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jurkowski\OneDrive - Cardiff University\Projects\TET specificity\"/>
    </mc:Choice>
  </mc:AlternateContent>
  <xr:revisionPtr revIDLastSave="3" documentId="11_7A3AC233BAE72B12098E462932EF2D310021EEC2" xr6:coauthVersionLast="45" xr6:coauthVersionMax="45" xr10:uidLastSave="{33BE5DFD-3141-43A2-9157-2BB9921F9DEC}"/>
  <bookViews>
    <workbookView xWindow="-120" yWindow="-120" windowWidth="29040" windowHeight="15840" tabRatio="500" activeTab="1" xr2:uid="{00000000-000D-0000-FFFF-FFFF00000000}"/>
  </bookViews>
  <sheets>
    <sheet name="summary_analysis_all" sheetId="2" r:id="rId1"/>
    <sheet name="ALLDATA_R" sheetId="5" r:id="rId2"/>
    <sheet name="BasePositions_ForR" sheetId="6" r:id="rId3"/>
    <sheet name="RevComp" sheetId="7" r:id="rId4"/>
    <sheet name="Sheet3" sheetId="4" r:id="rId5"/>
  </sheets>
  <externalReferences>
    <externalReference r:id="rId6"/>
  </externalReferences>
  <definedNames>
    <definedName name="_xlnm._FilterDatabase" localSheetId="1" hidden="1">ALLDATA_R!$A$3:$DG$259</definedName>
    <definedName name="_xlnm._FilterDatabase" localSheetId="3" hidden="1">RevComp!$A$1:$L$258</definedName>
    <definedName name="_xlnm._FilterDatabase" localSheetId="4" hidden="1">Sheet3!$A$1:$IW$1</definedName>
    <definedName name="_xlnm._FilterDatabase" localSheetId="0" hidden="1">summary_analysis_all!$A$3:$B$49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5" l="1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106" i="5"/>
  <c r="AX107" i="5"/>
  <c r="AX108" i="5"/>
  <c r="AX109" i="5"/>
  <c r="AX110" i="5"/>
  <c r="AX111" i="5"/>
  <c r="AX112" i="5"/>
  <c r="AX113" i="5"/>
  <c r="AX114" i="5"/>
  <c r="AX115" i="5"/>
  <c r="AX116" i="5"/>
  <c r="AX117" i="5"/>
  <c r="AX118" i="5"/>
  <c r="AX119" i="5"/>
  <c r="AX120" i="5"/>
  <c r="AX121" i="5"/>
  <c r="AX122" i="5"/>
  <c r="AX123" i="5"/>
  <c r="AX124" i="5"/>
  <c r="AX125" i="5"/>
  <c r="AX126" i="5"/>
  <c r="AX127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X140" i="5"/>
  <c r="AX141" i="5"/>
  <c r="AX142" i="5"/>
  <c r="AX143" i="5"/>
  <c r="AX144" i="5"/>
  <c r="AX145" i="5"/>
  <c r="AX146" i="5"/>
  <c r="AX147" i="5"/>
  <c r="AX148" i="5"/>
  <c r="AX149" i="5"/>
  <c r="AX150" i="5"/>
  <c r="AX151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02" i="5"/>
  <c r="AX203" i="5"/>
  <c r="AX204" i="5"/>
  <c r="AX205" i="5"/>
  <c r="AX206" i="5"/>
  <c r="AX207" i="5"/>
  <c r="AX208" i="5"/>
  <c r="AX209" i="5"/>
  <c r="AX210" i="5"/>
  <c r="AX211" i="5"/>
  <c r="AX212" i="5"/>
  <c r="AX213" i="5"/>
  <c r="AX214" i="5"/>
  <c r="AX215" i="5"/>
  <c r="AX216" i="5"/>
  <c r="AX217" i="5"/>
  <c r="AX218" i="5"/>
  <c r="AX219" i="5"/>
  <c r="AX220" i="5"/>
  <c r="AX221" i="5"/>
  <c r="AX222" i="5"/>
  <c r="AX223" i="5"/>
  <c r="AX224" i="5"/>
  <c r="AX225" i="5"/>
  <c r="AX226" i="5"/>
  <c r="AX227" i="5"/>
  <c r="AX228" i="5"/>
  <c r="AX229" i="5"/>
  <c r="AX230" i="5"/>
  <c r="AX231" i="5"/>
  <c r="AX232" i="5"/>
  <c r="AX233" i="5"/>
  <c r="AX234" i="5"/>
  <c r="AX235" i="5"/>
  <c r="AX236" i="5"/>
  <c r="AX237" i="5"/>
  <c r="AX238" i="5"/>
  <c r="AX239" i="5"/>
  <c r="AX240" i="5"/>
  <c r="AX241" i="5"/>
  <c r="AX242" i="5"/>
  <c r="AX243" i="5"/>
  <c r="AX244" i="5"/>
  <c r="AX245" i="5"/>
  <c r="AX246" i="5"/>
  <c r="AX247" i="5"/>
  <c r="AX248" i="5"/>
  <c r="AX249" i="5"/>
  <c r="AX250" i="5"/>
  <c r="AX251" i="5"/>
  <c r="AX252" i="5"/>
  <c r="AX253" i="5"/>
  <c r="AX254" i="5"/>
  <c r="AX255" i="5"/>
  <c r="AX256" i="5"/>
  <c r="AX257" i="5"/>
  <c r="AX258" i="5"/>
  <c r="AX259" i="5"/>
  <c r="AX4" i="5"/>
  <c r="BR263" i="5"/>
  <c r="BS263" i="5"/>
  <c r="BT263" i="5"/>
  <c r="BU263" i="5"/>
  <c r="BV263" i="5"/>
  <c r="BW263" i="5"/>
  <c r="BX263" i="5"/>
  <c r="BY263" i="5"/>
  <c r="BZ263" i="5"/>
  <c r="CA263" i="5"/>
  <c r="CB263" i="5"/>
  <c r="CC263" i="5"/>
  <c r="CD263" i="5"/>
  <c r="CE263" i="5"/>
  <c r="CF263" i="5"/>
  <c r="CG263" i="5"/>
  <c r="CH263" i="5"/>
  <c r="CI263" i="5"/>
  <c r="CJ263" i="5"/>
  <c r="CK263" i="5"/>
  <c r="CL263" i="5"/>
  <c r="CM263" i="5"/>
  <c r="CN263" i="5"/>
  <c r="CO263" i="5"/>
  <c r="CP263" i="5"/>
  <c r="CQ263" i="5"/>
  <c r="CR263" i="5"/>
  <c r="CS263" i="5"/>
  <c r="CT263" i="5"/>
  <c r="CU263" i="5"/>
  <c r="CV263" i="5"/>
  <c r="CW263" i="5"/>
  <c r="CX263" i="5"/>
  <c r="CY263" i="5"/>
  <c r="CZ263" i="5"/>
  <c r="DA263" i="5"/>
  <c r="DB263" i="5"/>
  <c r="DC263" i="5"/>
  <c r="DD263" i="5"/>
  <c r="DE263" i="5"/>
  <c r="DF263" i="5"/>
  <c r="DG263" i="5"/>
  <c r="BQ263" i="5"/>
  <c r="BM9" i="5"/>
  <c r="BM41" i="5"/>
  <c r="BM74" i="5"/>
  <c r="BM90" i="5"/>
  <c r="BM137" i="5"/>
  <c r="BM138" i="5"/>
  <c r="BM154" i="5"/>
  <c r="BM169" i="5"/>
  <c r="BM202" i="5"/>
  <c r="BM218" i="5"/>
  <c r="F211" i="7"/>
  <c r="F125" i="7"/>
  <c r="F256" i="7"/>
  <c r="F232" i="7"/>
  <c r="F48" i="7"/>
  <c r="F222" i="7"/>
  <c r="F236" i="7"/>
  <c r="F190" i="7"/>
  <c r="F27" i="7"/>
  <c r="F37" i="7"/>
  <c r="F69" i="7"/>
  <c r="F225" i="7"/>
  <c r="F238" i="7"/>
  <c r="F244" i="7"/>
  <c r="F251" i="7"/>
  <c r="F23" i="7"/>
  <c r="F202" i="7"/>
  <c r="F241" i="7"/>
  <c r="F3" i="7"/>
  <c r="F151" i="7"/>
  <c r="F254" i="7"/>
  <c r="F108" i="7"/>
  <c r="F34" i="7"/>
  <c r="F243" i="7"/>
  <c r="F57" i="7"/>
  <c r="F21" i="7"/>
  <c r="F138" i="7"/>
  <c r="F121" i="7"/>
  <c r="F175" i="7"/>
  <c r="F224" i="7"/>
  <c r="F173" i="7"/>
  <c r="F248" i="7"/>
  <c r="F15" i="7"/>
  <c r="F235" i="7"/>
  <c r="F253" i="7"/>
  <c r="F84" i="7"/>
  <c r="F8" i="7"/>
  <c r="F86" i="7"/>
  <c r="F255" i="7"/>
  <c r="F18" i="7"/>
  <c r="F218" i="7"/>
  <c r="F176" i="7"/>
  <c r="F201" i="7"/>
  <c r="F140" i="7"/>
  <c r="F119" i="7"/>
  <c r="F205" i="7"/>
  <c r="F133" i="7"/>
  <c r="F35" i="7"/>
  <c r="F160" i="7"/>
  <c r="F16" i="7"/>
  <c r="F83" i="7"/>
  <c r="F240" i="7"/>
  <c r="F122" i="7"/>
  <c r="F99" i="7"/>
  <c r="F24" i="7"/>
  <c r="F165" i="7"/>
  <c r="F5" i="7"/>
  <c r="F219" i="7"/>
  <c r="F58" i="7"/>
  <c r="F11" i="7"/>
  <c r="F94" i="7"/>
  <c r="F41" i="7"/>
  <c r="F54" i="7"/>
  <c r="F231" i="7"/>
  <c r="F237" i="7"/>
  <c r="F6" i="7"/>
  <c r="F217" i="7"/>
  <c r="F215" i="7"/>
  <c r="F129" i="7"/>
  <c r="F193" i="7"/>
  <c r="F144" i="7"/>
  <c r="F40" i="7"/>
  <c r="F115" i="7"/>
  <c r="F128" i="7"/>
  <c r="F148" i="7"/>
  <c r="F4" i="7"/>
  <c r="F19" i="7"/>
  <c r="F111" i="7"/>
  <c r="F203" i="7"/>
  <c r="F223" i="7"/>
  <c r="F66" i="7"/>
  <c r="F28" i="7"/>
  <c r="F245" i="7"/>
  <c r="F44" i="7"/>
  <c r="F42" i="7"/>
  <c r="F22" i="7"/>
  <c r="F139" i="7"/>
  <c r="F166" i="7"/>
  <c r="F120" i="7"/>
  <c r="F158" i="7"/>
  <c r="F200" i="7"/>
  <c r="F56" i="7"/>
  <c r="F163" i="7"/>
  <c r="F123" i="7"/>
  <c r="F180" i="7"/>
  <c r="F93" i="7"/>
  <c r="F127" i="7"/>
  <c r="F101" i="7"/>
  <c r="F233" i="7"/>
  <c r="F96" i="7"/>
  <c r="F226" i="7"/>
  <c r="F171" i="7"/>
  <c r="F131" i="7"/>
  <c r="F36" i="7"/>
  <c r="F199" i="7"/>
  <c r="F79" i="7"/>
  <c r="F204" i="7"/>
  <c r="F59" i="7"/>
  <c r="F88" i="7"/>
  <c r="F208" i="7"/>
  <c r="F252" i="7"/>
  <c r="F187" i="7"/>
  <c r="F246" i="7"/>
  <c r="F150" i="7"/>
  <c r="F14" i="7"/>
  <c r="F177" i="7"/>
  <c r="F109" i="7"/>
  <c r="F191" i="7"/>
  <c r="F198" i="7"/>
  <c r="F60" i="7"/>
  <c r="F72" i="7"/>
  <c r="F55" i="7"/>
  <c r="F26" i="7"/>
  <c r="F230" i="7"/>
  <c r="F33" i="7"/>
  <c r="F247" i="7"/>
  <c r="F82" i="7"/>
  <c r="F188" i="7"/>
  <c r="F51" i="7"/>
  <c r="F132" i="7"/>
  <c r="F174" i="7"/>
  <c r="F220" i="7"/>
  <c r="F68" i="7"/>
  <c r="F192" i="7"/>
  <c r="F61" i="7"/>
  <c r="F179" i="7"/>
  <c r="F242" i="7"/>
  <c r="F85" i="7"/>
  <c r="F71" i="7"/>
  <c r="F185" i="7"/>
  <c r="F149" i="7"/>
  <c r="F110" i="7"/>
  <c r="F13" i="7"/>
  <c r="F67" i="7"/>
  <c r="F80" i="7"/>
  <c r="F186" i="7"/>
  <c r="F7" i="7"/>
  <c r="F29" i="7"/>
  <c r="F164" i="7"/>
  <c r="F74" i="7"/>
  <c r="F195" i="7"/>
  <c r="F207" i="7"/>
  <c r="F39" i="7"/>
  <c r="F213" i="7"/>
  <c r="F184" i="7"/>
  <c r="F95" i="7"/>
  <c r="F229" i="7"/>
  <c r="F73" i="7"/>
  <c r="F162" i="7"/>
  <c r="F194" i="7"/>
  <c r="F143" i="7"/>
  <c r="F12" i="7"/>
  <c r="F142" i="7"/>
  <c r="F116" i="7"/>
  <c r="F117" i="7"/>
  <c r="F227" i="7"/>
  <c r="F97" i="7"/>
  <c r="F170" i="7"/>
  <c r="F64" i="7"/>
  <c r="F134" i="7"/>
  <c r="F156" i="7"/>
  <c r="F234" i="7"/>
  <c r="F75" i="7"/>
  <c r="F178" i="7"/>
  <c r="F17" i="7"/>
  <c r="F52" i="7"/>
  <c r="F103" i="7"/>
  <c r="F65" i="7"/>
  <c r="F147" i="7"/>
  <c r="F89" i="7"/>
  <c r="F46" i="7"/>
  <c r="F146" i="7"/>
  <c r="F112" i="7"/>
  <c r="F250" i="7"/>
  <c r="F113" i="7"/>
  <c r="F157" i="7"/>
  <c r="F196" i="7"/>
  <c r="F81" i="7"/>
  <c r="F221" i="7"/>
  <c r="F141" i="7"/>
  <c r="F167" i="7"/>
  <c r="F118" i="7"/>
  <c r="F30" i="7"/>
  <c r="F102" i="7"/>
  <c r="F212" i="7"/>
  <c r="F159" i="7"/>
  <c r="F92" i="7"/>
  <c r="F189" i="7"/>
  <c r="F32" i="7"/>
  <c r="F210" i="7"/>
  <c r="F257" i="7"/>
  <c r="F100" i="7"/>
  <c r="F249" i="7"/>
  <c r="F63" i="7"/>
  <c r="F25" i="7"/>
  <c r="F70" i="7"/>
  <c r="F182" i="7"/>
  <c r="F168" i="7"/>
  <c r="F38" i="7"/>
  <c r="F228" i="7"/>
  <c r="F216" i="7"/>
  <c r="F152" i="7"/>
  <c r="F47" i="7"/>
  <c r="F197" i="7"/>
  <c r="F239" i="7"/>
  <c r="F107" i="7"/>
  <c r="F206" i="7"/>
  <c r="F91" i="7"/>
  <c r="F49" i="7"/>
  <c r="F169" i="7"/>
  <c r="F77" i="7"/>
  <c r="F9" i="7"/>
  <c r="F181" i="7"/>
  <c r="F154" i="7"/>
  <c r="F90" i="7"/>
  <c r="F62" i="7"/>
  <c r="F105" i="7"/>
  <c r="F172" i="7"/>
  <c r="F43" i="7"/>
  <c r="F78" i="7"/>
  <c r="F53" i="7"/>
  <c r="F124" i="7"/>
  <c r="F31" i="7"/>
  <c r="F161" i="7"/>
  <c r="F10" i="7"/>
  <c r="F87" i="7"/>
  <c r="F209" i="7"/>
  <c r="F98" i="7"/>
  <c r="F20" i="7"/>
  <c r="F155" i="7"/>
  <c r="F153" i="7"/>
  <c r="F214" i="7"/>
  <c r="F137" i="7"/>
  <c r="F130" i="7"/>
  <c r="F145" i="7"/>
  <c r="F104" i="7"/>
  <c r="F106" i="7"/>
  <c r="F114" i="7"/>
  <c r="F183" i="7"/>
  <c r="F50" i="7"/>
  <c r="F136" i="7"/>
  <c r="F76" i="7"/>
  <c r="F2" i="7"/>
  <c r="F45" i="7"/>
  <c r="F135" i="7"/>
  <c r="F126" i="7"/>
  <c r="J4" i="6"/>
  <c r="E186" i="7"/>
  <c r="G23" i="7"/>
  <c r="G201" i="7"/>
  <c r="G232" i="7"/>
  <c r="G122" i="7"/>
  <c r="G190" i="7"/>
  <c r="G69" i="7"/>
  <c r="G77" i="7"/>
  <c r="G256" i="7"/>
  <c r="G123" i="7"/>
  <c r="G41" i="7"/>
  <c r="G165" i="7"/>
  <c r="G225" i="7"/>
  <c r="G3" i="7"/>
  <c r="G82" i="7"/>
  <c r="G248" i="7"/>
  <c r="G243" i="7"/>
  <c r="G121" i="7"/>
  <c r="G35" i="7"/>
  <c r="G29" i="7"/>
  <c r="G211" i="7"/>
  <c r="G193" i="7"/>
  <c r="G19" i="7"/>
  <c r="G48" i="7"/>
  <c r="G124" i="7"/>
  <c r="G115" i="7"/>
  <c r="G219" i="7"/>
  <c r="G253" i="7"/>
  <c r="G125" i="7"/>
  <c r="G238" i="7"/>
  <c r="G5" i="7"/>
  <c r="G126" i="7"/>
  <c r="G84" i="7"/>
  <c r="G174" i="7"/>
  <c r="G218" i="7"/>
  <c r="G230" i="7"/>
  <c r="G151" i="7"/>
  <c r="G127" i="7"/>
  <c r="G27" i="7"/>
  <c r="G251" i="7"/>
  <c r="G119" i="7"/>
  <c r="G222" i="7"/>
  <c r="G231" i="7"/>
  <c r="G37" i="7"/>
  <c r="G208" i="7"/>
  <c r="G182" i="7"/>
  <c r="G175" i="7"/>
  <c r="G255" i="7"/>
  <c r="G111" i="7"/>
  <c r="G40" i="7"/>
  <c r="G245" i="7"/>
  <c r="G180" i="7"/>
  <c r="G173" i="7"/>
  <c r="G88" i="7"/>
  <c r="G244" i="7"/>
  <c r="G21" i="7"/>
  <c r="G56" i="7"/>
  <c r="G15" i="7"/>
  <c r="G120" i="7"/>
  <c r="G171" i="7"/>
  <c r="G176" i="7"/>
  <c r="G199" i="7"/>
  <c r="G16" i="7"/>
  <c r="G237" i="7"/>
  <c r="G236" i="7"/>
  <c r="G18" i="7"/>
  <c r="G34" i="7"/>
  <c r="G254" i="7"/>
  <c r="G224" i="7"/>
  <c r="G87" i="7"/>
  <c r="G192" i="7"/>
  <c r="G207" i="7"/>
  <c r="G150" i="7"/>
  <c r="G143" i="7"/>
  <c r="G223" i="7"/>
  <c r="G93" i="7"/>
  <c r="G141" i="7"/>
  <c r="G216" i="7"/>
  <c r="G138" i="7"/>
  <c r="G128" i="7"/>
  <c r="G191" i="7"/>
  <c r="G74" i="7"/>
  <c r="G177" i="7"/>
  <c r="G129" i="7"/>
  <c r="G55" i="7"/>
  <c r="G166" i="7"/>
  <c r="G213" i="7"/>
  <c r="G233" i="7"/>
  <c r="G163" i="7"/>
  <c r="G110" i="7"/>
  <c r="G139" i="7"/>
  <c r="G154" i="7"/>
  <c r="G183" i="7"/>
  <c r="G89" i="7"/>
  <c r="G101" i="7"/>
  <c r="G83" i="7"/>
  <c r="G6" i="7"/>
  <c r="G79" i="7"/>
  <c r="G36" i="7"/>
  <c r="G109" i="7"/>
  <c r="G57" i="7"/>
  <c r="G200" i="7"/>
  <c r="G86" i="7"/>
  <c r="G81" i="7"/>
  <c r="G108" i="7"/>
  <c r="G140" i="7"/>
  <c r="G160" i="7"/>
  <c r="G172" i="7"/>
  <c r="G241" i="7"/>
  <c r="G215" i="7"/>
  <c r="G116" i="7"/>
  <c r="G220" i="7"/>
  <c r="G142" i="7"/>
  <c r="G96" i="7"/>
  <c r="G235" i="7"/>
  <c r="G204" i="7"/>
  <c r="G97" i="7"/>
  <c r="G130" i="7"/>
  <c r="G58" i="7"/>
  <c r="G94" i="7"/>
  <c r="G60" i="7"/>
  <c r="G100" i="7"/>
  <c r="G205" i="7"/>
  <c r="G131" i="7"/>
  <c r="G149" i="7"/>
  <c r="G63" i="7"/>
  <c r="G217" i="7"/>
  <c r="G144" i="7"/>
  <c r="G39" i="7"/>
  <c r="G70" i="7"/>
  <c r="G107" i="7"/>
  <c r="G112" i="7"/>
  <c r="G8" i="7"/>
  <c r="G61" i="7"/>
  <c r="G22" i="7"/>
  <c r="G247" i="7"/>
  <c r="G54" i="7"/>
  <c r="G202" i="7"/>
  <c r="G196" i="7"/>
  <c r="G76" i="7"/>
  <c r="G43" i="7"/>
  <c r="G4" i="7"/>
  <c r="G227" i="7"/>
  <c r="G30" i="7"/>
  <c r="G198" i="7"/>
  <c r="G28" i="7"/>
  <c r="G132" i="7"/>
  <c r="G158" i="7"/>
  <c r="G212" i="7"/>
  <c r="G162" i="7"/>
  <c r="G133" i="7"/>
  <c r="G26" i="7"/>
  <c r="G62" i="7"/>
  <c r="G7" i="7"/>
  <c r="G95" i="7"/>
  <c r="G246" i="7"/>
  <c r="G113" i="7"/>
  <c r="G52" i="7"/>
  <c r="G164" i="7"/>
  <c r="G249" i="7"/>
  <c r="G118" i="7"/>
  <c r="G65" i="7"/>
  <c r="G72" i="7"/>
  <c r="G197" i="7"/>
  <c r="G134" i="7"/>
  <c r="G167" i="7"/>
  <c r="G92" i="7"/>
  <c r="G155" i="7"/>
  <c r="G49" i="7"/>
  <c r="G47" i="7"/>
  <c r="G161" i="7"/>
  <c r="G73" i="7"/>
  <c r="G80" i="7"/>
  <c r="G24" i="7"/>
  <c r="G242" i="7"/>
  <c r="G170" i="7"/>
  <c r="G184" i="7"/>
  <c r="G12" i="7"/>
  <c r="G147" i="7"/>
  <c r="G50" i="7"/>
  <c r="G46" i="7"/>
  <c r="G187" i="7"/>
  <c r="G75" i="7"/>
  <c r="G78" i="7"/>
  <c r="G33" i="7"/>
  <c r="G226" i="7"/>
  <c r="G11" i="7"/>
  <c r="G114" i="7"/>
  <c r="G240" i="7"/>
  <c r="G185" i="7"/>
  <c r="G90" i="7"/>
  <c r="G250" i="7"/>
  <c r="G252" i="7"/>
  <c r="G99" i="7"/>
  <c r="G203" i="7"/>
  <c r="G17" i="7"/>
  <c r="G221" i="7"/>
  <c r="G156" i="7"/>
  <c r="G53" i="7"/>
  <c r="G98" i="7"/>
  <c r="G103" i="7"/>
  <c r="G44" i="7"/>
  <c r="G168" i="7"/>
  <c r="G206" i="7"/>
  <c r="G14" i="7"/>
  <c r="G25" i="7"/>
  <c r="G68" i="7"/>
  <c r="G209" i="7"/>
  <c r="G146" i="7"/>
  <c r="G210" i="7"/>
  <c r="G188" i="7"/>
  <c r="G38" i="7"/>
  <c r="G51" i="7"/>
  <c r="G102" i="7"/>
  <c r="G189" i="7"/>
  <c r="G145" i="7"/>
  <c r="G105" i="7"/>
  <c r="G152" i="7"/>
  <c r="G104" i="7"/>
  <c r="G157" i="7"/>
  <c r="G148" i="7"/>
  <c r="G239" i="7"/>
  <c r="G228" i="7"/>
  <c r="G229" i="7"/>
  <c r="G186" i="7"/>
  <c r="G59" i="7"/>
  <c r="G194" i="7"/>
  <c r="G71" i="7"/>
  <c r="G153" i="7"/>
  <c r="G64" i="7"/>
  <c r="G31" i="7"/>
  <c r="G178" i="7"/>
  <c r="G135" i="7"/>
  <c r="G9" i="7"/>
  <c r="G117" i="7"/>
  <c r="G10" i="7"/>
  <c r="G195" i="7"/>
  <c r="G85" i="7"/>
  <c r="G159" i="7"/>
  <c r="G32" i="7"/>
  <c r="G136" i="7"/>
  <c r="G137" i="7"/>
  <c r="G181" i="7"/>
  <c r="G179" i="7"/>
  <c r="G91" i="7"/>
  <c r="G234" i="7"/>
  <c r="G66" i="7"/>
  <c r="G20" i="7"/>
  <c r="G42" i="7"/>
  <c r="G169" i="7"/>
  <c r="G214" i="7"/>
  <c r="G67" i="7"/>
  <c r="G13" i="7"/>
  <c r="G106" i="7"/>
  <c r="G45" i="7"/>
  <c r="G2" i="7"/>
  <c r="G257" i="7"/>
  <c r="AW53" i="5"/>
  <c r="AW46" i="5"/>
  <c r="AW71" i="5"/>
  <c r="AW145" i="5"/>
  <c r="AW173" i="5"/>
  <c r="AW148" i="5"/>
  <c r="AW139" i="5"/>
  <c r="AW75" i="5"/>
  <c r="AW52" i="5"/>
  <c r="AW64" i="5"/>
  <c r="AW19" i="5"/>
  <c r="AW25" i="5"/>
  <c r="AW14" i="5"/>
  <c r="AW26" i="5"/>
  <c r="AW51" i="5"/>
  <c r="AW184" i="5"/>
  <c r="AW96" i="5"/>
  <c r="AW65" i="5"/>
  <c r="AW95" i="5"/>
  <c r="AW165" i="5"/>
  <c r="AW209" i="5"/>
  <c r="AW226" i="5"/>
  <c r="AW189" i="5"/>
  <c r="AW109" i="5"/>
  <c r="AW86" i="5"/>
  <c r="AW90" i="5"/>
  <c r="AW73" i="5"/>
  <c r="AW40" i="5"/>
  <c r="AW23" i="5"/>
  <c r="AW13" i="5"/>
  <c r="AW41" i="5"/>
  <c r="AW251" i="5"/>
  <c r="AW178" i="5"/>
  <c r="AW187" i="5"/>
  <c r="AW222" i="5"/>
  <c r="AW242" i="5"/>
  <c r="AW258" i="5"/>
  <c r="AW232" i="5"/>
  <c r="AW248" i="5"/>
  <c r="AW202" i="5"/>
  <c r="AW156" i="5"/>
  <c r="AW194" i="5"/>
  <c r="AW186" i="5"/>
  <c r="AW144" i="5"/>
  <c r="AW100" i="5"/>
  <c r="AW111" i="5"/>
  <c r="AW123" i="5"/>
  <c r="AW234" i="5"/>
  <c r="AW117" i="5"/>
  <c r="AW125" i="5"/>
  <c r="AW174" i="5"/>
  <c r="AW207" i="5"/>
  <c r="AW221" i="5"/>
  <c r="AW225" i="5"/>
  <c r="AW212" i="5"/>
  <c r="AW132" i="5"/>
  <c r="AW119" i="5"/>
  <c r="AW91" i="5"/>
  <c r="AW112" i="5"/>
  <c r="AW85" i="5"/>
  <c r="AW59" i="5"/>
  <c r="AW54" i="5"/>
  <c r="AW89" i="5"/>
  <c r="AW105" i="5"/>
  <c r="AW49" i="5"/>
  <c r="AW17" i="5"/>
  <c r="AW28" i="5"/>
  <c r="AW136" i="5"/>
  <c r="AW166" i="5"/>
  <c r="AW131" i="5"/>
  <c r="AW126" i="5"/>
  <c r="AW50" i="5"/>
  <c r="AW37" i="5"/>
  <c r="AW27" i="5"/>
  <c r="AW8" i="5"/>
  <c r="AW12" i="5"/>
  <c r="AW9" i="5"/>
  <c r="AW4" i="5"/>
  <c r="AW24" i="5"/>
  <c r="AW153" i="5"/>
  <c r="AW94" i="5"/>
  <c r="AW62" i="5"/>
  <c r="AW93" i="5"/>
  <c r="AW191" i="5"/>
  <c r="AW229" i="5"/>
  <c r="AW230" i="5"/>
  <c r="AW196" i="5"/>
  <c r="AW114" i="5"/>
  <c r="AW99" i="5"/>
  <c r="AW107" i="5"/>
  <c r="AW69" i="5"/>
  <c r="AW39" i="5"/>
  <c r="AW35" i="5"/>
  <c r="AW16" i="5"/>
  <c r="AW36" i="5"/>
  <c r="AW257" i="5"/>
  <c r="AW217" i="5"/>
  <c r="AW170" i="5"/>
  <c r="AW211" i="5"/>
  <c r="AW215" i="5"/>
  <c r="AW256" i="5"/>
  <c r="AW236" i="5"/>
  <c r="AW240" i="5"/>
  <c r="AW220" i="5"/>
  <c r="AW228" i="5"/>
  <c r="AW218" i="5"/>
  <c r="AW188" i="5"/>
  <c r="AW142" i="5"/>
  <c r="AW152" i="5"/>
  <c r="AW120" i="5"/>
  <c r="AW138" i="5"/>
  <c r="AW161" i="5"/>
  <c r="AW97" i="5"/>
  <c r="AW78" i="5"/>
  <c r="AW116" i="5"/>
  <c r="AW190" i="5"/>
  <c r="AW181" i="5"/>
  <c r="AW203" i="5"/>
  <c r="AW183" i="5"/>
  <c r="AW84" i="5"/>
  <c r="AW88" i="5"/>
  <c r="AW76" i="5"/>
  <c r="AW60" i="5"/>
  <c r="AW63" i="5"/>
  <c r="AW44" i="5"/>
  <c r="AW30" i="5"/>
  <c r="AW55" i="5"/>
  <c r="AW115" i="5"/>
  <c r="AW21" i="5"/>
  <c r="AW22" i="5"/>
  <c r="AW38" i="5"/>
  <c r="AW106" i="5"/>
  <c r="AW140" i="5"/>
  <c r="AW128" i="5"/>
  <c r="AW92" i="5"/>
  <c r="AW45" i="5"/>
  <c r="AW31" i="5"/>
  <c r="AW42" i="5"/>
  <c r="AW7" i="5"/>
  <c r="AW11" i="5"/>
  <c r="AW6" i="5"/>
  <c r="AW5" i="5"/>
  <c r="AW10" i="5"/>
  <c r="AW163" i="5"/>
  <c r="AW103" i="5"/>
  <c r="AW72" i="5"/>
  <c r="AW87" i="5"/>
  <c r="AW182" i="5"/>
  <c r="AW213" i="5"/>
  <c r="AW231" i="5"/>
  <c r="AW180" i="5"/>
  <c r="AW122" i="5"/>
  <c r="AW101" i="5"/>
  <c r="AW110" i="5"/>
  <c r="AW68" i="5"/>
  <c r="AW43" i="5"/>
  <c r="AW32" i="5"/>
  <c r="AW18" i="5"/>
  <c r="AW34" i="5"/>
  <c r="AW244" i="5"/>
  <c r="AW219" i="5"/>
  <c r="AW175" i="5"/>
  <c r="AW235" i="5"/>
  <c r="AW241" i="5"/>
  <c r="AW259" i="5"/>
  <c r="AW253" i="5"/>
  <c r="AW246" i="5"/>
  <c r="AW214" i="5"/>
  <c r="AW193" i="5"/>
  <c r="AW224" i="5"/>
  <c r="AW176" i="5"/>
  <c r="AW141" i="5"/>
  <c r="AW149" i="5"/>
  <c r="AW130" i="5"/>
  <c r="AW155" i="5"/>
  <c r="AW200" i="5"/>
  <c r="AW98" i="5"/>
  <c r="AW104" i="5"/>
  <c r="AW147" i="5"/>
  <c r="AW204" i="5"/>
  <c r="AW243" i="5"/>
  <c r="AW199" i="5"/>
  <c r="AW192" i="5"/>
  <c r="AW118" i="5"/>
  <c r="AW127" i="5"/>
  <c r="AW102" i="5"/>
  <c r="AW83" i="5"/>
  <c r="AW56" i="5"/>
  <c r="AW29" i="5"/>
  <c r="AW48" i="5"/>
  <c r="AW58" i="5"/>
  <c r="AW167" i="5"/>
  <c r="AW81" i="5"/>
  <c r="AW47" i="5"/>
  <c r="AW74" i="5"/>
  <c r="AW185" i="5"/>
  <c r="AW179" i="5"/>
  <c r="AW135" i="5"/>
  <c r="AW154" i="5"/>
  <c r="AW82" i="5"/>
  <c r="AW80" i="5"/>
  <c r="AW70" i="5"/>
  <c r="AW33" i="5"/>
  <c r="AW57" i="5"/>
  <c r="AW20" i="5"/>
  <c r="AW15" i="5"/>
  <c r="AW61" i="5"/>
  <c r="AW177" i="5"/>
  <c r="AW121" i="5"/>
  <c r="AW108" i="5"/>
  <c r="AW143" i="5"/>
  <c r="AW201" i="5"/>
  <c r="AW237" i="5"/>
  <c r="AW216" i="5"/>
  <c r="AW210" i="5"/>
  <c r="AW134" i="5"/>
  <c r="AW137" i="5"/>
  <c r="AW133" i="5"/>
  <c r="AW124" i="5"/>
  <c r="AW79" i="5"/>
  <c r="AW66" i="5"/>
  <c r="AW67" i="5"/>
  <c r="AW77" i="5"/>
  <c r="AW252" i="5"/>
  <c r="AW223" i="5"/>
  <c r="AW198" i="5"/>
  <c r="AW239" i="5"/>
  <c r="AW247" i="5"/>
  <c r="AW254" i="5"/>
  <c r="AW233" i="5"/>
  <c r="AW238" i="5"/>
  <c r="AW195" i="5"/>
  <c r="AW164" i="5"/>
  <c r="AW208" i="5"/>
  <c r="AW168" i="5"/>
  <c r="AW158" i="5"/>
  <c r="AW113" i="5"/>
  <c r="AW157" i="5"/>
  <c r="AW146" i="5"/>
  <c r="AW255" i="5"/>
  <c r="AW206" i="5"/>
  <c r="AW197" i="5"/>
  <c r="AW227" i="5"/>
  <c r="AW249" i="5"/>
  <c r="AW250" i="5"/>
  <c r="AW205" i="5"/>
  <c r="AW245" i="5"/>
  <c r="AW159" i="5"/>
  <c r="AW171" i="5"/>
  <c r="AW160" i="5"/>
  <c r="AW172" i="5"/>
  <c r="AW169" i="5"/>
  <c r="AW151" i="5"/>
  <c r="AW129" i="5"/>
  <c r="AW162" i="5"/>
  <c r="AW150" i="5"/>
  <c r="E160" i="7"/>
  <c r="E176" i="7"/>
  <c r="E217" i="7"/>
  <c r="E149" i="7"/>
  <c r="E64" i="7"/>
  <c r="E67" i="7"/>
  <c r="E61" i="7"/>
  <c r="E144" i="7"/>
  <c r="E35" i="7"/>
  <c r="E11" i="7"/>
  <c r="E251" i="7"/>
  <c r="E254" i="7"/>
  <c r="E37" i="7"/>
  <c r="E108" i="7"/>
  <c r="E133" i="7"/>
  <c r="E89" i="7"/>
  <c r="E56" i="7"/>
  <c r="E94" i="7"/>
  <c r="E200" i="7"/>
  <c r="E143" i="7"/>
  <c r="E25" i="7"/>
  <c r="E9" i="7"/>
  <c r="E113" i="7"/>
  <c r="E199" i="7"/>
  <c r="E28" i="7"/>
  <c r="E22" i="7"/>
  <c r="E129" i="7"/>
  <c r="E84" i="7"/>
  <c r="E3" i="7"/>
  <c r="E27" i="7"/>
  <c r="E8" i="7"/>
  <c r="E106" i="7"/>
  <c r="E178" i="7"/>
  <c r="E112" i="7"/>
  <c r="E91" i="7"/>
  <c r="E98" i="7"/>
  <c r="E45" i="7"/>
  <c r="E172" i="7"/>
  <c r="E130" i="7"/>
  <c r="E189" i="7"/>
  <c r="E207" i="7"/>
  <c r="E141" i="7"/>
  <c r="E146" i="7"/>
  <c r="E185" i="7"/>
  <c r="E93" i="7"/>
  <c r="E204" i="7"/>
  <c r="E198" i="7"/>
  <c r="E78" i="7"/>
  <c r="E246" i="7"/>
  <c r="E72" i="7"/>
  <c r="E134" i="7"/>
  <c r="E249" i="7"/>
  <c r="E206" i="7"/>
  <c r="E77" i="7"/>
  <c r="E168" i="7"/>
  <c r="E188" i="7"/>
  <c r="E14" i="7"/>
  <c r="E139" i="7"/>
  <c r="E59" i="7"/>
  <c r="E66" i="7"/>
  <c r="E24" i="7"/>
  <c r="E16" i="7"/>
  <c r="E42" i="7"/>
  <c r="E226" i="7"/>
  <c r="E119" i="7"/>
  <c r="E238" i="7"/>
  <c r="E243" i="7"/>
  <c r="E220" i="7"/>
  <c r="E12" i="7"/>
  <c r="E82" i="7"/>
  <c r="E55" i="7"/>
  <c r="E205" i="7"/>
  <c r="E15" i="7"/>
  <c r="E34" i="7"/>
  <c r="E232" i="7"/>
  <c r="E190" i="7"/>
  <c r="E48" i="7"/>
  <c r="E126" i="7"/>
  <c r="E151" i="7"/>
  <c r="E164" i="7"/>
  <c r="E158" i="7"/>
  <c r="E219" i="7"/>
  <c r="E120" i="7"/>
  <c r="E196" i="7"/>
  <c r="E90" i="7"/>
  <c r="E62" i="7"/>
  <c r="E118" i="7"/>
  <c r="E208" i="7"/>
  <c r="E180" i="7"/>
  <c r="E131" i="7"/>
  <c r="E237" i="7"/>
  <c r="E253" i="7"/>
  <c r="E173" i="7"/>
  <c r="E225" i="7"/>
  <c r="E248" i="7"/>
  <c r="E2" i="7"/>
  <c r="E47" i="7"/>
  <c r="E227" i="7"/>
  <c r="E182" i="7"/>
  <c r="E216" i="7"/>
  <c r="E76" i="7"/>
  <c r="E124" i="7"/>
  <c r="E87" i="7"/>
  <c r="E107" i="7"/>
  <c r="E154" i="7"/>
  <c r="E197" i="7"/>
  <c r="E250" i="7"/>
  <c r="E85" i="7"/>
  <c r="E29" i="7"/>
  <c r="E177" i="7"/>
  <c r="E192" i="7"/>
  <c r="E229" i="7"/>
  <c r="E163" i="7"/>
  <c r="E128" i="7"/>
  <c r="E187" i="7"/>
  <c r="E157" i="7"/>
  <c r="E103" i="7"/>
  <c r="E32" i="7"/>
  <c r="E147" i="7"/>
  <c r="E223" i="7"/>
  <c r="E44" i="7"/>
  <c r="E40" i="7"/>
  <c r="E165" i="7"/>
  <c r="E58" i="7"/>
  <c r="E18" i="7"/>
  <c r="E21" i="7"/>
  <c r="E83" i="7"/>
  <c r="E252" i="7"/>
  <c r="E202" i="7"/>
  <c r="E241" i="7"/>
  <c r="E235" i="7"/>
  <c r="E171" i="7"/>
  <c r="E179" i="7"/>
  <c r="E230" i="7"/>
  <c r="E166" i="7"/>
  <c r="E218" i="7"/>
  <c r="E138" i="7"/>
  <c r="E86" i="7"/>
  <c r="E256" i="7"/>
  <c r="E236" i="7"/>
  <c r="E125" i="7"/>
  <c r="E211" i="7"/>
  <c r="E222" i="7"/>
  <c r="E162" i="7"/>
  <c r="E233" i="7"/>
  <c r="E215" i="7"/>
  <c r="E245" i="7"/>
  <c r="E65" i="7"/>
  <c r="E38" i="7"/>
  <c r="E105" i="7"/>
  <c r="E52" i="7"/>
  <c r="E191" i="7"/>
  <c r="E127" i="7"/>
  <c r="E79" i="7"/>
  <c r="E231" i="7"/>
  <c r="E255" i="7"/>
  <c r="E121" i="7"/>
  <c r="E244" i="7"/>
  <c r="E224" i="7"/>
  <c r="E155" i="7"/>
  <c r="E239" i="7"/>
  <c r="E156" i="7"/>
  <c r="E53" i="7"/>
  <c r="E209" i="7"/>
  <c r="E135" i="7"/>
  <c r="E183" i="7"/>
  <c r="E214" i="7"/>
  <c r="E228" i="7"/>
  <c r="E221" i="7"/>
  <c r="E169" i="7"/>
  <c r="E234" i="7"/>
  <c r="E242" i="7"/>
  <c r="E80" i="7"/>
  <c r="E247" i="7"/>
  <c r="E195" i="7"/>
  <c r="E159" i="7"/>
  <c r="E123" i="7"/>
  <c r="E96" i="7"/>
  <c r="E13" i="7"/>
  <c r="E210" i="7"/>
  <c r="E20" i="7"/>
  <c r="E212" i="7"/>
  <c r="E81" i="7"/>
  <c r="E150" i="7"/>
  <c r="E26" i="7"/>
  <c r="E101" i="7"/>
  <c r="E203" i="7"/>
  <c r="E240" i="7"/>
  <c r="E57" i="7"/>
  <c r="E140" i="7"/>
  <c r="E99" i="7"/>
  <c r="E142" i="7"/>
  <c r="E19" i="7"/>
  <c r="E201" i="7"/>
  <c r="E193" i="7"/>
  <c r="E46" i="7"/>
  <c r="E17" i="7"/>
  <c r="E174" i="7"/>
  <c r="E74" i="7"/>
  <c r="E111" i="7"/>
  <c r="E4" i="7"/>
  <c r="E6" i="7"/>
  <c r="E175" i="7"/>
  <c r="E122" i="7"/>
  <c r="E23" i="7"/>
  <c r="E69" i="7"/>
  <c r="E5" i="7"/>
  <c r="E75" i="7"/>
  <c r="E109" i="7"/>
  <c r="E36" i="7"/>
  <c r="E71" i="7"/>
  <c r="E92" i="7"/>
  <c r="E31" i="7"/>
  <c r="E152" i="7"/>
  <c r="E70" i="7"/>
  <c r="E132" i="7"/>
  <c r="E68" i="7"/>
  <c r="E51" i="7"/>
  <c r="E60" i="7"/>
  <c r="E148" i="7"/>
  <c r="E41" i="7"/>
  <c r="E54" i="7"/>
  <c r="E115" i="7"/>
  <c r="E114" i="7"/>
  <c r="E49" i="7"/>
  <c r="E102" i="7"/>
  <c r="E10" i="7"/>
  <c r="E137" i="7"/>
  <c r="E50" i="7"/>
  <c r="E43" i="7"/>
  <c r="E161" i="7"/>
  <c r="E167" i="7"/>
  <c r="E194" i="7"/>
  <c r="E63" i="7"/>
  <c r="E116" i="7"/>
  <c r="E213" i="7"/>
  <c r="E88" i="7"/>
  <c r="E39" i="7"/>
  <c r="E110" i="7"/>
  <c r="E136" i="7"/>
  <c r="E100" i="7"/>
  <c r="E30" i="7"/>
  <c r="E181" i="7"/>
  <c r="E145" i="7"/>
  <c r="E104" i="7"/>
  <c r="E257" i="7"/>
  <c r="E153" i="7"/>
  <c r="E184" i="7"/>
  <c r="E97" i="7"/>
  <c r="E95" i="7"/>
  <c r="E170" i="7"/>
  <c r="E117" i="7"/>
  <c r="E7" i="7"/>
  <c r="E33" i="7"/>
  <c r="E73" i="7"/>
  <c r="L8" i="6"/>
  <c r="M8" i="6"/>
  <c r="L9" i="6"/>
  <c r="M9" i="6"/>
  <c r="L10" i="6"/>
  <c r="M10" i="6"/>
  <c r="L11" i="6"/>
  <c r="M11" i="6"/>
  <c r="K8" i="6"/>
  <c r="K9" i="6"/>
  <c r="K10" i="6"/>
  <c r="K11" i="6"/>
  <c r="J11" i="6"/>
  <c r="J6" i="6"/>
  <c r="J10" i="6"/>
  <c r="J5" i="6"/>
  <c r="J9" i="6"/>
  <c r="J8" i="6"/>
  <c r="J3" i="6"/>
  <c r="K3" i="6"/>
  <c r="L3" i="6"/>
  <c r="M3" i="6"/>
  <c r="K4" i="6"/>
  <c r="L4" i="6"/>
  <c r="M4" i="6"/>
  <c r="K5" i="6"/>
  <c r="L5" i="6"/>
  <c r="M5" i="6"/>
  <c r="K6" i="6"/>
  <c r="L6" i="6"/>
  <c r="M6" i="6"/>
  <c r="AY30" i="5"/>
  <c r="AZ30" i="5"/>
  <c r="BD30" i="5" s="1"/>
  <c r="BA30" i="5"/>
  <c r="BB30" i="5"/>
  <c r="AY44" i="5"/>
  <c r="AZ44" i="5"/>
  <c r="BD44" i="5" s="1"/>
  <c r="BA44" i="5"/>
  <c r="BB44" i="5"/>
  <c r="AY48" i="5"/>
  <c r="AZ48" i="5"/>
  <c r="BA48" i="5"/>
  <c r="BB48" i="5"/>
  <c r="AY54" i="5"/>
  <c r="AZ54" i="5"/>
  <c r="BA54" i="5"/>
  <c r="BB54" i="5"/>
  <c r="AY55" i="5"/>
  <c r="AZ55" i="5"/>
  <c r="BA55" i="5"/>
  <c r="BB55" i="5"/>
  <c r="AY56" i="5"/>
  <c r="BC56" i="5" s="1"/>
  <c r="BG56" i="5" s="1"/>
  <c r="AZ56" i="5"/>
  <c r="BA56" i="5"/>
  <c r="BB56" i="5"/>
  <c r="AY58" i="5"/>
  <c r="AZ58" i="5"/>
  <c r="BA58" i="5"/>
  <c r="BB58" i="5"/>
  <c r="AY59" i="5"/>
  <c r="AZ59" i="5"/>
  <c r="BD59" i="5" s="1"/>
  <c r="BA59" i="5"/>
  <c r="BB59" i="5"/>
  <c r="AY60" i="5"/>
  <c r="AZ60" i="5"/>
  <c r="BA60" i="5"/>
  <c r="BB60" i="5"/>
  <c r="AY63" i="5"/>
  <c r="AZ63" i="5"/>
  <c r="BA63" i="5"/>
  <c r="BB63" i="5"/>
  <c r="AY76" i="5"/>
  <c r="AZ76" i="5"/>
  <c r="BD76" i="5" s="1"/>
  <c r="BA76" i="5"/>
  <c r="BB76" i="5"/>
  <c r="AY78" i="5"/>
  <c r="AZ78" i="5"/>
  <c r="BA78" i="5"/>
  <c r="BB78" i="5"/>
  <c r="AY83" i="5"/>
  <c r="AZ83" i="5"/>
  <c r="BA83" i="5"/>
  <c r="BB83" i="5"/>
  <c r="AY84" i="5"/>
  <c r="AZ84" i="5"/>
  <c r="BD84" i="5" s="1"/>
  <c r="BG84" i="5" s="1"/>
  <c r="BA84" i="5"/>
  <c r="BB84" i="5"/>
  <c r="AY85" i="5"/>
  <c r="AZ85" i="5"/>
  <c r="BA85" i="5"/>
  <c r="BE85" i="5" s="1"/>
  <c r="BG85" i="5" s="1"/>
  <c r="BB85" i="5"/>
  <c r="AY88" i="5"/>
  <c r="AZ88" i="5"/>
  <c r="BA88" i="5"/>
  <c r="BB88" i="5"/>
  <c r="BF88" i="5"/>
  <c r="AY89" i="5"/>
  <c r="AZ89" i="5"/>
  <c r="BA89" i="5"/>
  <c r="BB89" i="5"/>
  <c r="AY91" i="5"/>
  <c r="AZ91" i="5"/>
  <c r="BA91" i="5"/>
  <c r="BE91" i="5"/>
  <c r="BB91" i="5"/>
  <c r="AY97" i="5"/>
  <c r="AZ97" i="5"/>
  <c r="BD97" i="5"/>
  <c r="BA97" i="5"/>
  <c r="BB97" i="5"/>
  <c r="AY98" i="5"/>
  <c r="BC98" i="5"/>
  <c r="AZ98" i="5"/>
  <c r="BD98" i="5" s="1"/>
  <c r="BA98" i="5"/>
  <c r="BB98" i="5"/>
  <c r="AY102" i="5"/>
  <c r="AZ102" i="5"/>
  <c r="BD102" i="5" s="1"/>
  <c r="BG102" i="5" s="1"/>
  <c r="BA102" i="5"/>
  <c r="BB102" i="5"/>
  <c r="BF102" i="5" s="1"/>
  <c r="AY104" i="5"/>
  <c r="AZ104" i="5"/>
  <c r="BJ104" i="5" s="1"/>
  <c r="BA104" i="5"/>
  <c r="BB104" i="5"/>
  <c r="AY112" i="5"/>
  <c r="AZ112" i="5"/>
  <c r="BD112" i="5" s="1"/>
  <c r="BA112" i="5"/>
  <c r="BB112" i="5"/>
  <c r="BF112" i="5"/>
  <c r="AY116" i="5"/>
  <c r="AZ116" i="5"/>
  <c r="BD116" i="5"/>
  <c r="BA116" i="5"/>
  <c r="BB116" i="5"/>
  <c r="AY117" i="5"/>
  <c r="AZ117" i="5"/>
  <c r="BJ117" i="5" s="1"/>
  <c r="BA117" i="5"/>
  <c r="BB117" i="5"/>
  <c r="AY118" i="5"/>
  <c r="BC118" i="5" s="1"/>
  <c r="BG118" i="5" s="1"/>
  <c r="AZ118" i="5"/>
  <c r="BD118" i="5"/>
  <c r="BA118" i="5"/>
  <c r="BB118" i="5"/>
  <c r="AY119" i="5"/>
  <c r="AZ119" i="5"/>
  <c r="BD119" i="5"/>
  <c r="BA119" i="5"/>
  <c r="BB119" i="5"/>
  <c r="AY125" i="5"/>
  <c r="AZ125" i="5"/>
  <c r="BD125" i="5"/>
  <c r="BG125" i="5" s="1"/>
  <c r="BA125" i="5"/>
  <c r="BB125" i="5"/>
  <c r="AY127" i="5"/>
  <c r="BC127" i="5" s="1"/>
  <c r="BG127" i="5" s="1"/>
  <c r="AZ127" i="5"/>
  <c r="BD127" i="5"/>
  <c r="BA127" i="5"/>
  <c r="BB127" i="5"/>
  <c r="AY129" i="5"/>
  <c r="AZ129" i="5"/>
  <c r="BA129" i="5"/>
  <c r="BE129" i="5" s="1"/>
  <c r="BB129" i="5"/>
  <c r="AY132" i="5"/>
  <c r="BC132" i="5"/>
  <c r="AZ132" i="5"/>
  <c r="BA132" i="5"/>
  <c r="BB132" i="5"/>
  <c r="AY147" i="5"/>
  <c r="AZ147" i="5"/>
  <c r="BA147" i="5"/>
  <c r="BB147" i="5"/>
  <c r="AY151" i="5"/>
  <c r="AZ151" i="5"/>
  <c r="BD151" i="5" s="1"/>
  <c r="BG151" i="5" s="1"/>
  <c r="BA151" i="5"/>
  <c r="BB151" i="5"/>
  <c r="BF151" i="5" s="1"/>
  <c r="AY159" i="5"/>
  <c r="AZ159" i="5"/>
  <c r="BD159" i="5"/>
  <c r="BA159" i="5"/>
  <c r="BB159" i="5"/>
  <c r="AY160" i="5"/>
  <c r="BC160" i="5"/>
  <c r="AZ160" i="5"/>
  <c r="BD160" i="5" s="1"/>
  <c r="BG160" i="5" s="1"/>
  <c r="BA160" i="5"/>
  <c r="BB160" i="5"/>
  <c r="AY161" i="5"/>
  <c r="AZ161" i="5"/>
  <c r="BD161" i="5" s="1"/>
  <c r="BA161" i="5"/>
  <c r="BB161" i="5"/>
  <c r="AY162" i="5"/>
  <c r="BC162" i="5"/>
  <c r="AZ162" i="5"/>
  <c r="BJ162" i="5" s="1"/>
  <c r="BA162" i="5"/>
  <c r="BB162" i="5"/>
  <c r="AY169" i="5"/>
  <c r="AZ169" i="5"/>
  <c r="BA169" i="5"/>
  <c r="BB169" i="5"/>
  <c r="AY171" i="5"/>
  <c r="AZ171" i="5"/>
  <c r="BA171" i="5"/>
  <c r="BB171" i="5"/>
  <c r="AY172" i="5"/>
  <c r="AZ172" i="5"/>
  <c r="BA172" i="5"/>
  <c r="BE172" i="5"/>
  <c r="BB172" i="5"/>
  <c r="AY174" i="5"/>
  <c r="AZ174" i="5"/>
  <c r="BD174" i="5" s="1"/>
  <c r="BA174" i="5"/>
  <c r="BB174" i="5"/>
  <c r="AY181" i="5"/>
  <c r="AZ181" i="5"/>
  <c r="BD181" i="5" s="1"/>
  <c r="BA181" i="5"/>
  <c r="BB181" i="5"/>
  <c r="AY183" i="5"/>
  <c r="AZ183" i="5"/>
  <c r="BD183" i="5" s="1"/>
  <c r="BG183" i="5" s="1"/>
  <c r="BA183" i="5"/>
  <c r="BB183" i="5"/>
  <c r="AY190" i="5"/>
  <c r="AZ190" i="5"/>
  <c r="BD190" i="5" s="1"/>
  <c r="BA190" i="5"/>
  <c r="BE190" i="5"/>
  <c r="BB190" i="5"/>
  <c r="AY192" i="5"/>
  <c r="AZ192" i="5"/>
  <c r="BD192" i="5" s="1"/>
  <c r="BG192" i="5" s="1"/>
  <c r="BA192" i="5"/>
  <c r="BB192" i="5"/>
  <c r="AY197" i="5"/>
  <c r="AZ197" i="5"/>
  <c r="BD197" i="5" s="1"/>
  <c r="BA197" i="5"/>
  <c r="BB197" i="5"/>
  <c r="AY199" i="5"/>
  <c r="AZ199" i="5"/>
  <c r="BA199" i="5"/>
  <c r="BE199" i="5"/>
  <c r="BB199" i="5"/>
  <c r="AY200" i="5"/>
  <c r="AZ200" i="5"/>
  <c r="BD200" i="5" s="1"/>
  <c r="BA200" i="5"/>
  <c r="BE200" i="5" s="1"/>
  <c r="BB200" i="5"/>
  <c r="AY203" i="5"/>
  <c r="AZ203" i="5"/>
  <c r="BD203" i="5" s="1"/>
  <c r="BA203" i="5"/>
  <c r="BB203" i="5"/>
  <c r="AY204" i="5"/>
  <c r="AZ204" i="5"/>
  <c r="BD204" i="5"/>
  <c r="BA204" i="5"/>
  <c r="BE204" i="5" s="1"/>
  <c r="BB204" i="5"/>
  <c r="AY205" i="5"/>
  <c r="AZ205" i="5"/>
  <c r="BD205" i="5"/>
  <c r="BA205" i="5"/>
  <c r="BE205" i="5" s="1"/>
  <c r="BG205" i="5" s="1"/>
  <c r="BB205" i="5"/>
  <c r="AY206" i="5"/>
  <c r="AZ206" i="5"/>
  <c r="BD206" i="5"/>
  <c r="BA206" i="5"/>
  <c r="BB206" i="5"/>
  <c r="BF206" i="5" s="1"/>
  <c r="AY207" i="5"/>
  <c r="BC207" i="5"/>
  <c r="AZ207" i="5"/>
  <c r="BD207" i="5" s="1"/>
  <c r="BG207" i="5" s="1"/>
  <c r="BA207" i="5"/>
  <c r="BB207" i="5"/>
  <c r="AY212" i="5"/>
  <c r="BC212" i="5"/>
  <c r="AZ212" i="5"/>
  <c r="BD212" i="5" s="1"/>
  <c r="BG212" i="5" s="1"/>
  <c r="BA212" i="5"/>
  <c r="BB212" i="5"/>
  <c r="AY221" i="5"/>
  <c r="BC221" i="5"/>
  <c r="AZ221" i="5"/>
  <c r="BJ221" i="5" s="1"/>
  <c r="BD221" i="5"/>
  <c r="BG221" i="5" s="1"/>
  <c r="BA221" i="5"/>
  <c r="BE221" i="5"/>
  <c r="BB221" i="5"/>
  <c r="AY225" i="5"/>
  <c r="AZ225" i="5"/>
  <c r="BD225" i="5"/>
  <c r="BA225" i="5"/>
  <c r="BB225" i="5"/>
  <c r="BF225" i="5" s="1"/>
  <c r="AY227" i="5"/>
  <c r="BC227" i="5"/>
  <c r="AZ227" i="5"/>
  <c r="BD227" i="5" s="1"/>
  <c r="BA227" i="5"/>
  <c r="BB227" i="5"/>
  <c r="AY234" i="5"/>
  <c r="AZ234" i="5"/>
  <c r="BD234" i="5"/>
  <c r="BA234" i="5"/>
  <c r="BE234" i="5" s="1"/>
  <c r="BB234" i="5"/>
  <c r="BF234" i="5"/>
  <c r="AY243" i="5"/>
  <c r="BC243" i="5"/>
  <c r="AZ243" i="5"/>
  <c r="BD243" i="5" s="1"/>
  <c r="BA243" i="5"/>
  <c r="BB243" i="5"/>
  <c r="BF243" i="5" s="1"/>
  <c r="AY245" i="5"/>
  <c r="AZ245" i="5"/>
  <c r="BD245" i="5" s="1"/>
  <c r="BA245" i="5"/>
  <c r="BE245" i="5"/>
  <c r="BB245" i="5"/>
  <c r="BF245" i="5" s="1"/>
  <c r="AY249" i="5"/>
  <c r="AZ249" i="5"/>
  <c r="BD249" i="5" s="1"/>
  <c r="BA249" i="5"/>
  <c r="BE249" i="5" s="1"/>
  <c r="BB249" i="5"/>
  <c r="BF249" i="5"/>
  <c r="AY250" i="5"/>
  <c r="BC250" i="5" s="1"/>
  <c r="AZ250" i="5"/>
  <c r="BD250" i="5"/>
  <c r="BA250" i="5"/>
  <c r="BB250" i="5"/>
  <c r="BF250" i="5"/>
  <c r="AY255" i="5"/>
  <c r="AZ255" i="5"/>
  <c r="BD255" i="5" s="1"/>
  <c r="BG255" i="5" s="1"/>
  <c r="BA255" i="5"/>
  <c r="BB255" i="5"/>
  <c r="BF255" i="5"/>
  <c r="AY100" i="5"/>
  <c r="AZ100" i="5"/>
  <c r="BD100" i="5"/>
  <c r="BA100" i="5"/>
  <c r="BE100" i="5" s="1"/>
  <c r="BG100" i="5" s="1"/>
  <c r="BB100" i="5"/>
  <c r="AY111" i="5"/>
  <c r="AZ111" i="5"/>
  <c r="BA111" i="5"/>
  <c r="BB111" i="5"/>
  <c r="AY113" i="5"/>
  <c r="AZ113" i="5"/>
  <c r="BD113" i="5" s="1"/>
  <c r="BA113" i="5"/>
  <c r="BB113" i="5"/>
  <c r="AY120" i="5"/>
  <c r="AZ120" i="5"/>
  <c r="BD120" i="5" s="1"/>
  <c r="BG120" i="5" s="1"/>
  <c r="BA120" i="5"/>
  <c r="BB120" i="5"/>
  <c r="AY123" i="5"/>
  <c r="AZ123" i="5"/>
  <c r="BD123" i="5"/>
  <c r="BA123" i="5"/>
  <c r="BK123" i="5" s="1"/>
  <c r="BB123" i="5"/>
  <c r="AY130" i="5"/>
  <c r="AZ130" i="5"/>
  <c r="BA130" i="5"/>
  <c r="BB130" i="5"/>
  <c r="AY138" i="5"/>
  <c r="AZ138" i="5"/>
  <c r="BD138" i="5"/>
  <c r="BA138" i="5"/>
  <c r="BB138" i="5"/>
  <c r="AY141" i="5"/>
  <c r="AZ141" i="5"/>
  <c r="BD141" i="5" s="1"/>
  <c r="BA141" i="5"/>
  <c r="BB141" i="5"/>
  <c r="BL141" i="5" s="1"/>
  <c r="AY142" i="5"/>
  <c r="AZ142" i="5"/>
  <c r="BD142" i="5"/>
  <c r="BA142" i="5"/>
  <c r="BB142" i="5"/>
  <c r="AY144" i="5"/>
  <c r="AZ144" i="5"/>
  <c r="BA144" i="5"/>
  <c r="BB144" i="5"/>
  <c r="BF144" i="5" s="1"/>
  <c r="BG144" i="5" s="1"/>
  <c r="AY146" i="5"/>
  <c r="AZ146" i="5"/>
  <c r="BA146" i="5"/>
  <c r="BB146" i="5"/>
  <c r="BF146" i="5"/>
  <c r="AY149" i="5"/>
  <c r="AZ149" i="5"/>
  <c r="BD149" i="5"/>
  <c r="BA149" i="5"/>
  <c r="BB149" i="5"/>
  <c r="BF149" i="5" s="1"/>
  <c r="AY152" i="5"/>
  <c r="AZ152" i="5"/>
  <c r="BD152" i="5"/>
  <c r="BA152" i="5"/>
  <c r="BB152" i="5"/>
  <c r="AY155" i="5"/>
  <c r="AZ155" i="5"/>
  <c r="BD155" i="5" s="1"/>
  <c r="BA155" i="5"/>
  <c r="BB155" i="5"/>
  <c r="AY156" i="5"/>
  <c r="AZ156" i="5"/>
  <c r="BD156" i="5" s="1"/>
  <c r="BA156" i="5"/>
  <c r="BB156" i="5"/>
  <c r="AY157" i="5"/>
  <c r="BC157" i="5"/>
  <c r="AZ157" i="5"/>
  <c r="BD157" i="5"/>
  <c r="BA157" i="5"/>
  <c r="BB157" i="5"/>
  <c r="AY158" i="5"/>
  <c r="AZ158" i="5"/>
  <c r="BD158" i="5" s="1"/>
  <c r="BA158" i="5"/>
  <c r="BE158" i="5"/>
  <c r="BB158" i="5"/>
  <c r="AY164" i="5"/>
  <c r="AZ164" i="5"/>
  <c r="BD164" i="5"/>
  <c r="BA164" i="5"/>
  <c r="BB164" i="5"/>
  <c r="AY168" i="5"/>
  <c r="AZ168" i="5"/>
  <c r="BA168" i="5"/>
  <c r="BB168" i="5"/>
  <c r="BF168" i="5" s="1"/>
  <c r="BG168" i="5" s="1"/>
  <c r="AY170" i="5"/>
  <c r="AZ170" i="5"/>
  <c r="BA170" i="5"/>
  <c r="BE170" i="5"/>
  <c r="BB170" i="5"/>
  <c r="AY175" i="5"/>
  <c r="BI175" i="5" s="1"/>
  <c r="BM175" i="5" s="1"/>
  <c r="AZ175" i="5"/>
  <c r="BD175" i="5" s="1"/>
  <c r="BA175" i="5"/>
  <c r="BE175" i="5" s="1"/>
  <c r="BB175" i="5"/>
  <c r="AY176" i="5"/>
  <c r="AZ176" i="5"/>
  <c r="BD176" i="5"/>
  <c r="BA176" i="5"/>
  <c r="BB176" i="5"/>
  <c r="AY178" i="5"/>
  <c r="AZ178" i="5"/>
  <c r="BD178" i="5" s="1"/>
  <c r="BA178" i="5"/>
  <c r="BB178" i="5"/>
  <c r="AY186" i="5"/>
  <c r="BC186" i="5" s="1"/>
  <c r="AZ186" i="5"/>
  <c r="BD186" i="5" s="1"/>
  <c r="BA186" i="5"/>
  <c r="BB186" i="5"/>
  <c r="AY187" i="5"/>
  <c r="AZ187" i="5"/>
  <c r="BD187" i="5" s="1"/>
  <c r="BA187" i="5"/>
  <c r="BB187" i="5"/>
  <c r="BF187" i="5" s="1"/>
  <c r="AY188" i="5"/>
  <c r="AZ188" i="5"/>
  <c r="BD188" i="5" s="1"/>
  <c r="BA188" i="5"/>
  <c r="BB188" i="5"/>
  <c r="BF188" i="5" s="1"/>
  <c r="AY193" i="5"/>
  <c r="AZ193" i="5"/>
  <c r="BD193" i="5"/>
  <c r="BA193" i="5"/>
  <c r="BB193" i="5"/>
  <c r="AY194" i="5"/>
  <c r="AZ194" i="5"/>
  <c r="BD194" i="5"/>
  <c r="BA194" i="5"/>
  <c r="BB194" i="5"/>
  <c r="AY195" i="5"/>
  <c r="AZ195" i="5"/>
  <c r="BD195" i="5" s="1"/>
  <c r="BA195" i="5"/>
  <c r="BB195" i="5"/>
  <c r="BF195" i="5" s="1"/>
  <c r="AY198" i="5"/>
  <c r="BC198" i="5" s="1"/>
  <c r="BG198" i="5" s="1"/>
  <c r="AZ198" i="5"/>
  <c r="BD198" i="5" s="1"/>
  <c r="BA198" i="5"/>
  <c r="BB198" i="5"/>
  <c r="AY202" i="5"/>
  <c r="AZ202" i="5"/>
  <c r="BD202" i="5" s="1"/>
  <c r="BG202" i="5" s="1"/>
  <c r="BA202" i="5"/>
  <c r="BB202" i="5"/>
  <c r="AY208" i="5"/>
  <c r="BC208" i="5" s="1"/>
  <c r="AZ208" i="5"/>
  <c r="BD208" i="5"/>
  <c r="BA208" i="5"/>
  <c r="BB208" i="5"/>
  <c r="AY211" i="5"/>
  <c r="AZ211" i="5"/>
  <c r="BD211" i="5" s="1"/>
  <c r="BG211" i="5" s="1"/>
  <c r="BA211" i="5"/>
  <c r="BB211" i="5"/>
  <c r="AY214" i="5"/>
  <c r="AZ214" i="5"/>
  <c r="BD214" i="5" s="1"/>
  <c r="BA214" i="5"/>
  <c r="BE214" i="5"/>
  <c r="BB214" i="5"/>
  <c r="AY215" i="5"/>
  <c r="AZ215" i="5"/>
  <c r="BD215" i="5"/>
  <c r="BA215" i="5"/>
  <c r="BB215" i="5"/>
  <c r="BF215" i="5" s="1"/>
  <c r="AY217" i="5"/>
  <c r="AZ217" i="5"/>
  <c r="BD217" i="5" s="1"/>
  <c r="BG217" i="5" s="1"/>
  <c r="BA217" i="5"/>
  <c r="BB217" i="5"/>
  <c r="AY218" i="5"/>
  <c r="AZ218" i="5"/>
  <c r="BD218" i="5" s="1"/>
  <c r="BG218" i="5" s="1"/>
  <c r="BA218" i="5"/>
  <c r="BB218" i="5"/>
  <c r="AY219" i="5"/>
  <c r="AZ219" i="5"/>
  <c r="BD219" i="5"/>
  <c r="BA219" i="5"/>
  <c r="BB219" i="5"/>
  <c r="BF219" i="5"/>
  <c r="AY220" i="5"/>
  <c r="AZ220" i="5"/>
  <c r="BD220" i="5"/>
  <c r="BA220" i="5"/>
  <c r="BE220" i="5"/>
  <c r="BB220" i="5"/>
  <c r="BF220" i="5" s="1"/>
  <c r="AY222" i="5"/>
  <c r="BC222" i="5"/>
  <c r="AZ222" i="5"/>
  <c r="BD222" i="5"/>
  <c r="BA222" i="5"/>
  <c r="BK222" i="5" s="1"/>
  <c r="BB222" i="5"/>
  <c r="AY223" i="5"/>
  <c r="BC223" i="5" s="1"/>
  <c r="BG223" i="5" s="1"/>
  <c r="AZ223" i="5"/>
  <c r="BD223" i="5" s="1"/>
  <c r="BA223" i="5"/>
  <c r="BE223" i="5"/>
  <c r="BB223" i="5"/>
  <c r="AY224" i="5"/>
  <c r="BC224" i="5" s="1"/>
  <c r="BG224" i="5" s="1"/>
  <c r="AZ224" i="5"/>
  <c r="BD224" i="5"/>
  <c r="BA224" i="5"/>
  <c r="BB224" i="5"/>
  <c r="BF224" i="5"/>
  <c r="AY228" i="5"/>
  <c r="BI228" i="5" s="1"/>
  <c r="BM228" i="5" s="1"/>
  <c r="AZ228" i="5"/>
  <c r="BD228" i="5" s="1"/>
  <c r="BA228" i="5"/>
  <c r="BB228" i="5"/>
  <c r="BF228" i="5" s="1"/>
  <c r="AY232" i="5"/>
  <c r="AZ232" i="5"/>
  <c r="BD232" i="5"/>
  <c r="BA232" i="5"/>
  <c r="BB232" i="5"/>
  <c r="BF232" i="5"/>
  <c r="AY233" i="5"/>
  <c r="AZ233" i="5"/>
  <c r="BD233" i="5"/>
  <c r="BA233" i="5"/>
  <c r="BK233" i="5" s="1"/>
  <c r="BM233" i="5" s="1"/>
  <c r="BB233" i="5"/>
  <c r="AY235" i="5"/>
  <c r="AZ235" i="5"/>
  <c r="BD235" i="5" s="1"/>
  <c r="BG235" i="5" s="1"/>
  <c r="BA235" i="5"/>
  <c r="BE235" i="5"/>
  <c r="BB235" i="5"/>
  <c r="BF235" i="5"/>
  <c r="AY236" i="5"/>
  <c r="AZ236" i="5"/>
  <c r="BD236" i="5"/>
  <c r="BA236" i="5"/>
  <c r="BB236" i="5"/>
  <c r="BF236" i="5"/>
  <c r="AY238" i="5"/>
  <c r="BI238" i="5" s="1"/>
  <c r="AZ238" i="5"/>
  <c r="BD238" i="5" s="1"/>
  <c r="BA238" i="5"/>
  <c r="BE238" i="5" s="1"/>
  <c r="BB238" i="5"/>
  <c r="AY239" i="5"/>
  <c r="AZ239" i="5"/>
  <c r="BD239" i="5"/>
  <c r="BA239" i="5"/>
  <c r="BE239" i="5" s="1"/>
  <c r="BB239" i="5"/>
  <c r="AY240" i="5"/>
  <c r="AZ240" i="5"/>
  <c r="BD240" i="5"/>
  <c r="BA240" i="5"/>
  <c r="BB240" i="5"/>
  <c r="AY241" i="5"/>
  <c r="BC241" i="5"/>
  <c r="AZ241" i="5"/>
  <c r="BD241" i="5" s="1"/>
  <c r="BG241" i="5" s="1"/>
  <c r="BA241" i="5"/>
  <c r="BB241" i="5"/>
  <c r="BF241" i="5"/>
  <c r="AY242" i="5"/>
  <c r="BC242" i="5" s="1"/>
  <c r="AZ242" i="5"/>
  <c r="BD242" i="5"/>
  <c r="BA242" i="5"/>
  <c r="BB242" i="5"/>
  <c r="AY244" i="5"/>
  <c r="AZ244" i="5"/>
  <c r="BA244" i="5"/>
  <c r="BB244" i="5"/>
  <c r="BF244" i="5" s="1"/>
  <c r="AY246" i="5"/>
  <c r="BC246" i="5"/>
  <c r="AZ246" i="5"/>
  <c r="BD246" i="5"/>
  <c r="BA246" i="5"/>
  <c r="BB246" i="5"/>
  <c r="BF246" i="5"/>
  <c r="AY247" i="5"/>
  <c r="BC247" i="5" s="1"/>
  <c r="AZ247" i="5"/>
  <c r="BD247" i="5"/>
  <c r="BA247" i="5"/>
  <c r="BB247" i="5"/>
  <c r="AY248" i="5"/>
  <c r="BC248" i="5" s="1"/>
  <c r="AZ248" i="5"/>
  <c r="BD248" i="5"/>
  <c r="BA248" i="5"/>
  <c r="BE248" i="5"/>
  <c r="BB248" i="5"/>
  <c r="BF248" i="5" s="1"/>
  <c r="BG248" i="5" s="1"/>
  <c r="AY251" i="5"/>
  <c r="BC251" i="5"/>
  <c r="AZ251" i="5"/>
  <c r="BD251" i="5"/>
  <c r="BA251" i="5"/>
  <c r="BE251" i="5"/>
  <c r="BG251" i="5" s="1"/>
  <c r="BB251" i="5"/>
  <c r="AY252" i="5"/>
  <c r="BC252" i="5"/>
  <c r="AZ252" i="5"/>
  <c r="BD252" i="5" s="1"/>
  <c r="BA252" i="5"/>
  <c r="BE252" i="5" s="1"/>
  <c r="BB252" i="5"/>
  <c r="BF252" i="5" s="1"/>
  <c r="AY253" i="5"/>
  <c r="AZ253" i="5"/>
  <c r="BD253" i="5"/>
  <c r="BA253" i="5"/>
  <c r="BE253" i="5"/>
  <c r="BB253" i="5"/>
  <c r="BL253" i="5" s="1"/>
  <c r="AY254" i="5"/>
  <c r="AZ254" i="5"/>
  <c r="BD254" i="5"/>
  <c r="BA254" i="5"/>
  <c r="BE254" i="5" s="1"/>
  <c r="BG254" i="5" s="1"/>
  <c r="BB254" i="5"/>
  <c r="BF254" i="5" s="1"/>
  <c r="AY256" i="5"/>
  <c r="BC256" i="5" s="1"/>
  <c r="BG256" i="5" s="1"/>
  <c r="AZ256" i="5"/>
  <c r="BD256" i="5"/>
  <c r="BA256" i="5"/>
  <c r="BB256" i="5"/>
  <c r="AY257" i="5"/>
  <c r="BC257" i="5"/>
  <c r="AZ257" i="5"/>
  <c r="BA257" i="5"/>
  <c r="BE257" i="5"/>
  <c r="BB257" i="5"/>
  <c r="AY258" i="5"/>
  <c r="AZ258" i="5"/>
  <c r="BD258" i="5" s="1"/>
  <c r="BA258" i="5"/>
  <c r="BE258" i="5" s="1"/>
  <c r="BB258" i="5"/>
  <c r="AY259" i="5"/>
  <c r="BC259" i="5"/>
  <c r="AZ259" i="5"/>
  <c r="BD259" i="5"/>
  <c r="BA259" i="5"/>
  <c r="BK259" i="5" s="1"/>
  <c r="BB259" i="5"/>
  <c r="AY13" i="5"/>
  <c r="AZ13" i="5"/>
  <c r="BD13" i="5" s="1"/>
  <c r="BG13" i="5" s="1"/>
  <c r="BA13" i="5"/>
  <c r="BB13" i="5"/>
  <c r="AY16" i="5"/>
  <c r="BC16" i="5"/>
  <c r="AZ16" i="5"/>
  <c r="BD16" i="5" s="1"/>
  <c r="BG16" i="5" s="1"/>
  <c r="BA16" i="5"/>
  <c r="BB16" i="5"/>
  <c r="AY18" i="5"/>
  <c r="AZ18" i="5"/>
  <c r="BD18" i="5"/>
  <c r="BA18" i="5"/>
  <c r="BK18" i="5" s="1"/>
  <c r="BB18" i="5"/>
  <c r="AY23" i="5"/>
  <c r="AZ23" i="5"/>
  <c r="BA23" i="5"/>
  <c r="BB23" i="5"/>
  <c r="AY32" i="5"/>
  <c r="AZ32" i="5"/>
  <c r="BD32" i="5"/>
  <c r="BA32" i="5"/>
  <c r="BE32" i="5" s="1"/>
  <c r="BG32" i="5" s="1"/>
  <c r="BB32" i="5"/>
  <c r="AY34" i="5"/>
  <c r="AZ34" i="5"/>
  <c r="BA34" i="5"/>
  <c r="BB34" i="5"/>
  <c r="AY35" i="5"/>
  <c r="AZ35" i="5"/>
  <c r="BD35" i="5" s="1"/>
  <c r="BA35" i="5"/>
  <c r="BB35" i="5"/>
  <c r="AY36" i="5"/>
  <c r="BC36" i="5"/>
  <c r="AZ36" i="5"/>
  <c r="BD36" i="5"/>
  <c r="BA36" i="5"/>
  <c r="BB36" i="5"/>
  <c r="AY39" i="5"/>
  <c r="BC39" i="5"/>
  <c r="AZ39" i="5"/>
  <c r="BA39" i="5"/>
  <c r="BB39" i="5"/>
  <c r="AY40" i="5"/>
  <c r="AZ40" i="5"/>
  <c r="BA40" i="5"/>
  <c r="BB40" i="5"/>
  <c r="AY41" i="5"/>
  <c r="AZ41" i="5"/>
  <c r="BD41" i="5"/>
  <c r="BA41" i="5"/>
  <c r="BB41" i="5"/>
  <c r="AY43" i="5"/>
  <c r="AZ43" i="5"/>
  <c r="BA43" i="5"/>
  <c r="BB43" i="5"/>
  <c r="AY62" i="5"/>
  <c r="AZ62" i="5"/>
  <c r="BD62" i="5"/>
  <c r="BA62" i="5"/>
  <c r="BE62" i="5" s="1"/>
  <c r="BB62" i="5"/>
  <c r="AY65" i="5"/>
  <c r="AZ65" i="5"/>
  <c r="BD65" i="5" s="1"/>
  <c r="BG65" i="5" s="1"/>
  <c r="BA65" i="5"/>
  <c r="BB65" i="5"/>
  <c r="AY66" i="5"/>
  <c r="AZ66" i="5"/>
  <c r="BD66" i="5" s="1"/>
  <c r="BG66" i="5" s="1"/>
  <c r="BA66" i="5"/>
  <c r="BB66" i="5"/>
  <c r="AY67" i="5"/>
  <c r="AZ67" i="5"/>
  <c r="BD67" i="5"/>
  <c r="BA67" i="5"/>
  <c r="BB67" i="5"/>
  <c r="AY68" i="5"/>
  <c r="AZ68" i="5"/>
  <c r="BA68" i="5"/>
  <c r="BB68" i="5"/>
  <c r="AY69" i="5"/>
  <c r="AZ69" i="5"/>
  <c r="BA69" i="5"/>
  <c r="BB69" i="5"/>
  <c r="AY72" i="5"/>
  <c r="AZ72" i="5"/>
  <c r="BA72" i="5"/>
  <c r="BE72" i="5"/>
  <c r="BB72" i="5"/>
  <c r="AY73" i="5"/>
  <c r="AZ73" i="5"/>
  <c r="BA73" i="5"/>
  <c r="BK73" i="5" s="1"/>
  <c r="BB73" i="5"/>
  <c r="AY77" i="5"/>
  <c r="AZ77" i="5"/>
  <c r="BD77" i="5" s="1"/>
  <c r="BA77" i="5"/>
  <c r="BB77" i="5"/>
  <c r="AY79" i="5"/>
  <c r="BC79" i="5"/>
  <c r="AZ79" i="5"/>
  <c r="BA79" i="5"/>
  <c r="BB79" i="5"/>
  <c r="AY86" i="5"/>
  <c r="AZ86" i="5"/>
  <c r="BA86" i="5"/>
  <c r="BB86" i="5"/>
  <c r="AY87" i="5"/>
  <c r="AZ87" i="5"/>
  <c r="BA87" i="5"/>
  <c r="BB87" i="5"/>
  <c r="AY90" i="5"/>
  <c r="AZ90" i="5"/>
  <c r="BA90" i="5"/>
  <c r="BB90" i="5"/>
  <c r="AY93" i="5"/>
  <c r="AZ93" i="5"/>
  <c r="BA93" i="5"/>
  <c r="BB93" i="5"/>
  <c r="BF93" i="5"/>
  <c r="AY94" i="5"/>
  <c r="AZ94" i="5"/>
  <c r="BA94" i="5"/>
  <c r="BB94" i="5"/>
  <c r="AY95" i="5"/>
  <c r="AZ95" i="5"/>
  <c r="BA95" i="5"/>
  <c r="BB95" i="5"/>
  <c r="AY96" i="5"/>
  <c r="AZ96" i="5"/>
  <c r="BD96" i="5" s="1"/>
  <c r="BG96" i="5" s="1"/>
  <c r="BA96" i="5"/>
  <c r="BB96" i="5"/>
  <c r="AY99" i="5"/>
  <c r="AZ99" i="5"/>
  <c r="BA99" i="5"/>
  <c r="BB99" i="5"/>
  <c r="AY101" i="5"/>
  <c r="AZ101" i="5"/>
  <c r="BA101" i="5"/>
  <c r="BB101" i="5"/>
  <c r="AY103" i="5"/>
  <c r="AZ103" i="5"/>
  <c r="BA103" i="5"/>
  <c r="BB103" i="5"/>
  <c r="AY107" i="5"/>
  <c r="AZ107" i="5"/>
  <c r="BA107" i="5"/>
  <c r="BB107" i="5"/>
  <c r="AY108" i="5"/>
  <c r="BC108" i="5"/>
  <c r="AZ108" i="5"/>
  <c r="BA108" i="5"/>
  <c r="BB108" i="5"/>
  <c r="AY109" i="5"/>
  <c r="AZ109" i="5"/>
  <c r="BD109" i="5" s="1"/>
  <c r="BA109" i="5"/>
  <c r="BB109" i="5"/>
  <c r="AY110" i="5"/>
  <c r="AZ110" i="5"/>
  <c r="BA110" i="5"/>
  <c r="BE110" i="5"/>
  <c r="BB110" i="5"/>
  <c r="AY114" i="5"/>
  <c r="AZ114" i="5"/>
  <c r="BA114" i="5"/>
  <c r="BB114" i="5"/>
  <c r="AY121" i="5"/>
  <c r="AZ121" i="5"/>
  <c r="BA121" i="5"/>
  <c r="BB121" i="5"/>
  <c r="AY122" i="5"/>
  <c r="BC122" i="5" s="1"/>
  <c r="AZ122" i="5"/>
  <c r="BD122" i="5" s="1"/>
  <c r="BA122" i="5"/>
  <c r="BB122" i="5"/>
  <c r="AY124" i="5"/>
  <c r="AZ124" i="5"/>
  <c r="BA124" i="5"/>
  <c r="BB124" i="5"/>
  <c r="AY133" i="5"/>
  <c r="AZ133" i="5"/>
  <c r="BA133" i="5"/>
  <c r="BB133" i="5"/>
  <c r="AY134" i="5"/>
  <c r="AZ134" i="5"/>
  <c r="BA134" i="5"/>
  <c r="BK134" i="5" s="1"/>
  <c r="BE134" i="5"/>
  <c r="BG134" i="5" s="1"/>
  <c r="BB134" i="5"/>
  <c r="AY137" i="5"/>
  <c r="BC137" i="5"/>
  <c r="AZ137" i="5"/>
  <c r="BA137" i="5"/>
  <c r="BB137" i="5"/>
  <c r="AY143" i="5"/>
  <c r="AZ143" i="5"/>
  <c r="BD143" i="5" s="1"/>
  <c r="BG143" i="5" s="1"/>
  <c r="BA143" i="5"/>
  <c r="BB143" i="5"/>
  <c r="AY153" i="5"/>
  <c r="AZ153" i="5"/>
  <c r="BA153" i="5"/>
  <c r="BE153" i="5"/>
  <c r="BB153" i="5"/>
  <c r="AY163" i="5"/>
  <c r="AZ163" i="5"/>
  <c r="BA163" i="5"/>
  <c r="BB163" i="5"/>
  <c r="BF163" i="5"/>
  <c r="AY165" i="5"/>
  <c r="BC165" i="5" s="1"/>
  <c r="BG165" i="5" s="1"/>
  <c r="AZ165" i="5"/>
  <c r="BA165" i="5"/>
  <c r="BB165" i="5"/>
  <c r="AY177" i="5"/>
  <c r="AZ177" i="5"/>
  <c r="BD177" i="5" s="1"/>
  <c r="BA177" i="5"/>
  <c r="BB177" i="5"/>
  <c r="AY180" i="5"/>
  <c r="AZ180" i="5"/>
  <c r="BA180" i="5"/>
  <c r="BE180" i="5"/>
  <c r="BB180" i="5"/>
  <c r="AY182" i="5"/>
  <c r="AZ182" i="5"/>
  <c r="BD182" i="5" s="1"/>
  <c r="BG182" i="5" s="1"/>
  <c r="BA182" i="5"/>
  <c r="BB182" i="5"/>
  <c r="AY184" i="5"/>
  <c r="BC184" i="5"/>
  <c r="AZ184" i="5"/>
  <c r="BA184" i="5"/>
  <c r="BB184" i="5"/>
  <c r="AY189" i="5"/>
  <c r="BI189" i="5" s="1"/>
  <c r="BM189" i="5" s="1"/>
  <c r="BC189" i="5"/>
  <c r="BG189" i="5" s="1"/>
  <c r="AZ189" i="5"/>
  <c r="BA189" i="5"/>
  <c r="BB189" i="5"/>
  <c r="AY191" i="5"/>
  <c r="AZ191" i="5"/>
  <c r="BA191" i="5"/>
  <c r="BB191" i="5"/>
  <c r="AY196" i="5"/>
  <c r="AZ196" i="5"/>
  <c r="BA196" i="5"/>
  <c r="BB196" i="5"/>
  <c r="AY201" i="5"/>
  <c r="AZ201" i="5"/>
  <c r="BA201" i="5"/>
  <c r="BB201" i="5"/>
  <c r="BL201" i="5" s="1"/>
  <c r="BF201" i="5"/>
  <c r="BG201" i="5" s="1"/>
  <c r="AY209" i="5"/>
  <c r="AZ209" i="5"/>
  <c r="BD209" i="5"/>
  <c r="BA209" i="5"/>
  <c r="BB209" i="5"/>
  <c r="AY210" i="5"/>
  <c r="AZ210" i="5"/>
  <c r="BA210" i="5"/>
  <c r="BB210" i="5"/>
  <c r="BF210" i="5" s="1"/>
  <c r="BG210" i="5" s="1"/>
  <c r="AY213" i="5"/>
  <c r="BC213" i="5"/>
  <c r="AZ213" i="5"/>
  <c r="BA213" i="5"/>
  <c r="BB213" i="5"/>
  <c r="AY216" i="5"/>
  <c r="AZ216" i="5"/>
  <c r="BA216" i="5"/>
  <c r="BB216" i="5"/>
  <c r="BF216" i="5" s="1"/>
  <c r="AY226" i="5"/>
  <c r="BC226" i="5"/>
  <c r="AZ226" i="5"/>
  <c r="BA226" i="5"/>
  <c r="BB226" i="5"/>
  <c r="BF226" i="5" s="1"/>
  <c r="BG226" i="5" s="1"/>
  <c r="AY229" i="5"/>
  <c r="BC229" i="5"/>
  <c r="AZ229" i="5"/>
  <c r="BA229" i="5"/>
  <c r="BE229" i="5"/>
  <c r="BB229" i="5"/>
  <c r="AY230" i="5"/>
  <c r="AZ230" i="5"/>
  <c r="BA230" i="5"/>
  <c r="BE230" i="5"/>
  <c r="BB230" i="5"/>
  <c r="BF230" i="5" s="1"/>
  <c r="BG230" i="5" s="1"/>
  <c r="AY231" i="5"/>
  <c r="BC231" i="5" s="1"/>
  <c r="AZ231" i="5"/>
  <c r="BA231" i="5"/>
  <c r="BB231" i="5"/>
  <c r="BF231" i="5" s="1"/>
  <c r="AY237" i="5"/>
  <c r="BC237" i="5"/>
  <c r="AZ237" i="5"/>
  <c r="BA237" i="5"/>
  <c r="BB237" i="5"/>
  <c r="AY4" i="5"/>
  <c r="BC4" i="5"/>
  <c r="AZ4" i="5"/>
  <c r="BD4" i="5" s="1"/>
  <c r="BA4" i="5"/>
  <c r="BE4" i="5" s="1"/>
  <c r="BB4" i="5"/>
  <c r="AY5" i="5"/>
  <c r="BC5" i="5"/>
  <c r="AZ5" i="5"/>
  <c r="BD5" i="5"/>
  <c r="BA5" i="5"/>
  <c r="BB5" i="5"/>
  <c r="AY6" i="5"/>
  <c r="BC6" i="5" s="1"/>
  <c r="BG6" i="5" s="1"/>
  <c r="AZ6" i="5"/>
  <c r="BD6" i="5" s="1"/>
  <c r="BA6" i="5"/>
  <c r="BE6" i="5"/>
  <c r="BB6" i="5"/>
  <c r="AY7" i="5"/>
  <c r="AZ7" i="5"/>
  <c r="BD7" i="5" s="1"/>
  <c r="BG7" i="5" s="1"/>
  <c r="BA7" i="5"/>
  <c r="BE7" i="5"/>
  <c r="BB7" i="5"/>
  <c r="AY8" i="5"/>
  <c r="BC8" i="5"/>
  <c r="AZ8" i="5"/>
  <c r="BA8" i="5"/>
  <c r="BE8" i="5" s="1"/>
  <c r="BB8" i="5"/>
  <c r="AY9" i="5"/>
  <c r="AZ9" i="5"/>
  <c r="BA9" i="5"/>
  <c r="BB9" i="5"/>
  <c r="AY10" i="5"/>
  <c r="AZ10" i="5"/>
  <c r="BA10" i="5"/>
  <c r="BB10" i="5"/>
  <c r="AY11" i="5"/>
  <c r="AZ11" i="5"/>
  <c r="BA11" i="5"/>
  <c r="BB11" i="5"/>
  <c r="AY12" i="5"/>
  <c r="AZ12" i="5"/>
  <c r="BA12" i="5"/>
  <c r="BE12" i="5"/>
  <c r="BB12" i="5"/>
  <c r="AY14" i="5"/>
  <c r="AZ14" i="5"/>
  <c r="BA14" i="5"/>
  <c r="BB14" i="5"/>
  <c r="AY15" i="5"/>
  <c r="AZ15" i="5"/>
  <c r="BA15" i="5"/>
  <c r="BB15" i="5"/>
  <c r="AY17" i="5"/>
  <c r="AZ17" i="5"/>
  <c r="BA17" i="5"/>
  <c r="BB17" i="5"/>
  <c r="AY19" i="5"/>
  <c r="BC19" i="5" s="1"/>
  <c r="BG19" i="5" s="1"/>
  <c r="AZ19" i="5"/>
  <c r="BA19" i="5"/>
  <c r="BB19" i="5"/>
  <c r="AY20" i="5"/>
  <c r="AZ20" i="5"/>
  <c r="BA20" i="5"/>
  <c r="BB20" i="5"/>
  <c r="AY21" i="5"/>
  <c r="AZ21" i="5"/>
  <c r="BA21" i="5"/>
  <c r="BB21" i="5"/>
  <c r="AY22" i="5"/>
  <c r="AZ22" i="5"/>
  <c r="BA22" i="5"/>
  <c r="BB22" i="5"/>
  <c r="AY24" i="5"/>
  <c r="AZ24" i="5"/>
  <c r="BA24" i="5"/>
  <c r="BB24" i="5"/>
  <c r="AY25" i="5"/>
  <c r="AZ25" i="5"/>
  <c r="BA25" i="5"/>
  <c r="BB25" i="5"/>
  <c r="BF25" i="5"/>
  <c r="AY26" i="5"/>
  <c r="BC26" i="5" s="1"/>
  <c r="AZ26" i="5"/>
  <c r="BA26" i="5"/>
  <c r="BB26" i="5"/>
  <c r="AY27" i="5"/>
  <c r="BC27" i="5" s="1"/>
  <c r="BG27" i="5" s="1"/>
  <c r="AZ27" i="5"/>
  <c r="BA27" i="5"/>
  <c r="BB27" i="5"/>
  <c r="AY28" i="5"/>
  <c r="AZ28" i="5"/>
  <c r="BA28" i="5"/>
  <c r="BB28" i="5"/>
  <c r="AY31" i="5"/>
  <c r="AZ31" i="5"/>
  <c r="BA31" i="5"/>
  <c r="BB31" i="5"/>
  <c r="AY33" i="5"/>
  <c r="AZ33" i="5"/>
  <c r="BA33" i="5"/>
  <c r="BB33" i="5"/>
  <c r="AY37" i="5"/>
  <c r="AZ37" i="5"/>
  <c r="BA37" i="5"/>
  <c r="BB37" i="5"/>
  <c r="AY38" i="5"/>
  <c r="AZ38" i="5"/>
  <c r="BA38" i="5"/>
  <c r="BB38" i="5"/>
  <c r="AY42" i="5"/>
  <c r="AZ42" i="5"/>
  <c r="BA42" i="5"/>
  <c r="BE42" i="5"/>
  <c r="BB42" i="5"/>
  <c r="AY45" i="5"/>
  <c r="AZ45" i="5"/>
  <c r="BA45" i="5"/>
  <c r="BE45" i="5" s="1"/>
  <c r="BB45" i="5"/>
  <c r="AY46" i="5"/>
  <c r="BC46" i="5" s="1"/>
  <c r="BG46" i="5" s="1"/>
  <c r="AZ46" i="5"/>
  <c r="BA46" i="5"/>
  <c r="BB46" i="5"/>
  <c r="AY47" i="5"/>
  <c r="AZ47" i="5"/>
  <c r="BA47" i="5"/>
  <c r="BB47" i="5"/>
  <c r="AY49" i="5"/>
  <c r="BC49" i="5"/>
  <c r="AZ49" i="5"/>
  <c r="BA49" i="5"/>
  <c r="BB49" i="5"/>
  <c r="AY50" i="5"/>
  <c r="AZ50" i="5"/>
  <c r="BA50" i="5"/>
  <c r="BB50" i="5"/>
  <c r="AY51" i="5"/>
  <c r="AZ51" i="5"/>
  <c r="BA51" i="5"/>
  <c r="BB51" i="5"/>
  <c r="AY52" i="5"/>
  <c r="AZ52" i="5"/>
  <c r="BA52" i="5"/>
  <c r="BB52" i="5"/>
  <c r="BF52" i="5"/>
  <c r="AY53" i="5"/>
  <c r="AZ53" i="5"/>
  <c r="BA53" i="5"/>
  <c r="BB53" i="5"/>
  <c r="AY57" i="5"/>
  <c r="AZ57" i="5"/>
  <c r="BA57" i="5"/>
  <c r="BB57" i="5"/>
  <c r="AY61" i="5"/>
  <c r="AZ61" i="5"/>
  <c r="BA61" i="5"/>
  <c r="BB61" i="5"/>
  <c r="AY64" i="5"/>
  <c r="AZ64" i="5"/>
  <c r="BA64" i="5"/>
  <c r="BB64" i="5"/>
  <c r="AY70" i="5"/>
  <c r="AZ70" i="5"/>
  <c r="BA70" i="5"/>
  <c r="BB70" i="5"/>
  <c r="AY71" i="5"/>
  <c r="AZ71" i="5"/>
  <c r="BA71" i="5"/>
  <c r="BB71" i="5"/>
  <c r="AY74" i="5"/>
  <c r="AZ74" i="5"/>
  <c r="BA74" i="5"/>
  <c r="BB74" i="5"/>
  <c r="AY75" i="5"/>
  <c r="AZ75" i="5"/>
  <c r="BA75" i="5"/>
  <c r="BE75" i="5"/>
  <c r="BB75" i="5"/>
  <c r="AY80" i="5"/>
  <c r="AZ80" i="5"/>
  <c r="BA80" i="5"/>
  <c r="BB80" i="5"/>
  <c r="AY81" i="5"/>
  <c r="AZ81" i="5"/>
  <c r="BA81" i="5"/>
  <c r="BB81" i="5"/>
  <c r="AY82" i="5"/>
  <c r="AZ82" i="5"/>
  <c r="BD82" i="5" s="1"/>
  <c r="BA82" i="5"/>
  <c r="BB82" i="5"/>
  <c r="AY92" i="5"/>
  <c r="AZ92" i="5"/>
  <c r="BA92" i="5"/>
  <c r="BB92" i="5"/>
  <c r="AY105" i="5"/>
  <c r="AZ105" i="5"/>
  <c r="BJ105" i="5" s="1"/>
  <c r="BM105" i="5" s="1"/>
  <c r="BD105" i="5"/>
  <c r="BG105" i="5" s="1"/>
  <c r="BA105" i="5"/>
  <c r="BB105" i="5"/>
  <c r="AY106" i="5"/>
  <c r="AZ106" i="5"/>
  <c r="BA106" i="5"/>
  <c r="BB106" i="5"/>
  <c r="AY115" i="5"/>
  <c r="AZ115" i="5"/>
  <c r="BA115" i="5"/>
  <c r="BE115" i="5" s="1"/>
  <c r="BG115" i="5" s="1"/>
  <c r="BB115" i="5"/>
  <c r="AY126" i="5"/>
  <c r="AZ126" i="5"/>
  <c r="BA126" i="5"/>
  <c r="BB126" i="5"/>
  <c r="AY128" i="5"/>
  <c r="AZ128" i="5"/>
  <c r="BA128" i="5"/>
  <c r="BB128" i="5"/>
  <c r="AY131" i="5"/>
  <c r="AZ131" i="5"/>
  <c r="BA131" i="5"/>
  <c r="BB131" i="5"/>
  <c r="AY135" i="5"/>
  <c r="AZ135" i="5"/>
  <c r="BA135" i="5"/>
  <c r="BB135" i="5"/>
  <c r="AY136" i="5"/>
  <c r="AZ136" i="5"/>
  <c r="BA136" i="5"/>
  <c r="BB136" i="5"/>
  <c r="AY139" i="5"/>
  <c r="AZ139" i="5"/>
  <c r="BA139" i="5"/>
  <c r="BE139" i="5"/>
  <c r="BB139" i="5"/>
  <c r="AY140" i="5"/>
  <c r="AZ140" i="5"/>
  <c r="BA140" i="5"/>
  <c r="BB140" i="5"/>
  <c r="AY145" i="5"/>
  <c r="AZ145" i="5"/>
  <c r="BA145" i="5"/>
  <c r="BB145" i="5"/>
  <c r="AY148" i="5"/>
  <c r="AZ148" i="5"/>
  <c r="BA148" i="5"/>
  <c r="BK148" i="5" s="1"/>
  <c r="BB148" i="5"/>
  <c r="AY150" i="5"/>
  <c r="AZ150" i="5"/>
  <c r="BA150" i="5"/>
  <c r="BB150" i="5"/>
  <c r="AY154" i="5"/>
  <c r="AZ154" i="5"/>
  <c r="BA154" i="5"/>
  <c r="BB154" i="5"/>
  <c r="AY166" i="5"/>
  <c r="AZ166" i="5"/>
  <c r="BA166" i="5"/>
  <c r="BB166" i="5"/>
  <c r="AY167" i="5"/>
  <c r="BC167" i="5"/>
  <c r="AZ167" i="5"/>
  <c r="BA167" i="5"/>
  <c r="BB167" i="5"/>
  <c r="AY173" i="5"/>
  <c r="AZ173" i="5"/>
  <c r="BA173" i="5"/>
  <c r="BB173" i="5"/>
  <c r="BF173" i="5" s="1"/>
  <c r="AY179" i="5"/>
  <c r="BC179" i="5" s="1"/>
  <c r="AZ179" i="5"/>
  <c r="BA179" i="5"/>
  <c r="BB179" i="5"/>
  <c r="AY185" i="5"/>
  <c r="AZ185" i="5"/>
  <c r="BA185" i="5"/>
  <c r="BB185" i="5"/>
  <c r="BF185" i="5" s="1"/>
  <c r="BB29" i="5"/>
  <c r="BA29" i="5"/>
  <c r="AZ29" i="5"/>
  <c r="AY29" i="5"/>
  <c r="BC29" i="5"/>
  <c r="AV4" i="5"/>
  <c r="AV181" i="5"/>
  <c r="AV67" i="5"/>
  <c r="AV9" i="5"/>
  <c r="AV107" i="5"/>
  <c r="AV62" i="5"/>
  <c r="AV24" i="5"/>
  <c r="AV76" i="5"/>
  <c r="AV50" i="5"/>
  <c r="AV157" i="5"/>
  <c r="AV130" i="5"/>
  <c r="AV110" i="5"/>
  <c r="AV166" i="5"/>
  <c r="AV224" i="5"/>
  <c r="AV26" i="5"/>
  <c r="AV175" i="5"/>
  <c r="AV229" i="5"/>
  <c r="AV27" i="5"/>
  <c r="AV16" i="5"/>
  <c r="AV99" i="5"/>
  <c r="AV136" i="5"/>
  <c r="AV5" i="5"/>
  <c r="AV30" i="5"/>
  <c r="AV187" i="5"/>
  <c r="AV8" i="5"/>
  <c r="AV17" i="5"/>
  <c r="AV193" i="5"/>
  <c r="AV13" i="5"/>
  <c r="AV133" i="5"/>
  <c r="AV114" i="5"/>
  <c r="AV111" i="5"/>
  <c r="AV213" i="5"/>
  <c r="AV18" i="5"/>
  <c r="AV72" i="5"/>
  <c r="AV183" i="5"/>
  <c r="AV161" i="5"/>
  <c r="AV197" i="5"/>
  <c r="AV37" i="5"/>
  <c r="AV126" i="5"/>
  <c r="AV88" i="5"/>
  <c r="AV162" i="5"/>
  <c r="AV78" i="5"/>
  <c r="AV194" i="5"/>
  <c r="AV248" i="5"/>
  <c r="AV151" i="5"/>
  <c r="AV108" i="5"/>
  <c r="AV65" i="5"/>
  <c r="AV115" i="5"/>
  <c r="AV84" i="5"/>
  <c r="AV60" i="5"/>
  <c r="AV150" i="5"/>
  <c r="AV129" i="5"/>
  <c r="AV208" i="5"/>
  <c r="AV196" i="5"/>
  <c r="AV246" i="5"/>
  <c r="AV15" i="5"/>
  <c r="AV241" i="5"/>
  <c r="AV51" i="5"/>
  <c r="AV191" i="5"/>
  <c r="AV123" i="5"/>
  <c r="AV214" i="5"/>
  <c r="AV247" i="5"/>
  <c r="AV258" i="5"/>
  <c r="AV101" i="5"/>
  <c r="AV156" i="5"/>
  <c r="AV180" i="5"/>
  <c r="AV12" i="5"/>
  <c r="AV237" i="5"/>
  <c r="AV46" i="5"/>
  <c r="AV77" i="5"/>
  <c r="AV105" i="5"/>
  <c r="AV139" i="5"/>
  <c r="AV146" i="5"/>
  <c r="AV75" i="5"/>
  <c r="AV259" i="5"/>
  <c r="AV134" i="5"/>
  <c r="AV160" i="5"/>
  <c r="AV29" i="5"/>
  <c r="AV55" i="5"/>
  <c r="AV254" i="5"/>
  <c r="AV176" i="5"/>
  <c r="AV102" i="5"/>
  <c r="AV64" i="5"/>
  <c r="AV172" i="5"/>
  <c r="AV202" i="5"/>
  <c r="AV42" i="5"/>
  <c r="AV145" i="5"/>
  <c r="AV242" i="5"/>
  <c r="AV153" i="5"/>
  <c r="AV164" i="5"/>
  <c r="AV54" i="5"/>
  <c r="AV182" i="5"/>
  <c r="AV36" i="5"/>
  <c r="AV22" i="5"/>
  <c r="AV238" i="5"/>
  <c r="AV90" i="5"/>
  <c r="AV35" i="5"/>
  <c r="AV100" i="5"/>
  <c r="AV92" i="5"/>
  <c r="AV28" i="5"/>
  <c r="AV45" i="5"/>
  <c r="AV69" i="5"/>
  <c r="AV186" i="5"/>
  <c r="AV195" i="5"/>
  <c r="AV61" i="5"/>
  <c r="AV44" i="5"/>
  <c r="AV209" i="5"/>
  <c r="AV168" i="5"/>
  <c r="AV124" i="5"/>
  <c r="AV109" i="5"/>
  <c r="AV210" i="5"/>
  <c r="AV21" i="5"/>
  <c r="AV198" i="5"/>
  <c r="AV189" i="5"/>
  <c r="AV66" i="5"/>
  <c r="AV155" i="5"/>
  <c r="AV48" i="5"/>
  <c r="AV173" i="5"/>
  <c r="AV165" i="5"/>
  <c r="AV122" i="5"/>
  <c r="AV201" i="5"/>
  <c r="AV137" i="5"/>
  <c r="AV251" i="5"/>
  <c r="AV159" i="5"/>
  <c r="AV255" i="5"/>
  <c r="AV177" i="5"/>
  <c r="AV184" i="5"/>
  <c r="AV190" i="5"/>
  <c r="AV10" i="5"/>
  <c r="AV94" i="5"/>
  <c r="AV245" i="5"/>
  <c r="AV125" i="5"/>
  <c r="AV25" i="5"/>
  <c r="AV89" i="5"/>
  <c r="AV222" i="5"/>
  <c r="AV14" i="5"/>
  <c r="AV149" i="5"/>
  <c r="AV19" i="5"/>
  <c r="AV7" i="5"/>
  <c r="AV212" i="5"/>
  <c r="AV174" i="5"/>
  <c r="AV71" i="5"/>
  <c r="AV127" i="5"/>
  <c r="AV116" i="5"/>
  <c r="AV32" i="5"/>
  <c r="AV31" i="5"/>
  <c r="AV192" i="5"/>
  <c r="AV6" i="5"/>
  <c r="AV23" i="5"/>
  <c r="AV106" i="5"/>
  <c r="AV113" i="5"/>
  <c r="AV68" i="5"/>
  <c r="AV41" i="5"/>
  <c r="AV178" i="5"/>
  <c r="AV34" i="5"/>
  <c r="AV79" i="5"/>
  <c r="AV140" i="5"/>
  <c r="AV57" i="5"/>
  <c r="AV227" i="5"/>
  <c r="AV86" i="5"/>
  <c r="AV52" i="5"/>
  <c r="AV82" i="5"/>
  <c r="AV49" i="5"/>
  <c r="AV250" i="5"/>
  <c r="AV244" i="5"/>
  <c r="AV58" i="5"/>
  <c r="AV163" i="5"/>
  <c r="AV234" i="5"/>
  <c r="AV243" i="5"/>
  <c r="AV91" i="5"/>
  <c r="AV236" i="5"/>
  <c r="AV171" i="5"/>
  <c r="AV235" i="5"/>
  <c r="AV93" i="5"/>
  <c r="AV103" i="5"/>
  <c r="AV83" i="5"/>
  <c r="AV158" i="5"/>
  <c r="AV219" i="5"/>
  <c r="AV104" i="5"/>
  <c r="AV38" i="5"/>
  <c r="AV169" i="5"/>
  <c r="AV252" i="5"/>
  <c r="AV239" i="5"/>
  <c r="AV143" i="5"/>
  <c r="AV132" i="5"/>
  <c r="AV53" i="5"/>
  <c r="AV221" i="5"/>
  <c r="AV59" i="5"/>
  <c r="AV167" i="5"/>
  <c r="AV73" i="5"/>
  <c r="AV47" i="5"/>
  <c r="AV249" i="5"/>
  <c r="AV70" i="5"/>
  <c r="AV207" i="5"/>
  <c r="AV97" i="5"/>
  <c r="AV96" i="5"/>
  <c r="AV118" i="5"/>
  <c r="AV185" i="5"/>
  <c r="AV33" i="5"/>
  <c r="AV63" i="5"/>
  <c r="AV39" i="5"/>
  <c r="AV231" i="5"/>
  <c r="AV144" i="5"/>
  <c r="AV40" i="5"/>
  <c r="AV230" i="5"/>
  <c r="AV218" i="5"/>
  <c r="AV112" i="5"/>
  <c r="AV228" i="5"/>
  <c r="AV121" i="5"/>
  <c r="AV256" i="5"/>
  <c r="AV87" i="5"/>
  <c r="AV154" i="5"/>
  <c r="AV95" i="5"/>
  <c r="AV253" i="5"/>
  <c r="AV204" i="5"/>
  <c r="AV20" i="5"/>
  <c r="AV119" i="5"/>
  <c r="AV74" i="5"/>
  <c r="AV11" i="5"/>
  <c r="AV223" i="5"/>
  <c r="AV200" i="5"/>
  <c r="AV85" i="5"/>
  <c r="AV147" i="5"/>
  <c r="AV120" i="5"/>
  <c r="AV43" i="5"/>
  <c r="AV80" i="5"/>
  <c r="AV233" i="5"/>
  <c r="AV206" i="5"/>
  <c r="AV131" i="5"/>
  <c r="AV141" i="5"/>
  <c r="AV117" i="5"/>
  <c r="AV215" i="5"/>
  <c r="AV179" i="5"/>
  <c r="AV56" i="5"/>
  <c r="AV240" i="5"/>
  <c r="AV232" i="5"/>
  <c r="AV220" i="5"/>
  <c r="AV216" i="5"/>
  <c r="AV81" i="5"/>
  <c r="AV98" i="5"/>
  <c r="AV170" i="5"/>
  <c r="AV188" i="5"/>
  <c r="AV203" i="5"/>
  <c r="AV226" i="5"/>
  <c r="AV152" i="5"/>
  <c r="AV128" i="5"/>
  <c r="AV148" i="5"/>
  <c r="AV138" i="5"/>
  <c r="AV217" i="5"/>
  <c r="AV199" i="5"/>
  <c r="AV211" i="5"/>
  <c r="AV225" i="5"/>
  <c r="AV205" i="5"/>
  <c r="AV257" i="5"/>
  <c r="AV142" i="5"/>
  <c r="AV135" i="5"/>
  <c r="AV262" i="5"/>
  <c r="BK257" i="5"/>
  <c r="BL249" i="5"/>
  <c r="BJ234" i="5"/>
  <c r="BJ222" i="5"/>
  <c r="BL216" i="5"/>
  <c r="BK204" i="5"/>
  <c r="BJ193" i="5"/>
  <c r="BJ174" i="5"/>
  <c r="BJ155" i="5"/>
  <c r="BJ127" i="5"/>
  <c r="BJ76" i="5"/>
  <c r="BJ242" i="5"/>
  <c r="BK230" i="5"/>
  <c r="BJ212" i="5"/>
  <c r="BJ204" i="5"/>
  <c r="BJ192" i="5"/>
  <c r="BK170" i="5"/>
  <c r="BJ152" i="5"/>
  <c r="BJ125" i="5"/>
  <c r="BJ102" i="5"/>
  <c r="BJ62" i="5"/>
  <c r="BK254" i="5"/>
  <c r="BJ241" i="5"/>
  <c r="BJ225" i="5"/>
  <c r="BJ208" i="5"/>
  <c r="BJ186" i="5"/>
  <c r="BJ161" i="5"/>
  <c r="BJ143" i="5"/>
  <c r="BJ119" i="5"/>
  <c r="BJ97" i="5"/>
  <c r="BJ254" i="5"/>
  <c r="BJ238" i="5"/>
  <c r="BJ224" i="5"/>
  <c r="BJ219" i="5"/>
  <c r="BJ207" i="5"/>
  <c r="BJ200" i="5"/>
  <c r="BJ181" i="5"/>
  <c r="BJ158" i="5"/>
  <c r="BJ142" i="5"/>
  <c r="BJ118" i="5"/>
  <c r="BJ77" i="5"/>
  <c r="BJ35" i="5"/>
  <c r="BK7" i="5"/>
  <c r="BL244" i="5"/>
  <c r="BL236" i="5"/>
  <c r="BL228" i="5"/>
  <c r="BJ96" i="5"/>
  <c r="BJ32" i="5"/>
  <c r="BJ259" i="5"/>
  <c r="BJ256" i="5"/>
  <c r="BJ253" i="5"/>
  <c r="BJ240" i="5"/>
  <c r="BJ236" i="5"/>
  <c r="BJ233" i="5"/>
  <c r="BJ228" i="5"/>
  <c r="BK223" i="5"/>
  <c r="BL220" i="5"/>
  <c r="BJ218" i="5"/>
  <c r="BJ211" i="5"/>
  <c r="BJ206" i="5"/>
  <c r="BJ203" i="5"/>
  <c r="BJ195" i="5"/>
  <c r="BJ190" i="5"/>
  <c r="BJ176" i="5"/>
  <c r="BL163" i="5"/>
  <c r="BJ157" i="5"/>
  <c r="BJ151" i="5"/>
  <c r="BJ138" i="5"/>
  <c r="BJ123" i="5"/>
  <c r="BJ113" i="5"/>
  <c r="BK100" i="5"/>
  <c r="BK85" i="5"/>
  <c r="BJ67" i="5"/>
  <c r="BJ59" i="5"/>
  <c r="BJ30" i="5"/>
  <c r="BJ258" i="5"/>
  <c r="BJ255" i="5"/>
  <c r="BK251" i="5"/>
  <c r="BJ243" i="5"/>
  <c r="BJ239" i="5"/>
  <c r="BJ235" i="5"/>
  <c r="BJ232" i="5"/>
  <c r="BJ227" i="5"/>
  <c r="BJ223" i="5"/>
  <c r="BJ220" i="5"/>
  <c r="BJ217" i="5"/>
  <c r="BJ209" i="5"/>
  <c r="BJ205" i="5"/>
  <c r="BJ202" i="5"/>
  <c r="BJ194" i="5"/>
  <c r="BJ188" i="5"/>
  <c r="BJ175" i="5"/>
  <c r="BJ156" i="5"/>
  <c r="BJ149" i="5"/>
  <c r="BK129" i="5"/>
  <c r="BJ120" i="5"/>
  <c r="BJ100" i="5"/>
  <c r="BJ84" i="5"/>
  <c r="BJ65" i="5"/>
  <c r="BJ44" i="5"/>
  <c r="BC185" i="5"/>
  <c r="BI185" i="5"/>
  <c r="BC173" i="5"/>
  <c r="BI173" i="5"/>
  <c r="BM173" i="5" s="1"/>
  <c r="BC150" i="5"/>
  <c r="BI150" i="5"/>
  <c r="BM150" i="5" s="1"/>
  <c r="BC140" i="5"/>
  <c r="BG140" i="5" s="1"/>
  <c r="BI140" i="5"/>
  <c r="BC135" i="5"/>
  <c r="BI135" i="5"/>
  <c r="BM135" i="5" s="1"/>
  <c r="BC115" i="5"/>
  <c r="BI115" i="5"/>
  <c r="BM115" i="5" s="1"/>
  <c r="BC105" i="5"/>
  <c r="BI105" i="5"/>
  <c r="BC81" i="5"/>
  <c r="BI81" i="5"/>
  <c r="BM81" i="5" s="1"/>
  <c r="BC61" i="5"/>
  <c r="BI61" i="5"/>
  <c r="BC52" i="5"/>
  <c r="BI52" i="5"/>
  <c r="BM52" i="5" s="1"/>
  <c r="BC50" i="5"/>
  <c r="BI50" i="5"/>
  <c r="BC47" i="5"/>
  <c r="BI47" i="5"/>
  <c r="BM47" i="5" s="1"/>
  <c r="BC42" i="5"/>
  <c r="BI42" i="5"/>
  <c r="BM42" i="5" s="1"/>
  <c r="BC31" i="5"/>
  <c r="BI31" i="5"/>
  <c r="BM31" i="5" s="1"/>
  <c r="BI26" i="5"/>
  <c r="BC22" i="5"/>
  <c r="BI22" i="5"/>
  <c r="BC21" i="5"/>
  <c r="BI21" i="5"/>
  <c r="BM21" i="5" s="1"/>
  <c r="BC17" i="5"/>
  <c r="BI17" i="5"/>
  <c r="BC12" i="5"/>
  <c r="BI12" i="5"/>
  <c r="BM12" i="5" s="1"/>
  <c r="BC9" i="5"/>
  <c r="BI9" i="5"/>
  <c r="BC7" i="5"/>
  <c r="BI7" i="5"/>
  <c r="BC210" i="5"/>
  <c r="BI210" i="5"/>
  <c r="BM210" i="5" s="1"/>
  <c r="BC196" i="5"/>
  <c r="BI196" i="5"/>
  <c r="BM196" i="5" s="1"/>
  <c r="BC191" i="5"/>
  <c r="BI191" i="5"/>
  <c r="BM191" i="5" s="1"/>
  <c r="BC182" i="5"/>
  <c r="BI182" i="5"/>
  <c r="BM182" i="5" s="1"/>
  <c r="BC177" i="5"/>
  <c r="BI177" i="5"/>
  <c r="BC124" i="5"/>
  <c r="BI124" i="5"/>
  <c r="BM124" i="5" s="1"/>
  <c r="BC121" i="5"/>
  <c r="BI121" i="5"/>
  <c r="BC110" i="5"/>
  <c r="BI110" i="5"/>
  <c r="BM110" i="5" s="1"/>
  <c r="BC107" i="5"/>
  <c r="BI107" i="5"/>
  <c r="BM107" i="5" s="1"/>
  <c r="BC101" i="5"/>
  <c r="BI101" i="5"/>
  <c r="BC95" i="5"/>
  <c r="BI95" i="5"/>
  <c r="BM95" i="5" s="1"/>
  <c r="BC90" i="5"/>
  <c r="BI90" i="5"/>
  <c r="BC77" i="5"/>
  <c r="BG77" i="5" s="1"/>
  <c r="BI77" i="5"/>
  <c r="BC69" i="5"/>
  <c r="BI69" i="5"/>
  <c r="BM69" i="5" s="1"/>
  <c r="BC67" i="5"/>
  <c r="BI67" i="5"/>
  <c r="BC43" i="5"/>
  <c r="BI43" i="5"/>
  <c r="BC32" i="5"/>
  <c r="BI32" i="5"/>
  <c r="BC218" i="5"/>
  <c r="BI218" i="5"/>
  <c r="BC214" i="5"/>
  <c r="BI214" i="5"/>
  <c r="BM214" i="5" s="1"/>
  <c r="BC194" i="5"/>
  <c r="BI194" i="5"/>
  <c r="BM194" i="5" s="1"/>
  <c r="BC187" i="5"/>
  <c r="BI187" i="5"/>
  <c r="BM187" i="5" s="1"/>
  <c r="BC176" i="5"/>
  <c r="BI176" i="5"/>
  <c r="BM176" i="5" s="1"/>
  <c r="BC168" i="5"/>
  <c r="BI168" i="5"/>
  <c r="BM168" i="5" s="1"/>
  <c r="BC164" i="5"/>
  <c r="BI164" i="5"/>
  <c r="BM164" i="5" s="1"/>
  <c r="BC155" i="5"/>
  <c r="BI155" i="5"/>
  <c r="BC146" i="5"/>
  <c r="BI146" i="5"/>
  <c r="BM146" i="5" s="1"/>
  <c r="BC141" i="5"/>
  <c r="BI141" i="5"/>
  <c r="BC123" i="5"/>
  <c r="BI123" i="5"/>
  <c r="BC255" i="5"/>
  <c r="BI255" i="5"/>
  <c r="BM255" i="5" s="1"/>
  <c r="BC225" i="5"/>
  <c r="BI225" i="5"/>
  <c r="BM225" i="5" s="1"/>
  <c r="BC205" i="5"/>
  <c r="BI205" i="5"/>
  <c r="BC159" i="5"/>
  <c r="BI159" i="5"/>
  <c r="BC147" i="5"/>
  <c r="BI147" i="5"/>
  <c r="BM147" i="5" s="1"/>
  <c r="BC129" i="5"/>
  <c r="BI129" i="5"/>
  <c r="BC125" i="5"/>
  <c r="BI125" i="5"/>
  <c r="BM125" i="5" s="1"/>
  <c r="BC117" i="5"/>
  <c r="BI117" i="5"/>
  <c r="BC89" i="5"/>
  <c r="BI89" i="5"/>
  <c r="BC84" i="5"/>
  <c r="BI84" i="5"/>
  <c r="BM84" i="5" s="1"/>
  <c r="BC76" i="5"/>
  <c r="BI76" i="5"/>
  <c r="BM76" i="5" s="1"/>
  <c r="BC55" i="5"/>
  <c r="BI55" i="5"/>
  <c r="BI198" i="5"/>
  <c r="BM198" i="5" s="1"/>
  <c r="BI39" i="5"/>
  <c r="BF154" i="5"/>
  <c r="BL154" i="5"/>
  <c r="BF145" i="5"/>
  <c r="BL145" i="5"/>
  <c r="BF135" i="5"/>
  <c r="BL135" i="5"/>
  <c r="BF21" i="5"/>
  <c r="BL21" i="5"/>
  <c r="BF17" i="5"/>
  <c r="BL17" i="5"/>
  <c r="BF12" i="5"/>
  <c r="BL12" i="5"/>
  <c r="BF8" i="5"/>
  <c r="BL8" i="5"/>
  <c r="BF184" i="5"/>
  <c r="BL184" i="5"/>
  <c r="BF99" i="5"/>
  <c r="BL99" i="5"/>
  <c r="BF90" i="5"/>
  <c r="BL90" i="5"/>
  <c r="BF87" i="5"/>
  <c r="BL87" i="5"/>
  <c r="BF79" i="5"/>
  <c r="BL79" i="5"/>
  <c r="BF77" i="5"/>
  <c r="BL77" i="5"/>
  <c r="BF73" i="5"/>
  <c r="BL73" i="5"/>
  <c r="BF72" i="5"/>
  <c r="BL72" i="5"/>
  <c r="BF69" i="5"/>
  <c r="BL69" i="5"/>
  <c r="BF68" i="5"/>
  <c r="BL68" i="5"/>
  <c r="BF67" i="5"/>
  <c r="BL67" i="5"/>
  <c r="BF66" i="5"/>
  <c r="BL66" i="5"/>
  <c r="BF65" i="5"/>
  <c r="BL65" i="5"/>
  <c r="BF62" i="5"/>
  <c r="BL62" i="5"/>
  <c r="BF43" i="5"/>
  <c r="BL43" i="5"/>
  <c r="BF41" i="5"/>
  <c r="BL41" i="5"/>
  <c r="BF40" i="5"/>
  <c r="BL40" i="5"/>
  <c r="BF36" i="5"/>
  <c r="BG36" i="5" s="1"/>
  <c r="BL36" i="5"/>
  <c r="BF35" i="5"/>
  <c r="BL35" i="5"/>
  <c r="BF32" i="5"/>
  <c r="BL32" i="5"/>
  <c r="BF23" i="5"/>
  <c r="BL23" i="5"/>
  <c r="BF18" i="5"/>
  <c r="BL18" i="5"/>
  <c r="BF16" i="5"/>
  <c r="BL16" i="5"/>
  <c r="BF13" i="5"/>
  <c r="BL13" i="5"/>
  <c r="BF259" i="5"/>
  <c r="BL259" i="5"/>
  <c r="BF258" i="5"/>
  <c r="BL258" i="5"/>
  <c r="BF257" i="5"/>
  <c r="BL257" i="5"/>
  <c r="BF256" i="5"/>
  <c r="BL256" i="5"/>
  <c r="BF251" i="5"/>
  <c r="BL251" i="5"/>
  <c r="BF247" i="5"/>
  <c r="BL247" i="5"/>
  <c r="BF242" i="5"/>
  <c r="BL242" i="5"/>
  <c r="BF239" i="5"/>
  <c r="BL239" i="5"/>
  <c r="BF238" i="5"/>
  <c r="BL238" i="5"/>
  <c r="BF233" i="5"/>
  <c r="BL233" i="5"/>
  <c r="BF223" i="5"/>
  <c r="BL223" i="5"/>
  <c r="BF218" i="5"/>
  <c r="BL218" i="5"/>
  <c r="BF217" i="5"/>
  <c r="BL217" i="5"/>
  <c r="BM217" i="5" s="1"/>
  <c r="BF214" i="5"/>
  <c r="BG214" i="5" s="1"/>
  <c r="BL214" i="5"/>
  <c r="BF211" i="5"/>
  <c r="BL211" i="5"/>
  <c r="BF208" i="5"/>
  <c r="BL208" i="5"/>
  <c r="BF202" i="5"/>
  <c r="BL202" i="5"/>
  <c r="BF198" i="5"/>
  <c r="BL198" i="5"/>
  <c r="BF194" i="5"/>
  <c r="BL194" i="5"/>
  <c r="BF193" i="5"/>
  <c r="BL193" i="5"/>
  <c r="BF186" i="5"/>
  <c r="BL186" i="5"/>
  <c r="BF176" i="5"/>
  <c r="BL176" i="5"/>
  <c r="BF175" i="5"/>
  <c r="BL175" i="5"/>
  <c r="BF164" i="5"/>
  <c r="BL164" i="5"/>
  <c r="BF157" i="5"/>
  <c r="BL157" i="5"/>
  <c r="BF156" i="5"/>
  <c r="BL156" i="5"/>
  <c r="BF152" i="5"/>
  <c r="BL152" i="5"/>
  <c r="BF142" i="5"/>
  <c r="BL142" i="5"/>
  <c r="BF138" i="5"/>
  <c r="BL138" i="5"/>
  <c r="BF130" i="5"/>
  <c r="BL130" i="5"/>
  <c r="BF123" i="5"/>
  <c r="BL123" i="5"/>
  <c r="BF120" i="5"/>
  <c r="BL120" i="5"/>
  <c r="BF113" i="5"/>
  <c r="BL113" i="5"/>
  <c r="BF111" i="5"/>
  <c r="BL111" i="5"/>
  <c r="BF100" i="5"/>
  <c r="BL100" i="5"/>
  <c r="BF221" i="5"/>
  <c r="BL221" i="5"/>
  <c r="BF212" i="5"/>
  <c r="BL212" i="5"/>
  <c r="BF207" i="5"/>
  <c r="BL207" i="5"/>
  <c r="BF205" i="5"/>
  <c r="BL205" i="5"/>
  <c r="BF204" i="5"/>
  <c r="BL204" i="5"/>
  <c r="BF200" i="5"/>
  <c r="BL200" i="5"/>
  <c r="BF199" i="5"/>
  <c r="BL199" i="5"/>
  <c r="BF197" i="5"/>
  <c r="BL197" i="5"/>
  <c r="BF192" i="5"/>
  <c r="BL192" i="5"/>
  <c r="BF190" i="5"/>
  <c r="BL190" i="5"/>
  <c r="BF183" i="5"/>
  <c r="BL183" i="5"/>
  <c r="BF181" i="5"/>
  <c r="BL181" i="5"/>
  <c r="BF174" i="5"/>
  <c r="BL174" i="5"/>
  <c r="BF171" i="5"/>
  <c r="BL171" i="5"/>
  <c r="BF169" i="5"/>
  <c r="BL169" i="5"/>
  <c r="BF162" i="5"/>
  <c r="BL162" i="5"/>
  <c r="BF161" i="5"/>
  <c r="BL161" i="5"/>
  <c r="BF160" i="5"/>
  <c r="BL160" i="5"/>
  <c r="BF159" i="5"/>
  <c r="BL159" i="5"/>
  <c r="BF147" i="5"/>
  <c r="BL147" i="5"/>
  <c r="BF132" i="5"/>
  <c r="BL132" i="5"/>
  <c r="BF129" i="5"/>
  <c r="BL129" i="5"/>
  <c r="BF127" i="5"/>
  <c r="BL127" i="5"/>
  <c r="BF125" i="5"/>
  <c r="BL125" i="5"/>
  <c r="BF119" i="5"/>
  <c r="BL119" i="5"/>
  <c r="BF118" i="5"/>
  <c r="BL118" i="5"/>
  <c r="BF117" i="5"/>
  <c r="BL117" i="5"/>
  <c r="BF116" i="5"/>
  <c r="BL116" i="5"/>
  <c r="BF104" i="5"/>
  <c r="BL104" i="5"/>
  <c r="BF98" i="5"/>
  <c r="BL98" i="5"/>
  <c r="BF97" i="5"/>
  <c r="BL97" i="5"/>
  <c r="BF91" i="5"/>
  <c r="BL91" i="5"/>
  <c r="BF89" i="5"/>
  <c r="BL89" i="5"/>
  <c r="BM89" i="5" s="1"/>
  <c r="BF85" i="5"/>
  <c r="BL85" i="5"/>
  <c r="BF84" i="5"/>
  <c r="BL84" i="5"/>
  <c r="BF83" i="5"/>
  <c r="BL83" i="5"/>
  <c r="BF76" i="5"/>
  <c r="BL76" i="5"/>
  <c r="BF63" i="5"/>
  <c r="BL63" i="5"/>
  <c r="BF60" i="5"/>
  <c r="BL60" i="5"/>
  <c r="BF59" i="5"/>
  <c r="BL59" i="5"/>
  <c r="BF58" i="5"/>
  <c r="BL58" i="5"/>
  <c r="BF56" i="5"/>
  <c r="BL56" i="5"/>
  <c r="BF54" i="5"/>
  <c r="BL54" i="5"/>
  <c r="BF48" i="5"/>
  <c r="BL48" i="5"/>
  <c r="BF44" i="5"/>
  <c r="BL44" i="5"/>
  <c r="BJ4" i="5"/>
  <c r="BJ7" i="5"/>
  <c r="BJ5" i="5"/>
  <c r="BI259" i="5"/>
  <c r="BM259" i="5" s="1"/>
  <c r="BL255" i="5"/>
  <c r="BL252" i="5"/>
  <c r="BI251" i="5"/>
  <c r="BK249" i="5"/>
  <c r="BL245" i="5"/>
  <c r="BI241" i="5"/>
  <c r="BM241" i="5" s="1"/>
  <c r="BK239" i="5"/>
  <c r="BL234" i="5"/>
  <c r="BL231" i="5"/>
  <c r="BL226" i="5"/>
  <c r="BL224" i="5"/>
  <c r="BK221" i="5"/>
  <c r="BK220" i="5"/>
  <c r="BL215" i="5"/>
  <c r="BI212" i="5"/>
  <c r="BM212" i="5" s="1"/>
  <c r="BK200" i="5"/>
  <c r="BK190" i="5"/>
  <c r="BL187" i="5"/>
  <c r="BJ182" i="5"/>
  <c r="BJ177" i="5"/>
  <c r="BL168" i="5"/>
  <c r="BK158" i="5"/>
  <c r="BL151" i="5"/>
  <c r="BI137" i="5"/>
  <c r="BL112" i="5"/>
  <c r="BL93" i="5"/>
  <c r="BI46" i="5"/>
  <c r="BM46" i="5" s="1"/>
  <c r="BI36" i="5"/>
  <c r="BM36" i="5" s="1"/>
  <c r="BI19" i="5"/>
  <c r="BM19" i="5" s="1"/>
  <c r="BC166" i="5"/>
  <c r="BI166" i="5"/>
  <c r="BM166" i="5" s="1"/>
  <c r="BC148" i="5"/>
  <c r="BI148" i="5"/>
  <c r="BC136" i="5"/>
  <c r="BI136" i="5"/>
  <c r="BC106" i="5"/>
  <c r="BI106" i="5"/>
  <c r="BM106" i="5" s="1"/>
  <c r="BC82" i="5"/>
  <c r="BI82" i="5"/>
  <c r="BC75" i="5"/>
  <c r="BI75" i="5"/>
  <c r="BC70" i="5"/>
  <c r="BI70" i="5"/>
  <c r="BM70" i="5" s="1"/>
  <c r="BC45" i="5"/>
  <c r="BI45" i="5"/>
  <c r="BC28" i="5"/>
  <c r="BI28" i="5"/>
  <c r="BM28" i="5" s="1"/>
  <c r="BC25" i="5"/>
  <c r="BI25" i="5"/>
  <c r="BM25" i="5" s="1"/>
  <c r="BC14" i="5"/>
  <c r="BI14" i="5"/>
  <c r="BM14" i="5" s="1"/>
  <c r="BC10" i="5"/>
  <c r="BI10" i="5"/>
  <c r="BM10" i="5" s="1"/>
  <c r="BC230" i="5"/>
  <c r="BI230" i="5"/>
  <c r="BM230" i="5" s="1"/>
  <c r="BC201" i="5"/>
  <c r="BI201" i="5"/>
  <c r="BC163" i="5"/>
  <c r="BI163" i="5"/>
  <c r="BM163" i="5" s="1"/>
  <c r="BC143" i="5"/>
  <c r="BI143" i="5"/>
  <c r="BM143" i="5" s="1"/>
  <c r="BC133" i="5"/>
  <c r="BI133" i="5"/>
  <c r="BM133" i="5" s="1"/>
  <c r="BC114" i="5"/>
  <c r="BI114" i="5"/>
  <c r="BM114" i="5" s="1"/>
  <c r="BC103" i="5"/>
  <c r="BI103" i="5"/>
  <c r="BM103" i="5" s="1"/>
  <c r="BC96" i="5"/>
  <c r="BI96" i="5"/>
  <c r="BC93" i="5"/>
  <c r="BI93" i="5"/>
  <c r="BC86" i="5"/>
  <c r="BI86" i="5"/>
  <c r="BC73" i="5"/>
  <c r="BI73" i="5"/>
  <c r="BC68" i="5"/>
  <c r="BG68" i="5" s="1"/>
  <c r="BI68" i="5"/>
  <c r="BM68" i="5" s="1"/>
  <c r="BC65" i="5"/>
  <c r="BI65" i="5"/>
  <c r="BM65" i="5" s="1"/>
  <c r="BC41" i="5"/>
  <c r="BI41" i="5"/>
  <c r="BC23" i="5"/>
  <c r="BI23" i="5"/>
  <c r="BM23" i="5" s="1"/>
  <c r="BC258" i="5"/>
  <c r="BI258" i="5"/>
  <c r="BM258" i="5" s="1"/>
  <c r="BC254" i="5"/>
  <c r="BI254" i="5"/>
  <c r="BM254" i="5" s="1"/>
  <c r="BC253" i="5"/>
  <c r="BI253" i="5"/>
  <c r="BM253" i="5" s="1"/>
  <c r="BC240" i="5"/>
  <c r="BI240" i="5"/>
  <c r="BC236" i="5"/>
  <c r="BI236" i="5"/>
  <c r="BM236" i="5" s="1"/>
  <c r="BC233" i="5"/>
  <c r="BI233" i="5"/>
  <c r="BC220" i="5"/>
  <c r="BI220" i="5"/>
  <c r="BM220" i="5" s="1"/>
  <c r="BC217" i="5"/>
  <c r="BI217" i="5"/>
  <c r="BI186" i="5"/>
  <c r="BM186" i="5" s="1"/>
  <c r="BC175" i="5"/>
  <c r="BG175" i="5" s="1"/>
  <c r="BC152" i="5"/>
  <c r="BI152" i="5"/>
  <c r="BC144" i="5"/>
  <c r="BI144" i="5"/>
  <c r="BM144" i="5" s="1"/>
  <c r="BC138" i="5"/>
  <c r="BI138" i="5"/>
  <c r="BC120" i="5"/>
  <c r="BI120" i="5"/>
  <c r="BC100" i="5"/>
  <c r="BI100" i="5"/>
  <c r="BM100" i="5" s="1"/>
  <c r="BC249" i="5"/>
  <c r="BI249" i="5"/>
  <c r="BM249" i="5" s="1"/>
  <c r="BC206" i="5"/>
  <c r="BI206" i="5"/>
  <c r="BC203" i="5"/>
  <c r="BI203" i="5"/>
  <c r="BC197" i="5"/>
  <c r="BI197" i="5"/>
  <c r="BC183" i="5"/>
  <c r="BI183" i="5"/>
  <c r="BM183" i="5" s="1"/>
  <c r="BC172" i="5"/>
  <c r="BI172" i="5"/>
  <c r="BC169" i="5"/>
  <c r="BI169" i="5"/>
  <c r="BC161" i="5"/>
  <c r="BI161" i="5"/>
  <c r="BC151" i="5"/>
  <c r="BI151" i="5"/>
  <c r="BM151" i="5" s="1"/>
  <c r="BC119" i="5"/>
  <c r="BG119" i="5" s="1"/>
  <c r="BI119" i="5"/>
  <c r="BM119" i="5" s="1"/>
  <c r="BC116" i="5"/>
  <c r="BI116" i="5"/>
  <c r="BM116" i="5" s="1"/>
  <c r="BC104" i="5"/>
  <c r="BI104" i="5"/>
  <c r="BM104" i="5" s="1"/>
  <c r="BC97" i="5"/>
  <c r="BI97" i="5"/>
  <c r="BC83" i="5"/>
  <c r="BI83" i="5"/>
  <c r="BM83" i="5" s="1"/>
  <c r="BC63" i="5"/>
  <c r="BI63" i="5"/>
  <c r="BM63" i="5" s="1"/>
  <c r="BC59" i="5"/>
  <c r="BI59" i="5"/>
  <c r="BC58" i="5"/>
  <c r="BG58" i="5" s="1"/>
  <c r="BI58" i="5"/>
  <c r="BC54" i="5"/>
  <c r="BI54" i="5"/>
  <c r="BM54" i="5" s="1"/>
  <c r="BC30" i="5"/>
  <c r="BI30" i="5"/>
  <c r="BI248" i="5"/>
  <c r="BI243" i="5"/>
  <c r="BI222" i="5"/>
  <c r="BI179" i="5"/>
  <c r="BM179" i="5" s="1"/>
  <c r="BI160" i="5"/>
  <c r="BM160" i="5" s="1"/>
  <c r="BF179" i="5"/>
  <c r="BL179" i="5"/>
  <c r="BF166" i="5"/>
  <c r="BL166" i="5"/>
  <c r="BF148" i="5"/>
  <c r="BL148" i="5"/>
  <c r="BF139" i="5"/>
  <c r="BL139" i="5"/>
  <c r="BF128" i="5"/>
  <c r="BL128" i="5"/>
  <c r="BF106" i="5"/>
  <c r="BL106" i="5"/>
  <c r="BF92" i="5"/>
  <c r="BL92" i="5"/>
  <c r="BF81" i="5"/>
  <c r="BL81" i="5"/>
  <c r="BF74" i="5"/>
  <c r="BL74" i="5"/>
  <c r="BF70" i="5"/>
  <c r="BG70" i="5" s="1"/>
  <c r="BL70" i="5"/>
  <c r="BF61" i="5"/>
  <c r="BL61" i="5"/>
  <c r="BF50" i="5"/>
  <c r="BL50" i="5"/>
  <c r="BF47" i="5"/>
  <c r="BL47" i="5"/>
  <c r="BF38" i="5"/>
  <c r="BL38" i="5"/>
  <c r="BF28" i="5"/>
  <c r="BL28" i="5"/>
  <c r="BF26" i="5"/>
  <c r="BL26" i="5"/>
  <c r="BF22" i="5"/>
  <c r="BL22" i="5"/>
  <c r="BF19" i="5"/>
  <c r="BL19" i="5"/>
  <c r="BF14" i="5"/>
  <c r="BL14" i="5"/>
  <c r="BF10" i="5"/>
  <c r="BL10" i="5"/>
  <c r="BF7" i="5"/>
  <c r="BL7" i="5"/>
  <c r="BF4" i="5"/>
  <c r="BL4" i="5"/>
  <c r="BF237" i="5"/>
  <c r="BL237" i="5"/>
  <c r="BF196" i="5"/>
  <c r="BL196" i="5"/>
  <c r="BF189" i="5"/>
  <c r="BL189" i="5"/>
  <c r="BF180" i="5"/>
  <c r="BL180" i="5"/>
  <c r="BF165" i="5"/>
  <c r="BL165" i="5"/>
  <c r="BF137" i="5"/>
  <c r="BL137" i="5"/>
  <c r="BF134" i="5"/>
  <c r="BL134" i="5"/>
  <c r="BF124" i="5"/>
  <c r="BG124" i="5" s="1"/>
  <c r="BL124" i="5"/>
  <c r="BF110" i="5"/>
  <c r="BL110" i="5"/>
  <c r="BF108" i="5"/>
  <c r="BL108" i="5"/>
  <c r="BF103" i="5"/>
  <c r="BL103" i="5"/>
  <c r="BF96" i="5"/>
  <c r="BL96" i="5"/>
  <c r="BD29" i="5"/>
  <c r="BJ29" i="5"/>
  <c r="BE179" i="5"/>
  <c r="BK179" i="5"/>
  <c r="BE167" i="5"/>
  <c r="BK167" i="5"/>
  <c r="BE154" i="5"/>
  <c r="BK154" i="5"/>
  <c r="BE150" i="5"/>
  <c r="BK150" i="5"/>
  <c r="BE145" i="5"/>
  <c r="BK145" i="5"/>
  <c r="BE140" i="5"/>
  <c r="BK140" i="5"/>
  <c r="BE136" i="5"/>
  <c r="BK136" i="5"/>
  <c r="BE131" i="5"/>
  <c r="BK131" i="5"/>
  <c r="BE105" i="5"/>
  <c r="BK105" i="5"/>
  <c r="BE82" i="5"/>
  <c r="BK82" i="5"/>
  <c r="BE71" i="5"/>
  <c r="BK71" i="5"/>
  <c r="BE64" i="5"/>
  <c r="BK64" i="5"/>
  <c r="BE57" i="5"/>
  <c r="BK57" i="5"/>
  <c r="BE52" i="5"/>
  <c r="BK52" i="5"/>
  <c r="BE50" i="5"/>
  <c r="BK50" i="5"/>
  <c r="BE47" i="5"/>
  <c r="BK47" i="5"/>
  <c r="BE38" i="5"/>
  <c r="BG38" i="5" s="1"/>
  <c r="BK38" i="5"/>
  <c r="BE37" i="5"/>
  <c r="BK37" i="5"/>
  <c r="BE33" i="5"/>
  <c r="BK33" i="5"/>
  <c r="BE28" i="5"/>
  <c r="BK28" i="5"/>
  <c r="BE27" i="5"/>
  <c r="BK27" i="5"/>
  <c r="BE26" i="5"/>
  <c r="BK26" i="5"/>
  <c r="BE25" i="5"/>
  <c r="BK25" i="5"/>
  <c r="BE24" i="5"/>
  <c r="BK24" i="5"/>
  <c r="BM24" i="5" s="1"/>
  <c r="BE21" i="5"/>
  <c r="BG21" i="5" s="1"/>
  <c r="BK21" i="5"/>
  <c r="BE20" i="5"/>
  <c r="BK20" i="5"/>
  <c r="BE19" i="5"/>
  <c r="BK19" i="5"/>
  <c r="BE15" i="5"/>
  <c r="BK15" i="5"/>
  <c r="BE14" i="5"/>
  <c r="BK14" i="5"/>
  <c r="BE11" i="5"/>
  <c r="BK11" i="5"/>
  <c r="BE10" i="5"/>
  <c r="BK10" i="5"/>
  <c r="BE9" i="5"/>
  <c r="BG9" i="5" s="1"/>
  <c r="BK9" i="5"/>
  <c r="BE237" i="5"/>
  <c r="BK237" i="5"/>
  <c r="BE231" i="5"/>
  <c r="BK231" i="5"/>
  <c r="BE226" i="5"/>
  <c r="BK226" i="5"/>
  <c r="BE216" i="5"/>
  <c r="BK216" i="5"/>
  <c r="BE213" i="5"/>
  <c r="BK213" i="5"/>
  <c r="BE210" i="5"/>
  <c r="BK210" i="5"/>
  <c r="BE209" i="5"/>
  <c r="BK209" i="5"/>
  <c r="BE201" i="5"/>
  <c r="BK201" i="5"/>
  <c r="BE196" i="5"/>
  <c r="BK196" i="5"/>
  <c r="BE191" i="5"/>
  <c r="BK191" i="5"/>
  <c r="BE189" i="5"/>
  <c r="BK189" i="5"/>
  <c r="BE184" i="5"/>
  <c r="BK184" i="5"/>
  <c r="BE182" i="5"/>
  <c r="BK182" i="5"/>
  <c r="BE177" i="5"/>
  <c r="BK177" i="5"/>
  <c r="BE165" i="5"/>
  <c r="BK165" i="5"/>
  <c r="BE163" i="5"/>
  <c r="BK163" i="5"/>
  <c r="BE143" i="5"/>
  <c r="BK143" i="5"/>
  <c r="BE137" i="5"/>
  <c r="BK137" i="5"/>
  <c r="BE133" i="5"/>
  <c r="BK133" i="5"/>
  <c r="BE124" i="5"/>
  <c r="BK124" i="5"/>
  <c r="BE122" i="5"/>
  <c r="BK122" i="5"/>
  <c r="BE121" i="5"/>
  <c r="BK121" i="5"/>
  <c r="BE114" i="5"/>
  <c r="BK114" i="5"/>
  <c r="BE109" i="5"/>
  <c r="BK109" i="5"/>
  <c r="BE108" i="5"/>
  <c r="BK108" i="5"/>
  <c r="BE107" i="5"/>
  <c r="BK107" i="5"/>
  <c r="BE103" i="5"/>
  <c r="BK103" i="5"/>
  <c r="BE99" i="5"/>
  <c r="BK99" i="5"/>
  <c r="BE96" i="5"/>
  <c r="BK96" i="5"/>
  <c r="BE95" i="5"/>
  <c r="BG95" i="5" s="1"/>
  <c r="BK95" i="5"/>
  <c r="BE93" i="5"/>
  <c r="BK93" i="5"/>
  <c r="BE90" i="5"/>
  <c r="BK90" i="5"/>
  <c r="BE87" i="5"/>
  <c r="BK87" i="5"/>
  <c r="BE86" i="5"/>
  <c r="BK86" i="5"/>
  <c r="BE79" i="5"/>
  <c r="BK79" i="5"/>
  <c r="BE77" i="5"/>
  <c r="BK77" i="5"/>
  <c r="BE73" i="5"/>
  <c r="BE69" i="5"/>
  <c r="BK69" i="5"/>
  <c r="BE68" i="5"/>
  <c r="BK68" i="5"/>
  <c r="BE66" i="5"/>
  <c r="BK66" i="5"/>
  <c r="BE65" i="5"/>
  <c r="BK65" i="5"/>
  <c r="BK62" i="5"/>
  <c r="BE43" i="5"/>
  <c r="BG43" i="5" s="1"/>
  <c r="BK43" i="5"/>
  <c r="BE41" i="5"/>
  <c r="BK41" i="5"/>
  <c r="BE40" i="5"/>
  <c r="BK40" i="5"/>
  <c r="BE39" i="5"/>
  <c r="BK39" i="5"/>
  <c r="BE36" i="5"/>
  <c r="BK36" i="5"/>
  <c r="BE35" i="5"/>
  <c r="BK35" i="5"/>
  <c r="BE34" i="5"/>
  <c r="BK34" i="5"/>
  <c r="BE23" i="5"/>
  <c r="BK23" i="5"/>
  <c r="BE18" i="5"/>
  <c r="BE16" i="5"/>
  <c r="BK16" i="5"/>
  <c r="BE13" i="5"/>
  <c r="BK13" i="5"/>
  <c r="BE256" i="5"/>
  <c r="BK256" i="5"/>
  <c r="BE246" i="5"/>
  <c r="BG246" i="5" s="1"/>
  <c r="BK246" i="5"/>
  <c r="BE244" i="5"/>
  <c r="BK244" i="5"/>
  <c r="BE242" i="5"/>
  <c r="BK242" i="5"/>
  <c r="BE241" i="5"/>
  <c r="BK241" i="5"/>
  <c r="BE236" i="5"/>
  <c r="BK236" i="5"/>
  <c r="BE232" i="5"/>
  <c r="BK232" i="5"/>
  <c r="BE228" i="5"/>
  <c r="BK228" i="5"/>
  <c r="BE224" i="5"/>
  <c r="BK224" i="5"/>
  <c r="BE222" i="5"/>
  <c r="BE218" i="5"/>
  <c r="BK218" i="5"/>
  <c r="BE217" i="5"/>
  <c r="BK217" i="5"/>
  <c r="BE211" i="5"/>
  <c r="BK211" i="5"/>
  <c r="BE202" i="5"/>
  <c r="BK202" i="5"/>
  <c r="BE198" i="5"/>
  <c r="BK198" i="5"/>
  <c r="BE195" i="5"/>
  <c r="BK195" i="5"/>
  <c r="BE194" i="5"/>
  <c r="BK194" i="5"/>
  <c r="BE193" i="5"/>
  <c r="BK193" i="5"/>
  <c r="BE188" i="5"/>
  <c r="BK188" i="5"/>
  <c r="BE187" i="5"/>
  <c r="BK187" i="5"/>
  <c r="BE186" i="5"/>
  <c r="BK186" i="5"/>
  <c r="BE178" i="5"/>
  <c r="BK178" i="5"/>
  <c r="BE176" i="5"/>
  <c r="BG176" i="5" s="1"/>
  <c r="BK176" i="5"/>
  <c r="BE168" i="5"/>
  <c r="BK168" i="5"/>
  <c r="BE164" i="5"/>
  <c r="BK164" i="5"/>
  <c r="BE157" i="5"/>
  <c r="BG157" i="5"/>
  <c r="BK157" i="5"/>
  <c r="BE156" i="5"/>
  <c r="BK156" i="5"/>
  <c r="BE155" i="5"/>
  <c r="BK155" i="5"/>
  <c r="BE152" i="5"/>
  <c r="BG152" i="5"/>
  <c r="BK152" i="5"/>
  <c r="BE149" i="5"/>
  <c r="BK149" i="5"/>
  <c r="BE146" i="5"/>
  <c r="BK146" i="5"/>
  <c r="BE144" i="5"/>
  <c r="BK144" i="5"/>
  <c r="BE142" i="5"/>
  <c r="BK142" i="5"/>
  <c r="BE141" i="5"/>
  <c r="BK141" i="5"/>
  <c r="BE138" i="5"/>
  <c r="BG138" i="5"/>
  <c r="BK138" i="5"/>
  <c r="BE130" i="5"/>
  <c r="BK130" i="5"/>
  <c r="BE123" i="5"/>
  <c r="BE120" i="5"/>
  <c r="BK120" i="5"/>
  <c r="BE113" i="5"/>
  <c r="BK113" i="5"/>
  <c r="BE111" i="5"/>
  <c r="BK111" i="5"/>
  <c r="BE255" i="5"/>
  <c r="BK255" i="5"/>
  <c r="BE243" i="5"/>
  <c r="BK243" i="5"/>
  <c r="BE227" i="5"/>
  <c r="BK227" i="5"/>
  <c r="BE225" i="5"/>
  <c r="BK225" i="5"/>
  <c r="BE212" i="5"/>
  <c r="BK212" i="5"/>
  <c r="BE207" i="5"/>
  <c r="BK207" i="5"/>
  <c r="BE203" i="5"/>
  <c r="BK203" i="5"/>
  <c r="BE197" i="5"/>
  <c r="BK197" i="5"/>
  <c r="BE192" i="5"/>
  <c r="BK192" i="5"/>
  <c r="BE183" i="5"/>
  <c r="BK183" i="5"/>
  <c r="BE181" i="5"/>
  <c r="BK181" i="5"/>
  <c r="BE174" i="5"/>
  <c r="BK174" i="5"/>
  <c r="BE171" i="5"/>
  <c r="BK171" i="5"/>
  <c r="BE169" i="5"/>
  <c r="BK169" i="5"/>
  <c r="BE162" i="5"/>
  <c r="BK162" i="5"/>
  <c r="BE161" i="5"/>
  <c r="BK161" i="5"/>
  <c r="BE160" i="5"/>
  <c r="BK160" i="5"/>
  <c r="BE151" i="5"/>
  <c r="BK151" i="5"/>
  <c r="BE147" i="5"/>
  <c r="BK147" i="5"/>
  <c r="BE132" i="5"/>
  <c r="BK132" i="5"/>
  <c r="BE127" i="5"/>
  <c r="BK127" i="5"/>
  <c r="BE125" i="5"/>
  <c r="BK125" i="5"/>
  <c r="BE119" i="5"/>
  <c r="BK119" i="5"/>
  <c r="BE118" i="5"/>
  <c r="BK118" i="5"/>
  <c r="BE117" i="5"/>
  <c r="BK117" i="5"/>
  <c r="BE116" i="5"/>
  <c r="BK116" i="5"/>
  <c r="BE112" i="5"/>
  <c r="BK112" i="5"/>
  <c r="BE104" i="5"/>
  <c r="BK104" i="5"/>
  <c r="BE102" i="5"/>
  <c r="BK102" i="5"/>
  <c r="BE98" i="5"/>
  <c r="BK98" i="5"/>
  <c r="BE89" i="5"/>
  <c r="BK89" i="5"/>
  <c r="BE88" i="5"/>
  <c r="BK88" i="5"/>
  <c r="BE84" i="5"/>
  <c r="BK84" i="5"/>
  <c r="BE83" i="5"/>
  <c r="BK83" i="5"/>
  <c r="BE76" i="5"/>
  <c r="BK76" i="5"/>
  <c r="BE63" i="5"/>
  <c r="BK63" i="5"/>
  <c r="BE60" i="5"/>
  <c r="BK60" i="5"/>
  <c r="BE59" i="5"/>
  <c r="BK59" i="5"/>
  <c r="BE58" i="5"/>
  <c r="BK58" i="5"/>
  <c r="BE56" i="5"/>
  <c r="BK56" i="5"/>
  <c r="BE54" i="5"/>
  <c r="BK54" i="5"/>
  <c r="BE48" i="5"/>
  <c r="BK48" i="5"/>
  <c r="BE44" i="5"/>
  <c r="BK44" i="5"/>
  <c r="BE30" i="5"/>
  <c r="BK30" i="5"/>
  <c r="BK4" i="5"/>
  <c r="BK8" i="5"/>
  <c r="BK6" i="5"/>
  <c r="BI5" i="5"/>
  <c r="BK258" i="5"/>
  <c r="BI257" i="5"/>
  <c r="BK252" i="5"/>
  <c r="BL250" i="5"/>
  <c r="BL248" i="5"/>
  <c r="BI247" i="5"/>
  <c r="BK245" i="5"/>
  <c r="BL243" i="5"/>
  <c r="BI242" i="5"/>
  <c r="BM242" i="5" s="1"/>
  <c r="BL235" i="5"/>
  <c r="BK234" i="5"/>
  <c r="BL232" i="5"/>
  <c r="BI231" i="5"/>
  <c r="BK229" i="5"/>
  <c r="BI226" i="5"/>
  <c r="BI223" i="5"/>
  <c r="BM223" i="5" s="1"/>
  <c r="BK214" i="5"/>
  <c r="BI208" i="5"/>
  <c r="BK205" i="5"/>
  <c r="BL195" i="5"/>
  <c r="BL173" i="5"/>
  <c r="BI167" i="5"/>
  <c r="BI162" i="5"/>
  <c r="BM162" i="5" s="1"/>
  <c r="BL146" i="5"/>
  <c r="BI127" i="5"/>
  <c r="BM127" i="5" s="1"/>
  <c r="BJ122" i="5"/>
  <c r="BI118" i="5"/>
  <c r="BM118" i="5" s="1"/>
  <c r="BK110" i="5"/>
  <c r="BL102" i="5"/>
  <c r="BI98" i="5"/>
  <c r="BK91" i="5"/>
  <c r="BJ82" i="5"/>
  <c r="BK75" i="5"/>
  <c r="BI56" i="5"/>
  <c r="BM56" i="5" s="1"/>
  <c r="BI29" i="5"/>
  <c r="BM29" i="5" s="1"/>
  <c r="BI16" i="5"/>
  <c r="BM16" i="5" s="1"/>
  <c r="BF29" i="5"/>
  <c r="BL29" i="5"/>
  <c r="BC154" i="5"/>
  <c r="BI154" i="5"/>
  <c r="BC145" i="5"/>
  <c r="BI145" i="5"/>
  <c r="BM145" i="5" s="1"/>
  <c r="BC131" i="5"/>
  <c r="BI131" i="5"/>
  <c r="BM131" i="5" s="1"/>
  <c r="BC126" i="5"/>
  <c r="BI126" i="5"/>
  <c r="BC92" i="5"/>
  <c r="BI92" i="5"/>
  <c r="BC80" i="5"/>
  <c r="BI80" i="5"/>
  <c r="BC74" i="5"/>
  <c r="BI74" i="5"/>
  <c r="BC64" i="5"/>
  <c r="BI64" i="5"/>
  <c r="BM64" i="5" s="1"/>
  <c r="BC53" i="5"/>
  <c r="BI53" i="5"/>
  <c r="BC51" i="5"/>
  <c r="BI51" i="5"/>
  <c r="BM51" i="5" s="1"/>
  <c r="BC38" i="5"/>
  <c r="BI38" i="5"/>
  <c r="BM38" i="5" s="1"/>
  <c r="BC33" i="5"/>
  <c r="BI33" i="5"/>
  <c r="BC24" i="5"/>
  <c r="BG24" i="5" s="1"/>
  <c r="BI24" i="5"/>
  <c r="BC20" i="5"/>
  <c r="BI20" i="5"/>
  <c r="BM20" i="5" s="1"/>
  <c r="BC15" i="5"/>
  <c r="BI15" i="5"/>
  <c r="BM15" i="5" s="1"/>
  <c r="BC11" i="5"/>
  <c r="BI11" i="5"/>
  <c r="BC209" i="5"/>
  <c r="BI209" i="5"/>
  <c r="BM209" i="5" s="1"/>
  <c r="BC153" i="5"/>
  <c r="BI153" i="5"/>
  <c r="BC134" i="5"/>
  <c r="BI134" i="5"/>
  <c r="BM134" i="5" s="1"/>
  <c r="BI122" i="5"/>
  <c r="BM122" i="5" s="1"/>
  <c r="BC99" i="5"/>
  <c r="BG99" i="5" s="1"/>
  <c r="BI99" i="5"/>
  <c r="BM99" i="5" s="1"/>
  <c r="BC94" i="5"/>
  <c r="BI94" i="5"/>
  <c r="BC72" i="5"/>
  <c r="BI72" i="5"/>
  <c r="BM72" i="5" s="1"/>
  <c r="BC66" i="5"/>
  <c r="BI66" i="5"/>
  <c r="BM66" i="5" s="1"/>
  <c r="BC62" i="5"/>
  <c r="BI62" i="5"/>
  <c r="BC34" i="5"/>
  <c r="BI34" i="5"/>
  <c r="BC18" i="5"/>
  <c r="BI18" i="5"/>
  <c r="BM18" i="5" s="1"/>
  <c r="BC13" i="5"/>
  <c r="BI13" i="5"/>
  <c r="BM13" i="5" s="1"/>
  <c r="BC239" i="5"/>
  <c r="BI239" i="5"/>
  <c r="BM239" i="5" s="1"/>
  <c r="BC235" i="5"/>
  <c r="BI235" i="5"/>
  <c r="BM235" i="5" s="1"/>
  <c r="BC232" i="5"/>
  <c r="BI232" i="5"/>
  <c r="BM232" i="5" s="1"/>
  <c r="BC219" i="5"/>
  <c r="BI219" i="5"/>
  <c r="BC215" i="5"/>
  <c r="BI215" i="5"/>
  <c r="BC211" i="5"/>
  <c r="BI211" i="5"/>
  <c r="BM211" i="5" s="1"/>
  <c r="BC202" i="5"/>
  <c r="BI202" i="5"/>
  <c r="BC195" i="5"/>
  <c r="BI195" i="5"/>
  <c r="BC188" i="5"/>
  <c r="BI188" i="5"/>
  <c r="BC178" i="5"/>
  <c r="BI178" i="5"/>
  <c r="BC170" i="5"/>
  <c r="BI170" i="5"/>
  <c r="BC158" i="5"/>
  <c r="BI158" i="5"/>
  <c r="BC142" i="5"/>
  <c r="BI142" i="5"/>
  <c r="BM142" i="5" s="1"/>
  <c r="BC130" i="5"/>
  <c r="BG130" i="5" s="1"/>
  <c r="BI130" i="5"/>
  <c r="BC113" i="5"/>
  <c r="BI113" i="5"/>
  <c r="BM113" i="5" s="1"/>
  <c r="BC245" i="5"/>
  <c r="BI245" i="5"/>
  <c r="BC200" i="5"/>
  <c r="BI200" i="5"/>
  <c r="BM200" i="5" s="1"/>
  <c r="BC192" i="5"/>
  <c r="BI192" i="5"/>
  <c r="BM192" i="5" s="1"/>
  <c r="BC181" i="5"/>
  <c r="BG181" i="5" s="1"/>
  <c r="BI181" i="5"/>
  <c r="BM181" i="5" s="1"/>
  <c r="BC171" i="5"/>
  <c r="BG171" i="5" s="1"/>
  <c r="BI171" i="5"/>
  <c r="BM171" i="5" s="1"/>
  <c r="BC112" i="5"/>
  <c r="BI112" i="5"/>
  <c r="BC102" i="5"/>
  <c r="BI102" i="5"/>
  <c r="BC91" i="5"/>
  <c r="BI91" i="5"/>
  <c r="BM91" i="5" s="1"/>
  <c r="BC85" i="5"/>
  <c r="BI85" i="5"/>
  <c r="BM85" i="5" s="1"/>
  <c r="BC78" i="5"/>
  <c r="BI78" i="5"/>
  <c r="BC48" i="5"/>
  <c r="BI48" i="5"/>
  <c r="BM48" i="5" s="1"/>
  <c r="BI6" i="5"/>
  <c r="BM6" i="5" s="1"/>
  <c r="BI256" i="5"/>
  <c r="BM256" i="5" s="1"/>
  <c r="BI246" i="5"/>
  <c r="BM246" i="5" s="1"/>
  <c r="BI227" i="5"/>
  <c r="BI207" i="5"/>
  <c r="BM207" i="5" s="1"/>
  <c r="BI184" i="5"/>
  <c r="BM184" i="5" s="1"/>
  <c r="BI157" i="5"/>
  <c r="BM157" i="5" s="1"/>
  <c r="BI49" i="5"/>
  <c r="BM49" i="5" s="1"/>
  <c r="BF167" i="5"/>
  <c r="BL167" i="5"/>
  <c r="BF150" i="5"/>
  <c r="BL150" i="5"/>
  <c r="BF140" i="5"/>
  <c r="BL140" i="5"/>
  <c r="BF131" i="5"/>
  <c r="BL131" i="5"/>
  <c r="BF115" i="5"/>
  <c r="BL115" i="5"/>
  <c r="BF105" i="5"/>
  <c r="BL105" i="5"/>
  <c r="BF82" i="5"/>
  <c r="BL82" i="5"/>
  <c r="BF75" i="5"/>
  <c r="BL75" i="5"/>
  <c r="BF71" i="5"/>
  <c r="BL71" i="5"/>
  <c r="BF64" i="5"/>
  <c r="BL64" i="5"/>
  <c r="BF57" i="5"/>
  <c r="BL57" i="5"/>
  <c r="BF51" i="5"/>
  <c r="BL51" i="5"/>
  <c r="BF49" i="5"/>
  <c r="BL49" i="5"/>
  <c r="BF46" i="5"/>
  <c r="BL46" i="5"/>
  <c r="BF42" i="5"/>
  <c r="BL42" i="5"/>
  <c r="BF37" i="5"/>
  <c r="BL37" i="5"/>
  <c r="BF31" i="5"/>
  <c r="BL31" i="5"/>
  <c r="BF27" i="5"/>
  <c r="BL27" i="5"/>
  <c r="BF24" i="5"/>
  <c r="BL24" i="5"/>
  <c r="BF20" i="5"/>
  <c r="BL20" i="5"/>
  <c r="BF15" i="5"/>
  <c r="BL15" i="5"/>
  <c r="BF9" i="5"/>
  <c r="BL9" i="5"/>
  <c r="BF6" i="5"/>
  <c r="BL6" i="5"/>
  <c r="BF209" i="5"/>
  <c r="BL209" i="5"/>
  <c r="BF191" i="5"/>
  <c r="BL191" i="5"/>
  <c r="BF182" i="5"/>
  <c r="BL182" i="5"/>
  <c r="BF143" i="5"/>
  <c r="BL143" i="5"/>
  <c r="BF133" i="5"/>
  <c r="BL133" i="5"/>
  <c r="BF122" i="5"/>
  <c r="BL122" i="5"/>
  <c r="BF114" i="5"/>
  <c r="BL114" i="5"/>
  <c r="BF109" i="5"/>
  <c r="BL109" i="5"/>
  <c r="BF107" i="5"/>
  <c r="BG107" i="5" s="1"/>
  <c r="BL107" i="5"/>
  <c r="BF101" i="5"/>
  <c r="BL101" i="5"/>
  <c r="BF95" i="5"/>
  <c r="BL95" i="5"/>
  <c r="BE173" i="5"/>
  <c r="BK173" i="5"/>
  <c r="BE166" i="5"/>
  <c r="BK166" i="5"/>
  <c r="BE135" i="5"/>
  <c r="BK135" i="5"/>
  <c r="BE128" i="5"/>
  <c r="BK128" i="5"/>
  <c r="BE126" i="5"/>
  <c r="BK126" i="5"/>
  <c r="BE106" i="5"/>
  <c r="BK106" i="5"/>
  <c r="BE92" i="5"/>
  <c r="BK92" i="5"/>
  <c r="BE81" i="5"/>
  <c r="BK81" i="5"/>
  <c r="BE74" i="5"/>
  <c r="BK74" i="5"/>
  <c r="BE70" i="5"/>
  <c r="BK70" i="5"/>
  <c r="BE61" i="5"/>
  <c r="BK61" i="5"/>
  <c r="BE53" i="5"/>
  <c r="BK53" i="5"/>
  <c r="BE51" i="5"/>
  <c r="BK51" i="5"/>
  <c r="BE49" i="5"/>
  <c r="BK49" i="5"/>
  <c r="BE46" i="5"/>
  <c r="BK46" i="5"/>
  <c r="BE31" i="5"/>
  <c r="BK31" i="5"/>
  <c r="BE29" i="5"/>
  <c r="BK29" i="5"/>
  <c r="BD185" i="5"/>
  <c r="BJ185" i="5"/>
  <c r="BD179" i="5"/>
  <c r="BJ179" i="5"/>
  <c r="BD173" i="5"/>
  <c r="BG173" i="5" s="1"/>
  <c r="BJ173" i="5"/>
  <c r="BD166" i="5"/>
  <c r="BJ166" i="5"/>
  <c r="BD154" i="5"/>
  <c r="BJ154" i="5"/>
  <c r="BD150" i="5"/>
  <c r="BJ150" i="5"/>
  <c r="BD148" i="5"/>
  <c r="BJ148" i="5"/>
  <c r="BD145" i="5"/>
  <c r="BJ145" i="5"/>
  <c r="BD140" i="5"/>
  <c r="BJ140" i="5"/>
  <c r="BD139" i="5"/>
  <c r="BJ139" i="5"/>
  <c r="BD136" i="5"/>
  <c r="BJ136" i="5"/>
  <c r="BD135" i="5"/>
  <c r="BJ135" i="5"/>
  <c r="BD131" i="5"/>
  <c r="BJ131" i="5"/>
  <c r="BD128" i="5"/>
  <c r="BJ128" i="5"/>
  <c r="BD126" i="5"/>
  <c r="BJ126" i="5"/>
  <c r="BD115" i="5"/>
  <c r="BJ115" i="5"/>
  <c r="BD106" i="5"/>
  <c r="BJ106" i="5"/>
  <c r="BD92" i="5"/>
  <c r="BG92" i="5" s="1"/>
  <c r="BJ92" i="5"/>
  <c r="BD81" i="5"/>
  <c r="BJ81" i="5"/>
  <c r="BD80" i="5"/>
  <c r="BJ80" i="5"/>
  <c r="BD75" i="5"/>
  <c r="BJ75" i="5"/>
  <c r="BD74" i="5"/>
  <c r="BJ74" i="5"/>
  <c r="BD71" i="5"/>
  <c r="BJ71" i="5"/>
  <c r="BD70" i="5"/>
  <c r="BJ70" i="5"/>
  <c r="BD64" i="5"/>
  <c r="BJ64" i="5"/>
  <c r="BD61" i="5"/>
  <c r="BG61" i="5" s="1"/>
  <c r="BJ61" i="5"/>
  <c r="BD57" i="5"/>
  <c r="BJ57" i="5"/>
  <c r="BD53" i="5"/>
  <c r="BJ53" i="5"/>
  <c r="BD52" i="5"/>
  <c r="BJ52" i="5"/>
  <c r="BD51" i="5"/>
  <c r="BJ51" i="5"/>
  <c r="BD49" i="5"/>
  <c r="BJ49" i="5"/>
  <c r="BD47" i="5"/>
  <c r="BJ47" i="5"/>
  <c r="BD46" i="5"/>
  <c r="BJ46" i="5"/>
  <c r="BD45" i="5"/>
  <c r="BJ45" i="5"/>
  <c r="BD42" i="5"/>
  <c r="BJ42" i="5"/>
  <c r="BD38" i="5"/>
  <c r="BJ38" i="5"/>
  <c r="BD37" i="5"/>
  <c r="BJ37" i="5"/>
  <c r="BD33" i="5"/>
  <c r="BJ33" i="5"/>
  <c r="BD31" i="5"/>
  <c r="BJ31" i="5"/>
  <c r="BD28" i="5"/>
  <c r="BJ28" i="5"/>
  <c r="BD27" i="5"/>
  <c r="BJ27" i="5"/>
  <c r="BD26" i="5"/>
  <c r="BJ26" i="5"/>
  <c r="BD25" i="5"/>
  <c r="BJ25" i="5"/>
  <c r="BD24" i="5"/>
  <c r="BJ24" i="5"/>
  <c r="BD21" i="5"/>
  <c r="BJ21" i="5"/>
  <c r="BD20" i="5"/>
  <c r="BJ20" i="5"/>
  <c r="BD19" i="5"/>
  <c r="BJ19" i="5"/>
  <c r="BD17" i="5"/>
  <c r="BJ17" i="5"/>
  <c r="BD15" i="5"/>
  <c r="BJ15" i="5"/>
  <c r="BD14" i="5"/>
  <c r="BJ14" i="5"/>
  <c r="BD12" i="5"/>
  <c r="BJ12" i="5"/>
  <c r="BD11" i="5"/>
  <c r="BJ11" i="5"/>
  <c r="BD10" i="5"/>
  <c r="BJ10" i="5"/>
  <c r="BD9" i="5"/>
  <c r="BJ9" i="5"/>
  <c r="BD231" i="5"/>
  <c r="BJ231" i="5"/>
  <c r="BD230" i="5"/>
  <c r="BJ230" i="5"/>
  <c r="BD229" i="5"/>
  <c r="BJ229" i="5"/>
  <c r="BD226" i="5"/>
  <c r="BJ226" i="5"/>
  <c r="BD216" i="5"/>
  <c r="BJ216" i="5"/>
  <c r="BD213" i="5"/>
  <c r="BJ213" i="5"/>
  <c r="BD210" i="5"/>
  <c r="BJ210" i="5"/>
  <c r="BD201" i="5"/>
  <c r="BJ201" i="5"/>
  <c r="BM201" i="5" s="1"/>
  <c r="BD196" i="5"/>
  <c r="BJ196" i="5"/>
  <c r="BD191" i="5"/>
  <c r="BJ191" i="5"/>
  <c r="BD189" i="5"/>
  <c r="BJ189" i="5"/>
  <c r="BD184" i="5"/>
  <c r="BJ184" i="5"/>
  <c r="BD180" i="5"/>
  <c r="BJ180" i="5"/>
  <c r="BD165" i="5"/>
  <c r="BJ165" i="5"/>
  <c r="BD163" i="5"/>
  <c r="BJ163" i="5"/>
  <c r="BD153" i="5"/>
  <c r="BJ153" i="5"/>
  <c r="BD137" i="5"/>
  <c r="BG137" i="5" s="1"/>
  <c r="BJ137" i="5"/>
  <c r="BD134" i="5"/>
  <c r="BJ134" i="5"/>
  <c r="BD133" i="5"/>
  <c r="BJ133" i="5"/>
  <c r="BD124" i="5"/>
  <c r="BJ124" i="5"/>
  <c r="BD121" i="5"/>
  <c r="BJ121" i="5"/>
  <c r="BD114" i="5"/>
  <c r="BJ114" i="5"/>
  <c r="BD110" i="5"/>
  <c r="BJ110" i="5"/>
  <c r="BJ109" i="5"/>
  <c r="BD108" i="5"/>
  <c r="BG108" i="5" s="1"/>
  <c r="BJ108" i="5"/>
  <c r="BD107" i="5"/>
  <c r="BJ107" i="5"/>
  <c r="BD103" i="5"/>
  <c r="BJ103" i="5"/>
  <c r="BD99" i="5"/>
  <c r="BJ99" i="5"/>
  <c r="BD95" i="5"/>
  <c r="BJ95" i="5"/>
  <c r="BD94" i="5"/>
  <c r="BJ94" i="5"/>
  <c r="BD93" i="5"/>
  <c r="BJ93" i="5"/>
  <c r="BD90" i="5"/>
  <c r="BG90" i="5" s="1"/>
  <c r="BJ90" i="5"/>
  <c r="BD87" i="5"/>
  <c r="BJ87" i="5"/>
  <c r="BD86" i="5"/>
  <c r="BJ86" i="5"/>
  <c r="BD79" i="5"/>
  <c r="BJ79" i="5"/>
  <c r="BI4" i="5"/>
  <c r="BM4" i="5" s="1"/>
  <c r="BI8" i="5"/>
  <c r="BJ6" i="5"/>
  <c r="BL254" i="5"/>
  <c r="BK253" i="5"/>
  <c r="BI252" i="5"/>
  <c r="BM252" i="5" s="1"/>
  <c r="BI250" i="5"/>
  <c r="BK248" i="5"/>
  <c r="BL246" i="5"/>
  <c r="BL241" i="5"/>
  <c r="BK238" i="5"/>
  <c r="BI237" i="5"/>
  <c r="BK235" i="5"/>
  <c r="BL230" i="5"/>
  <c r="BI229" i="5"/>
  <c r="BL225" i="5"/>
  <c r="BI224" i="5"/>
  <c r="BI221" i="5"/>
  <c r="BM221" i="5" s="1"/>
  <c r="BL219" i="5"/>
  <c r="BI213" i="5"/>
  <c r="BL210" i="5"/>
  <c r="BK199" i="5"/>
  <c r="BL185" i="5"/>
  <c r="BK180" i="5"/>
  <c r="BK175" i="5"/>
  <c r="BK172" i="5"/>
  <c r="BI165" i="5"/>
  <c r="BM165" i="5" s="1"/>
  <c r="BK153" i="5"/>
  <c r="BL149" i="5"/>
  <c r="BL144" i="5"/>
  <c r="BK139" i="5"/>
  <c r="BI132" i="5"/>
  <c r="BK115" i="5"/>
  <c r="BI108" i="5"/>
  <c r="BM108" i="5" s="1"/>
  <c r="BL88" i="5"/>
  <c r="BI79" i="5"/>
  <c r="BM79" i="5" s="1"/>
  <c r="BK72" i="5"/>
  <c r="BL52" i="5"/>
  <c r="BK42" i="5"/>
  <c r="BK32" i="5"/>
  <c r="BL25" i="5"/>
  <c r="BK12" i="5"/>
  <c r="BJ18" i="5"/>
  <c r="BJ13" i="5"/>
  <c r="BD72" i="5"/>
  <c r="BJ72" i="5"/>
  <c r="BD69" i="5"/>
  <c r="BJ69" i="5"/>
  <c r="BD68" i="5"/>
  <c r="BJ68" i="5"/>
  <c r="BD43" i="5"/>
  <c r="BJ43" i="5"/>
  <c r="BM43" i="5" s="1"/>
  <c r="BD40" i="5"/>
  <c r="BJ40" i="5"/>
  <c r="BD39" i="5"/>
  <c r="BJ39" i="5"/>
  <c r="BD34" i="5"/>
  <c r="BJ34" i="5"/>
  <c r="BD23" i="5"/>
  <c r="BJ23" i="5"/>
  <c r="BD170" i="5"/>
  <c r="BJ170" i="5"/>
  <c r="BD168" i="5"/>
  <c r="BJ168" i="5"/>
  <c r="BD146" i="5"/>
  <c r="BG146" i="5" s="1"/>
  <c r="BJ146" i="5"/>
  <c r="BD144" i="5"/>
  <c r="BJ144" i="5"/>
  <c r="BD130" i="5"/>
  <c r="BJ130" i="5"/>
  <c r="BD172" i="5"/>
  <c r="BJ172" i="5"/>
  <c r="BD171" i="5"/>
  <c r="BJ171" i="5"/>
  <c r="BD169" i="5"/>
  <c r="BJ169" i="5"/>
  <c r="BD147" i="5"/>
  <c r="BJ147" i="5"/>
  <c r="BD129" i="5"/>
  <c r="BG129" i="5" s="1"/>
  <c r="BJ129" i="5"/>
  <c r="BD91" i="5"/>
  <c r="BJ91" i="5"/>
  <c r="BD89" i="5"/>
  <c r="BJ89" i="5"/>
  <c r="BD85" i="5"/>
  <c r="BJ85" i="5"/>
  <c r="BD83" i="5"/>
  <c r="BJ83" i="5"/>
  <c r="BD78" i="5"/>
  <c r="BJ78" i="5"/>
  <c r="BD63" i="5"/>
  <c r="BJ63" i="5"/>
  <c r="BD58" i="5"/>
  <c r="BJ58" i="5"/>
  <c r="BM58" i="5" s="1"/>
  <c r="BD56" i="5"/>
  <c r="BJ56" i="5"/>
  <c r="BD55" i="5"/>
  <c r="BJ55" i="5"/>
  <c r="BD54" i="5"/>
  <c r="BJ54" i="5"/>
  <c r="BD48" i="5"/>
  <c r="BJ48" i="5"/>
  <c r="BJ252" i="5"/>
  <c r="BJ251" i="5"/>
  <c r="BJ250" i="5"/>
  <c r="BJ249" i="5"/>
  <c r="BJ248" i="5"/>
  <c r="BJ247" i="5"/>
  <c r="BJ246" i="5"/>
  <c r="BJ215" i="5"/>
  <c r="BJ214" i="5"/>
  <c r="BJ198" i="5"/>
  <c r="BJ197" i="5"/>
  <c r="BJ187" i="5"/>
  <c r="BJ183" i="5"/>
  <c r="BJ178" i="5"/>
  <c r="BJ164" i="5"/>
  <c r="BJ160" i="5"/>
  <c r="BJ159" i="5"/>
  <c r="BJ141" i="5"/>
  <c r="BJ116" i="5"/>
  <c r="BJ112" i="5"/>
  <c r="BJ98" i="5"/>
  <c r="BJ66" i="5"/>
  <c r="BJ41" i="5"/>
  <c r="BJ36" i="5"/>
  <c r="BJ16" i="5"/>
  <c r="BG252" i="5"/>
  <c r="BG220" i="5"/>
  <c r="SV50" i="2"/>
  <c r="SW50" i="2"/>
  <c r="SX50" i="2"/>
  <c r="SY50" i="2"/>
  <c r="SZ50" i="2"/>
  <c r="TA50" i="2"/>
  <c r="TB50" i="2"/>
  <c r="TC50" i="2"/>
  <c r="TD50" i="2"/>
  <c r="TE50" i="2"/>
  <c r="TF50" i="2"/>
  <c r="TG50" i="2"/>
  <c r="TH50" i="2"/>
  <c r="TI50" i="2"/>
  <c r="TJ50" i="2"/>
  <c r="TK50" i="2"/>
  <c r="TL50" i="2"/>
  <c r="TM50" i="2"/>
  <c r="TN50" i="2"/>
  <c r="TO50" i="2"/>
  <c r="TP50" i="2"/>
  <c r="TQ50" i="2"/>
  <c r="TR50" i="2"/>
  <c r="TS50" i="2"/>
  <c r="TT50" i="2"/>
  <c r="TU50" i="2"/>
  <c r="TV50" i="2"/>
  <c r="TW50" i="2"/>
  <c r="TX50" i="2"/>
  <c r="TY50" i="2"/>
  <c r="TZ50" i="2"/>
  <c r="UA50" i="2"/>
  <c r="UB50" i="2"/>
  <c r="UC50" i="2"/>
  <c r="UD50" i="2"/>
  <c r="UE50" i="2"/>
  <c r="UF50" i="2"/>
  <c r="UG50" i="2"/>
  <c r="UH50" i="2"/>
  <c r="UI50" i="2"/>
  <c r="UJ50" i="2"/>
  <c r="UK50" i="2"/>
  <c r="UL50" i="2"/>
  <c r="UM50" i="2"/>
  <c r="UN50" i="2"/>
  <c r="UO50" i="2"/>
  <c r="UP50" i="2"/>
  <c r="UQ50" i="2"/>
  <c r="UR50" i="2"/>
  <c r="US50" i="2"/>
  <c r="UT50" i="2"/>
  <c r="UU50" i="2"/>
  <c r="UV50" i="2"/>
  <c r="UW50" i="2"/>
  <c r="UX50" i="2"/>
  <c r="UY50" i="2"/>
  <c r="UZ50" i="2"/>
  <c r="VA50" i="2"/>
  <c r="VB50" i="2"/>
  <c r="VC50" i="2"/>
  <c r="VD50" i="2"/>
  <c r="VE50" i="2"/>
  <c r="VF50" i="2"/>
  <c r="VG50" i="2"/>
  <c r="VH50" i="2"/>
  <c r="VI50" i="2"/>
  <c r="VJ50" i="2"/>
  <c r="VK50" i="2"/>
  <c r="VL50" i="2"/>
  <c r="VM50" i="2"/>
  <c r="VN50" i="2"/>
  <c r="VO50" i="2"/>
  <c r="VP50" i="2"/>
  <c r="VQ50" i="2"/>
  <c r="VR50" i="2"/>
  <c r="VS50" i="2"/>
  <c r="VT50" i="2"/>
  <c r="VU50" i="2"/>
  <c r="VV50" i="2"/>
  <c r="VW50" i="2"/>
  <c r="VX50" i="2"/>
  <c r="VY50" i="2"/>
  <c r="VZ50" i="2"/>
  <c r="WA50" i="2"/>
  <c r="WB50" i="2"/>
  <c r="WC50" i="2"/>
  <c r="WD50" i="2"/>
  <c r="WE50" i="2"/>
  <c r="WF50" i="2"/>
  <c r="WG50" i="2"/>
  <c r="WH50" i="2"/>
  <c r="WI50" i="2"/>
  <c r="WJ50" i="2"/>
  <c r="WK50" i="2"/>
  <c r="WL50" i="2"/>
  <c r="WM50" i="2"/>
  <c r="WN50" i="2"/>
  <c r="WO50" i="2"/>
  <c r="WP50" i="2"/>
  <c r="WQ50" i="2"/>
  <c r="WR50" i="2"/>
  <c r="WS50" i="2"/>
  <c r="WT50" i="2"/>
  <c r="WU50" i="2"/>
  <c r="WV50" i="2"/>
  <c r="WW50" i="2"/>
  <c r="WX50" i="2"/>
  <c r="WY50" i="2"/>
  <c r="WZ50" i="2"/>
  <c r="XA50" i="2"/>
  <c r="XB50" i="2"/>
  <c r="XC50" i="2"/>
  <c r="XD50" i="2"/>
  <c r="XE50" i="2"/>
  <c r="XF50" i="2"/>
  <c r="XG50" i="2"/>
  <c r="XH50" i="2"/>
  <c r="XI50" i="2"/>
  <c r="XJ50" i="2"/>
  <c r="XK50" i="2"/>
  <c r="XL50" i="2"/>
  <c r="XM50" i="2"/>
  <c r="XN50" i="2"/>
  <c r="XO50" i="2"/>
  <c r="XP50" i="2"/>
  <c r="XQ50" i="2"/>
  <c r="XR50" i="2"/>
  <c r="XS50" i="2"/>
  <c r="XT50" i="2"/>
  <c r="XU50" i="2"/>
  <c r="XV50" i="2"/>
  <c r="XW50" i="2"/>
  <c r="XX50" i="2"/>
  <c r="XY50" i="2"/>
  <c r="XZ50" i="2"/>
  <c r="YA50" i="2"/>
  <c r="YB50" i="2"/>
  <c r="YC50" i="2"/>
  <c r="YD50" i="2"/>
  <c r="YE50" i="2"/>
  <c r="YF50" i="2"/>
  <c r="YG50" i="2"/>
  <c r="YH50" i="2"/>
  <c r="YI50" i="2"/>
  <c r="YJ50" i="2"/>
  <c r="YK50" i="2"/>
  <c r="YL50" i="2"/>
  <c r="YM50" i="2"/>
  <c r="YN50" i="2"/>
  <c r="YO50" i="2"/>
  <c r="YP50" i="2"/>
  <c r="YQ50" i="2"/>
  <c r="YR50" i="2"/>
  <c r="YS50" i="2"/>
  <c r="YT50" i="2"/>
  <c r="YU50" i="2"/>
  <c r="YV50" i="2"/>
  <c r="YW50" i="2"/>
  <c r="YX50" i="2"/>
  <c r="YY50" i="2"/>
  <c r="YZ50" i="2"/>
  <c r="ZA50" i="2"/>
  <c r="ZB50" i="2"/>
  <c r="ZC50" i="2"/>
  <c r="ZD50" i="2"/>
  <c r="ZE50" i="2"/>
  <c r="ZF50" i="2"/>
  <c r="ZG50" i="2"/>
  <c r="ZH50" i="2"/>
  <c r="ZI50" i="2"/>
  <c r="ZJ50" i="2"/>
  <c r="ZK50" i="2"/>
  <c r="ZL50" i="2"/>
  <c r="ZM50" i="2"/>
  <c r="ZN50" i="2"/>
  <c r="ZO50" i="2"/>
  <c r="ZP50" i="2"/>
  <c r="ZQ50" i="2"/>
  <c r="ZR50" i="2"/>
  <c r="ZS50" i="2"/>
  <c r="ZT50" i="2"/>
  <c r="ZU50" i="2"/>
  <c r="ZV50" i="2"/>
  <c r="ZW50" i="2"/>
  <c r="ZX50" i="2"/>
  <c r="ZY50" i="2"/>
  <c r="ZZ50" i="2"/>
  <c r="AAA50" i="2"/>
  <c r="AAB50" i="2"/>
  <c r="AAC50" i="2"/>
  <c r="AAD50" i="2"/>
  <c r="AAE50" i="2"/>
  <c r="AAF50" i="2"/>
  <c r="AAG50" i="2"/>
  <c r="AAH50" i="2"/>
  <c r="AAI50" i="2"/>
  <c r="AAJ50" i="2"/>
  <c r="AAK50" i="2"/>
  <c r="AAL50" i="2"/>
  <c r="AAM50" i="2"/>
  <c r="AAN50" i="2"/>
  <c r="AAO50" i="2"/>
  <c r="AAP50" i="2"/>
  <c r="AAQ50" i="2"/>
  <c r="AAR50" i="2"/>
  <c r="AAS50" i="2"/>
  <c r="AAT50" i="2"/>
  <c r="AAU50" i="2"/>
  <c r="AAV50" i="2"/>
  <c r="AAW50" i="2"/>
  <c r="AAX50" i="2"/>
  <c r="AAY50" i="2"/>
  <c r="AAZ50" i="2"/>
  <c r="ABA50" i="2"/>
  <c r="ABB50" i="2"/>
  <c r="ABC50" i="2"/>
  <c r="ABD50" i="2"/>
  <c r="ABE50" i="2"/>
  <c r="ABF50" i="2"/>
  <c r="ABG50" i="2"/>
  <c r="ABH50" i="2"/>
  <c r="ABI50" i="2"/>
  <c r="ABJ50" i="2"/>
  <c r="ABK50" i="2"/>
  <c r="ABL50" i="2"/>
  <c r="ABM50" i="2"/>
  <c r="ABN50" i="2"/>
  <c r="ABO50" i="2"/>
  <c r="ABP50" i="2"/>
  <c r="ABQ50" i="2"/>
  <c r="ABR50" i="2"/>
  <c r="ABS50" i="2"/>
  <c r="ABT50" i="2"/>
  <c r="ABU50" i="2"/>
  <c r="ABV50" i="2"/>
  <c r="ABW50" i="2"/>
  <c r="ABX50" i="2"/>
  <c r="ABY50" i="2"/>
  <c r="ABZ50" i="2"/>
  <c r="ACA50" i="2"/>
  <c r="ACB50" i="2"/>
  <c r="ACC50" i="2"/>
  <c r="ACD50" i="2"/>
  <c r="ACE50" i="2"/>
  <c r="ACF50" i="2"/>
  <c r="ACG50" i="2"/>
  <c r="ACH50" i="2"/>
  <c r="ACI50" i="2"/>
  <c r="ACJ50" i="2"/>
  <c r="ACK50" i="2"/>
  <c r="ACL50" i="2"/>
  <c r="ACM50" i="2"/>
  <c r="ACN50" i="2"/>
  <c r="ACO50" i="2"/>
  <c r="ACP50" i="2"/>
  <c r="SV51" i="2"/>
  <c r="SW51" i="2"/>
  <c r="SX51" i="2"/>
  <c r="SY51" i="2"/>
  <c r="SZ51" i="2"/>
  <c r="TA51" i="2"/>
  <c r="TB51" i="2"/>
  <c r="TC51" i="2"/>
  <c r="TD51" i="2"/>
  <c r="TE51" i="2"/>
  <c r="TF51" i="2"/>
  <c r="TG51" i="2"/>
  <c r="TH51" i="2"/>
  <c r="TI51" i="2"/>
  <c r="TJ51" i="2"/>
  <c r="TK51" i="2"/>
  <c r="TL51" i="2"/>
  <c r="TM51" i="2"/>
  <c r="TN51" i="2"/>
  <c r="TO51" i="2"/>
  <c r="TP51" i="2"/>
  <c r="TQ51" i="2"/>
  <c r="TR51" i="2"/>
  <c r="TS51" i="2"/>
  <c r="TT51" i="2"/>
  <c r="TU51" i="2"/>
  <c r="TV51" i="2"/>
  <c r="TW51" i="2"/>
  <c r="TX51" i="2"/>
  <c r="TY51" i="2"/>
  <c r="TZ51" i="2"/>
  <c r="UA51" i="2"/>
  <c r="UB51" i="2"/>
  <c r="UC51" i="2"/>
  <c r="UD51" i="2"/>
  <c r="UE51" i="2"/>
  <c r="UF51" i="2"/>
  <c r="UG51" i="2"/>
  <c r="UH51" i="2"/>
  <c r="UI51" i="2"/>
  <c r="UJ51" i="2"/>
  <c r="UK51" i="2"/>
  <c r="UL51" i="2"/>
  <c r="UM51" i="2"/>
  <c r="UN51" i="2"/>
  <c r="UO51" i="2"/>
  <c r="UP51" i="2"/>
  <c r="UQ51" i="2"/>
  <c r="UR51" i="2"/>
  <c r="US51" i="2"/>
  <c r="UT51" i="2"/>
  <c r="UU51" i="2"/>
  <c r="UV51" i="2"/>
  <c r="UW51" i="2"/>
  <c r="UX51" i="2"/>
  <c r="UY51" i="2"/>
  <c r="UZ51" i="2"/>
  <c r="VA51" i="2"/>
  <c r="VB51" i="2"/>
  <c r="VC51" i="2"/>
  <c r="VD51" i="2"/>
  <c r="VE51" i="2"/>
  <c r="VF51" i="2"/>
  <c r="VG51" i="2"/>
  <c r="VH51" i="2"/>
  <c r="VI51" i="2"/>
  <c r="VJ51" i="2"/>
  <c r="VK51" i="2"/>
  <c r="VL51" i="2"/>
  <c r="VM51" i="2"/>
  <c r="VN51" i="2"/>
  <c r="VO51" i="2"/>
  <c r="VP51" i="2"/>
  <c r="VQ51" i="2"/>
  <c r="VR51" i="2"/>
  <c r="VS51" i="2"/>
  <c r="VT51" i="2"/>
  <c r="VU51" i="2"/>
  <c r="VV51" i="2"/>
  <c r="VW51" i="2"/>
  <c r="VX51" i="2"/>
  <c r="VY51" i="2"/>
  <c r="VZ51" i="2"/>
  <c r="WA51" i="2"/>
  <c r="WB51" i="2"/>
  <c r="WC51" i="2"/>
  <c r="WD51" i="2"/>
  <c r="WE51" i="2"/>
  <c r="WF51" i="2"/>
  <c r="WG51" i="2"/>
  <c r="WH51" i="2"/>
  <c r="WI51" i="2"/>
  <c r="WJ51" i="2"/>
  <c r="WK51" i="2"/>
  <c r="WL51" i="2"/>
  <c r="WM51" i="2"/>
  <c r="WN51" i="2"/>
  <c r="WO51" i="2"/>
  <c r="WP51" i="2"/>
  <c r="WQ51" i="2"/>
  <c r="WR51" i="2"/>
  <c r="WS51" i="2"/>
  <c r="WT51" i="2"/>
  <c r="WU51" i="2"/>
  <c r="WV51" i="2"/>
  <c r="WW51" i="2"/>
  <c r="WX51" i="2"/>
  <c r="WY51" i="2"/>
  <c r="WZ51" i="2"/>
  <c r="XA51" i="2"/>
  <c r="XB51" i="2"/>
  <c r="XC51" i="2"/>
  <c r="XD51" i="2"/>
  <c r="XE51" i="2"/>
  <c r="XF51" i="2"/>
  <c r="XG51" i="2"/>
  <c r="XH51" i="2"/>
  <c r="XI51" i="2"/>
  <c r="XJ51" i="2"/>
  <c r="XK51" i="2"/>
  <c r="XL51" i="2"/>
  <c r="XM51" i="2"/>
  <c r="XN51" i="2"/>
  <c r="XO51" i="2"/>
  <c r="XP51" i="2"/>
  <c r="XQ51" i="2"/>
  <c r="XR51" i="2"/>
  <c r="XS51" i="2"/>
  <c r="XT51" i="2"/>
  <c r="XU51" i="2"/>
  <c r="XV51" i="2"/>
  <c r="XW51" i="2"/>
  <c r="XX51" i="2"/>
  <c r="XY51" i="2"/>
  <c r="XZ51" i="2"/>
  <c r="YA51" i="2"/>
  <c r="YB51" i="2"/>
  <c r="YC51" i="2"/>
  <c r="YD51" i="2"/>
  <c r="YE51" i="2"/>
  <c r="YF51" i="2"/>
  <c r="YG51" i="2"/>
  <c r="YH51" i="2"/>
  <c r="YI51" i="2"/>
  <c r="YJ51" i="2"/>
  <c r="YK51" i="2"/>
  <c r="YL51" i="2"/>
  <c r="YM51" i="2"/>
  <c r="YN51" i="2"/>
  <c r="YO51" i="2"/>
  <c r="YP51" i="2"/>
  <c r="YQ51" i="2"/>
  <c r="YR51" i="2"/>
  <c r="YS51" i="2"/>
  <c r="YT51" i="2"/>
  <c r="YU51" i="2"/>
  <c r="YV51" i="2"/>
  <c r="YW51" i="2"/>
  <c r="YX51" i="2"/>
  <c r="YY51" i="2"/>
  <c r="YZ51" i="2"/>
  <c r="ZA51" i="2"/>
  <c r="ZB51" i="2"/>
  <c r="ZC51" i="2"/>
  <c r="ZD51" i="2"/>
  <c r="ZE51" i="2"/>
  <c r="ZF51" i="2"/>
  <c r="ZG51" i="2"/>
  <c r="ZH51" i="2"/>
  <c r="ZI51" i="2"/>
  <c r="ZJ51" i="2"/>
  <c r="ZK51" i="2"/>
  <c r="ZL51" i="2"/>
  <c r="ZM51" i="2"/>
  <c r="ZN51" i="2"/>
  <c r="ZO51" i="2"/>
  <c r="ZP51" i="2"/>
  <c r="ZQ51" i="2"/>
  <c r="ZR51" i="2"/>
  <c r="ZS51" i="2"/>
  <c r="ZT51" i="2"/>
  <c r="ZU51" i="2"/>
  <c r="ZV51" i="2"/>
  <c r="ZW51" i="2"/>
  <c r="ZX51" i="2"/>
  <c r="ZY51" i="2"/>
  <c r="ZZ51" i="2"/>
  <c r="AAA51" i="2"/>
  <c r="AAB51" i="2"/>
  <c r="AAC51" i="2"/>
  <c r="AAD51" i="2"/>
  <c r="AAE51" i="2"/>
  <c r="AAF51" i="2"/>
  <c r="AAG51" i="2"/>
  <c r="AAH51" i="2"/>
  <c r="AAI51" i="2"/>
  <c r="AAJ51" i="2"/>
  <c r="AAK51" i="2"/>
  <c r="AAL51" i="2"/>
  <c r="AAM51" i="2"/>
  <c r="AAN51" i="2"/>
  <c r="AAO51" i="2"/>
  <c r="AAP51" i="2"/>
  <c r="AAQ51" i="2"/>
  <c r="AAR51" i="2"/>
  <c r="AAS51" i="2"/>
  <c r="AAT51" i="2"/>
  <c r="AAU51" i="2"/>
  <c r="AAV51" i="2"/>
  <c r="AAW51" i="2"/>
  <c r="AAX51" i="2"/>
  <c r="AAY51" i="2"/>
  <c r="AAZ51" i="2"/>
  <c r="ABA51" i="2"/>
  <c r="ABB51" i="2"/>
  <c r="ABC51" i="2"/>
  <c r="ABD51" i="2"/>
  <c r="ABE51" i="2"/>
  <c r="ABF51" i="2"/>
  <c r="ABG51" i="2"/>
  <c r="ABH51" i="2"/>
  <c r="ABI51" i="2"/>
  <c r="ABJ51" i="2"/>
  <c r="ABK51" i="2"/>
  <c r="ABL51" i="2"/>
  <c r="ABM51" i="2"/>
  <c r="ABN51" i="2"/>
  <c r="ABO51" i="2"/>
  <c r="ABP51" i="2"/>
  <c r="ABQ51" i="2"/>
  <c r="ABR51" i="2"/>
  <c r="ABS51" i="2"/>
  <c r="ABT51" i="2"/>
  <c r="ABU51" i="2"/>
  <c r="ABV51" i="2"/>
  <c r="ABW51" i="2"/>
  <c r="ABX51" i="2"/>
  <c r="ABY51" i="2"/>
  <c r="ABZ51" i="2"/>
  <c r="ACA51" i="2"/>
  <c r="ACB51" i="2"/>
  <c r="ACC51" i="2"/>
  <c r="ACD51" i="2"/>
  <c r="ACE51" i="2"/>
  <c r="ACF51" i="2"/>
  <c r="ACG51" i="2"/>
  <c r="ACH51" i="2"/>
  <c r="ACI51" i="2"/>
  <c r="ACJ51" i="2"/>
  <c r="ACK51" i="2"/>
  <c r="ACL51" i="2"/>
  <c r="ACM51" i="2"/>
  <c r="ACN51" i="2"/>
  <c r="ACO51" i="2"/>
  <c r="ACP51" i="2"/>
  <c r="SU51" i="2"/>
  <c r="SU50" i="2"/>
  <c r="ST50" i="2"/>
  <c r="BG236" i="5"/>
  <c r="BG41" i="5"/>
  <c r="BG184" i="5"/>
  <c r="BG191" i="5"/>
  <c r="BG28" i="5"/>
  <c r="BG116" i="5"/>
  <c r="BG75" i="5"/>
  <c r="BG163" i="5"/>
  <c r="BG14" i="5"/>
  <c r="BG232" i="5"/>
  <c r="BG133" i="5"/>
  <c r="BG54" i="5"/>
  <c r="BG72" i="5"/>
  <c r="BG135" i="5"/>
  <c r="BG79" i="5"/>
  <c r="BG15" i="5"/>
  <c r="BG64" i="5"/>
  <c r="BG112" i="5"/>
  <c r="BG23" i="5"/>
  <c r="BG103" i="5"/>
  <c r="BG25" i="5"/>
  <c r="BG63" i="5"/>
  <c r="BG200" i="5"/>
  <c r="BG164" i="5"/>
  <c r="BG194" i="5"/>
  <c r="BG239" i="5"/>
  <c r="BG145" i="5"/>
  <c r="BG225" i="5"/>
  <c r="BG69" i="5"/>
  <c r="BG51" i="5"/>
  <c r="BG49" i="5"/>
  <c r="BG74" i="5"/>
  <c r="BG154" i="5"/>
  <c r="BG93" i="5"/>
  <c r="BG10" i="5"/>
  <c r="BG106" i="5"/>
  <c r="BG179" i="5"/>
  <c r="BG89" i="5"/>
  <c r="BG147" i="5"/>
  <c r="BG110" i="5"/>
  <c r="BG31" i="5"/>
  <c r="BG47" i="5"/>
  <c r="BG52" i="5"/>
  <c r="BG150" i="5"/>
  <c r="BG83" i="5"/>
  <c r="BG169" i="5"/>
  <c r="BG131" i="5"/>
  <c r="BG29" i="5"/>
  <c r="BG81" i="5"/>
  <c r="BG20" i="5"/>
  <c r="BG42" i="5"/>
  <c r="BG166" i="5"/>
  <c r="BG48" i="5"/>
  <c r="BG91" i="5"/>
  <c r="BG142" i="5"/>
  <c r="BG188" i="5"/>
  <c r="BG12" i="5"/>
  <c r="C37" i="7"/>
  <c r="L37" i="7" s="1"/>
  <c r="C48" i="7"/>
  <c r="C125" i="7"/>
  <c r="C23" i="7"/>
  <c r="C108" i="7"/>
  <c r="L108" i="7" s="1"/>
  <c r="C126" i="7"/>
  <c r="C211" i="7"/>
  <c r="C69" i="7"/>
  <c r="C91" i="7"/>
  <c r="L91" i="7" s="1"/>
  <c r="C53" i="7"/>
  <c r="L53" i="7" s="1"/>
  <c r="C228" i="7"/>
  <c r="C196" i="7"/>
  <c r="C92" i="7"/>
  <c r="L92" i="7" s="1"/>
  <c r="C118" i="7"/>
  <c r="C70" i="7"/>
  <c r="C107" i="7"/>
  <c r="B6" i="5"/>
  <c r="BO6" i="5" s="1"/>
  <c r="B40" i="5"/>
  <c r="B173" i="5"/>
  <c r="B171" i="5"/>
  <c r="BO171" i="5" s="1"/>
  <c r="B8" i="5"/>
  <c r="BO8" i="5" s="1"/>
  <c r="B41" i="5"/>
  <c r="B175" i="5"/>
  <c r="B172" i="5"/>
  <c r="B51" i="5"/>
  <c r="BO51" i="5" s="1"/>
  <c r="B224" i="5"/>
  <c r="BO224" i="5" s="1"/>
  <c r="B15" i="5"/>
  <c r="B153" i="5"/>
  <c r="BO153" i="5" s="1"/>
  <c r="B24" i="5"/>
  <c r="BO24" i="5" s="1"/>
  <c r="B158" i="5"/>
  <c r="B35" i="5"/>
  <c r="BO35" i="5" s="1"/>
  <c r="B216" i="5"/>
  <c r="BO216" i="5" s="1"/>
  <c r="C56" i="7"/>
  <c r="L56" i="7" s="1"/>
  <c r="C158" i="7"/>
  <c r="C233" i="7"/>
  <c r="C109" i="7"/>
  <c r="L109" i="7" s="1"/>
  <c r="C94" i="7"/>
  <c r="L94" i="7" s="1"/>
  <c r="C219" i="7"/>
  <c r="C215" i="7"/>
  <c r="C36" i="7"/>
  <c r="C146" i="7"/>
  <c r="L146" i="7" s="1"/>
  <c r="C234" i="7"/>
  <c r="L234" i="7" s="1"/>
  <c r="C142" i="7"/>
  <c r="C253" i="7"/>
  <c r="L253" i="7" s="1"/>
  <c r="C148" i="7"/>
  <c r="L148" i="7" s="1"/>
  <c r="C248" i="7"/>
  <c r="C115" i="7"/>
  <c r="L115" i="7" s="1"/>
  <c r="C229" i="7"/>
  <c r="L229" i="7" s="1"/>
  <c r="B13" i="5"/>
  <c r="BO13" i="5" s="1"/>
  <c r="B52" i="5"/>
  <c r="B183" i="5"/>
  <c r="B177" i="5"/>
  <c r="BO177" i="5" s="1"/>
  <c r="B14" i="5"/>
  <c r="BO14" i="5" s="1"/>
  <c r="B53" i="5"/>
  <c r="B185" i="5"/>
  <c r="B178" i="5"/>
  <c r="B67" i="5"/>
  <c r="BO67" i="5" s="1"/>
  <c r="B240" i="5"/>
  <c r="BO240" i="5" s="1"/>
  <c r="B131" i="5"/>
  <c r="B169" i="5"/>
  <c r="BO169" i="5" s="1"/>
  <c r="B10" i="5"/>
  <c r="BO10" i="5" s="1"/>
  <c r="B179" i="5"/>
  <c r="B48" i="5"/>
  <c r="BO48" i="5" s="1"/>
  <c r="C25" i="7"/>
  <c r="C90" i="7"/>
  <c r="L90" i="7" s="1"/>
  <c r="C38" i="7"/>
  <c r="C31" i="7"/>
  <c r="C9" i="7"/>
  <c r="L9" i="7" s="1"/>
  <c r="C62" i="7"/>
  <c r="L62" i="7" s="1"/>
  <c r="C105" i="7"/>
  <c r="C152" i="7"/>
  <c r="C134" i="7"/>
  <c r="C13" i="7"/>
  <c r="L13" i="7" s="1"/>
  <c r="C75" i="7"/>
  <c r="L75" i="7" s="1"/>
  <c r="C216" i="7"/>
  <c r="C137" i="7"/>
  <c r="L137" i="7" s="1"/>
  <c r="C87" i="7"/>
  <c r="L87" i="7" s="1"/>
  <c r="C161" i="7"/>
  <c r="C223" i="7"/>
  <c r="L223" i="7" s="1"/>
  <c r="B22" i="5"/>
  <c r="BO22" i="5" s="1"/>
  <c r="B59" i="5"/>
  <c r="BO59" i="5" s="1"/>
  <c r="B190" i="5"/>
  <c r="B184" i="5"/>
  <c r="B25" i="5"/>
  <c r="BO25" i="5" s="1"/>
  <c r="B60" i="5"/>
  <c r="BO60" i="5" s="1"/>
  <c r="B191" i="5"/>
  <c r="B186" i="5"/>
  <c r="B128" i="5"/>
  <c r="B87" i="5"/>
  <c r="BO87" i="5" s="1"/>
  <c r="B20" i="5"/>
  <c r="BO20" i="5" s="1"/>
  <c r="B188" i="5"/>
  <c r="B28" i="5"/>
  <c r="BO28" i="5" s="1"/>
  <c r="B194" i="5"/>
  <c r="BO194" i="5" s="1"/>
  <c r="B62" i="5"/>
  <c r="C28" i="7"/>
  <c r="L28" i="7" s="1"/>
  <c r="C180" i="7"/>
  <c r="L180" i="7" s="1"/>
  <c r="C127" i="7"/>
  <c r="L127" i="7" s="1"/>
  <c r="C68" i="7"/>
  <c r="C22" i="7"/>
  <c r="C131" i="7"/>
  <c r="L131" i="7" s="1"/>
  <c r="C79" i="7"/>
  <c r="L79" i="7" s="1"/>
  <c r="C51" i="7"/>
  <c r="C59" i="7"/>
  <c r="C203" i="7"/>
  <c r="C167" i="7"/>
  <c r="L167" i="7" s="1"/>
  <c r="C85" i="7"/>
  <c r="L85" i="7" s="1"/>
  <c r="C213" i="7"/>
  <c r="C192" i="7"/>
  <c r="L192" i="7" s="1"/>
  <c r="C110" i="7"/>
  <c r="L110" i="7" s="1"/>
  <c r="C218" i="7"/>
  <c r="B36" i="5"/>
  <c r="B69" i="5"/>
  <c r="BO69" i="5" s="1"/>
  <c r="B197" i="5"/>
  <c r="BO197" i="5" s="1"/>
  <c r="B193" i="5"/>
  <c r="B37" i="5"/>
  <c r="B71" i="5"/>
  <c r="BO71" i="5" s="1"/>
  <c r="B198" i="5"/>
  <c r="BO198" i="5" s="1"/>
  <c r="B195" i="5"/>
  <c r="B152" i="5"/>
  <c r="B117" i="5"/>
  <c r="B42" i="5"/>
  <c r="BO42" i="5" s="1"/>
  <c r="B205" i="5"/>
  <c r="BO205" i="5" s="1"/>
  <c r="B47" i="5"/>
  <c r="B215" i="5"/>
  <c r="BO215" i="5" s="1"/>
  <c r="B107" i="5"/>
  <c r="BO107" i="5" s="1"/>
  <c r="C3" i="7"/>
  <c r="C173" i="7"/>
  <c r="L173" i="7" s="1"/>
  <c r="C121" i="7"/>
  <c r="L121" i="7" s="1"/>
  <c r="C41" i="7"/>
  <c r="L41" i="7" s="1"/>
  <c r="C27" i="7"/>
  <c r="C225" i="7"/>
  <c r="C244" i="7"/>
  <c r="C54" i="7"/>
  <c r="L54" i="7" s="1"/>
  <c r="C243" i="7"/>
  <c r="C193" i="7"/>
  <c r="C184" i="7"/>
  <c r="C157" i="7"/>
  <c r="L157" i="7" s="1"/>
  <c r="C145" i="7"/>
  <c r="L145" i="7" s="1"/>
  <c r="C147" i="7"/>
  <c r="C153" i="7"/>
  <c r="C162" i="7"/>
  <c r="B44" i="5"/>
  <c r="B75" i="5"/>
  <c r="BO75" i="5" s="1"/>
  <c r="B208" i="5"/>
  <c r="BO208" i="5" s="1"/>
  <c r="B202" i="5"/>
  <c r="BO202" i="5" s="1"/>
  <c r="B46" i="5"/>
  <c r="B77" i="5"/>
  <c r="B211" i="5"/>
  <c r="B204" i="5"/>
  <c r="BO204" i="5" s="1"/>
  <c r="B7" i="5"/>
  <c r="B134" i="5"/>
  <c r="B54" i="5"/>
  <c r="B225" i="5"/>
  <c r="BO225" i="5" s="1"/>
  <c r="B61" i="5"/>
  <c r="BO61" i="5" s="1"/>
  <c r="B229" i="5"/>
  <c r="B138" i="5"/>
  <c r="B124" i="5"/>
  <c r="C178" i="7"/>
  <c r="C47" i="7"/>
  <c r="L47" i="7" s="1"/>
  <c r="C239" i="7"/>
  <c r="L239" i="7" s="1"/>
  <c r="C49" i="7"/>
  <c r="L49" i="7" s="1"/>
  <c r="C112" i="7"/>
  <c r="C227" i="7"/>
  <c r="C156" i="7"/>
  <c r="C102" i="7"/>
  <c r="L102" i="7" s="1"/>
  <c r="C232" i="7"/>
  <c r="C175" i="7"/>
  <c r="C73" i="7"/>
  <c r="C58" i="7"/>
  <c r="L58" i="7" s="1"/>
  <c r="C208" i="7"/>
  <c r="L208" i="7" s="1"/>
  <c r="C83" i="7"/>
  <c r="C33" i="7"/>
  <c r="C155" i="7"/>
  <c r="B49" i="5"/>
  <c r="B81" i="5"/>
  <c r="BO81" i="5" s="1"/>
  <c r="B217" i="5"/>
  <c r="BO217" i="5" s="1"/>
  <c r="B209" i="5"/>
  <c r="BO209" i="5" s="1"/>
  <c r="B50" i="5"/>
  <c r="B82" i="5"/>
  <c r="B220" i="5"/>
  <c r="BO220" i="5" s="1"/>
  <c r="B210" i="5"/>
  <c r="B34" i="5"/>
  <c r="B165" i="5"/>
  <c r="B70" i="5"/>
  <c r="B253" i="5"/>
  <c r="BO253" i="5" s="1"/>
  <c r="B105" i="5"/>
  <c r="BO105" i="5" s="1"/>
  <c r="B68" i="5"/>
  <c r="B218" i="5"/>
  <c r="BO218" i="5" s="1"/>
  <c r="C45" i="7"/>
  <c r="L45" i="7" s="1"/>
  <c r="C76" i="7"/>
  <c r="C135" i="7"/>
  <c r="L135" i="7" s="1"/>
  <c r="C50" i="7"/>
  <c r="L50" i="7" s="1"/>
  <c r="C172" i="7"/>
  <c r="L172" i="7" s="1"/>
  <c r="C124" i="7"/>
  <c r="C183" i="7"/>
  <c r="C43" i="7"/>
  <c r="C120" i="7"/>
  <c r="L120" i="7" s="1"/>
  <c r="C71" i="7"/>
  <c r="C149" i="7"/>
  <c r="C171" i="7"/>
  <c r="C61" i="7"/>
  <c r="L61" i="7" s="1"/>
  <c r="C166" i="7"/>
  <c r="L166" i="7" s="1"/>
  <c r="C144" i="7"/>
  <c r="C159" i="7"/>
  <c r="L159" i="7" s="1"/>
  <c r="B55" i="5"/>
  <c r="B88" i="5"/>
  <c r="B226" i="5"/>
  <c r="BO226" i="5" s="1"/>
  <c r="B214" i="5"/>
  <c r="BO214" i="5" s="1"/>
  <c r="B57" i="5"/>
  <c r="BO57" i="5" s="1"/>
  <c r="B89" i="5"/>
  <c r="B228" i="5"/>
  <c r="B219" i="5"/>
  <c r="B56" i="5"/>
  <c r="B180" i="5"/>
  <c r="B129" i="5"/>
  <c r="B95" i="5"/>
  <c r="B136" i="5"/>
  <c r="BO136" i="5" s="1"/>
  <c r="B101" i="5"/>
  <c r="BO101" i="5" s="1"/>
  <c r="B31" i="5"/>
  <c r="C207" i="7"/>
  <c r="C154" i="7"/>
  <c r="C221" i="7"/>
  <c r="C194" i="7"/>
  <c r="L194" i="7" s="1"/>
  <c r="C141" i="7"/>
  <c r="L141" i="7" s="1"/>
  <c r="C197" i="7"/>
  <c r="L197" i="7" s="1"/>
  <c r="C169" i="7"/>
  <c r="C63" i="7"/>
  <c r="C237" i="7"/>
  <c r="C60" i="7"/>
  <c r="L60" i="7" s="1"/>
  <c r="C254" i="7"/>
  <c r="C236" i="7"/>
  <c r="C133" i="7"/>
  <c r="C222" i="7"/>
  <c r="L222" i="7" s="1"/>
  <c r="C199" i="7"/>
  <c r="L199" i="7" s="1"/>
  <c r="C150" i="7"/>
  <c r="B63" i="5"/>
  <c r="B92" i="5"/>
  <c r="B232" i="5"/>
  <c r="B223" i="5"/>
  <c r="BO223" i="5" s="1"/>
  <c r="B64" i="5"/>
  <c r="BO64" i="5" s="1"/>
  <c r="B93" i="5"/>
  <c r="BO93" i="5" s="1"/>
  <c r="B233" i="5"/>
  <c r="B227" i="5"/>
  <c r="B72" i="5"/>
  <c r="BO72" i="5" s="1"/>
  <c r="B200" i="5"/>
  <c r="BO200" i="5" s="1"/>
  <c r="B157" i="5"/>
  <c r="B118" i="5"/>
  <c r="B203" i="5"/>
  <c r="B122" i="5"/>
  <c r="BO122" i="5" s="1"/>
  <c r="B45" i="5"/>
  <c r="BO45" i="5" s="1"/>
  <c r="B192" i="5"/>
  <c r="B241" i="5"/>
  <c r="C93" i="7"/>
  <c r="L93" i="7" s="1"/>
  <c r="C24" i="7"/>
  <c r="C18" i="7"/>
  <c r="L18" i="7" s="1"/>
  <c r="C57" i="7"/>
  <c r="L57" i="7" s="1"/>
  <c r="C7" i="7"/>
  <c r="L7" i="7" s="1"/>
  <c r="C16" i="7"/>
  <c r="C21" i="7"/>
  <c r="C140" i="7"/>
  <c r="L140" i="7" s="1"/>
  <c r="C217" i="7"/>
  <c r="L217" i="7" s="1"/>
  <c r="C235" i="7"/>
  <c r="C117" i="7"/>
  <c r="C249" i="7"/>
  <c r="C210" i="7"/>
  <c r="L210" i="7" s="1"/>
  <c r="C168" i="7"/>
  <c r="L168" i="7" s="1"/>
  <c r="C81" i="7"/>
  <c r="C226" i="7"/>
  <c r="C186" i="7"/>
  <c r="B166" i="5"/>
  <c r="B141" i="5"/>
  <c r="BO141" i="5" s="1"/>
  <c r="B119" i="5"/>
  <c r="BO119" i="5" s="1"/>
  <c r="B255" i="5"/>
  <c r="BO255" i="5" s="1"/>
  <c r="B170" i="5"/>
  <c r="B144" i="5"/>
  <c r="B121" i="5"/>
  <c r="BO121" i="5" s="1"/>
  <c r="B12" i="5"/>
  <c r="BO12" i="5" s="1"/>
  <c r="B151" i="5"/>
  <c r="B260" i="5"/>
  <c r="B85" i="5"/>
  <c r="B213" i="5"/>
  <c r="BO213" i="5" s="1"/>
  <c r="B90" i="5"/>
  <c r="BO90" i="5" s="1"/>
  <c r="B221" i="5"/>
  <c r="B146" i="5"/>
  <c r="BO146" i="5" s="1"/>
  <c r="C160" i="7"/>
  <c r="L160" i="7" s="1"/>
  <c r="C119" i="7"/>
  <c r="C202" i="7"/>
  <c r="L202" i="7" s="1"/>
  <c r="C19" i="7"/>
  <c r="L19" i="7" s="1"/>
  <c r="C176" i="7"/>
  <c r="L176" i="7" s="1"/>
  <c r="C238" i="7"/>
  <c r="C241" i="7"/>
  <c r="C201" i="7"/>
  <c r="C251" i="7"/>
  <c r="L251" i="7" s="1"/>
  <c r="C256" i="7"/>
  <c r="C89" i="7"/>
  <c r="C66" i="7"/>
  <c r="C240" i="7"/>
  <c r="L240" i="7" s="1"/>
  <c r="C42" i="7"/>
  <c r="L42" i="7" s="1"/>
  <c r="C99" i="7"/>
  <c r="C205" i="7"/>
  <c r="B5" i="5"/>
  <c r="BO5" i="5" s="1"/>
  <c r="B230" i="5"/>
  <c r="B149" i="5"/>
  <c r="BO149" i="5" s="1"/>
  <c r="B127" i="5"/>
  <c r="BO127" i="5" s="1"/>
  <c r="B9" i="5"/>
  <c r="BO9" i="5" s="1"/>
  <c r="B236" i="5"/>
  <c r="B150" i="5"/>
  <c r="B132" i="5"/>
  <c r="B120" i="5"/>
  <c r="BO120" i="5" s="1"/>
  <c r="B167" i="5"/>
  <c r="B248" i="5"/>
  <c r="B97" i="5"/>
  <c r="B235" i="5"/>
  <c r="BO235" i="5" s="1"/>
  <c r="B102" i="5"/>
  <c r="BO102" i="5" s="1"/>
  <c r="B239" i="5"/>
  <c r="BO239" i="5" s="1"/>
  <c r="C64" i="7"/>
  <c r="L64" i="7" s="1"/>
  <c r="C12" i="7"/>
  <c r="C179" i="7"/>
  <c r="C17" i="7"/>
  <c r="L17" i="7" s="1"/>
  <c r="C67" i="7"/>
  <c r="L67" i="7" s="1"/>
  <c r="C82" i="7"/>
  <c r="L82" i="7" s="1"/>
  <c r="C230" i="7"/>
  <c r="C174" i="7"/>
  <c r="C200" i="7"/>
  <c r="L200" i="7" s="1"/>
  <c r="C245" i="7"/>
  <c r="L245" i="7" s="1"/>
  <c r="C252" i="7"/>
  <c r="L252" i="7" s="1"/>
  <c r="C220" i="7"/>
  <c r="C46" i="7"/>
  <c r="C55" i="7"/>
  <c r="L55" i="7" s="1"/>
  <c r="C74" i="7"/>
  <c r="L74" i="7" s="1"/>
  <c r="C164" i="7"/>
  <c r="L164" i="7" s="1"/>
  <c r="B16" i="5"/>
  <c r="B21" i="5"/>
  <c r="BO21" i="5" s="1"/>
  <c r="B154" i="5"/>
  <c r="B143" i="5"/>
  <c r="BO143" i="5" s="1"/>
  <c r="B17" i="5"/>
  <c r="BO17" i="5" s="1"/>
  <c r="B23" i="5"/>
  <c r="BO23" i="5" s="1"/>
  <c r="B155" i="5"/>
  <c r="B147" i="5"/>
  <c r="B18" i="5"/>
  <c r="B187" i="5"/>
  <c r="BO187" i="5" s="1"/>
  <c r="B11" i="5"/>
  <c r="B113" i="5"/>
  <c r="B245" i="5"/>
  <c r="B116" i="5"/>
  <c r="BO116" i="5" s="1"/>
  <c r="B258" i="5"/>
  <c r="BO258" i="5" s="1"/>
  <c r="C35" i="7"/>
  <c r="L35" i="7" s="1"/>
  <c r="C15" i="7"/>
  <c r="L15" i="7" s="1"/>
  <c r="C138" i="7"/>
  <c r="C4" i="7"/>
  <c r="C11" i="7"/>
  <c r="L11" i="7" s="1"/>
  <c r="C34" i="7"/>
  <c r="L34" i="7" s="1"/>
  <c r="C86" i="7"/>
  <c r="L86" i="7" s="1"/>
  <c r="C6" i="7"/>
  <c r="C129" i="7"/>
  <c r="C231" i="7"/>
  <c r="L231" i="7" s="1"/>
  <c r="C191" i="7"/>
  <c r="L191" i="7" s="1"/>
  <c r="C190" i="7"/>
  <c r="C122" i="7"/>
  <c r="C151" i="7"/>
  <c r="C5" i="7"/>
  <c r="L5" i="7" s="1"/>
  <c r="C2" i="7"/>
  <c r="L2" i="7" s="1"/>
  <c r="B27" i="5"/>
  <c r="BO27" i="5" s="1"/>
  <c r="B32" i="5"/>
  <c r="BO32" i="5" s="1"/>
  <c r="B161" i="5"/>
  <c r="BO161" i="5" s="1"/>
  <c r="B163" i="5"/>
  <c r="B30" i="5"/>
  <c r="BO30" i="5" s="1"/>
  <c r="B33" i="5"/>
  <c r="BO33" i="5" s="1"/>
  <c r="B162" i="5"/>
  <c r="BO162" i="5" s="1"/>
  <c r="B164" i="5"/>
  <c r="B39" i="5"/>
  <c r="B199" i="5"/>
  <c r="BO199" i="5" s="1"/>
  <c r="B259" i="5"/>
  <c r="BO259" i="5" s="1"/>
  <c r="B140" i="5"/>
  <c r="B254" i="5"/>
  <c r="B145" i="5"/>
  <c r="B26" i="5"/>
  <c r="BO26" i="5" s="1"/>
  <c r="B196" i="5"/>
  <c r="BO196" i="5" s="1"/>
  <c r="B159" i="5"/>
  <c r="BO159" i="5" s="1"/>
  <c r="B176" i="5"/>
  <c r="BO176" i="5" s="1"/>
  <c r="C29" i="7"/>
  <c r="L29" i="7" s="1"/>
  <c r="C177" i="7"/>
  <c r="C10" i="7"/>
  <c r="C52" i="7"/>
  <c r="L52" i="7" s="1"/>
  <c r="B99" i="5"/>
  <c r="BO99" i="5" s="1"/>
  <c r="B100" i="5"/>
  <c r="B212" i="5"/>
  <c r="B156" i="5"/>
  <c r="BO156" i="5" s="1"/>
  <c r="C163" i="7"/>
  <c r="L163" i="7" s="1"/>
  <c r="C128" i="7"/>
  <c r="L128" i="7" s="1"/>
  <c r="C116" i="7"/>
  <c r="C224" i="7"/>
  <c r="B106" i="5"/>
  <c r="BO106" i="5" s="1"/>
  <c r="B108" i="5"/>
  <c r="BO108" i="5" s="1"/>
  <c r="B234" i="5"/>
  <c r="BO234" i="5" s="1"/>
  <c r="B174" i="5"/>
  <c r="BO174" i="5" s="1"/>
  <c r="C20" i="7"/>
  <c r="L20" i="7" s="1"/>
  <c r="C212" i="7"/>
  <c r="C98" i="7"/>
  <c r="L98" i="7" s="1"/>
  <c r="C78" i="7"/>
  <c r="L78" i="7" s="1"/>
  <c r="B96" i="5"/>
  <c r="BO96" i="5" s="1"/>
  <c r="B98" i="5"/>
  <c r="B58" i="5"/>
  <c r="B91" i="5"/>
  <c r="BO91" i="5" s="1"/>
  <c r="C97" i="7"/>
  <c r="L97" i="7" s="1"/>
  <c r="C95" i="7"/>
  <c r="C242" i="7"/>
  <c r="C136" i="7"/>
  <c r="B250" i="5"/>
  <c r="BO250" i="5" s="1"/>
  <c r="B251" i="5"/>
  <c r="BO251" i="5" s="1"/>
  <c r="B201" i="5"/>
  <c r="BO201" i="5" s="1"/>
  <c r="B103" i="5"/>
  <c r="BO103" i="5" s="1"/>
  <c r="B123" i="5"/>
  <c r="BO123" i="5" s="1"/>
  <c r="B73" i="5"/>
  <c r="B139" i="5"/>
  <c r="BO139" i="5" s="1"/>
  <c r="B160" i="5"/>
  <c r="BO160" i="5" s="1"/>
  <c r="B43" i="5"/>
  <c r="BO43" i="5" s="1"/>
  <c r="B115" i="5"/>
  <c r="C101" i="7"/>
  <c r="B112" i="5"/>
  <c r="BO112" i="5" s="1"/>
  <c r="B181" i="5"/>
  <c r="BO181" i="5" s="1"/>
  <c r="C80" i="7"/>
  <c r="C247" i="7"/>
  <c r="C143" i="7"/>
  <c r="C106" i="7"/>
  <c r="L106" i="7" s="1"/>
  <c r="B256" i="5"/>
  <c r="BO256" i="5" s="1"/>
  <c r="B257" i="5"/>
  <c r="BO257" i="5" s="1"/>
  <c r="B19" i="5"/>
  <c r="BO19" i="5" s="1"/>
  <c r="B66" i="5"/>
  <c r="BO66" i="5" s="1"/>
  <c r="C123" i="7"/>
  <c r="C96" i="7"/>
  <c r="L96" i="7" s="1"/>
  <c r="C84" i="7"/>
  <c r="L84" i="7" s="1"/>
  <c r="C189" i="7"/>
  <c r="L189" i="7" s="1"/>
  <c r="B83" i="5"/>
  <c r="B86" i="5"/>
  <c r="B38" i="5"/>
  <c r="BO38" i="5" s="1"/>
  <c r="B80" i="5"/>
  <c r="BO80" i="5" s="1"/>
  <c r="C104" i="7"/>
  <c r="C257" i="7"/>
  <c r="C209" i="7"/>
  <c r="C114" i="7"/>
  <c r="L114" i="7" s="1"/>
  <c r="B246" i="5"/>
  <c r="BO246" i="5" s="1"/>
  <c r="B247" i="5"/>
  <c r="BO247" i="5" s="1"/>
  <c r="B182" i="5"/>
  <c r="BO182" i="5" s="1"/>
  <c r="C14" i="7"/>
  <c r="L14" i="7" s="1"/>
  <c r="C139" i="7"/>
  <c r="C165" i="7"/>
  <c r="L165" i="7" s="1"/>
  <c r="C198" i="7"/>
  <c r="L198" i="7" s="1"/>
  <c r="B142" i="5"/>
  <c r="BO142" i="5" s="1"/>
  <c r="B148" i="5"/>
  <c r="B79" i="5"/>
  <c r="B231" i="5"/>
  <c r="BO231" i="5" s="1"/>
  <c r="C32" i="7"/>
  <c r="L32" i="7" s="1"/>
  <c r="C214" i="7"/>
  <c r="L214" i="7" s="1"/>
  <c r="B244" i="5"/>
  <c r="C26" i="7"/>
  <c r="B109" i="5"/>
  <c r="BO109" i="5" s="1"/>
  <c r="B104" i="5"/>
  <c r="BO104" i="5" s="1"/>
  <c r="C88" i="7"/>
  <c r="L88" i="7" s="1"/>
  <c r="C39" i="7"/>
  <c r="L39" i="7" s="1"/>
  <c r="C65" i="7"/>
  <c r="L65" i="7" s="1"/>
  <c r="C111" i="7"/>
  <c r="B237" i="5"/>
  <c r="BO237" i="5" s="1"/>
  <c r="B238" i="5"/>
  <c r="BO238" i="5" s="1"/>
  <c r="B137" i="5"/>
  <c r="BO137" i="5" s="1"/>
  <c r="B207" i="5"/>
  <c r="C100" i="7"/>
  <c r="C30" i="7"/>
  <c r="L30" i="7" s="1"/>
  <c r="C255" i="7"/>
  <c r="L255" i="7" s="1"/>
  <c r="C132" i="7"/>
  <c r="B242" i="5"/>
  <c r="B243" i="5"/>
  <c r="B168" i="5"/>
  <c r="BO168" i="5" s="1"/>
  <c r="C206" i="7"/>
  <c r="L206" i="7" s="1"/>
  <c r="C77" i="7"/>
  <c r="L77" i="7" s="1"/>
  <c r="C187" i="7"/>
  <c r="L187" i="7" s="1"/>
  <c r="C130" i="7"/>
  <c r="L130" i="7" s="1"/>
  <c r="B130" i="5"/>
  <c r="B135" i="5"/>
  <c r="BO135" i="5" s="1"/>
  <c r="B110" i="5"/>
  <c r="BO110" i="5" s="1"/>
  <c r="B65" i="5"/>
  <c r="BO65" i="5" s="1"/>
  <c r="C44" i="7"/>
  <c r="C40" i="7"/>
  <c r="C170" i="7"/>
  <c r="L170" i="7" s="1"/>
  <c r="C195" i="7"/>
  <c r="L195" i="7" s="1"/>
  <c r="B125" i="5"/>
  <c r="BO125" i="5" s="1"/>
  <c r="B133" i="5"/>
  <c r="B252" i="5"/>
  <c r="B206" i="5"/>
  <c r="BO206" i="5" s="1"/>
  <c r="B249" i="5"/>
  <c r="BO249" i="5" s="1"/>
  <c r="B222" i="5"/>
  <c r="BO222" i="5" s="1"/>
  <c r="C204" i="7"/>
  <c r="L204" i="7" s="1"/>
  <c r="C182" i="7"/>
  <c r="L182" i="7" s="1"/>
  <c r="C113" i="7"/>
  <c r="L113" i="7" s="1"/>
  <c r="B76" i="5"/>
  <c r="BO76" i="5" s="1"/>
  <c r="B78" i="5"/>
  <c r="BO78" i="5" s="1"/>
  <c r="B84" i="5"/>
  <c r="BO84" i="5" s="1"/>
  <c r="B29" i="5"/>
  <c r="BO29" i="5" s="1"/>
  <c r="C246" i="7"/>
  <c r="C72" i="7"/>
  <c r="L72" i="7" s="1"/>
  <c r="C250" i="7"/>
  <c r="L250" i="7" s="1"/>
  <c r="C8" i="7"/>
  <c r="L8" i="7" s="1"/>
  <c r="B111" i="5"/>
  <c r="BO111" i="5" s="1"/>
  <c r="B126" i="5"/>
  <c r="BO126" i="5" s="1"/>
  <c r="B94" i="5"/>
  <c r="BO94" i="5" s="1"/>
  <c r="C103" i="7"/>
  <c r="L103" i="7" s="1"/>
  <c r="C181" i="7"/>
  <c r="L181" i="7" s="1"/>
  <c r="B114" i="5"/>
  <c r="BO114" i="5" s="1"/>
  <c r="B189" i="5"/>
  <c r="BO189" i="5" s="1"/>
  <c r="C185" i="7"/>
  <c r="L185" i="7" s="1"/>
  <c r="C188" i="7"/>
  <c r="L188" i="7" s="1"/>
  <c r="B74" i="5"/>
  <c r="BO74" i="5" s="1"/>
  <c r="B4" i="5"/>
  <c r="BO4" i="5" s="1"/>
  <c r="L246" i="7"/>
  <c r="BO252" i="5"/>
  <c r="BO133" i="5"/>
  <c r="L40" i="7"/>
  <c r="L44" i="7"/>
  <c r="BO130" i="5"/>
  <c r="BO243" i="5"/>
  <c r="BO242" i="5"/>
  <c r="L132" i="7"/>
  <c r="L100" i="7"/>
  <c r="BO207" i="5"/>
  <c r="L111" i="7"/>
  <c r="L26" i="7"/>
  <c r="BO244" i="5"/>
  <c r="BO79" i="5"/>
  <c r="BO148" i="5"/>
  <c r="L139" i="7"/>
  <c r="L209" i="7"/>
  <c r="L257" i="7"/>
  <c r="L104" i="7"/>
  <c r="BO86" i="5"/>
  <c r="BO83" i="5"/>
  <c r="L123" i="7"/>
  <c r="L143" i="7"/>
  <c r="L247" i="7"/>
  <c r="L80" i="7"/>
  <c r="L101" i="7"/>
  <c r="BO115" i="5"/>
  <c r="BO73" i="5"/>
  <c r="L136" i="7"/>
  <c r="L242" i="7"/>
  <c r="L95" i="7"/>
  <c r="BO58" i="5"/>
  <c r="BO98" i="5"/>
  <c r="L212" i="7"/>
  <c r="L224" i="7"/>
  <c r="L116" i="7"/>
  <c r="BO212" i="5"/>
  <c r="BO100" i="5"/>
  <c r="L10" i="7"/>
  <c r="L177" i="7"/>
  <c r="BO145" i="5"/>
  <c r="BO254" i="5"/>
  <c r="BO140" i="5"/>
  <c r="BO39" i="5"/>
  <c r="BO164" i="5"/>
  <c r="BO163" i="5"/>
  <c r="L151" i="7"/>
  <c r="L122" i="7"/>
  <c r="L190" i="7"/>
  <c r="L129" i="7"/>
  <c r="L6" i="7"/>
  <c r="L4" i="7"/>
  <c r="L138" i="7"/>
  <c r="BO245" i="5"/>
  <c r="BO113" i="5"/>
  <c r="BO11" i="5"/>
  <c r="BO18" i="5"/>
  <c r="BO147" i="5"/>
  <c r="BO155" i="5"/>
  <c r="BO154" i="5"/>
  <c r="BO16" i="5"/>
  <c r="L46" i="7"/>
  <c r="L220" i="7"/>
  <c r="L174" i="7"/>
  <c r="L230" i="7"/>
  <c r="L179" i="7"/>
  <c r="L12" i="7"/>
  <c r="BO97" i="5"/>
  <c r="BO248" i="5"/>
  <c r="BO167" i="5"/>
  <c r="BO132" i="5"/>
  <c r="BO150" i="5"/>
  <c r="BO236" i="5"/>
  <c r="BO230" i="5"/>
  <c r="L205" i="7"/>
  <c r="L99" i="7"/>
  <c r="L66" i="7"/>
  <c r="L89" i="7"/>
  <c r="L256" i="7"/>
  <c r="L201" i="7"/>
  <c r="L241" i="7"/>
  <c r="L238" i="7"/>
  <c r="L119" i="7"/>
  <c r="BO221" i="5"/>
  <c r="BO85" i="5"/>
  <c r="BO151" i="5"/>
  <c r="BO144" i="5"/>
  <c r="BO170" i="5"/>
  <c r="BO166" i="5"/>
  <c r="L186" i="7"/>
  <c r="L226" i="7"/>
  <c r="L81" i="7"/>
  <c r="L249" i="7"/>
  <c r="L117" i="7"/>
  <c r="L235" i="7"/>
  <c r="L21" i="7"/>
  <c r="L16" i="7"/>
  <c r="L24" i="7"/>
  <c r="BO241" i="5"/>
  <c r="BO192" i="5"/>
  <c r="BO203" i="5"/>
  <c r="BO118" i="5"/>
  <c r="BO157" i="5"/>
  <c r="BO227" i="5"/>
  <c r="BO233" i="5"/>
  <c r="BO232" i="5"/>
  <c r="BO92" i="5"/>
  <c r="BO63" i="5"/>
  <c r="L150" i="7"/>
  <c r="L133" i="7"/>
  <c r="L236" i="7"/>
  <c r="L254" i="7"/>
  <c r="L237" i="7"/>
  <c r="L63" i="7"/>
  <c r="L169" i="7"/>
  <c r="L221" i="7"/>
  <c r="L154" i="7"/>
  <c r="L207" i="7"/>
  <c r="BO31" i="5"/>
  <c r="BO95" i="5"/>
  <c r="BO129" i="5"/>
  <c r="BO180" i="5"/>
  <c r="BO56" i="5"/>
  <c r="BO219" i="5"/>
  <c r="BO228" i="5"/>
  <c r="BO89" i="5"/>
  <c r="BO88" i="5"/>
  <c r="BO55" i="5"/>
  <c r="L144" i="7"/>
  <c r="L171" i="7"/>
  <c r="L149" i="7"/>
  <c r="L71" i="7"/>
  <c r="L43" i="7"/>
  <c r="L183" i="7"/>
  <c r="L124" i="7"/>
  <c r="L76" i="7"/>
  <c r="BO68" i="5"/>
  <c r="BO70" i="5"/>
  <c r="BO165" i="5"/>
  <c r="BO34" i="5"/>
  <c r="BO210" i="5"/>
  <c r="BO82" i="5"/>
  <c r="BO50" i="5"/>
  <c r="BO49" i="5"/>
  <c r="L155" i="7"/>
  <c r="L33" i="7"/>
  <c r="L83" i="7"/>
  <c r="L73" i="7"/>
  <c r="L175" i="7"/>
  <c r="L232" i="7"/>
  <c r="L156" i="7"/>
  <c r="L227" i="7"/>
  <c r="L112" i="7"/>
  <c r="L178" i="7"/>
  <c r="BO124" i="5"/>
  <c r="BO138" i="5"/>
  <c r="BO229" i="5"/>
  <c r="BO54" i="5"/>
  <c r="BO134" i="5"/>
  <c r="BO7" i="5"/>
  <c r="BO211" i="5"/>
  <c r="BO77" i="5"/>
  <c r="BO46" i="5"/>
  <c r="BO44" i="5"/>
  <c r="L162" i="7"/>
  <c r="L153" i="7"/>
  <c r="L147" i="7"/>
  <c r="L184" i="7"/>
  <c r="L193" i="7"/>
  <c r="L243" i="7"/>
  <c r="L244" i="7"/>
  <c r="L225" i="7"/>
  <c r="L27" i="7"/>
  <c r="L3" i="7"/>
  <c r="BO47" i="5"/>
  <c r="BO117" i="5"/>
  <c r="BO152" i="5"/>
  <c r="BO195" i="5"/>
  <c r="BO37" i="5"/>
  <c r="BO193" i="5"/>
  <c r="BO36" i="5"/>
  <c r="L218" i="7"/>
  <c r="L213" i="7"/>
  <c r="L203" i="7"/>
  <c r="L59" i="7"/>
  <c r="L51" i="7"/>
  <c r="L22" i="7"/>
  <c r="L68" i="7"/>
  <c r="BO62" i="5"/>
  <c r="BO188" i="5"/>
  <c r="BO128" i="5"/>
  <c r="BO186" i="5"/>
  <c r="BO191" i="5"/>
  <c r="BO184" i="5"/>
  <c r="BO190" i="5"/>
  <c r="L161" i="7"/>
  <c r="L216" i="7"/>
  <c r="L134" i="7"/>
  <c r="L152" i="7"/>
  <c r="L105" i="7"/>
  <c r="L31" i="7"/>
  <c r="L38" i="7"/>
  <c r="L25" i="7"/>
  <c r="BO179" i="5"/>
  <c r="BO131" i="5"/>
  <c r="BO178" i="5"/>
  <c r="BO185" i="5"/>
  <c r="BO53" i="5"/>
  <c r="BO183" i="5"/>
  <c r="BO52" i="5"/>
  <c r="L248" i="7"/>
  <c r="L142" i="7"/>
  <c r="L36" i="7"/>
  <c r="L215" i="7"/>
  <c r="L219" i="7"/>
  <c r="L233" i="7"/>
  <c r="L158" i="7"/>
  <c r="BO158" i="5"/>
  <c r="BO15" i="5"/>
  <c r="BO172" i="5"/>
  <c r="BO175" i="5"/>
  <c r="BO41" i="5"/>
  <c r="BO173" i="5"/>
  <c r="BO40" i="5"/>
  <c r="L107" i="7"/>
  <c r="L70" i="7"/>
  <c r="L118" i="7"/>
  <c r="L196" i="7"/>
  <c r="L228" i="7"/>
  <c r="L69" i="7"/>
  <c r="L211" i="7"/>
  <c r="L126" i="7"/>
  <c r="L23" i="7"/>
  <c r="L125" i="7"/>
  <c r="L48" i="7"/>
  <c r="BM121" i="5" l="1"/>
  <c r="BM73" i="5"/>
  <c r="BM155" i="5"/>
  <c r="BM75" i="5"/>
  <c r="BF80" i="5"/>
  <c r="BL80" i="5"/>
  <c r="BC71" i="5"/>
  <c r="BG71" i="5" s="1"/>
  <c r="BI71" i="5"/>
  <c r="BM71" i="5" s="1"/>
  <c r="BC57" i="5"/>
  <c r="BG57" i="5" s="1"/>
  <c r="BI57" i="5"/>
  <c r="BM57" i="5" s="1"/>
  <c r="BD50" i="5"/>
  <c r="BG50" i="5" s="1"/>
  <c r="BJ50" i="5"/>
  <c r="BF33" i="5"/>
  <c r="BG33" i="5" s="1"/>
  <c r="BL33" i="5"/>
  <c r="BC216" i="5"/>
  <c r="BG216" i="5" s="1"/>
  <c r="BI216" i="5"/>
  <c r="BM216" i="5" s="1"/>
  <c r="BG257" i="5"/>
  <c r="BF240" i="5"/>
  <c r="BL240" i="5"/>
  <c r="BE208" i="5"/>
  <c r="BG208" i="5" s="1"/>
  <c r="BK208" i="5"/>
  <c r="BG141" i="5"/>
  <c r="BF55" i="5"/>
  <c r="BL55" i="5"/>
  <c r="BF30" i="5"/>
  <c r="BG30" i="5" s="1"/>
  <c r="BL30" i="5"/>
  <c r="BM30" i="5" s="1"/>
  <c r="BC149" i="5"/>
  <c r="BG149" i="5" s="1"/>
  <c r="BI149" i="5"/>
  <c r="BM149" i="5" s="1"/>
  <c r="BD22" i="5"/>
  <c r="BJ22" i="5"/>
  <c r="BE159" i="5"/>
  <c r="BK159" i="5"/>
  <c r="AX1" i="5"/>
  <c r="AX2" i="5"/>
  <c r="BC156" i="5"/>
  <c r="BG156" i="5" s="1"/>
  <c r="BI156" i="5"/>
  <c r="BM156" i="5" s="1"/>
  <c r="BJ245" i="5"/>
  <c r="BM229" i="5"/>
  <c r="BM92" i="5"/>
  <c r="BM5" i="5"/>
  <c r="BM243" i="5"/>
  <c r="BM197" i="5"/>
  <c r="BM152" i="5"/>
  <c r="BL206" i="5"/>
  <c r="BM159" i="5"/>
  <c r="BM7" i="5"/>
  <c r="BE80" i="5"/>
  <c r="BG80" i="5" s="1"/>
  <c r="BK80" i="5"/>
  <c r="BM80" i="5" s="1"/>
  <c r="BF53" i="5"/>
  <c r="BG53" i="5" s="1"/>
  <c r="BL53" i="5"/>
  <c r="BG4" i="5"/>
  <c r="BF213" i="5"/>
  <c r="BG213" i="5" s="1"/>
  <c r="BL213" i="5"/>
  <c r="BE240" i="5"/>
  <c r="BK240" i="5"/>
  <c r="BG187" i="5"/>
  <c r="BF155" i="5"/>
  <c r="BG155" i="5" s="1"/>
  <c r="BL155" i="5"/>
  <c r="BC234" i="5"/>
  <c r="BG234" i="5" s="1"/>
  <c r="BI234" i="5"/>
  <c r="BM234" i="5" s="1"/>
  <c r="BC174" i="5"/>
  <c r="BG174" i="5" s="1"/>
  <c r="BI174" i="5"/>
  <c r="BM174" i="5" s="1"/>
  <c r="BD162" i="5"/>
  <c r="BG162" i="5" s="1"/>
  <c r="BE55" i="5"/>
  <c r="BK55" i="5"/>
  <c r="BM55" i="5" s="1"/>
  <c r="BF45" i="5"/>
  <c r="BG45" i="5" s="1"/>
  <c r="BL45" i="5"/>
  <c r="BM45" i="5" s="1"/>
  <c r="BG17" i="5"/>
  <c r="BI27" i="5"/>
  <c r="BM27" i="5" s="1"/>
  <c r="BM226" i="5"/>
  <c r="BM248" i="5"/>
  <c r="BM93" i="5"/>
  <c r="BM82" i="5"/>
  <c r="BG159" i="5"/>
  <c r="BM140" i="5"/>
  <c r="BD167" i="5"/>
  <c r="BG167" i="5" s="1"/>
  <c r="BJ167" i="5"/>
  <c r="BM167" i="5" s="1"/>
  <c r="BE148" i="5"/>
  <c r="BG148" i="5" s="1"/>
  <c r="BC139" i="5"/>
  <c r="BG139" i="5" s="1"/>
  <c r="BI139" i="5"/>
  <c r="BM139" i="5" s="1"/>
  <c r="BC128" i="5"/>
  <c r="BG128" i="5" s="1"/>
  <c r="BI128" i="5"/>
  <c r="BM128" i="5" s="1"/>
  <c r="BF229" i="5"/>
  <c r="BG229" i="5" s="1"/>
  <c r="BL229" i="5"/>
  <c r="BE259" i="5"/>
  <c r="BG259" i="5" s="1"/>
  <c r="BE215" i="5"/>
  <c r="BG215" i="5" s="1"/>
  <c r="BK215" i="5"/>
  <c r="BF158" i="5"/>
  <c r="BG158" i="5" s="1"/>
  <c r="BL158" i="5"/>
  <c r="BF227" i="5"/>
  <c r="BL227" i="5"/>
  <c r="BF172" i="5"/>
  <c r="BG172" i="5" s="1"/>
  <c r="BL172" i="5"/>
  <c r="BG98" i="5"/>
  <c r="BD60" i="5"/>
  <c r="BJ60" i="5"/>
  <c r="BM245" i="5"/>
  <c r="BM195" i="5"/>
  <c r="BM33" i="5"/>
  <c r="BM98" i="5"/>
  <c r="BG82" i="5"/>
  <c r="BM205" i="5"/>
  <c r="BF136" i="5"/>
  <c r="BG136" i="5" s="1"/>
  <c r="BL136" i="5"/>
  <c r="BF126" i="5"/>
  <c r="BG126" i="5" s="1"/>
  <c r="BL126" i="5"/>
  <c r="BM126" i="5" s="1"/>
  <c r="BG26" i="5"/>
  <c r="BD244" i="5"/>
  <c r="BJ244" i="5"/>
  <c r="BC60" i="5"/>
  <c r="BG60" i="5" s="1"/>
  <c r="BI60" i="5"/>
  <c r="BM237" i="5"/>
  <c r="BG196" i="5"/>
  <c r="BG245" i="5"/>
  <c r="BG195" i="5"/>
  <c r="BM231" i="5"/>
  <c r="BM96" i="5"/>
  <c r="BM50" i="5"/>
  <c r="BC244" i="5"/>
  <c r="BI244" i="5"/>
  <c r="BM244" i="5" s="1"/>
  <c r="BF170" i="5"/>
  <c r="BG170" i="5" s="1"/>
  <c r="BL170" i="5"/>
  <c r="BM170" i="5" s="1"/>
  <c r="BG227" i="5"/>
  <c r="BF78" i="5"/>
  <c r="BL78" i="5"/>
  <c r="BD257" i="5"/>
  <c r="BJ257" i="5"/>
  <c r="BE185" i="5"/>
  <c r="BG185" i="5" s="1"/>
  <c r="BK185" i="5"/>
  <c r="BM185" i="5" s="1"/>
  <c r="BC35" i="5"/>
  <c r="BG35" i="5" s="1"/>
  <c r="BI35" i="5"/>
  <c r="BM35" i="5" s="1"/>
  <c r="BG18" i="5"/>
  <c r="BE219" i="5"/>
  <c r="BK219" i="5"/>
  <c r="BM219" i="5" s="1"/>
  <c r="BC190" i="5"/>
  <c r="BG190" i="5" s="1"/>
  <c r="BI190" i="5"/>
  <c r="BM190" i="5" s="1"/>
  <c r="BE78" i="5"/>
  <c r="BG78" i="5" s="1"/>
  <c r="BK78" i="5"/>
  <c r="BM78" i="5" s="1"/>
  <c r="BM32" i="5"/>
  <c r="BM136" i="5"/>
  <c r="BM251" i="5"/>
  <c r="BD237" i="5"/>
  <c r="BJ237" i="5"/>
  <c r="BC40" i="5"/>
  <c r="BG40" i="5" s="1"/>
  <c r="BI40" i="5"/>
  <c r="BM40" i="5" s="1"/>
  <c r="BF34" i="5"/>
  <c r="BG34" i="5" s="1"/>
  <c r="BL34" i="5"/>
  <c r="BM34" i="5" s="1"/>
  <c r="BE247" i="5"/>
  <c r="BG247" i="5" s="1"/>
  <c r="BK247" i="5"/>
  <c r="BG219" i="5"/>
  <c r="BG186" i="5"/>
  <c r="BG113" i="5"/>
  <c r="BE97" i="5"/>
  <c r="BG97" i="5" s="1"/>
  <c r="BK97" i="5"/>
  <c r="BM97" i="5" s="1"/>
  <c r="BD88" i="5"/>
  <c r="BJ88" i="5"/>
  <c r="BG59" i="5"/>
  <c r="BM102" i="5"/>
  <c r="BM130" i="5"/>
  <c r="BK45" i="5"/>
  <c r="BL188" i="5"/>
  <c r="BM188" i="5" s="1"/>
  <c r="BM77" i="5"/>
  <c r="BM17" i="5"/>
  <c r="BG237" i="5"/>
  <c r="BG62" i="5"/>
  <c r="BF39" i="5"/>
  <c r="BG39" i="5" s="1"/>
  <c r="BL39" i="5"/>
  <c r="BM39" i="5" s="1"/>
  <c r="BF222" i="5"/>
  <c r="BG222" i="5" s="1"/>
  <c r="BL222" i="5"/>
  <c r="BM222" i="5" s="1"/>
  <c r="BF178" i="5"/>
  <c r="BL178" i="5"/>
  <c r="BD199" i="5"/>
  <c r="BJ199" i="5"/>
  <c r="BG161" i="5"/>
  <c r="BC88" i="5"/>
  <c r="BG88" i="5" s="1"/>
  <c r="BI88" i="5"/>
  <c r="BM88" i="5" s="1"/>
  <c r="BM208" i="5"/>
  <c r="BC37" i="5"/>
  <c r="BG37" i="5" s="1"/>
  <c r="BI37" i="5"/>
  <c r="BM37" i="5" s="1"/>
  <c r="BF177" i="5"/>
  <c r="BG177" i="5" s="1"/>
  <c r="BL177" i="5"/>
  <c r="BM177" i="5" s="1"/>
  <c r="BC44" i="5"/>
  <c r="BG44" i="5" s="1"/>
  <c r="BI44" i="5"/>
  <c r="BM44" i="5" s="1"/>
  <c r="BM148" i="5"/>
  <c r="BM61" i="5"/>
  <c r="BE250" i="5"/>
  <c r="BK250" i="5"/>
  <c r="BM250" i="5" s="1"/>
  <c r="BC199" i="5"/>
  <c r="BG199" i="5" s="1"/>
  <c r="BI199" i="5"/>
  <c r="BF11" i="5"/>
  <c r="BG11" i="5" s="1"/>
  <c r="BL11" i="5"/>
  <c r="BM11" i="5" s="1"/>
  <c r="BM112" i="5"/>
  <c r="BM215" i="5"/>
  <c r="BM62" i="5"/>
  <c r="BM53" i="5"/>
  <c r="BM59" i="5"/>
  <c r="BM161" i="5"/>
  <c r="BG114" i="5"/>
  <c r="BM117" i="5"/>
  <c r="BM123" i="5"/>
  <c r="BF5" i="5"/>
  <c r="BL5" i="5"/>
  <c r="BF94" i="5"/>
  <c r="BL94" i="5"/>
  <c r="BC87" i="5"/>
  <c r="BG87" i="5" s="1"/>
  <c r="BI87" i="5"/>
  <c r="BM87" i="5" s="1"/>
  <c r="BD73" i="5"/>
  <c r="BG73" i="5" s="1"/>
  <c r="BJ73" i="5"/>
  <c r="BE67" i="5"/>
  <c r="BG67" i="5" s="1"/>
  <c r="BK67" i="5"/>
  <c r="BM67" i="5" s="1"/>
  <c r="BG242" i="5"/>
  <c r="BG178" i="5"/>
  <c r="BG243" i="5"/>
  <c r="BD104" i="5"/>
  <c r="BG104" i="5" s="1"/>
  <c r="BE17" i="5"/>
  <c r="BK17" i="5"/>
  <c r="BM238" i="5"/>
  <c r="BG203" i="5"/>
  <c r="BG249" i="5"/>
  <c r="BG209" i="5"/>
  <c r="BG123" i="5"/>
  <c r="BE5" i="5"/>
  <c r="BG5" i="5" s="1"/>
  <c r="BK5" i="5"/>
  <c r="BG122" i="5"/>
  <c r="BE101" i="5"/>
  <c r="BK101" i="5"/>
  <c r="BE94" i="5"/>
  <c r="BK94" i="5"/>
  <c r="BM94" i="5" s="1"/>
  <c r="BF86" i="5"/>
  <c r="BG86" i="5" s="1"/>
  <c r="BL86" i="5"/>
  <c r="BM86" i="5" s="1"/>
  <c r="BG258" i="5"/>
  <c r="BC228" i="5"/>
  <c r="BG228" i="5" s="1"/>
  <c r="BC193" i="5"/>
  <c r="BG193" i="5" s="1"/>
  <c r="BI193" i="5"/>
  <c r="BM193" i="5" s="1"/>
  <c r="BD111" i="5"/>
  <c r="BJ111" i="5"/>
  <c r="BD117" i="5"/>
  <c r="BG117" i="5" s="1"/>
  <c r="BG76" i="5"/>
  <c r="BE206" i="5"/>
  <c r="BG206" i="5" s="1"/>
  <c r="BK206" i="5"/>
  <c r="BM206" i="5" s="1"/>
  <c r="BM257" i="5"/>
  <c r="BM227" i="5"/>
  <c r="BM158" i="5"/>
  <c r="BM247" i="5"/>
  <c r="BM120" i="5"/>
  <c r="BM141" i="5"/>
  <c r="BM22" i="5"/>
  <c r="BF121" i="5"/>
  <c r="BG121" i="5" s="1"/>
  <c r="BL121" i="5"/>
  <c r="BC109" i="5"/>
  <c r="BG109" i="5" s="1"/>
  <c r="BI109" i="5"/>
  <c r="BM109" i="5" s="1"/>
  <c r="BD101" i="5"/>
  <c r="BG101" i="5" s="1"/>
  <c r="BJ101" i="5"/>
  <c r="BC111" i="5"/>
  <c r="BG111" i="5" s="1"/>
  <c r="BI111" i="5"/>
  <c r="BG250" i="5"/>
  <c r="BC204" i="5"/>
  <c r="BG204" i="5" s="1"/>
  <c r="BI204" i="5"/>
  <c r="BM204" i="5" s="1"/>
  <c r="BG197" i="5"/>
  <c r="BE22" i="5"/>
  <c r="BK22" i="5"/>
  <c r="BM178" i="5"/>
  <c r="BM213" i="5"/>
  <c r="BD8" i="5"/>
  <c r="BG8" i="5" s="1"/>
  <c r="BJ8" i="5"/>
  <c r="BM8" i="5" s="1"/>
  <c r="BG231" i="5"/>
  <c r="BF153" i="5"/>
  <c r="BL153" i="5"/>
  <c r="BM153" i="5" s="1"/>
  <c r="BF253" i="5"/>
  <c r="BG253" i="5" s="1"/>
  <c r="BE233" i="5"/>
  <c r="BG233" i="5" s="1"/>
  <c r="BF203" i="5"/>
  <c r="BL203" i="5"/>
  <c r="BM203" i="5" s="1"/>
  <c r="BC180" i="5"/>
  <c r="BG180" i="5" s="1"/>
  <c r="BI180" i="5"/>
  <c r="BM180" i="5" s="1"/>
  <c r="BM224" i="5"/>
  <c r="BM172" i="5"/>
  <c r="BM240" i="5"/>
  <c r="BM129" i="5"/>
  <c r="BM101" i="5"/>
  <c r="BM26" i="5"/>
  <c r="BG153" i="5"/>
  <c r="BC238" i="5"/>
  <c r="BG238" i="5" s="1"/>
  <c r="BF141" i="5"/>
  <c r="BD132" i="5"/>
  <c r="BG132" i="5" s="1"/>
  <c r="BJ132" i="5"/>
  <c r="BM132" i="5" s="1"/>
  <c r="BG55" i="5" l="1"/>
  <c r="BG244" i="5"/>
  <c r="BM199" i="5"/>
  <c r="BG22" i="5"/>
  <c r="BG94" i="5"/>
  <c r="BM60" i="5"/>
  <c r="BG240" i="5"/>
  <c r="BM111" i="5"/>
</calcChain>
</file>

<file path=xl/sharedStrings.xml><?xml version="1.0" encoding="utf-8"?>
<sst xmlns="http://schemas.openxmlformats.org/spreadsheetml/2006/main" count="3681" uniqueCount="1169">
  <si>
    <t>kmer_ID</t>
  </si>
  <si>
    <t>AS-252288</t>
  </si>
  <si>
    <t>AS-252290</t>
  </si>
  <si>
    <t>AS-252292</t>
  </si>
  <si>
    <t>AS-252294</t>
  </si>
  <si>
    <t>AS-252296</t>
  </si>
  <si>
    <t>AS-252298</t>
  </si>
  <si>
    <t>AS-252300</t>
  </si>
  <si>
    <t>AS-252302</t>
  </si>
  <si>
    <t>AS-252304</t>
  </si>
  <si>
    <t>AS-252306</t>
  </si>
  <si>
    <t>AS-252308</t>
  </si>
  <si>
    <t>AS-252310</t>
  </si>
  <si>
    <t>AS-252312</t>
  </si>
  <si>
    <t>AS-252314</t>
  </si>
  <si>
    <t>AS-252316</t>
  </si>
  <si>
    <t>AS-252318</t>
  </si>
  <si>
    <t>AS-252320</t>
  </si>
  <si>
    <t>AS-252322</t>
  </si>
  <si>
    <t>AS-252324</t>
  </si>
  <si>
    <t>AS-252326</t>
  </si>
  <si>
    <t>AS-252328</t>
  </si>
  <si>
    <t>AS-252330</t>
  </si>
  <si>
    <t>AS-252332</t>
  </si>
  <si>
    <t>AS-252334</t>
  </si>
  <si>
    <t>AS-252336</t>
  </si>
  <si>
    <t>AS-252338</t>
  </si>
  <si>
    <t>AS-252340</t>
  </si>
  <si>
    <t>AS-252342</t>
  </si>
  <si>
    <t>AS-252344</t>
  </si>
  <si>
    <t>AS-252346</t>
  </si>
  <si>
    <t>AS-252348</t>
  </si>
  <si>
    <t>AS-252350</t>
  </si>
  <si>
    <t>AS-252352</t>
  </si>
  <si>
    <t>AS-252354</t>
  </si>
  <si>
    <t>AS-252356</t>
  </si>
  <si>
    <t>AS-252358</t>
  </si>
  <si>
    <t>AS-252360</t>
  </si>
  <si>
    <t>AS-252362</t>
  </si>
  <si>
    <t>AS-252364</t>
  </si>
  <si>
    <t>AS-252366</t>
  </si>
  <si>
    <t>AS-252368</t>
  </si>
  <si>
    <t>AS-252370</t>
  </si>
  <si>
    <t>AS-252372</t>
  </si>
  <si>
    <t>CACGTG_count</t>
  </si>
  <si>
    <t>CTCGCC_count</t>
  </si>
  <si>
    <t>TCCGTG_count</t>
  </si>
  <si>
    <t>CACGTC_count</t>
  </si>
  <si>
    <t>CCCGGG_count</t>
  </si>
  <si>
    <t>CCCGAG_count</t>
  </si>
  <si>
    <t>CACGTT_count</t>
  </si>
  <si>
    <t>CTCGGG_count</t>
  </si>
  <si>
    <t>CACGGA_count</t>
  </si>
  <si>
    <t>TGCGTG_count</t>
  </si>
  <si>
    <t>GGCGTG_count</t>
  </si>
  <si>
    <t>GCCGGG_count</t>
  </si>
  <si>
    <t>CACGCC_count</t>
  </si>
  <si>
    <t>GGCGGG_count</t>
  </si>
  <si>
    <t>AACGTG_count</t>
  </si>
  <si>
    <t>GGCGAG_count</t>
  </si>
  <si>
    <t>CCCGCC_count</t>
  </si>
  <si>
    <t>CACGGG_count</t>
  </si>
  <si>
    <t>CCCGTG_count</t>
  </si>
  <si>
    <t>CCCGGC_count</t>
  </si>
  <si>
    <t>CACGCA_count</t>
  </si>
  <si>
    <t>GACGTG_count</t>
  </si>
  <si>
    <t>CTCGTG_count</t>
  </si>
  <si>
    <t>AGCGAG_count</t>
  </si>
  <si>
    <t>CACGGT_count</t>
  </si>
  <si>
    <t>CACGAG_count</t>
  </si>
  <si>
    <t>GGCGGC_count</t>
  </si>
  <si>
    <t>ACCGTG_count</t>
  </si>
  <si>
    <t>TCCGGG_count</t>
  </si>
  <si>
    <t>CCCGGA_count</t>
  </si>
  <si>
    <t>AGCGTG_count</t>
  </si>
  <si>
    <t>GCCGCC_count</t>
  </si>
  <si>
    <t>GCCGTG_count</t>
  </si>
  <si>
    <t>GCCGAG_count</t>
  </si>
  <si>
    <t>CTCGCT_count</t>
  </si>
  <si>
    <t>CTCGAA_count</t>
  </si>
  <si>
    <t>TTCGAG_count</t>
  </si>
  <si>
    <t>CACGGC_count</t>
  </si>
  <si>
    <t>CACGCT_count</t>
  </si>
  <si>
    <t>CTCGGC_count</t>
  </si>
  <si>
    <t>TTCGTT_count</t>
  </si>
  <si>
    <t>CTCGAG_count</t>
  </si>
  <si>
    <t>AGCGGG_count</t>
  </si>
  <si>
    <t>AGCGCT_count</t>
  </si>
  <si>
    <t>TTCGTC_count</t>
  </si>
  <si>
    <t>TCCGAG_count</t>
  </si>
  <si>
    <t>ACCGAG_count</t>
  </si>
  <si>
    <t>GACGAA_count</t>
  </si>
  <si>
    <t>CTCGGA_count</t>
  </si>
  <si>
    <t>CTCGGT_count</t>
  </si>
  <si>
    <t>AACGAA_count</t>
  </si>
  <si>
    <t>TTCGTG_count</t>
  </si>
  <si>
    <t>TGCGGG_count</t>
  </si>
  <si>
    <t>CCCGCT_count</t>
  </si>
  <si>
    <t>GGCGCT_count</t>
  </si>
  <si>
    <t>TACGTG_count</t>
  </si>
  <si>
    <t>GGCGCA_count</t>
  </si>
  <si>
    <t>AACGTT_count</t>
  </si>
  <si>
    <t>CCCGCA_count</t>
  </si>
  <si>
    <t>AGCGTT_count</t>
  </si>
  <si>
    <t>GGCGGA_count</t>
  </si>
  <si>
    <t>TGCGCA_count</t>
  </si>
  <si>
    <t>AGCGCC_count</t>
  </si>
  <si>
    <t>GCCGGC_count</t>
  </si>
  <si>
    <t>AGCGGC_count</t>
  </si>
  <si>
    <t>GCCGCT_count</t>
  </si>
  <si>
    <t>CACGTA_count</t>
  </si>
  <si>
    <t>TCCGCC_count</t>
  </si>
  <si>
    <t>AACGAG_count</t>
  </si>
  <si>
    <t>TCCGTT_count</t>
  </si>
  <si>
    <t>CACGAA_count</t>
  </si>
  <si>
    <t>AACGCT_count</t>
  </si>
  <si>
    <t>TGCGTT_count</t>
  </si>
  <si>
    <t>AACGGA_count</t>
  </si>
  <si>
    <t>GGCGCC_count</t>
  </si>
  <si>
    <t>TCCGGA_count</t>
  </si>
  <si>
    <t>TTCGGG_count</t>
  </si>
  <si>
    <t>GTCGTC_count</t>
  </si>
  <si>
    <t>CTCGTT_count</t>
  </si>
  <si>
    <t>TGCGCC_count</t>
  </si>
  <si>
    <t>GGCGGT_count</t>
  </si>
  <si>
    <t>GTCGGG_count</t>
  </si>
  <si>
    <t>AACGGG_count</t>
  </si>
  <si>
    <t>TTCGGT_count</t>
  </si>
  <si>
    <t>AGCGGA_count</t>
  </si>
  <si>
    <t>GACGGG_count</t>
  </si>
  <si>
    <t>AACGCA_count</t>
  </si>
  <si>
    <t>AGCGCA_count</t>
  </si>
  <si>
    <t>CCCGAA_count</t>
  </si>
  <si>
    <t>TGCGGC_count</t>
  </si>
  <si>
    <t>ATCGTG_count</t>
  </si>
  <si>
    <t>GCCGCA_count</t>
  </si>
  <si>
    <t>CCCGTT_count</t>
  </si>
  <si>
    <t>GACGAG_count</t>
  </si>
  <si>
    <t>TGCGCT_count</t>
  </si>
  <si>
    <t>ACCGGG_count</t>
  </si>
  <si>
    <t>CCCGTC_count</t>
  </si>
  <si>
    <t>AGCGTC_count</t>
  </si>
  <si>
    <t>GACGCT_count</t>
  </si>
  <si>
    <t>CACGAT_count</t>
  </si>
  <si>
    <t>GACGGA_count</t>
  </si>
  <si>
    <t>CCCGGT_count</t>
  </si>
  <si>
    <t>AGCGGT_count</t>
  </si>
  <si>
    <t>TGCGGA_count</t>
  </si>
  <si>
    <t>TACGTT_count</t>
  </si>
  <si>
    <t>CTCGTC_count</t>
  </si>
  <si>
    <t>ACCGCC_count</t>
  </si>
  <si>
    <t>TGCGGT_count</t>
  </si>
  <si>
    <t>TCCGGT_count</t>
  </si>
  <si>
    <t>ACCGGA_count</t>
  </si>
  <si>
    <t>TCCGCT_count</t>
  </si>
  <si>
    <t>GACGAC_count</t>
  </si>
  <si>
    <t>TGCGAG_count</t>
  </si>
  <si>
    <t>ACCGCT_count</t>
  </si>
  <si>
    <t>TCCGTC_count</t>
  </si>
  <si>
    <t>GGCGTT_count</t>
  </si>
  <si>
    <t>GTCGTG_count</t>
  </si>
  <si>
    <t>AACGCC_count</t>
  </si>
  <si>
    <t>ACCGCA_count</t>
  </si>
  <si>
    <t>GCCGGA_count</t>
  </si>
  <si>
    <t>TCCGCA_count</t>
  </si>
  <si>
    <t>TCCGGC_count</t>
  </si>
  <si>
    <t>AGCGAA_count</t>
  </si>
  <si>
    <t>TTCGGA_count</t>
  </si>
  <si>
    <t>TTCGAA_count</t>
  </si>
  <si>
    <t>TCCGAA_count</t>
  </si>
  <si>
    <t>ACCGAA_count</t>
  </si>
  <si>
    <t>CTCGCA_count</t>
  </si>
  <si>
    <t>GACGTT_count</t>
  </si>
  <si>
    <t>CCCGAC_count</t>
  </si>
  <si>
    <t>TTCGCT_count</t>
  </si>
  <si>
    <t>ATCGAG_count</t>
  </si>
  <si>
    <t>AACGTA_count</t>
  </si>
  <si>
    <t>ATCGTT_count</t>
  </si>
  <si>
    <t>AGCGAT_count</t>
  </si>
  <si>
    <t>AACGTC_count</t>
  </si>
  <si>
    <t>GGCGTC_count</t>
  </si>
  <si>
    <t>AACGGT_count</t>
  </si>
  <si>
    <t>GACGGT_count</t>
  </si>
  <si>
    <t>ATCGCT_count</t>
  </si>
  <si>
    <t>ATCGAT_count</t>
  </si>
  <si>
    <t>AACGAT_count</t>
  </si>
  <si>
    <t>GTCGGC_count</t>
  </si>
  <si>
    <t>CTCGAT_count</t>
  </si>
  <si>
    <t>GCCGTC_count</t>
  </si>
  <si>
    <t>GACGGC_count</t>
  </si>
  <si>
    <t>GTCGCT_count</t>
  </si>
  <si>
    <t>GACGTC_count</t>
  </si>
  <si>
    <t>ACCGTC_count</t>
  </si>
  <si>
    <t>GACGCA_count</t>
  </si>
  <si>
    <t>TGCGTC_count</t>
  </si>
  <si>
    <t>GCCGGT_count</t>
  </si>
  <si>
    <t>ACCGTT_count</t>
  </si>
  <si>
    <t>AGCGAC_count</t>
  </si>
  <si>
    <t>GCCGTT_count</t>
  </si>
  <si>
    <t>TCCGTA_count</t>
  </si>
  <si>
    <t>GACGCC_count</t>
  </si>
  <si>
    <t>TACGTA_count</t>
  </si>
  <si>
    <t>TTCGAT_count</t>
  </si>
  <si>
    <t>ACCGGC_count</t>
  </si>
  <si>
    <t>AACGGC_count</t>
  </si>
  <si>
    <t>TACGGA_count</t>
  </si>
  <si>
    <t>CACGAC_count</t>
  </si>
  <si>
    <t>TTCGCC_count</t>
  </si>
  <si>
    <t>GGCGAA_count</t>
  </si>
  <si>
    <t>GTCGTT_count</t>
  </si>
  <si>
    <t>GCCGAA_count</t>
  </si>
  <si>
    <t>ATCGAA_count</t>
  </si>
  <si>
    <t>GTCGCC_count</t>
  </si>
  <si>
    <t>ATCGGG_count</t>
  </si>
  <si>
    <t>CGCGCG_count</t>
  </si>
  <si>
    <t>TTCGGC_count</t>
  </si>
  <si>
    <t>GGCGAT_count</t>
  </si>
  <si>
    <t>CCCGAT_count</t>
  </si>
  <si>
    <t>GCCGAC_count</t>
  </si>
  <si>
    <t>GTCGGT_count</t>
  </si>
  <si>
    <t>TGCGTA_count</t>
  </si>
  <si>
    <t>GGCGAC_count</t>
  </si>
  <si>
    <t>GTCGAG_count</t>
  </si>
  <si>
    <t>GACGAT_count</t>
  </si>
  <si>
    <t>TTCGTA_count</t>
  </si>
  <si>
    <t>TGCGAA_count</t>
  </si>
  <si>
    <t>TGCGAT_count</t>
  </si>
  <si>
    <t>TCCGAT_count</t>
  </si>
  <si>
    <t>ATCGGA_count</t>
  </si>
  <si>
    <t>AACGAC_count</t>
  </si>
  <si>
    <t>ATCGCC_count</t>
  </si>
  <si>
    <t>ATCGTC_count</t>
  </si>
  <si>
    <t>TACGAA_count</t>
  </si>
  <si>
    <t>ACCGGT_count</t>
  </si>
  <si>
    <t>TACGAG_count</t>
  </si>
  <si>
    <t>TTCGCA_count</t>
  </si>
  <si>
    <t>TACGGG_count</t>
  </si>
  <si>
    <t>ATCGCA_count</t>
  </si>
  <si>
    <t>CTCGAC_count</t>
  </si>
  <si>
    <t>ACCGAC_count</t>
  </si>
  <si>
    <t>GTCGGA_count</t>
  </si>
  <si>
    <t>TACGCA_count</t>
  </si>
  <si>
    <t>TACGGT_count</t>
  </si>
  <si>
    <t>CTCGTA_count</t>
  </si>
  <si>
    <t>CCCGTA_count</t>
  </si>
  <si>
    <t>GCCGCG_count</t>
  </si>
  <si>
    <t>AGCGTA_count</t>
  </si>
  <si>
    <t>ACCGTA_count</t>
  </si>
  <si>
    <t>CCCGCG_count</t>
  </si>
  <si>
    <t>CGCGGG_count</t>
  </si>
  <si>
    <t>ATCGGT_count</t>
  </si>
  <si>
    <t>CGCGGC_count</t>
  </si>
  <si>
    <t>TCCGAC_count</t>
  </si>
  <si>
    <t>CGCGCC_count</t>
  </si>
  <si>
    <t>GCCGAT_count</t>
  </si>
  <si>
    <t>TACGCT_count</t>
  </si>
  <si>
    <t>ACCGAT_count</t>
  </si>
  <si>
    <t>GGCGCG_count</t>
  </si>
  <si>
    <t>GTCGCA_count</t>
  </si>
  <si>
    <t>TACGTC_count</t>
  </si>
  <si>
    <t>ATCGGC_count</t>
  </si>
  <si>
    <t>TACGAT_count</t>
  </si>
  <si>
    <t>GACGTA_count</t>
  </si>
  <si>
    <t>TGCGAC_count</t>
  </si>
  <si>
    <t>GTCGAA_count</t>
  </si>
  <si>
    <t>ATCGTA_count</t>
  </si>
  <si>
    <t>GTCGAT_count</t>
  </si>
  <si>
    <t>CGCGTG_count</t>
  </si>
  <si>
    <t>GCCGTA_count</t>
  </si>
  <si>
    <t>TACGGC_count</t>
  </si>
  <si>
    <t>TGCGCG_count</t>
  </si>
  <si>
    <t>TTCGAC_count</t>
  </si>
  <si>
    <t>CACGCG_count</t>
  </si>
  <si>
    <t>GGCGTA_count</t>
  </si>
  <si>
    <t>ATCGAC_count</t>
  </si>
  <si>
    <t>CGCGCA_count</t>
  </si>
  <si>
    <t>TACGCC_count</t>
  </si>
  <si>
    <t>GTCGTA_count</t>
  </si>
  <si>
    <t>CGCGCT_count</t>
  </si>
  <si>
    <t>AGCGCG_count</t>
  </si>
  <si>
    <t>CGCGGA_count</t>
  </si>
  <si>
    <t>TCCGCG_count</t>
  </si>
  <si>
    <t>TACGAC_count</t>
  </si>
  <si>
    <t>GTCGAC_count</t>
  </si>
  <si>
    <t>CGCGAG_count</t>
  </si>
  <si>
    <t>CGCGGT_count</t>
  </si>
  <si>
    <t>CTCGCG_count</t>
  </si>
  <si>
    <t>ACCGCG_count</t>
  </si>
  <si>
    <t>CGCGTC_count</t>
  </si>
  <si>
    <t>GACGCG_count</t>
  </si>
  <si>
    <t>AACGCG_count</t>
  </si>
  <si>
    <t>CGCGTT_count</t>
  </si>
  <si>
    <t>CGCGAC_count</t>
  </si>
  <si>
    <t>GTCGCG_count</t>
  </si>
  <si>
    <t>CGCGAT_count</t>
  </si>
  <si>
    <t>ATCGCG_count</t>
  </si>
  <si>
    <t>TTCGCG_count</t>
  </si>
  <si>
    <t>CGCGAA_count</t>
  </si>
  <si>
    <t>CGCGTA_count</t>
  </si>
  <si>
    <t>TACGCG_count</t>
  </si>
  <si>
    <t>Total_count</t>
  </si>
  <si>
    <t>CACGTG_Met</t>
  </si>
  <si>
    <t>CTCGCC_Met</t>
  </si>
  <si>
    <t>TCCGTG_Met</t>
  </si>
  <si>
    <t>CACGTC_Met</t>
  </si>
  <si>
    <t>CCCGGG_Met</t>
  </si>
  <si>
    <t>CCCGAG_Met</t>
  </si>
  <si>
    <t>CACGTT_Met</t>
  </si>
  <si>
    <t>CTCGGG_Met</t>
  </si>
  <si>
    <t>CACGGA_Met</t>
  </si>
  <si>
    <t>TGCGTG_Met</t>
  </si>
  <si>
    <t>GGCGTG_Met</t>
  </si>
  <si>
    <t>GCCGGG_Met</t>
  </si>
  <si>
    <t>CACGCC_Met</t>
  </si>
  <si>
    <t>GGCGGG_Met</t>
  </si>
  <si>
    <t>AACGTG_Met</t>
  </si>
  <si>
    <t>GGCGAG_Met</t>
  </si>
  <si>
    <t>CCCGCC_Met</t>
  </si>
  <si>
    <t>CACGGG_Met</t>
  </si>
  <si>
    <t>CCCGTG_Met</t>
  </si>
  <si>
    <t>CCCGGC_Met</t>
  </si>
  <si>
    <t>CACGCA_Met</t>
  </si>
  <si>
    <t>GACGTG_Met</t>
  </si>
  <si>
    <t>CTCGTG_Met</t>
  </si>
  <si>
    <t>AGCGAG_Met</t>
  </si>
  <si>
    <t>CACGGT_Met</t>
  </si>
  <si>
    <t>CACGAG_Met</t>
  </si>
  <si>
    <t>GGCGGC_Met</t>
  </si>
  <si>
    <t>ACCGTG_Met</t>
  </si>
  <si>
    <t>TCCGGG_Met</t>
  </si>
  <si>
    <t>CCCGGA_Met</t>
  </si>
  <si>
    <t>AGCGTG_Met</t>
  </si>
  <si>
    <t>GCCGCC_Met</t>
  </si>
  <si>
    <t>GCCGTG_Met</t>
  </si>
  <si>
    <t>GCCGAG_Met</t>
  </si>
  <si>
    <t>CTCGCT_Met</t>
  </si>
  <si>
    <t>CTCGAA_Met</t>
  </si>
  <si>
    <t>TTCGAG_Met</t>
  </si>
  <si>
    <t>CACGGC_Met</t>
  </si>
  <si>
    <t>CACGCT_Met</t>
  </si>
  <si>
    <t>CTCGGC_Met</t>
  </si>
  <si>
    <t>TTCGTT_Met</t>
  </si>
  <si>
    <t>CTCGAG_Met</t>
  </si>
  <si>
    <t>AGCGGG_Met</t>
  </si>
  <si>
    <t>AGCGCT_Met</t>
  </si>
  <si>
    <t>TTCGTC_Met</t>
  </si>
  <si>
    <t>TCCGAG_Met</t>
  </si>
  <si>
    <t>ACCGAG_Met</t>
  </si>
  <si>
    <t>GACGAA_Met</t>
  </si>
  <si>
    <t>CTCGGA_Met</t>
  </si>
  <si>
    <t>CTCGGT_Met</t>
  </si>
  <si>
    <t>AACGAA_Met</t>
  </si>
  <si>
    <t>TTCGTG_Met</t>
  </si>
  <si>
    <t>TGCGGG_Met</t>
  </si>
  <si>
    <t>CCCGCT_Met</t>
  </si>
  <si>
    <t>GGCGCT_Met</t>
  </si>
  <si>
    <t>TACGTG_Met</t>
  </si>
  <si>
    <t>GGCGCA_Met</t>
  </si>
  <si>
    <t>AACGTT_Met</t>
  </si>
  <si>
    <t>CCCGCA_Met</t>
  </si>
  <si>
    <t>AGCGTT_Met</t>
  </si>
  <si>
    <t>GGCGGA_Met</t>
  </si>
  <si>
    <t>TGCGCA_Met</t>
  </si>
  <si>
    <t>AGCGCC_Met</t>
  </si>
  <si>
    <t>GCCGGC_Met</t>
  </si>
  <si>
    <t>AGCGGC_Met</t>
  </si>
  <si>
    <t>GCCGCT_Met</t>
  </si>
  <si>
    <t>CACGTA_Met</t>
  </si>
  <si>
    <t>TCCGCC_Met</t>
  </si>
  <si>
    <t>AACGAG_Met</t>
  </si>
  <si>
    <t>TCCGTT_Met</t>
  </si>
  <si>
    <t>CACGAA_Met</t>
  </si>
  <si>
    <t>AACGCT_Met</t>
  </si>
  <si>
    <t>TGCGTT_Met</t>
  </si>
  <si>
    <t>AACGGA_Met</t>
  </si>
  <si>
    <t>GGCGCC_Met</t>
  </si>
  <si>
    <t>TCCGGA_Met</t>
  </si>
  <si>
    <t>TTCGGG_Met</t>
  </si>
  <si>
    <t>GTCGTC_Met</t>
  </si>
  <si>
    <t>CTCGTT_Met</t>
  </si>
  <si>
    <t>TGCGCC_Met</t>
  </si>
  <si>
    <t>GGCGGT_Met</t>
  </si>
  <si>
    <t>GTCGGG_Met</t>
  </si>
  <si>
    <t>AACGGG_Met</t>
  </si>
  <si>
    <t>TTCGGT_Met</t>
  </si>
  <si>
    <t>AGCGGA_Met</t>
  </si>
  <si>
    <t>GACGGG_Met</t>
  </si>
  <si>
    <t>AACGCA_Met</t>
  </si>
  <si>
    <t>AGCGCA_Met</t>
  </si>
  <si>
    <t>CCCGAA_Met</t>
  </si>
  <si>
    <t>TGCGGC_Met</t>
  </si>
  <si>
    <t>ATCGTG_Met</t>
  </si>
  <si>
    <t>GCCGCA_Met</t>
  </si>
  <si>
    <t>CCCGTT_Met</t>
  </si>
  <si>
    <t>GACGAG_Met</t>
  </si>
  <si>
    <t>TGCGCT_Met</t>
  </si>
  <si>
    <t>ACCGGG_Met</t>
  </si>
  <si>
    <t>CCCGTC_Met</t>
  </si>
  <si>
    <t>AGCGTC_Met</t>
  </si>
  <si>
    <t>GACGCT_Met</t>
  </si>
  <si>
    <t>CACGAT_Met</t>
  </si>
  <si>
    <t>GACGGA_Met</t>
  </si>
  <si>
    <t>CCCGGT_Met</t>
  </si>
  <si>
    <t>AGCGGT_Met</t>
  </si>
  <si>
    <t>TGCGGA_Met</t>
  </si>
  <si>
    <t>TACGTT_Met</t>
  </si>
  <si>
    <t>CTCGTC_Met</t>
  </si>
  <si>
    <t>ACCGCC_Met</t>
  </si>
  <si>
    <t>TGCGGT_Met</t>
  </si>
  <si>
    <t>TCCGGT_Met</t>
  </si>
  <si>
    <t>ACCGGA_Met</t>
  </si>
  <si>
    <t>TCCGCT_Met</t>
  </si>
  <si>
    <t>GACGAC_Met</t>
  </si>
  <si>
    <t>TGCGAG_Met</t>
  </si>
  <si>
    <t>ACCGCT_Met</t>
  </si>
  <si>
    <t>TCCGTC_Met</t>
  </si>
  <si>
    <t>GGCGTT_Met</t>
  </si>
  <si>
    <t>GTCGTG_Met</t>
  </si>
  <si>
    <t>AACGCC_Met</t>
  </si>
  <si>
    <t>ACCGCA_Met</t>
  </si>
  <si>
    <t>GCCGGA_Met</t>
  </si>
  <si>
    <t>TCCGCA_Met</t>
  </si>
  <si>
    <t>TCCGGC_Met</t>
  </si>
  <si>
    <t>AGCGAA_Met</t>
  </si>
  <si>
    <t>TTCGGA_Met</t>
  </si>
  <si>
    <t>TTCGAA_Met</t>
  </si>
  <si>
    <t>TCCGAA_Met</t>
  </si>
  <si>
    <t>ACCGAA_Met</t>
  </si>
  <si>
    <t>CTCGCA_Met</t>
  </si>
  <si>
    <t>GACGTT_Met</t>
  </si>
  <si>
    <t>CCCGAC_Met</t>
  </si>
  <si>
    <t>TTCGCT_Met</t>
  </si>
  <si>
    <t>ATCGAG_Met</t>
  </si>
  <si>
    <t>AACGTA_Met</t>
  </si>
  <si>
    <t>ATCGTT_Met</t>
  </si>
  <si>
    <t>AGCGAT_Met</t>
  </si>
  <si>
    <t>AACGTC_Met</t>
  </si>
  <si>
    <t>GGCGTC_Met</t>
  </si>
  <si>
    <t>AACGGT_Met</t>
  </si>
  <si>
    <t>GACGGT_Met</t>
  </si>
  <si>
    <t>ATCGCT_Met</t>
  </si>
  <si>
    <t>ATCGAT_Met</t>
  </si>
  <si>
    <t>AACGAT_Met</t>
  </si>
  <si>
    <t>GTCGGC_Met</t>
  </si>
  <si>
    <t>CTCGAT_Met</t>
  </si>
  <si>
    <t>GCCGTC_Met</t>
  </si>
  <si>
    <t>GACGGC_Met</t>
  </si>
  <si>
    <t>GTCGCT_Met</t>
  </si>
  <si>
    <t>GACGTC_Met</t>
  </si>
  <si>
    <t>ACCGTC_Met</t>
  </si>
  <si>
    <t>GACGCA_Met</t>
  </si>
  <si>
    <t>TGCGTC_Met</t>
  </si>
  <si>
    <t>GCCGGT_Met</t>
  </si>
  <si>
    <t>ACCGTT_Met</t>
  </si>
  <si>
    <t>AGCGAC_Met</t>
  </si>
  <si>
    <t>GCCGTT_Met</t>
  </si>
  <si>
    <t>TCCGTA_Met</t>
  </si>
  <si>
    <t>GACGCC_Met</t>
  </si>
  <si>
    <t>TACGTA_Met</t>
  </si>
  <si>
    <t>TTCGAT_Met</t>
  </si>
  <si>
    <t>ACCGGC_Met</t>
  </si>
  <si>
    <t>AACGGC_Met</t>
  </si>
  <si>
    <t>TACGGA_Met</t>
  </si>
  <si>
    <t>CACGAC_Met</t>
  </si>
  <si>
    <t>TTCGCC_Met</t>
  </si>
  <si>
    <t>GGCGAA_Met</t>
  </si>
  <si>
    <t>GTCGTT_Met</t>
  </si>
  <si>
    <t>GCCGAA_Met</t>
  </si>
  <si>
    <t>ATCGAA_Met</t>
  </si>
  <si>
    <t>GTCGCC_Met</t>
  </si>
  <si>
    <t>ATCGGG_Met</t>
  </si>
  <si>
    <t>CGCGCG_Met</t>
  </si>
  <si>
    <t>TTCGGC_Met</t>
  </si>
  <si>
    <t>GGCGAT_Met</t>
  </si>
  <si>
    <t>CCCGAT_Met</t>
  </si>
  <si>
    <t>GCCGAC_Met</t>
  </si>
  <si>
    <t>GTCGGT_Met</t>
  </si>
  <si>
    <t>TGCGTA_Met</t>
  </si>
  <si>
    <t>GGCGAC_Met</t>
  </si>
  <si>
    <t>GTCGAG_Met</t>
  </si>
  <si>
    <t>GACGAT_Met</t>
  </si>
  <si>
    <t>TTCGTA_Met</t>
  </si>
  <si>
    <t>TGCGAA_Met</t>
  </si>
  <si>
    <t>TGCGAT_Met</t>
  </si>
  <si>
    <t>TCCGAT_Met</t>
  </si>
  <si>
    <t>ATCGGA_Met</t>
  </si>
  <si>
    <t>AACGAC_Met</t>
  </si>
  <si>
    <t>ATCGCC_Met</t>
  </si>
  <si>
    <t>ATCGTC_Met</t>
  </si>
  <si>
    <t>TACGAA_Met</t>
  </si>
  <si>
    <t>ACCGGT_Met</t>
  </si>
  <si>
    <t>TACGAG_Met</t>
  </si>
  <si>
    <t>TTCGCA_Met</t>
  </si>
  <si>
    <t>TACGGG_Met</t>
  </si>
  <si>
    <t>ATCGCA_Met</t>
  </si>
  <si>
    <t>CTCGAC_Met</t>
  </si>
  <si>
    <t>ACCGAC_Met</t>
  </si>
  <si>
    <t>GTCGGA_Met</t>
  </si>
  <si>
    <t>TACGCA_Met</t>
  </si>
  <si>
    <t>TACGGT_Met</t>
  </si>
  <si>
    <t>CTCGTA_Met</t>
  </si>
  <si>
    <t>CCCGTA_Met</t>
  </si>
  <si>
    <t>GCCGCG_Met</t>
  </si>
  <si>
    <t>AGCGTA_Met</t>
  </si>
  <si>
    <t>ACCGTA_Met</t>
  </si>
  <si>
    <t>CCCGCG_Met</t>
  </si>
  <si>
    <t>CGCGGG_Met</t>
  </si>
  <si>
    <t>ATCGGT_Met</t>
  </si>
  <si>
    <t>CGCGGC_Met</t>
  </si>
  <si>
    <t>TCCGAC_Met</t>
  </si>
  <si>
    <t>CGCGCC_Met</t>
  </si>
  <si>
    <t>GCCGAT_Met</t>
  </si>
  <si>
    <t>TACGCT_Met</t>
  </si>
  <si>
    <t>ACCGAT_Met</t>
  </si>
  <si>
    <t>GGCGCG_Met</t>
  </si>
  <si>
    <t>GTCGCA_Met</t>
  </si>
  <si>
    <t>TACGTC_Met</t>
  </si>
  <si>
    <t>ATCGGC_Met</t>
  </si>
  <si>
    <t>TACGAT_Met</t>
  </si>
  <si>
    <t>GACGTA_Met</t>
  </si>
  <si>
    <t>TGCGAC_Met</t>
  </si>
  <si>
    <t>GTCGAA_Met</t>
  </si>
  <si>
    <t>ATCGTA_Met</t>
  </si>
  <si>
    <t>GTCGAT_Met</t>
  </si>
  <si>
    <t>CGCGTG_Met</t>
  </si>
  <si>
    <t>GCCGTA_Met</t>
  </si>
  <si>
    <t>TACGGC_Met</t>
  </si>
  <si>
    <t>TGCGCG_Met</t>
  </si>
  <si>
    <t>TTCGAC_Met</t>
  </si>
  <si>
    <t>CACGCG_Met</t>
  </si>
  <si>
    <t>GGCGTA_Met</t>
  </si>
  <si>
    <t>ATCGAC_Met</t>
  </si>
  <si>
    <t>CGCGCA_Met</t>
  </si>
  <si>
    <t>TACGCC_Met</t>
  </si>
  <si>
    <t>GTCGTA_Met</t>
  </si>
  <si>
    <t>CGCGCT_Met</t>
  </si>
  <si>
    <t>AGCGCG_Met</t>
  </si>
  <si>
    <t>CGCGGA_Met</t>
  </si>
  <si>
    <t>TCCGCG_Met</t>
  </si>
  <si>
    <t>TACGAC_Met</t>
  </si>
  <si>
    <t>GTCGAC_Met</t>
  </si>
  <si>
    <t>CGCGAG_Met</t>
  </si>
  <si>
    <t>CGCGGT_Met</t>
  </si>
  <si>
    <t>CTCGCG_Met</t>
  </si>
  <si>
    <t>ACCGCG_Met</t>
  </si>
  <si>
    <t>CGCGTC_Met</t>
  </si>
  <si>
    <t>GACGCG_Met</t>
  </si>
  <si>
    <t>AACGCG_Met</t>
  </si>
  <si>
    <t>CGCGTT_Met</t>
  </si>
  <si>
    <t>CGCGAC_Met</t>
  </si>
  <si>
    <t>GTCGCG_Met</t>
  </si>
  <si>
    <t>CGCGAT_Met</t>
  </si>
  <si>
    <t>ATCGCG_Met</t>
  </si>
  <si>
    <t>TTCGCG_Met</t>
  </si>
  <si>
    <t>CGCGAA_Met</t>
  </si>
  <si>
    <t>CGCGTA_Met</t>
  </si>
  <si>
    <t>TACGCG_Met</t>
  </si>
  <si>
    <t>Total_met</t>
  </si>
  <si>
    <t>CACGTG_Met_Nor</t>
  </si>
  <si>
    <t>CTCGCC_Met_Nor</t>
  </si>
  <si>
    <t>TCCGTG_Met_Nor</t>
  </si>
  <si>
    <t>CACGTC_Met_Nor</t>
  </si>
  <si>
    <t>CCCGGG_Met_Nor</t>
  </si>
  <si>
    <t>CCCGAG_Met_Nor</t>
  </si>
  <si>
    <t>CACGTT_Met_Nor</t>
  </si>
  <si>
    <t>CTCGGG_Met_Nor</t>
  </si>
  <si>
    <t>CACGGA_Met_Nor</t>
  </si>
  <si>
    <t>TGCGTG_Met_Nor</t>
  </si>
  <si>
    <t>GGCGTG_Met_Nor</t>
  </si>
  <si>
    <t>GCCGGG_Met_Nor</t>
  </si>
  <si>
    <t>CACGCC_Met_Nor</t>
  </si>
  <si>
    <t>GGCGGG_Met_Nor</t>
  </si>
  <si>
    <t>AACGTG_Met_Nor</t>
  </si>
  <si>
    <t>GGCGAG_Met_Nor</t>
  </si>
  <si>
    <t>CCCGCC_Met_Nor</t>
  </si>
  <si>
    <t>CACGGG_Met_Nor</t>
  </si>
  <si>
    <t>CCCGTG_Met_Nor</t>
  </si>
  <si>
    <t>CCCGGC_Met_Nor</t>
  </si>
  <si>
    <t>CACGCA_Met_Nor</t>
  </si>
  <si>
    <t>GACGTG_Met_Nor</t>
  </si>
  <si>
    <t>CTCGTG_Met_Nor</t>
  </si>
  <si>
    <t>AGCGAG_Met_Nor</t>
  </si>
  <si>
    <t>CACGGT_Met_Nor</t>
  </si>
  <si>
    <t>CACGAG_Met_Nor</t>
  </si>
  <si>
    <t>GGCGGC_Met_Nor</t>
  </si>
  <si>
    <t>ACCGTG_Met_Nor</t>
  </si>
  <si>
    <t>TCCGGG_Met_Nor</t>
  </si>
  <si>
    <t>CCCGGA_Met_Nor</t>
  </si>
  <si>
    <t>AGCGTG_Met_Nor</t>
  </si>
  <si>
    <t>GCCGCC_Met_Nor</t>
  </si>
  <si>
    <t>GCCGTG_Met_Nor</t>
  </si>
  <si>
    <t>GCCGAG_Met_Nor</t>
  </si>
  <si>
    <t>CTCGCT_Met_Nor</t>
  </si>
  <si>
    <t>CTCGAA_Met_Nor</t>
  </si>
  <si>
    <t>TTCGAG_Met_Nor</t>
  </si>
  <si>
    <t>CACGGC_Met_Nor</t>
  </si>
  <si>
    <t>CACGCT_Met_Nor</t>
  </si>
  <si>
    <t>CTCGGC_Met_Nor</t>
  </si>
  <si>
    <t>TTCGTT_Met_Nor</t>
  </si>
  <si>
    <t>CTCGAG_Met_Nor</t>
  </si>
  <si>
    <t>AGCGGG_Met_Nor</t>
  </si>
  <si>
    <t>AGCGCT_Met_Nor</t>
  </si>
  <si>
    <t>TTCGTC_Met_Nor</t>
  </si>
  <si>
    <t>TCCGAG_Met_Nor</t>
  </si>
  <si>
    <t>ACCGAG_Met_Nor</t>
  </si>
  <si>
    <t>GACGAA_Met_Nor</t>
  </si>
  <si>
    <t>CTCGGA_Met_Nor</t>
  </si>
  <si>
    <t>CTCGGT_Met_Nor</t>
  </si>
  <si>
    <t>AACGAA_Met_Nor</t>
  </si>
  <si>
    <t>TTCGTG_Met_Nor</t>
  </si>
  <si>
    <t>TGCGGG_Met_Nor</t>
  </si>
  <si>
    <t>CCCGCT_Met_Nor</t>
  </si>
  <si>
    <t>GGCGCT_Met_Nor</t>
  </si>
  <si>
    <t>TACGTG_Met_Nor</t>
  </si>
  <si>
    <t>GGCGCA_Met_Nor</t>
  </si>
  <si>
    <t>AACGTT_Met_Nor</t>
  </si>
  <si>
    <t>CCCGCA_Met_Nor</t>
  </si>
  <si>
    <t>AGCGTT_Met_Nor</t>
  </si>
  <si>
    <t>GGCGGA_Met_Nor</t>
  </si>
  <si>
    <t>TGCGCA_Met_Nor</t>
  </si>
  <si>
    <t>AGCGCC_Met_Nor</t>
  </si>
  <si>
    <t>GCCGGC_Met_Nor</t>
  </si>
  <si>
    <t>AGCGGC_Met_Nor</t>
  </si>
  <si>
    <t>GCCGCT_Met_Nor</t>
  </si>
  <si>
    <t>CACGTA_Met_Nor</t>
  </si>
  <si>
    <t>TCCGCC_Met_Nor</t>
  </si>
  <si>
    <t>AACGAG_Met_Nor</t>
  </si>
  <si>
    <t>TCCGTT_Met_Nor</t>
  </si>
  <si>
    <t>CACGAA_Met_Nor</t>
  </si>
  <si>
    <t>AACGCT_Met_Nor</t>
  </si>
  <si>
    <t>TGCGTT_Met_Nor</t>
  </si>
  <si>
    <t>AACGGA_Met_Nor</t>
  </si>
  <si>
    <t>GGCGCC_Met_Nor</t>
  </si>
  <si>
    <t>TCCGGA_Met_Nor</t>
  </si>
  <si>
    <t>TTCGGG_Met_Nor</t>
  </si>
  <si>
    <t>GTCGTC_Met_Nor</t>
  </si>
  <si>
    <t>CTCGTT_Met_Nor</t>
  </si>
  <si>
    <t>TGCGCC_Met_Nor</t>
  </si>
  <si>
    <t>GGCGGT_Met_Nor</t>
  </si>
  <si>
    <t>GTCGGG_Met_Nor</t>
  </si>
  <si>
    <t>AACGGG_Met_Nor</t>
  </si>
  <si>
    <t>TTCGGT_Met_Nor</t>
  </si>
  <si>
    <t>AGCGGA_Met_Nor</t>
  </si>
  <si>
    <t>GACGGG_Met_Nor</t>
  </si>
  <si>
    <t>AACGCA_Met_Nor</t>
  </si>
  <si>
    <t>AGCGCA_Met_Nor</t>
  </si>
  <si>
    <t>CCCGAA_Met_Nor</t>
  </si>
  <si>
    <t>TGCGGC_Met_Nor</t>
  </si>
  <si>
    <t>ATCGTG_Met_Nor</t>
  </si>
  <si>
    <t>GCCGCA_Met_Nor</t>
  </si>
  <si>
    <t>CCCGTT_Met_Nor</t>
  </si>
  <si>
    <t>GACGAG_Met_Nor</t>
  </si>
  <si>
    <t>TGCGCT_Met_Nor</t>
  </si>
  <si>
    <t>ACCGGG_Met_Nor</t>
  </si>
  <si>
    <t>CCCGTC_Met_Nor</t>
  </si>
  <si>
    <t>AGCGTC_Met_Nor</t>
  </si>
  <si>
    <t>GACGCT_Met_Nor</t>
  </si>
  <si>
    <t>CACGAT_Met_Nor</t>
  </si>
  <si>
    <t>GACGGA_Met_Nor</t>
  </si>
  <si>
    <t>CCCGGT_Met_Nor</t>
  </si>
  <si>
    <t>AGCGGT_Met_Nor</t>
  </si>
  <si>
    <t>TGCGGA_Met_Nor</t>
  </si>
  <si>
    <t>TACGTT_Met_Nor</t>
  </si>
  <si>
    <t>CTCGTC_Met_Nor</t>
  </si>
  <si>
    <t>ACCGCC_Met_Nor</t>
  </si>
  <si>
    <t>TGCGGT_Met_Nor</t>
  </si>
  <si>
    <t>TCCGGT_Met_Nor</t>
  </si>
  <si>
    <t>ACCGGA_Met_Nor</t>
  </si>
  <si>
    <t>TCCGCT_Met_Nor</t>
  </si>
  <si>
    <t>GACGAC_Met_Nor</t>
  </si>
  <si>
    <t>TGCGAG_Met_Nor</t>
  </si>
  <si>
    <t>ACCGCT_Met_Nor</t>
  </si>
  <si>
    <t>TCCGTC_Met_Nor</t>
  </si>
  <si>
    <t>GGCGTT_Met_Nor</t>
  </si>
  <si>
    <t>GTCGTG_Met_Nor</t>
  </si>
  <si>
    <t>AACGCC_Met_Nor</t>
  </si>
  <si>
    <t>ACCGCA_Met_Nor</t>
  </si>
  <si>
    <t>GCCGGA_Met_Nor</t>
  </si>
  <si>
    <t>TCCGCA_Met_Nor</t>
  </si>
  <si>
    <t>TCCGGC_Met_Nor</t>
  </si>
  <si>
    <t>AGCGAA_Met_Nor</t>
  </si>
  <si>
    <t>TTCGGA_Met_Nor</t>
  </si>
  <si>
    <t>TTCGAA_Met_Nor</t>
  </si>
  <si>
    <t>TCCGAA_Met_Nor</t>
  </si>
  <si>
    <t>ACCGAA_Met_Nor</t>
  </si>
  <si>
    <t>CTCGCA_Met_Nor</t>
  </si>
  <si>
    <t>GACGTT_Met_Nor</t>
  </si>
  <si>
    <t>CCCGAC_Met_Nor</t>
  </si>
  <si>
    <t>TTCGCT_Met_Nor</t>
  </si>
  <si>
    <t>ATCGAG_Met_Nor</t>
  </si>
  <si>
    <t>AACGTA_Met_Nor</t>
  </si>
  <si>
    <t>ATCGTT_Met_Nor</t>
  </si>
  <si>
    <t>AGCGAT_Met_Nor</t>
  </si>
  <si>
    <t>AACGTC_Met_Nor</t>
  </si>
  <si>
    <t>GGCGTC_Met_Nor</t>
  </si>
  <si>
    <t>AACGGT_Met_Nor</t>
  </si>
  <si>
    <t>GACGGT_Met_Nor</t>
  </si>
  <si>
    <t>ATCGCT_Met_Nor</t>
  </si>
  <si>
    <t>ATCGAT_Met_Nor</t>
  </si>
  <si>
    <t>AACGAT_Met_Nor</t>
  </si>
  <si>
    <t>GTCGGC_Met_Nor</t>
  </si>
  <si>
    <t>CTCGAT_Met_Nor</t>
  </si>
  <si>
    <t>GCCGTC_Met_Nor</t>
  </si>
  <si>
    <t>GACGGC_Met_Nor</t>
  </si>
  <si>
    <t>GTCGCT_Met_Nor</t>
  </si>
  <si>
    <t>GACGTC_Met_Nor</t>
  </si>
  <si>
    <t>ACCGTC_Met_Nor</t>
  </si>
  <si>
    <t>GACGCA_Met_Nor</t>
  </si>
  <si>
    <t>TGCGTC_Met_Nor</t>
  </si>
  <si>
    <t>GCCGGT_Met_Nor</t>
  </si>
  <si>
    <t>ACCGTT_Met_Nor</t>
  </si>
  <si>
    <t>AGCGAC_Met_Nor</t>
  </si>
  <si>
    <t>GCCGTT_Met_Nor</t>
  </si>
  <si>
    <t>TCCGTA_Met_Nor</t>
  </si>
  <si>
    <t>GACGCC_Met_Nor</t>
  </si>
  <si>
    <t>TACGTA_Met_Nor</t>
  </si>
  <si>
    <t>TTCGAT_Met_Nor</t>
  </si>
  <si>
    <t>ACCGGC_Met_Nor</t>
  </si>
  <si>
    <t>AACGGC_Met_Nor</t>
  </si>
  <si>
    <t>TACGGA_Met_Nor</t>
  </si>
  <si>
    <t>CACGAC_Met_Nor</t>
  </si>
  <si>
    <t>TTCGCC_Met_Nor</t>
  </si>
  <si>
    <t>GGCGAA_Met_Nor</t>
  </si>
  <si>
    <t>GTCGTT_Met_Nor</t>
  </si>
  <si>
    <t>GCCGAA_Met_Nor</t>
  </si>
  <si>
    <t>ATCGAA_Met_Nor</t>
  </si>
  <si>
    <t>GTCGCC_Met_Nor</t>
  </si>
  <si>
    <t>ATCGGG_Met_Nor</t>
  </si>
  <si>
    <t>CGCGCG_Met_Nor</t>
  </si>
  <si>
    <t>TTCGGC_Met_Nor</t>
  </si>
  <si>
    <t>GGCGAT_Met_Nor</t>
  </si>
  <si>
    <t>CCCGAT_Met_Nor</t>
  </si>
  <si>
    <t>GCCGAC_Met_Nor</t>
  </si>
  <si>
    <t>GTCGGT_Met_Nor</t>
  </si>
  <si>
    <t>TGCGTA_Met_Nor</t>
  </si>
  <si>
    <t>GGCGAC_Met_Nor</t>
  </si>
  <si>
    <t>GTCGAG_Met_Nor</t>
  </si>
  <si>
    <t>GACGAT_Met_Nor</t>
  </si>
  <si>
    <t>TTCGTA_Met_Nor</t>
  </si>
  <si>
    <t>TGCGAA_Met_Nor</t>
  </si>
  <si>
    <t>TGCGAT_Met_Nor</t>
  </si>
  <si>
    <t>TCCGAT_Met_Nor</t>
  </si>
  <si>
    <t>ATCGGA_Met_Nor</t>
  </si>
  <si>
    <t>AACGAC_Met_Nor</t>
  </si>
  <si>
    <t>ATCGCC_Met_Nor</t>
  </si>
  <si>
    <t>ATCGTC_Met_Nor</t>
  </si>
  <si>
    <t>TACGAA_Met_Nor</t>
  </si>
  <si>
    <t>ACCGGT_Met_Nor</t>
  </si>
  <si>
    <t>TACGAG_Met_Nor</t>
  </si>
  <si>
    <t>TTCGCA_Met_Nor</t>
  </si>
  <si>
    <t>TACGGG_Met_Nor</t>
  </si>
  <si>
    <t>ATCGCA_Met_Nor</t>
  </si>
  <si>
    <t>CTCGAC_Met_Nor</t>
  </si>
  <si>
    <t>ACCGAC_Met_Nor</t>
  </si>
  <si>
    <t>GTCGGA_Met_Nor</t>
  </si>
  <si>
    <t>TACGCA_Met_Nor</t>
  </si>
  <si>
    <t>TACGGT_Met_Nor</t>
  </si>
  <si>
    <t>CTCGTA_Met_Nor</t>
  </si>
  <si>
    <t>CCCGTA_Met_Nor</t>
  </si>
  <si>
    <t>GCCGCG_Met_Nor</t>
  </si>
  <si>
    <t>AGCGTA_Met_Nor</t>
  </si>
  <si>
    <t>ACCGTA_Met_Nor</t>
  </si>
  <si>
    <t>CCCGCG_Met_Nor</t>
  </si>
  <si>
    <t>CGCGGG_Met_Nor</t>
  </si>
  <si>
    <t>ATCGGT_Met_Nor</t>
  </si>
  <si>
    <t>CGCGGC_Met_Nor</t>
  </si>
  <si>
    <t>TCCGAC_Met_Nor</t>
  </si>
  <si>
    <t>CGCGCC_Met_Nor</t>
  </si>
  <si>
    <t>GCCGAT_Met_Nor</t>
  </si>
  <si>
    <t>TACGCT_Met_Nor</t>
  </si>
  <si>
    <t>ACCGAT_Met_Nor</t>
  </si>
  <si>
    <t>GGCGCG_Met_Nor</t>
  </si>
  <si>
    <t>GTCGCA_Met_Nor</t>
  </si>
  <si>
    <t>TACGTC_Met_Nor</t>
  </si>
  <si>
    <t>ATCGGC_Met_Nor</t>
  </si>
  <si>
    <t>TACGAT_Met_Nor</t>
  </si>
  <si>
    <t>GACGTA_Met_Nor</t>
  </si>
  <si>
    <t>TGCGAC_Met_Nor</t>
  </si>
  <si>
    <t>GTCGAA_Met_Nor</t>
  </si>
  <si>
    <t>ATCGTA_Met_Nor</t>
  </si>
  <si>
    <t>GTCGAT_Met_Nor</t>
  </si>
  <si>
    <t>CGCGTG_Met_Nor</t>
  </si>
  <si>
    <t>GCCGTA_Met_Nor</t>
  </si>
  <si>
    <t>TACGGC_Met_Nor</t>
  </si>
  <si>
    <t>TGCGCG_Met_Nor</t>
  </si>
  <si>
    <t>TTCGAC_Met_Nor</t>
  </si>
  <si>
    <t>CACGCG_Met_Nor</t>
  </si>
  <si>
    <t>GGCGTA_Met_Nor</t>
  </si>
  <si>
    <t>ATCGAC_Met_Nor</t>
  </si>
  <si>
    <t>CGCGCA_Met_Nor</t>
  </si>
  <si>
    <t>TACGCC_Met_Nor</t>
  </si>
  <si>
    <t>GTCGTA_Met_Nor</t>
  </si>
  <si>
    <t>CGCGCT_Met_Nor</t>
  </si>
  <si>
    <t>AGCGCG_Met_Nor</t>
  </si>
  <si>
    <t>CGCGGA_Met_Nor</t>
  </si>
  <si>
    <t>TCCGCG_Met_Nor</t>
  </si>
  <si>
    <t>TACGAC_Met_Nor</t>
  </si>
  <si>
    <t>GTCGAC_Met_Nor</t>
  </si>
  <si>
    <t>CGCGAG_Met_Nor</t>
  </si>
  <si>
    <t>CGCGGT_Met_Nor</t>
  </si>
  <si>
    <t>CTCGCG_Met_Nor</t>
  </si>
  <si>
    <t>ACCGCG_Met_Nor</t>
  </si>
  <si>
    <t>CGCGTC_Met_Nor</t>
  </si>
  <si>
    <t>GACGCG_Met_Nor</t>
  </si>
  <si>
    <t>AACGCG_Met_Nor</t>
  </si>
  <si>
    <t>CGCGTT_Met_Nor</t>
  </si>
  <si>
    <t>CGCGAC_Met_Nor</t>
  </si>
  <si>
    <t>GTCGCG_Met_Nor</t>
  </si>
  <si>
    <t>CGCGAT_Met_Nor</t>
  </si>
  <si>
    <t>ATCGCG_Met_Nor</t>
  </si>
  <si>
    <t>TTCGCG_Met_Nor</t>
  </si>
  <si>
    <t>CGCGAA_Met_Nor</t>
  </si>
  <si>
    <t>CGCGTA_Met_Nor</t>
  </si>
  <si>
    <t>TACGCG_Met_Nor</t>
  </si>
  <si>
    <t>Standard deviation</t>
  </si>
  <si>
    <t>k-mer</t>
  </si>
  <si>
    <t>sd</t>
  </si>
  <si>
    <t>Decrease</t>
  </si>
  <si>
    <t>Order</t>
  </si>
  <si>
    <t>+TET3</t>
  </si>
  <si>
    <t>TET3-TKO_0.25Apos_988</t>
  </si>
  <si>
    <t>TET3-TKO_0.25Bpos_513</t>
  </si>
  <si>
    <t>TET3-TKO_0.25Cpos_509</t>
  </si>
  <si>
    <t>TET3-TKO_0.5Apos_10062</t>
  </si>
  <si>
    <t>TET3-TKO_0.5Bpos_10036</t>
  </si>
  <si>
    <t>TET3-TKO_0.5Cpos_10076</t>
  </si>
  <si>
    <t>TET3-TKO_1Apos_10054</t>
  </si>
  <si>
    <t>TET3-TKO_1Bpos_10014</t>
  </si>
  <si>
    <t>TET3-TKO_1Cpos_10058</t>
  </si>
  <si>
    <t>TET3-TKO_1.5Apos_10092</t>
  </si>
  <si>
    <t>TET3-TKO_1.5Bpos_10053</t>
  </si>
  <si>
    <t>TET3-TKO_1.5Cpos_10003</t>
  </si>
  <si>
    <t>TET3-TKO_2Apos_10042</t>
  </si>
  <si>
    <t>TET3-TKO_2Bpos_10048</t>
  </si>
  <si>
    <t>TET3-TKO_2Cpos_9970</t>
  </si>
  <si>
    <t>TET3-TKO_3Apos_10137</t>
  </si>
  <si>
    <t>TET3-TKO_3Bpos_9436</t>
  </si>
  <si>
    <t>TET3-TKO_3Cpos_10035</t>
  </si>
  <si>
    <t>Control</t>
  </si>
  <si>
    <t>TET3-TKO_0.25A-ve_1388</t>
  </si>
  <si>
    <t>TET3-TKO_0.25B-ve_1227</t>
  </si>
  <si>
    <t>TET3-TKO_0.25Crun out_7368</t>
  </si>
  <si>
    <t>TET3-TKO_0.5A-ve_10055</t>
  </si>
  <si>
    <t>TET3-TKO_0.5B-ve_10060</t>
  </si>
  <si>
    <t>TET3-TKO_0.5C-ve_10123</t>
  </si>
  <si>
    <t>TET3-TKO_1.5A-ve_10054</t>
  </si>
  <si>
    <t>TET3-TKO_1.5B-ve_10147</t>
  </si>
  <si>
    <t>TET3-TKO_1.5C-ve_10056</t>
  </si>
  <si>
    <t>TET3-TKO_1A-ve_10090</t>
  </si>
  <si>
    <t>TET3-TKO_1B-ve_10037</t>
  </si>
  <si>
    <t>TET3-TKO_1C-ve_10077</t>
  </si>
  <si>
    <t>TET3-TKO_2A-ve_10031</t>
  </si>
  <si>
    <t>TET3-TKO_2B-ve_10150</t>
  </si>
  <si>
    <t>TET3-TKO_2C-ve_9874</t>
  </si>
  <si>
    <t>TET3-TKO_3A-ve_</t>
  </si>
  <si>
    <t>TET3-TKO_3B-ve_8497</t>
  </si>
  <si>
    <t>TET3-TKO_3C-ve_9239</t>
  </si>
  <si>
    <t>No treatment</t>
  </si>
  <si>
    <t>TET3-TKO_0A8497_14725</t>
  </si>
  <si>
    <t>TET3-TKO_0B9239_10686</t>
  </si>
  <si>
    <t>TET3-TKO_0C10031_10000</t>
  </si>
  <si>
    <t>TET3-TKO_Neg_1</t>
  </si>
  <si>
    <t>TET3-TKO_NoAscA10150_10611</t>
  </si>
  <si>
    <t>TET3-TKO_NoAscB9874_11166</t>
  </si>
  <si>
    <t>TET3-TKO_NoAscC10054_10465</t>
  </si>
  <si>
    <t>72 hr loss</t>
  </si>
  <si>
    <t>CACGTG</t>
  </si>
  <si>
    <t>GACGTG</t>
  </si>
  <si>
    <t>GACGTC</t>
  </si>
  <si>
    <t>GACGGT</t>
  </si>
  <si>
    <t>CACGGT</t>
  </si>
  <si>
    <t>CACGTC</t>
  </si>
  <si>
    <t>GACGTT</t>
  </si>
  <si>
    <t>GACGTA</t>
  </si>
  <si>
    <t>CACGTA</t>
  </si>
  <si>
    <t>ACCGTG</t>
  </si>
  <si>
    <t>AACGTC</t>
  </si>
  <si>
    <t>TACGTG</t>
  </si>
  <si>
    <t>CCCGTG</t>
  </si>
  <si>
    <t>CACGAG</t>
  </si>
  <si>
    <t>GCCGTG</t>
  </si>
  <si>
    <t>AACGGT</t>
  </si>
  <si>
    <t>TACGTC</t>
  </si>
  <si>
    <t>GACGAC</t>
  </si>
  <si>
    <t>GACGAG</t>
  </si>
  <si>
    <t>ACCGTC</t>
  </si>
  <si>
    <t>CACGTT</t>
  </si>
  <si>
    <t>AACGTA</t>
  </si>
  <si>
    <t>AACGTG</t>
  </si>
  <si>
    <t>CACGGG</t>
  </si>
  <si>
    <t>CACGAT</t>
  </si>
  <si>
    <t>GTCGTC</t>
  </si>
  <si>
    <t>CTCGTG</t>
  </si>
  <si>
    <t>GACGGC</t>
  </si>
  <si>
    <t>GCCGTC</t>
  </si>
  <si>
    <t>TACGGT</t>
  </si>
  <si>
    <t>GCCGTT</t>
  </si>
  <si>
    <t>CCCGTC</t>
  </si>
  <si>
    <t>CCCGTT</t>
  </si>
  <si>
    <t>CACGGC</t>
  </si>
  <si>
    <t>GACGAT</t>
  </si>
  <si>
    <t>CCCGTA</t>
  </si>
  <si>
    <t>ACCGTA</t>
  </si>
  <si>
    <t>ACCGTT</t>
  </si>
  <si>
    <t>GACGGG</t>
  </si>
  <si>
    <t>GCCGTA</t>
  </si>
  <si>
    <t>CTCGTC</t>
  </si>
  <si>
    <t>GACGGA</t>
  </si>
  <si>
    <t>AACGAG</t>
  </si>
  <si>
    <t>TACGAG</t>
  </si>
  <si>
    <t>GTCGTG</t>
  </si>
  <si>
    <t>CACGAC</t>
  </si>
  <si>
    <t>CACGGA</t>
  </si>
  <si>
    <t>AACGTT</t>
  </si>
  <si>
    <t>AACGGC</t>
  </si>
  <si>
    <t>AACGAC</t>
  </si>
  <si>
    <t>ATCGTG</t>
  </si>
  <si>
    <t>CTCGTT</t>
  </si>
  <si>
    <t>GTCGTA</t>
  </si>
  <si>
    <t>TACGTA</t>
  </si>
  <si>
    <t>GTCGTT</t>
  </si>
  <si>
    <t>ATCGTC</t>
  </si>
  <si>
    <t>CTCGGT</t>
  </si>
  <si>
    <t>TACGTT</t>
  </si>
  <si>
    <t>CCCGAG</t>
  </si>
  <si>
    <t>CTCGTA</t>
  </si>
  <si>
    <t>AACGGG</t>
  </si>
  <si>
    <t>ACCGAG</t>
  </si>
  <si>
    <t>TCCGTC</t>
  </si>
  <si>
    <t>TCCGTG</t>
  </si>
  <si>
    <t>GCCGGT</t>
  </si>
  <si>
    <t>CCCGGT</t>
  </si>
  <si>
    <t>TACGGG</t>
  </si>
  <si>
    <t>AACGAT</t>
  </si>
  <si>
    <t>GCCGAG</t>
  </si>
  <si>
    <t>ACCGGT</t>
  </si>
  <si>
    <t>TACGAT</t>
  </si>
  <si>
    <t>AACGGA</t>
  </si>
  <si>
    <t>CTCGGG</t>
  </si>
  <si>
    <t>TCCGTT</t>
  </si>
  <si>
    <t>CTCGAG</t>
  </si>
  <si>
    <t>TCCGTA</t>
  </si>
  <si>
    <t>TACGGC</t>
  </si>
  <si>
    <t>TACGAC</t>
  </si>
  <si>
    <t>TACGGA</t>
  </si>
  <si>
    <t>GTCGGT</t>
  </si>
  <si>
    <t>CTCGGA</t>
  </si>
  <si>
    <t>ATCGTA</t>
  </si>
  <si>
    <t>ACCGGC</t>
  </si>
  <si>
    <t>GCCGAT</t>
  </si>
  <si>
    <t>CTCGGC</t>
  </si>
  <si>
    <t>ATCGTT</t>
  </si>
  <si>
    <t>ACCGGG</t>
  </si>
  <si>
    <t>ATCGGG</t>
  </si>
  <si>
    <t>GACGCT</t>
  </si>
  <si>
    <t>CCCGAT</t>
  </si>
  <si>
    <t>CCCGAC</t>
  </si>
  <si>
    <t>ACCGAT</t>
  </si>
  <si>
    <t>ACCGAC</t>
  </si>
  <si>
    <t>CTCGAC</t>
  </si>
  <si>
    <t>GTCGAC</t>
  </si>
  <si>
    <t>CCCGGC</t>
  </si>
  <si>
    <t>AGCGTC</t>
  </si>
  <si>
    <t>GCCGGC</t>
  </si>
  <si>
    <t>GTCGGG</t>
  </si>
  <si>
    <t>GCCGAC</t>
  </si>
  <si>
    <t>GTCGAG</t>
  </si>
  <si>
    <t>CACGAA</t>
  </si>
  <si>
    <t>GACGCA</t>
  </si>
  <si>
    <t>CCCGGG</t>
  </si>
  <si>
    <t>TCCGAG</t>
  </si>
  <si>
    <t>ACCGGA</t>
  </si>
  <si>
    <t>GCCGGG</t>
  </si>
  <si>
    <t>AGCGTG</t>
  </si>
  <si>
    <t>ATCGGT</t>
  </si>
  <si>
    <t>TGCGTC</t>
  </si>
  <si>
    <t>CCCGGA</t>
  </si>
  <si>
    <t>GACGAA</t>
  </si>
  <si>
    <t>CTCGAT</t>
  </si>
  <si>
    <t>ATCGAC</t>
  </si>
  <si>
    <t>GTCGGA</t>
  </si>
  <si>
    <t>ATCGGC</t>
  </si>
  <si>
    <t>CGCGTG</t>
  </si>
  <si>
    <t>TCCGAC</t>
  </si>
  <si>
    <t>GCCGGA</t>
  </si>
  <si>
    <t>AGCGTT</t>
  </si>
  <si>
    <t>TCCGGT</t>
  </si>
  <si>
    <t>ATCGAG</t>
  </si>
  <si>
    <t>CACGCT</t>
  </si>
  <si>
    <t>GTCGGC</t>
  </si>
  <si>
    <t>GACGCG</t>
  </si>
  <si>
    <t>TTCGTG</t>
  </si>
  <si>
    <t>GGCGTG</t>
  </si>
  <si>
    <t>CACGCG</t>
  </si>
  <si>
    <t>ATCGGA</t>
  </si>
  <si>
    <t>TCCGGG</t>
  </si>
  <si>
    <t>TCCGGA</t>
  </si>
  <si>
    <t>TACGCG</t>
  </si>
  <si>
    <t>CACGCA</t>
  </si>
  <si>
    <t>TCCGGC</t>
  </si>
  <si>
    <t>CGCGTT</t>
  </si>
  <si>
    <t>AACGCT</t>
  </si>
  <si>
    <t>GACGCC</t>
  </si>
  <si>
    <t>GGCGTA</t>
  </si>
  <si>
    <t>CGCGTA</t>
  </si>
  <si>
    <t>TCCGAT</t>
  </si>
  <si>
    <t>AGCGTA</t>
  </si>
  <si>
    <t>AACGCA</t>
  </si>
  <si>
    <t>TGCGTT</t>
  </si>
  <si>
    <t>GTCGAT</t>
  </si>
  <si>
    <t>AACGCG</t>
  </si>
  <si>
    <t>GGCGTC</t>
  </si>
  <si>
    <t>AACGAA</t>
  </si>
  <si>
    <t>TTCGTC</t>
  </si>
  <si>
    <t>CGCGTC</t>
  </si>
  <si>
    <t>CCCGAA</t>
  </si>
  <si>
    <t>TACGCT</t>
  </si>
  <si>
    <t>GGCGTT</t>
  </si>
  <si>
    <t>AGCGGC</t>
  </si>
  <si>
    <t>TGCGTG</t>
  </si>
  <si>
    <t>TGCGTA</t>
  </si>
  <si>
    <t>TTCGGA</t>
  </si>
  <si>
    <t>TTCGGG</t>
  </si>
  <si>
    <t>CTCGAA</t>
  </si>
  <si>
    <t>TTCGTT</t>
  </si>
  <si>
    <t>GCCGAA</t>
  </si>
  <si>
    <t>TGCGGC</t>
  </si>
  <si>
    <t>ACCGCA</t>
  </si>
  <si>
    <t>CACGCC</t>
  </si>
  <si>
    <t>TACGAA</t>
  </si>
  <si>
    <t>TGCGGT</t>
  </si>
  <si>
    <t>TTCGTA</t>
  </si>
  <si>
    <t>CGCGAG</t>
  </si>
  <si>
    <t>TTCGGC</t>
  </si>
  <si>
    <t>TTCGGT</t>
  </si>
  <si>
    <t>AACGCC</t>
  </si>
  <si>
    <t>ATCGAT</t>
  </si>
  <si>
    <t>GGCGAG</t>
  </si>
  <si>
    <t>GGCGGT</t>
  </si>
  <si>
    <t>TCCGAA</t>
  </si>
  <si>
    <t>AGCGAC</t>
  </si>
  <si>
    <t>TACGCC</t>
  </si>
  <si>
    <t>GCCGCT</t>
  </si>
  <si>
    <t>CTCGCC</t>
  </si>
  <si>
    <t>GCCGCA</t>
  </si>
  <si>
    <t>CTCGCT</t>
  </si>
  <si>
    <t>ACCGAA</t>
  </si>
  <si>
    <t>TACGCA</t>
  </si>
  <si>
    <t>AGCGGT</t>
  </si>
  <si>
    <t>AGCGAG</t>
  </si>
  <si>
    <t>CGCGGT</t>
  </si>
  <si>
    <t>ACCGCT</t>
  </si>
  <si>
    <t>CTCGCA</t>
  </si>
  <si>
    <t>CCCGCA</t>
  </si>
  <si>
    <t>GTCGCT</t>
  </si>
  <si>
    <t>GGCGGC</t>
  </si>
  <si>
    <t>AGCGGG</t>
  </si>
  <si>
    <t>TGCGGA</t>
  </si>
  <si>
    <t>CCCGCT</t>
  </si>
  <si>
    <t>TTCGAG</t>
  </si>
  <si>
    <t>TGCGAG</t>
  </si>
  <si>
    <t>GTCGCG</t>
  </si>
  <si>
    <t>GTCGAA</t>
  </si>
  <si>
    <t>TCCGCA</t>
  </si>
  <si>
    <t>AGCGGA</t>
  </si>
  <si>
    <t>CTCGCG</t>
  </si>
  <si>
    <t>GTCGCA</t>
  </si>
  <si>
    <t>TTCGCG</t>
  </si>
  <si>
    <t>TTCGAC</t>
  </si>
  <si>
    <t>ATCGCA</t>
  </si>
  <si>
    <t>TGCGGG</t>
  </si>
  <si>
    <t>ACCGCC</t>
  </si>
  <si>
    <t>TCCGCT</t>
  </si>
  <si>
    <t>CGCGAT</t>
  </si>
  <si>
    <t>ATCGCT</t>
  </si>
  <si>
    <t>GCCGCC</t>
  </si>
  <si>
    <t>GGCGGA</t>
  </si>
  <si>
    <t>CGCGCA</t>
  </si>
  <si>
    <t>TCCGCG</t>
  </si>
  <si>
    <t>CGCGAC</t>
  </si>
  <si>
    <t>CGCGGG</t>
  </si>
  <si>
    <t>GGCGAC</t>
  </si>
  <si>
    <t>CGCGGA</t>
  </si>
  <si>
    <t>ATCGCC</t>
  </si>
  <si>
    <t>AGCGAT</t>
  </si>
  <si>
    <t>TGCGAC</t>
  </si>
  <si>
    <t>GGCGGG</t>
  </si>
  <si>
    <t>ATCGCG</t>
  </si>
  <si>
    <t>ACCGCG</t>
  </si>
  <si>
    <t>TTCGAT</t>
  </si>
  <si>
    <t>CGCGGC</t>
  </si>
  <si>
    <t>CCCGCC</t>
  </si>
  <si>
    <t>CCCGCG</t>
  </si>
  <si>
    <t>GCCGCG</t>
  </si>
  <si>
    <t>AGCGCG</t>
  </si>
  <si>
    <t>TGCGCG</t>
  </si>
  <si>
    <t>ATCGAA</t>
  </si>
  <si>
    <t>GGCGAT</t>
  </si>
  <si>
    <t>CGCGCG</t>
  </si>
  <si>
    <t>TCCGCC</t>
  </si>
  <si>
    <t>TGCGCT</t>
  </si>
  <si>
    <t>TGCGAT</t>
  </si>
  <si>
    <t>CGCGCT</t>
  </si>
  <si>
    <t>GGCGCA</t>
  </si>
  <si>
    <t>AGCGCA</t>
  </si>
  <si>
    <t>GTCGCC</t>
  </si>
  <si>
    <t>GGCGAA</t>
  </si>
  <si>
    <t>TTCGCT</t>
  </si>
  <si>
    <t>GGCGCT</t>
  </si>
  <si>
    <t>TGCGCA</t>
  </si>
  <si>
    <t>AGCGCT</t>
  </si>
  <si>
    <t>TTCGCA</t>
  </si>
  <si>
    <t>TTCGCC</t>
  </si>
  <si>
    <t>AGCGAA</t>
  </si>
  <si>
    <t>TGCGAA</t>
  </si>
  <si>
    <t>GGCGCG</t>
  </si>
  <si>
    <t>TGCGCC</t>
  </si>
  <si>
    <t>TTCGAA</t>
  </si>
  <si>
    <t>CGCGCC</t>
  </si>
  <si>
    <t>CGCGAA</t>
  </si>
  <si>
    <t>AGCGCC</t>
  </si>
  <si>
    <t>GGCGCC</t>
  </si>
  <si>
    <t>Total</t>
  </si>
  <si>
    <t>T</t>
  </si>
  <si>
    <t>G</t>
  </si>
  <si>
    <t>C</t>
  </si>
  <si>
    <t>A</t>
  </si>
  <si>
    <t>Base positions for R</t>
  </si>
  <si>
    <t>Pyr/pur</t>
  </si>
  <si>
    <t>Pyr</t>
  </si>
  <si>
    <t>Pur</t>
  </si>
  <si>
    <t>Pyr/pur (no screen)</t>
  </si>
  <si>
    <t>Pyr/pur (no G or C)</t>
  </si>
  <si>
    <t>T_-2</t>
  </si>
  <si>
    <t>C_-2</t>
  </si>
  <si>
    <t>G_-2</t>
  </si>
  <si>
    <t>A_-2</t>
  </si>
  <si>
    <t>T_-1</t>
  </si>
  <si>
    <t>C_-1</t>
  </si>
  <si>
    <t>G_-1</t>
  </si>
  <si>
    <t>A_-1</t>
  </si>
  <si>
    <t>T_1</t>
  </si>
  <si>
    <t>C_1</t>
  </si>
  <si>
    <t>G_1</t>
  </si>
  <si>
    <t>A_1</t>
  </si>
  <si>
    <t>T_2</t>
  </si>
  <si>
    <t>C_2</t>
  </si>
  <si>
    <t>G_2</t>
  </si>
  <si>
    <t>A_2</t>
  </si>
  <si>
    <t>Distance from CACGTG</t>
  </si>
  <si>
    <t>DISTANCE FROM CACGTG</t>
  </si>
  <si>
    <t>revcom</t>
  </si>
  <si>
    <t>Palindrome?</t>
  </si>
  <si>
    <t>Motif</t>
  </si>
  <si>
    <t>Difference</t>
  </si>
  <si>
    <t>6 hr loss</t>
  </si>
  <si>
    <t xml:space="preserve"> </t>
  </si>
  <si>
    <t>PALINDROME</t>
  </si>
  <si>
    <t>Palindrome</t>
  </si>
  <si>
    <t>Not</t>
  </si>
  <si>
    <t>Max-Min</t>
  </si>
  <si>
    <t>Greater than 5000 calls?</t>
  </si>
  <si>
    <t>Greater than 10,000 calls?</t>
  </si>
  <si>
    <t>Differences</t>
  </si>
  <si>
    <r>
      <t>C</t>
    </r>
    <r>
      <rPr>
        <b/>
        <sz val="12"/>
        <color theme="1"/>
        <rFont val="Courier"/>
        <family val="1"/>
      </rPr>
      <t>G</t>
    </r>
    <r>
      <rPr>
        <sz val="12"/>
        <color theme="1"/>
        <rFont val="Courier"/>
        <family val="1"/>
      </rPr>
      <t>CGAA</t>
    </r>
  </si>
  <si>
    <r>
      <t>A</t>
    </r>
    <r>
      <rPr>
        <b/>
        <sz val="12"/>
        <color theme="1"/>
        <rFont val="Courier"/>
        <family val="1"/>
      </rPr>
      <t>C</t>
    </r>
    <r>
      <rPr>
        <sz val="12"/>
        <color theme="1"/>
        <rFont val="Courier"/>
        <family val="1"/>
      </rPr>
      <t>CGTC</t>
    </r>
  </si>
  <si>
    <r>
      <t>TACG</t>
    </r>
    <r>
      <rPr>
        <b/>
        <sz val="12"/>
        <color theme="1"/>
        <rFont val="Courier"/>
        <family val="1"/>
      </rPr>
      <t>G</t>
    </r>
    <r>
      <rPr>
        <sz val="12"/>
        <color theme="1"/>
        <rFont val="Courier"/>
        <family val="1"/>
      </rPr>
      <t>C</t>
    </r>
  </si>
  <si>
    <t>Avearge Call numbers (start, end 24 hr)</t>
  </si>
  <si>
    <t>This to be taken as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</si>
</sst>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ourier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2" borderId="0" xfId="0" quotePrefix="1" applyFill="1"/>
    <xf numFmtId="0" fontId="0" fillId="0" borderId="0" xfId="0" applyFont="1" applyAlignment="1"/>
    <xf numFmtId="0" fontId="1" fillId="0" borderId="0" xfId="0" applyFont="1"/>
    <xf numFmtId="0" fontId="1" fillId="3" borderId="0" xfId="0" applyFont="1" applyFill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</a:t>
            </a:r>
            <a:r>
              <a:rPr lang="en-US" baseline="0"/>
              <a:t> calls per motif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ALLDATA_R!$AX$4:$AX$260</c:f>
              <c:numCache>
                <c:formatCode>General</c:formatCode>
                <c:ptCount val="257"/>
                <c:pt idx="0">
                  <c:v>18672.5</c:v>
                </c:pt>
                <c:pt idx="1">
                  <c:v>10755.5</c:v>
                </c:pt>
                <c:pt idx="2">
                  <c:v>5114</c:v>
                </c:pt>
                <c:pt idx="3">
                  <c:v>5470.833333333333</c:v>
                </c:pt>
                <c:pt idx="4">
                  <c:v>9877</c:v>
                </c:pt>
                <c:pt idx="5">
                  <c:v>14632.333333333334</c:v>
                </c:pt>
                <c:pt idx="6">
                  <c:v>5816.333333333333</c:v>
                </c:pt>
                <c:pt idx="7">
                  <c:v>3604.8333333333335</c:v>
                </c:pt>
                <c:pt idx="8">
                  <c:v>7768.333333333333</c:v>
                </c:pt>
                <c:pt idx="9">
                  <c:v>9674.8333333333339</c:v>
                </c:pt>
                <c:pt idx="10">
                  <c:v>5660.5</c:v>
                </c:pt>
                <c:pt idx="11">
                  <c:v>8185.333333333333</c:v>
                </c:pt>
                <c:pt idx="12">
                  <c:v>12206.666666666666</c:v>
                </c:pt>
                <c:pt idx="13">
                  <c:v>9910.3333333333339</c:v>
                </c:pt>
                <c:pt idx="14">
                  <c:v>9295.5</c:v>
                </c:pt>
                <c:pt idx="15">
                  <c:v>5363.666666666667</c:v>
                </c:pt>
                <c:pt idx="16">
                  <c:v>3641.1666666666665</c:v>
                </c:pt>
                <c:pt idx="17">
                  <c:v>5919.666666666667</c:v>
                </c:pt>
                <c:pt idx="18">
                  <c:v>6341.333333333333</c:v>
                </c:pt>
                <c:pt idx="19">
                  <c:v>5284.166666666667</c:v>
                </c:pt>
                <c:pt idx="20">
                  <c:v>13683</c:v>
                </c:pt>
                <c:pt idx="21">
                  <c:v>5772.666666666667</c:v>
                </c:pt>
                <c:pt idx="22">
                  <c:v>12528.833333333334</c:v>
                </c:pt>
                <c:pt idx="23">
                  <c:v>12068.333333333334</c:v>
                </c:pt>
                <c:pt idx="24">
                  <c:v>6523.666666666667</c:v>
                </c:pt>
                <c:pt idx="25">
                  <c:v>6687.5</c:v>
                </c:pt>
                <c:pt idx="26">
                  <c:v>10433.833333333334</c:v>
                </c:pt>
                <c:pt idx="27">
                  <c:v>5009.333333333333</c:v>
                </c:pt>
                <c:pt idx="28">
                  <c:v>5261.833333333333</c:v>
                </c:pt>
                <c:pt idx="29">
                  <c:v>4225.666666666667</c:v>
                </c:pt>
                <c:pt idx="30">
                  <c:v>5224.333333333333</c:v>
                </c:pt>
                <c:pt idx="31">
                  <c:v>6344.833333333333</c:v>
                </c:pt>
                <c:pt idx="32">
                  <c:v>6652.666666666667</c:v>
                </c:pt>
                <c:pt idx="33">
                  <c:v>9081</c:v>
                </c:pt>
                <c:pt idx="34">
                  <c:v>4567.333333333333</c:v>
                </c:pt>
                <c:pt idx="35">
                  <c:v>4130.833333333333</c:v>
                </c:pt>
                <c:pt idx="36">
                  <c:v>4048</c:v>
                </c:pt>
                <c:pt idx="37">
                  <c:v>5372.5</c:v>
                </c:pt>
                <c:pt idx="38">
                  <c:v>6247.666666666667</c:v>
                </c:pt>
                <c:pt idx="39">
                  <c:v>3289.8333333333335</c:v>
                </c:pt>
                <c:pt idx="40">
                  <c:v>6161</c:v>
                </c:pt>
                <c:pt idx="41">
                  <c:v>6073</c:v>
                </c:pt>
                <c:pt idx="42">
                  <c:v>7418.5</c:v>
                </c:pt>
                <c:pt idx="43">
                  <c:v>4215.5</c:v>
                </c:pt>
                <c:pt idx="44">
                  <c:v>5968.5</c:v>
                </c:pt>
                <c:pt idx="45">
                  <c:v>5137.833333333333</c:v>
                </c:pt>
                <c:pt idx="46">
                  <c:v>12942.5</c:v>
                </c:pt>
                <c:pt idx="47">
                  <c:v>8093.5</c:v>
                </c:pt>
                <c:pt idx="48">
                  <c:v>4977.666666666667</c:v>
                </c:pt>
                <c:pt idx="49">
                  <c:v>4437.333333333333</c:v>
                </c:pt>
                <c:pt idx="50">
                  <c:v>6584.666666666667</c:v>
                </c:pt>
                <c:pt idx="51">
                  <c:v>7201.666666666667</c:v>
                </c:pt>
                <c:pt idx="52">
                  <c:v>2682.5</c:v>
                </c:pt>
                <c:pt idx="53">
                  <c:v>5421.833333333333</c:v>
                </c:pt>
                <c:pt idx="54">
                  <c:v>5038.5</c:v>
                </c:pt>
                <c:pt idx="55">
                  <c:v>4474.833333333333</c:v>
                </c:pt>
                <c:pt idx="56">
                  <c:v>8405.3333333333339</c:v>
                </c:pt>
                <c:pt idx="57">
                  <c:v>6594.5</c:v>
                </c:pt>
                <c:pt idx="58">
                  <c:v>13646.833333333334</c:v>
                </c:pt>
                <c:pt idx="59">
                  <c:v>4240.166666666667</c:v>
                </c:pt>
                <c:pt idx="60">
                  <c:v>6470.5</c:v>
                </c:pt>
                <c:pt idx="61">
                  <c:v>8436.6666666666661</c:v>
                </c:pt>
                <c:pt idx="62">
                  <c:v>6190.666666666667</c:v>
                </c:pt>
                <c:pt idx="63">
                  <c:v>15902.333333333334</c:v>
                </c:pt>
                <c:pt idx="64">
                  <c:v>5054.666666666667</c:v>
                </c:pt>
                <c:pt idx="65">
                  <c:v>6432.5</c:v>
                </c:pt>
                <c:pt idx="66">
                  <c:v>4176</c:v>
                </c:pt>
                <c:pt idx="67">
                  <c:v>5558.666666666667</c:v>
                </c:pt>
                <c:pt idx="68">
                  <c:v>9114.8333333333339</c:v>
                </c:pt>
                <c:pt idx="69">
                  <c:v>4238</c:v>
                </c:pt>
                <c:pt idx="70">
                  <c:v>3793.3333333333335</c:v>
                </c:pt>
                <c:pt idx="71">
                  <c:v>7038.666666666667</c:v>
                </c:pt>
                <c:pt idx="72">
                  <c:v>13317.833333333334</c:v>
                </c:pt>
                <c:pt idx="73">
                  <c:v>7503.666666666667</c:v>
                </c:pt>
                <c:pt idx="74">
                  <c:v>8862.1666666666661</c:v>
                </c:pt>
                <c:pt idx="75">
                  <c:v>5364.5</c:v>
                </c:pt>
                <c:pt idx="76">
                  <c:v>3257.8333333333335</c:v>
                </c:pt>
                <c:pt idx="77">
                  <c:v>2599</c:v>
                </c:pt>
                <c:pt idx="78">
                  <c:v>5026.333333333333</c:v>
                </c:pt>
                <c:pt idx="79">
                  <c:v>4548</c:v>
                </c:pt>
                <c:pt idx="80">
                  <c:v>8355.6666666666661</c:v>
                </c:pt>
                <c:pt idx="81">
                  <c:v>3718.6666666666665</c:v>
                </c:pt>
                <c:pt idx="82">
                  <c:v>4934.166666666667</c:v>
                </c:pt>
                <c:pt idx="83">
                  <c:v>3762.1666666666665</c:v>
                </c:pt>
                <c:pt idx="84">
                  <c:v>8838.1666666666661</c:v>
                </c:pt>
                <c:pt idx="85">
                  <c:v>5799.833333333333</c:v>
                </c:pt>
                <c:pt idx="86">
                  <c:v>6120.166666666667</c:v>
                </c:pt>
                <c:pt idx="87">
                  <c:v>4671.666666666667</c:v>
                </c:pt>
                <c:pt idx="88">
                  <c:v>6120.833333333333</c:v>
                </c:pt>
                <c:pt idx="89">
                  <c:v>4671.333333333333</c:v>
                </c:pt>
                <c:pt idx="90">
                  <c:v>5845.833333333333</c:v>
                </c:pt>
                <c:pt idx="91">
                  <c:v>3821.3333333333335</c:v>
                </c:pt>
                <c:pt idx="92">
                  <c:v>4249.5</c:v>
                </c:pt>
                <c:pt idx="93">
                  <c:v>4218</c:v>
                </c:pt>
                <c:pt idx="94">
                  <c:v>2306.1666666666665</c:v>
                </c:pt>
                <c:pt idx="95">
                  <c:v>11884</c:v>
                </c:pt>
                <c:pt idx="96">
                  <c:v>6355.166666666667</c:v>
                </c:pt>
                <c:pt idx="97">
                  <c:v>7316.333333333333</c:v>
                </c:pt>
                <c:pt idx="98">
                  <c:v>6522.5</c:v>
                </c:pt>
                <c:pt idx="99">
                  <c:v>4647.666666666667</c:v>
                </c:pt>
                <c:pt idx="100">
                  <c:v>4502</c:v>
                </c:pt>
                <c:pt idx="101">
                  <c:v>7452.166666666667</c:v>
                </c:pt>
                <c:pt idx="102">
                  <c:v>5102.833333333333</c:v>
                </c:pt>
                <c:pt idx="103">
                  <c:v>13961.333333333334</c:v>
                </c:pt>
                <c:pt idx="104">
                  <c:v>8605.6666666666661</c:v>
                </c:pt>
                <c:pt idx="105">
                  <c:v>5996.833333333333</c:v>
                </c:pt>
                <c:pt idx="106">
                  <c:v>12167.166666666666</c:v>
                </c:pt>
                <c:pt idx="107">
                  <c:v>9513.5</c:v>
                </c:pt>
                <c:pt idx="108">
                  <c:v>3834</c:v>
                </c:pt>
                <c:pt idx="109">
                  <c:v>5196.833333333333</c:v>
                </c:pt>
                <c:pt idx="110">
                  <c:v>9585.3333333333339</c:v>
                </c:pt>
                <c:pt idx="111">
                  <c:v>8170.166666666667</c:v>
                </c:pt>
                <c:pt idx="112">
                  <c:v>5588.833333333333</c:v>
                </c:pt>
                <c:pt idx="113">
                  <c:v>3146.1666666666665</c:v>
                </c:pt>
                <c:pt idx="114">
                  <c:v>4040.5</c:v>
                </c:pt>
                <c:pt idx="115">
                  <c:v>3528.8333333333335</c:v>
                </c:pt>
                <c:pt idx="116">
                  <c:v>3218</c:v>
                </c:pt>
                <c:pt idx="117">
                  <c:v>3818.5</c:v>
                </c:pt>
                <c:pt idx="118">
                  <c:v>5779.166666666667</c:v>
                </c:pt>
                <c:pt idx="119">
                  <c:v>7839.833333333333</c:v>
                </c:pt>
                <c:pt idx="120">
                  <c:v>6391.5</c:v>
                </c:pt>
                <c:pt idx="121">
                  <c:v>5575</c:v>
                </c:pt>
                <c:pt idx="122">
                  <c:v>9187.3333333333339</c:v>
                </c:pt>
                <c:pt idx="123">
                  <c:v>5147.666666666667</c:v>
                </c:pt>
                <c:pt idx="124">
                  <c:v>1704.8333333333333</c:v>
                </c:pt>
                <c:pt idx="125">
                  <c:v>8232.8333333333339</c:v>
                </c:pt>
                <c:pt idx="126">
                  <c:v>12926</c:v>
                </c:pt>
                <c:pt idx="127">
                  <c:v>3062.3333333333335</c:v>
                </c:pt>
                <c:pt idx="128">
                  <c:v>4404.166666666667</c:v>
                </c:pt>
                <c:pt idx="129">
                  <c:v>9575.8333333333339</c:v>
                </c:pt>
                <c:pt idx="130">
                  <c:v>7098</c:v>
                </c:pt>
                <c:pt idx="131">
                  <c:v>785.66666666666663</c:v>
                </c:pt>
                <c:pt idx="132">
                  <c:v>11016.333333333334</c:v>
                </c:pt>
                <c:pt idx="133">
                  <c:v>5813.666666666667</c:v>
                </c:pt>
                <c:pt idx="134">
                  <c:v>1417.6666666666667</c:v>
                </c:pt>
                <c:pt idx="135">
                  <c:v>7545</c:v>
                </c:pt>
                <c:pt idx="136">
                  <c:v>5145.833333333333</c:v>
                </c:pt>
                <c:pt idx="137">
                  <c:v>3050</c:v>
                </c:pt>
                <c:pt idx="138">
                  <c:v>809.33333333333337</c:v>
                </c:pt>
                <c:pt idx="139">
                  <c:v>4594.166666666667</c:v>
                </c:pt>
                <c:pt idx="140">
                  <c:v>3952</c:v>
                </c:pt>
                <c:pt idx="141">
                  <c:v>6795.5</c:v>
                </c:pt>
                <c:pt idx="142">
                  <c:v>7434</c:v>
                </c:pt>
                <c:pt idx="143">
                  <c:v>3584.6666666666665</c:v>
                </c:pt>
                <c:pt idx="144">
                  <c:v>1412.3333333333333</c:v>
                </c:pt>
                <c:pt idx="145">
                  <c:v>5395</c:v>
                </c:pt>
                <c:pt idx="146">
                  <c:v>8368.6666666666661</c:v>
                </c:pt>
                <c:pt idx="147">
                  <c:v>8569.5</c:v>
                </c:pt>
                <c:pt idx="148">
                  <c:v>1748.8333333333333</c:v>
                </c:pt>
                <c:pt idx="149">
                  <c:v>6584.833333333333</c:v>
                </c:pt>
                <c:pt idx="150">
                  <c:v>3880.3333333333335</c:v>
                </c:pt>
                <c:pt idx="151">
                  <c:v>6052</c:v>
                </c:pt>
                <c:pt idx="152">
                  <c:v>7283.666666666667</c:v>
                </c:pt>
                <c:pt idx="153">
                  <c:v>13228</c:v>
                </c:pt>
                <c:pt idx="154">
                  <c:v>4699.166666666667</c:v>
                </c:pt>
                <c:pt idx="155">
                  <c:v>6080</c:v>
                </c:pt>
                <c:pt idx="156">
                  <c:v>7184.333333333333</c:v>
                </c:pt>
                <c:pt idx="157">
                  <c:v>10022.333333333334</c:v>
                </c:pt>
                <c:pt idx="158">
                  <c:v>9586.3333333333339</c:v>
                </c:pt>
                <c:pt idx="159">
                  <c:v>4695.166666666667</c:v>
                </c:pt>
                <c:pt idx="160">
                  <c:v>6373</c:v>
                </c:pt>
                <c:pt idx="161">
                  <c:v>5764</c:v>
                </c:pt>
                <c:pt idx="162">
                  <c:v>12893.5</c:v>
                </c:pt>
                <c:pt idx="163">
                  <c:v>4333.666666666667</c:v>
                </c:pt>
                <c:pt idx="164">
                  <c:v>5940.833333333333</c:v>
                </c:pt>
                <c:pt idx="165">
                  <c:v>4735.666666666667</c:v>
                </c:pt>
                <c:pt idx="166">
                  <c:v>2004.8333333333333</c:v>
                </c:pt>
                <c:pt idx="167">
                  <c:v>4698.666666666667</c:v>
                </c:pt>
                <c:pt idx="168">
                  <c:v>6902.333333333333</c:v>
                </c:pt>
                <c:pt idx="169">
                  <c:v>5894</c:v>
                </c:pt>
                <c:pt idx="170">
                  <c:v>5634.5</c:v>
                </c:pt>
                <c:pt idx="171">
                  <c:v>11518.333333333334</c:v>
                </c:pt>
                <c:pt idx="172">
                  <c:v>6626.333333333333</c:v>
                </c:pt>
                <c:pt idx="173">
                  <c:v>5925.666666666667</c:v>
                </c:pt>
                <c:pt idx="174">
                  <c:v>4998.333333333333</c:v>
                </c:pt>
                <c:pt idx="175">
                  <c:v>2951.6666666666665</c:v>
                </c:pt>
                <c:pt idx="176">
                  <c:v>7238.5</c:v>
                </c:pt>
                <c:pt idx="177">
                  <c:v>17551.666666666668</c:v>
                </c:pt>
                <c:pt idx="178">
                  <c:v>6299.666666666667</c:v>
                </c:pt>
                <c:pt idx="179">
                  <c:v>9304.5</c:v>
                </c:pt>
                <c:pt idx="180">
                  <c:v>5916.833333333333</c:v>
                </c:pt>
                <c:pt idx="181">
                  <c:v>4252.166666666667</c:v>
                </c:pt>
                <c:pt idx="182">
                  <c:v>6210.5</c:v>
                </c:pt>
                <c:pt idx="183">
                  <c:v>9845.8333333333339</c:v>
                </c:pt>
                <c:pt idx="184">
                  <c:v>1852.6666666666667</c:v>
                </c:pt>
                <c:pt idx="185">
                  <c:v>6021.5</c:v>
                </c:pt>
                <c:pt idx="186">
                  <c:v>5871.833333333333</c:v>
                </c:pt>
                <c:pt idx="187">
                  <c:v>7700.666666666667</c:v>
                </c:pt>
                <c:pt idx="188">
                  <c:v>5310.5</c:v>
                </c:pt>
                <c:pt idx="189">
                  <c:v>9156.5</c:v>
                </c:pt>
                <c:pt idx="190">
                  <c:v>8325.3333333333339</c:v>
                </c:pt>
                <c:pt idx="191">
                  <c:v>6002.666666666667</c:v>
                </c:pt>
                <c:pt idx="192">
                  <c:v>8178.333333333333</c:v>
                </c:pt>
                <c:pt idx="193">
                  <c:v>9547.6666666666661</c:v>
                </c:pt>
                <c:pt idx="194">
                  <c:v>5951</c:v>
                </c:pt>
                <c:pt idx="195">
                  <c:v>1272.1666666666667</c:v>
                </c:pt>
                <c:pt idx="196">
                  <c:v>3559.1666666666665</c:v>
                </c:pt>
                <c:pt idx="197">
                  <c:v>5975.666666666667</c:v>
                </c:pt>
                <c:pt idx="198">
                  <c:v>6391</c:v>
                </c:pt>
                <c:pt idx="199">
                  <c:v>1984.8333333333333</c:v>
                </c:pt>
                <c:pt idx="200">
                  <c:v>3616</c:v>
                </c:pt>
                <c:pt idx="201">
                  <c:v>885.33333333333337</c:v>
                </c:pt>
                <c:pt idx="202">
                  <c:v>3290</c:v>
                </c:pt>
                <c:pt idx="203">
                  <c:v>4367.666666666667</c:v>
                </c:pt>
                <c:pt idx="204">
                  <c:v>7734.666666666667</c:v>
                </c:pt>
                <c:pt idx="205">
                  <c:v>6363</c:v>
                </c:pt>
                <c:pt idx="206">
                  <c:v>6147.833333333333</c:v>
                </c:pt>
                <c:pt idx="207">
                  <c:v>1062.5</c:v>
                </c:pt>
                <c:pt idx="208">
                  <c:v>5658.333333333333</c:v>
                </c:pt>
                <c:pt idx="209">
                  <c:v>9366.8333333333339</c:v>
                </c:pt>
                <c:pt idx="210">
                  <c:v>7456.166666666667</c:v>
                </c:pt>
                <c:pt idx="211">
                  <c:v>2901.8333333333335</c:v>
                </c:pt>
                <c:pt idx="212">
                  <c:v>2257.6666666666665</c:v>
                </c:pt>
                <c:pt idx="213">
                  <c:v>1313.3333333333333</c:v>
                </c:pt>
                <c:pt idx="214">
                  <c:v>3652.1666666666665</c:v>
                </c:pt>
                <c:pt idx="215">
                  <c:v>4563.166666666667</c:v>
                </c:pt>
                <c:pt idx="216">
                  <c:v>2273</c:v>
                </c:pt>
                <c:pt idx="217">
                  <c:v>4378.666666666667</c:v>
                </c:pt>
                <c:pt idx="218">
                  <c:v>5608.166666666667</c:v>
                </c:pt>
                <c:pt idx="219">
                  <c:v>3513.3333333333335</c:v>
                </c:pt>
                <c:pt idx="220">
                  <c:v>11698.333333333334</c:v>
                </c:pt>
                <c:pt idx="221">
                  <c:v>980.66666666666663</c:v>
                </c:pt>
                <c:pt idx="222">
                  <c:v>1777.3333333333333</c:v>
                </c:pt>
                <c:pt idx="223">
                  <c:v>5459.333333333333</c:v>
                </c:pt>
                <c:pt idx="224">
                  <c:v>3608.3333333333335</c:v>
                </c:pt>
                <c:pt idx="225">
                  <c:v>12373.666666666666</c:v>
                </c:pt>
                <c:pt idx="226">
                  <c:v>3786.5</c:v>
                </c:pt>
                <c:pt idx="227">
                  <c:v>3685.1666666666665</c:v>
                </c:pt>
                <c:pt idx="228">
                  <c:v>2507.8333333333335</c:v>
                </c:pt>
                <c:pt idx="229">
                  <c:v>3090.3333333333335</c:v>
                </c:pt>
                <c:pt idx="230">
                  <c:v>4903</c:v>
                </c:pt>
                <c:pt idx="231">
                  <c:v>4595.833333333333</c:v>
                </c:pt>
                <c:pt idx="232">
                  <c:v>4573.5</c:v>
                </c:pt>
                <c:pt idx="233">
                  <c:v>7591.666666666667</c:v>
                </c:pt>
                <c:pt idx="234">
                  <c:v>6399</c:v>
                </c:pt>
                <c:pt idx="235">
                  <c:v>4647.833333333333</c:v>
                </c:pt>
                <c:pt idx="236">
                  <c:v>2555</c:v>
                </c:pt>
                <c:pt idx="237">
                  <c:v>7627.833333333333</c:v>
                </c:pt>
                <c:pt idx="238">
                  <c:v>6512.166666666667</c:v>
                </c:pt>
                <c:pt idx="239">
                  <c:v>4594.166666666667</c:v>
                </c:pt>
                <c:pt idx="240">
                  <c:v>4790.666666666667</c:v>
                </c:pt>
                <c:pt idx="241">
                  <c:v>5789.833333333333</c:v>
                </c:pt>
                <c:pt idx="242">
                  <c:v>7714.5</c:v>
                </c:pt>
                <c:pt idx="243">
                  <c:v>7622</c:v>
                </c:pt>
                <c:pt idx="244">
                  <c:v>8566.5</c:v>
                </c:pt>
                <c:pt idx="245">
                  <c:v>4465.833333333333</c:v>
                </c:pt>
                <c:pt idx="246">
                  <c:v>5171.333333333333</c:v>
                </c:pt>
                <c:pt idx="247">
                  <c:v>5775.666666666667</c:v>
                </c:pt>
                <c:pt idx="248">
                  <c:v>4529.666666666667</c:v>
                </c:pt>
                <c:pt idx="249">
                  <c:v>3360.5</c:v>
                </c:pt>
                <c:pt idx="250">
                  <c:v>7082.5</c:v>
                </c:pt>
                <c:pt idx="251">
                  <c:v>6061.166666666667</c:v>
                </c:pt>
                <c:pt idx="252">
                  <c:v>3528.6666666666665</c:v>
                </c:pt>
                <c:pt idx="253">
                  <c:v>870.16666666666663</c:v>
                </c:pt>
                <c:pt idx="254">
                  <c:v>7487.666666666667</c:v>
                </c:pt>
                <c:pt idx="255">
                  <c:v>6880.166666666667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4-694B-94B1-6841E79BC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7178272"/>
        <c:axId val="-557180992"/>
      </c:scatterChart>
      <c:valAx>
        <c:axId val="-5571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180992"/>
        <c:crosses val="autoZero"/>
        <c:crossBetween val="midCat"/>
      </c:valAx>
      <c:valAx>
        <c:axId val="-5571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17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ALLDATA_R!$AV$3</c:f>
              <c:strCache>
                <c:ptCount val="1"/>
                <c:pt idx="0">
                  <c:v>72 hr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ALLDATA_R!$AV$4:$AV$260</c:f>
              <c:numCache>
                <c:formatCode>General</c:formatCode>
                <c:ptCount val="257"/>
                <c:pt idx="0">
                  <c:v>25.200435256480965</c:v>
                </c:pt>
                <c:pt idx="1">
                  <c:v>25.000405355751738</c:v>
                </c:pt>
                <c:pt idx="2">
                  <c:v>24.706806958327704</c:v>
                </c:pt>
                <c:pt idx="3">
                  <c:v>24.176574223414164</c:v>
                </c:pt>
                <c:pt idx="4">
                  <c:v>23.921788324936266</c:v>
                </c:pt>
                <c:pt idx="5">
                  <c:v>23.709475690565405</c:v>
                </c:pt>
                <c:pt idx="6">
                  <c:v>23.400032127467391</c:v>
                </c:pt>
                <c:pt idx="7">
                  <c:v>22.904532256494733</c:v>
                </c:pt>
                <c:pt idx="8">
                  <c:v>22.627341574213531</c:v>
                </c:pt>
                <c:pt idx="9">
                  <c:v>22.178702520419051</c:v>
                </c:pt>
                <c:pt idx="10">
                  <c:v>21.835974385723809</c:v>
                </c:pt>
                <c:pt idx="11">
                  <c:v>21.808112977821672</c:v>
                </c:pt>
                <c:pt idx="12">
                  <c:v>21.651253707706289</c:v>
                </c:pt>
                <c:pt idx="13">
                  <c:v>21.55061194982013</c:v>
                </c:pt>
                <c:pt idx="14">
                  <c:v>21.375475744013634</c:v>
                </c:pt>
                <c:pt idx="15">
                  <c:v>21.354446518860705</c:v>
                </c:pt>
                <c:pt idx="16">
                  <c:v>21.066746318761865</c:v>
                </c:pt>
                <c:pt idx="17">
                  <c:v>20.817748786464328</c:v>
                </c:pt>
                <c:pt idx="18">
                  <c:v>20.503435744561806</c:v>
                </c:pt>
                <c:pt idx="19">
                  <c:v>20.461282469084367</c:v>
                </c:pt>
                <c:pt idx="20">
                  <c:v>20.275719880722384</c:v>
                </c:pt>
                <c:pt idx="21">
                  <c:v>20.126184111667563</c:v>
                </c:pt>
                <c:pt idx="22">
                  <c:v>20.042830101793975</c:v>
                </c:pt>
                <c:pt idx="23">
                  <c:v>20.009322136631987</c:v>
                </c:pt>
                <c:pt idx="24">
                  <c:v>19.830710165309362</c:v>
                </c:pt>
                <c:pt idx="25">
                  <c:v>19.707402293635631</c:v>
                </c:pt>
                <c:pt idx="26">
                  <c:v>19.57009903631517</c:v>
                </c:pt>
                <c:pt idx="27">
                  <c:v>19.561453452563036</c:v>
                </c:pt>
                <c:pt idx="28">
                  <c:v>19.514311657022233</c:v>
                </c:pt>
                <c:pt idx="29">
                  <c:v>19.417540671954455</c:v>
                </c:pt>
                <c:pt idx="30">
                  <c:v>19.380559113566129</c:v>
                </c:pt>
                <c:pt idx="31">
                  <c:v>19.374873238529929</c:v>
                </c:pt>
                <c:pt idx="32">
                  <c:v>19.331564584957491</c:v>
                </c:pt>
                <c:pt idx="33">
                  <c:v>19.214077572838129</c:v>
                </c:pt>
                <c:pt idx="34">
                  <c:v>19.132028257918975</c:v>
                </c:pt>
                <c:pt idx="35">
                  <c:v>18.875626223673734</c:v>
                </c:pt>
                <c:pt idx="36">
                  <c:v>18.828079673257562</c:v>
                </c:pt>
                <c:pt idx="37">
                  <c:v>18.809872898800968</c:v>
                </c:pt>
                <c:pt idx="38">
                  <c:v>18.806810415534429</c:v>
                </c:pt>
                <c:pt idx="39">
                  <c:v>18.503007471095131</c:v>
                </c:pt>
                <c:pt idx="40">
                  <c:v>18.416883113113933</c:v>
                </c:pt>
                <c:pt idx="41">
                  <c:v>18.305689996618021</c:v>
                </c:pt>
                <c:pt idx="42">
                  <c:v>18.240420937530736</c:v>
                </c:pt>
                <c:pt idx="43">
                  <c:v>18.182402625523459</c:v>
                </c:pt>
                <c:pt idx="44">
                  <c:v>18.075662108905668</c:v>
                </c:pt>
                <c:pt idx="45">
                  <c:v>17.990734825148444</c:v>
                </c:pt>
                <c:pt idx="46">
                  <c:v>17.847687986167969</c:v>
                </c:pt>
                <c:pt idx="47">
                  <c:v>17.746630022049395</c:v>
                </c:pt>
                <c:pt idx="48">
                  <c:v>17.745584364267266</c:v>
                </c:pt>
                <c:pt idx="49">
                  <c:v>17.742155834885473</c:v>
                </c:pt>
                <c:pt idx="50">
                  <c:v>17.702706190256563</c:v>
                </c:pt>
                <c:pt idx="51">
                  <c:v>17.640101148484497</c:v>
                </c:pt>
                <c:pt idx="52">
                  <c:v>17.463437195851782</c:v>
                </c:pt>
                <c:pt idx="53">
                  <c:v>17.403377373679156</c:v>
                </c:pt>
                <c:pt idx="54">
                  <c:v>17.373443903047431</c:v>
                </c:pt>
                <c:pt idx="55">
                  <c:v>17.339524376343768</c:v>
                </c:pt>
                <c:pt idx="56">
                  <c:v>17.30572647844857</c:v>
                </c:pt>
                <c:pt idx="57">
                  <c:v>17.273320780141042</c:v>
                </c:pt>
                <c:pt idx="58">
                  <c:v>17.215611809969104</c:v>
                </c:pt>
                <c:pt idx="59">
                  <c:v>17.133769525593202</c:v>
                </c:pt>
                <c:pt idx="60">
                  <c:v>17.024017310605529</c:v>
                </c:pt>
                <c:pt idx="61">
                  <c:v>16.847454447120491</c:v>
                </c:pt>
                <c:pt idx="62">
                  <c:v>16.816396220605903</c:v>
                </c:pt>
                <c:pt idx="63">
                  <c:v>16.699772646018396</c:v>
                </c:pt>
                <c:pt idx="64">
                  <c:v>16.596556487335569</c:v>
                </c:pt>
                <c:pt idx="65">
                  <c:v>16.335039526732928</c:v>
                </c:pt>
                <c:pt idx="66">
                  <c:v>16.22171220596416</c:v>
                </c:pt>
                <c:pt idx="67">
                  <c:v>16.051819864408095</c:v>
                </c:pt>
                <c:pt idx="68">
                  <c:v>16.0472337674274</c:v>
                </c:pt>
                <c:pt idx="69">
                  <c:v>15.873619584777053</c:v>
                </c:pt>
                <c:pt idx="70">
                  <c:v>15.86416247815999</c:v>
                </c:pt>
                <c:pt idx="71">
                  <c:v>15.795099799995732</c:v>
                </c:pt>
                <c:pt idx="72">
                  <c:v>15.70571918581274</c:v>
                </c:pt>
                <c:pt idx="73">
                  <c:v>15.639585167563531</c:v>
                </c:pt>
                <c:pt idx="74">
                  <c:v>15.556306840393781</c:v>
                </c:pt>
                <c:pt idx="75">
                  <c:v>15.524617213685509</c:v>
                </c:pt>
                <c:pt idx="76">
                  <c:v>15.464819582836391</c:v>
                </c:pt>
                <c:pt idx="77">
                  <c:v>15.40568415570467</c:v>
                </c:pt>
                <c:pt idx="78">
                  <c:v>15.318733105190695</c:v>
                </c:pt>
                <c:pt idx="79">
                  <c:v>15.311593886119205</c:v>
                </c:pt>
                <c:pt idx="80">
                  <c:v>15.220144197967173</c:v>
                </c:pt>
                <c:pt idx="81">
                  <c:v>14.957782531293624</c:v>
                </c:pt>
                <c:pt idx="82">
                  <c:v>14.871461664280396</c:v>
                </c:pt>
                <c:pt idx="83">
                  <c:v>14.866186022394665</c:v>
                </c:pt>
                <c:pt idx="84">
                  <c:v>14.675886942019304</c:v>
                </c:pt>
                <c:pt idx="85">
                  <c:v>14.620953043298698</c:v>
                </c:pt>
                <c:pt idx="86">
                  <c:v>14.495899712918337</c:v>
                </c:pt>
                <c:pt idx="87">
                  <c:v>14.460990171492135</c:v>
                </c:pt>
                <c:pt idx="88">
                  <c:v>14.44359801756751</c:v>
                </c:pt>
                <c:pt idx="89">
                  <c:v>14.381126470424732</c:v>
                </c:pt>
                <c:pt idx="90">
                  <c:v>14.255640715389802</c:v>
                </c:pt>
                <c:pt idx="91">
                  <c:v>14.237754152192522</c:v>
                </c:pt>
                <c:pt idx="92">
                  <c:v>14.180911755173767</c:v>
                </c:pt>
                <c:pt idx="93">
                  <c:v>14.140544653625319</c:v>
                </c:pt>
                <c:pt idx="94">
                  <c:v>14.047197108433863</c:v>
                </c:pt>
                <c:pt idx="95">
                  <c:v>14.013373540898286</c:v>
                </c:pt>
                <c:pt idx="96">
                  <c:v>13.983549763526888</c:v>
                </c:pt>
                <c:pt idx="97">
                  <c:v>13.956699276134373</c:v>
                </c:pt>
                <c:pt idx="98">
                  <c:v>13.895844556983207</c:v>
                </c:pt>
                <c:pt idx="99">
                  <c:v>13.869690157407078</c:v>
                </c:pt>
                <c:pt idx="100">
                  <c:v>13.702908713363328</c:v>
                </c:pt>
                <c:pt idx="101">
                  <c:v>13.663784405417765</c:v>
                </c:pt>
                <c:pt idx="102">
                  <c:v>13.612718501931781</c:v>
                </c:pt>
                <c:pt idx="103">
                  <c:v>13.598783251588664</c:v>
                </c:pt>
                <c:pt idx="104">
                  <c:v>13.594933762926239</c:v>
                </c:pt>
                <c:pt idx="105">
                  <c:v>13.404476902750027</c:v>
                </c:pt>
                <c:pt idx="106">
                  <c:v>13.330115725141127</c:v>
                </c:pt>
                <c:pt idx="107">
                  <c:v>13.258786701482173</c:v>
                </c:pt>
                <c:pt idx="108">
                  <c:v>13.189493652860705</c:v>
                </c:pt>
                <c:pt idx="109">
                  <c:v>13.107111404008357</c:v>
                </c:pt>
                <c:pt idx="110">
                  <c:v>13.010232380114729</c:v>
                </c:pt>
                <c:pt idx="111">
                  <c:v>12.977079491531356</c:v>
                </c:pt>
                <c:pt idx="112">
                  <c:v>12.935571766290813</c:v>
                </c:pt>
                <c:pt idx="113">
                  <c:v>12.910410386572693</c:v>
                </c:pt>
                <c:pt idx="114">
                  <c:v>12.748444991905963</c:v>
                </c:pt>
                <c:pt idx="115">
                  <c:v>12.645120450713378</c:v>
                </c:pt>
                <c:pt idx="116">
                  <c:v>12.570707829106006</c:v>
                </c:pt>
                <c:pt idx="117">
                  <c:v>12.515970408307474</c:v>
                </c:pt>
                <c:pt idx="118">
                  <c:v>12.449653665412335</c:v>
                </c:pt>
                <c:pt idx="119">
                  <c:v>12.398699687520079</c:v>
                </c:pt>
                <c:pt idx="120">
                  <c:v>12.363457822175725</c:v>
                </c:pt>
                <c:pt idx="121">
                  <c:v>12.158074605528228</c:v>
                </c:pt>
                <c:pt idx="122">
                  <c:v>12.124889789860497</c:v>
                </c:pt>
                <c:pt idx="123">
                  <c:v>12.120955519920351</c:v>
                </c:pt>
                <c:pt idx="124">
                  <c:v>12.108289804349436</c:v>
                </c:pt>
                <c:pt idx="125">
                  <c:v>12.018139433828956</c:v>
                </c:pt>
                <c:pt idx="126">
                  <c:v>11.966839113273096</c:v>
                </c:pt>
                <c:pt idx="127">
                  <c:v>11.923397239992426</c:v>
                </c:pt>
                <c:pt idx="128">
                  <c:v>11.848368776484314</c:v>
                </c:pt>
                <c:pt idx="129">
                  <c:v>11.782739432669672</c:v>
                </c:pt>
                <c:pt idx="130">
                  <c:v>11.715084431291892</c:v>
                </c:pt>
                <c:pt idx="131">
                  <c:v>11.694361864702429</c:v>
                </c:pt>
                <c:pt idx="132">
                  <c:v>11.65371456702389</c:v>
                </c:pt>
                <c:pt idx="133">
                  <c:v>11.594536201834408</c:v>
                </c:pt>
                <c:pt idx="134">
                  <c:v>11.523524016527574</c:v>
                </c:pt>
                <c:pt idx="135">
                  <c:v>11.376630327898837</c:v>
                </c:pt>
                <c:pt idx="136">
                  <c:v>11.248076244620968</c:v>
                </c:pt>
                <c:pt idx="137">
                  <c:v>11.160558670381903</c:v>
                </c:pt>
                <c:pt idx="138">
                  <c:v>11.120477446751337</c:v>
                </c:pt>
                <c:pt idx="139">
                  <c:v>11.062066557518428</c:v>
                </c:pt>
                <c:pt idx="140">
                  <c:v>11.000312223976181</c:v>
                </c:pt>
                <c:pt idx="141">
                  <c:v>10.908881314815865</c:v>
                </c:pt>
                <c:pt idx="142">
                  <c:v>10.681039419072626</c:v>
                </c:pt>
                <c:pt idx="143">
                  <c:v>10.665080149306128</c:v>
                </c:pt>
                <c:pt idx="144">
                  <c:v>10.634245376707895</c:v>
                </c:pt>
                <c:pt idx="145">
                  <c:v>10.572163701377704</c:v>
                </c:pt>
                <c:pt idx="146">
                  <c:v>10.568499267738453</c:v>
                </c:pt>
                <c:pt idx="147">
                  <c:v>10.393358272033304</c:v>
                </c:pt>
                <c:pt idx="148">
                  <c:v>10.391217121514</c:v>
                </c:pt>
                <c:pt idx="149">
                  <c:v>10.338049739038809</c:v>
                </c:pt>
                <c:pt idx="150">
                  <c:v>10.251266881495567</c:v>
                </c:pt>
                <c:pt idx="151">
                  <c:v>10.222666492963469</c:v>
                </c:pt>
                <c:pt idx="152">
                  <c:v>10.149421972081733</c:v>
                </c:pt>
                <c:pt idx="153">
                  <c:v>10.14102910177116</c:v>
                </c:pt>
                <c:pt idx="154">
                  <c:v>10.077733495848349</c:v>
                </c:pt>
                <c:pt idx="155">
                  <c:v>9.8955218476433942</c:v>
                </c:pt>
                <c:pt idx="156">
                  <c:v>9.8876963408031742</c:v>
                </c:pt>
                <c:pt idx="157">
                  <c:v>9.8595951786976386</c:v>
                </c:pt>
                <c:pt idx="158">
                  <c:v>9.8154861003969671</c:v>
                </c:pt>
                <c:pt idx="159">
                  <c:v>9.7825071664762717</c:v>
                </c:pt>
                <c:pt idx="160">
                  <c:v>9.7767928517915976</c:v>
                </c:pt>
                <c:pt idx="161">
                  <c:v>9.7251463617273259</c:v>
                </c:pt>
                <c:pt idx="162">
                  <c:v>9.6626107364497003</c:v>
                </c:pt>
                <c:pt idx="163">
                  <c:v>9.6589246386983945</c:v>
                </c:pt>
                <c:pt idx="164">
                  <c:v>9.5725877785839018</c:v>
                </c:pt>
                <c:pt idx="165">
                  <c:v>9.5375175857318695</c:v>
                </c:pt>
                <c:pt idx="166">
                  <c:v>9.413744475796932</c:v>
                </c:pt>
                <c:pt idx="167">
                  <c:v>9.3700842018034862</c:v>
                </c:pt>
                <c:pt idx="168">
                  <c:v>9.3278694518345375</c:v>
                </c:pt>
                <c:pt idx="169">
                  <c:v>9.3083728245491031</c:v>
                </c:pt>
                <c:pt idx="170">
                  <c:v>9.3010239787214459</c:v>
                </c:pt>
                <c:pt idx="171">
                  <c:v>9.2342063998282384</c:v>
                </c:pt>
                <c:pt idx="172">
                  <c:v>9.205876515580826</c:v>
                </c:pt>
                <c:pt idx="173">
                  <c:v>9.152848220471931</c:v>
                </c:pt>
                <c:pt idx="174">
                  <c:v>9.0686204224013665</c:v>
                </c:pt>
                <c:pt idx="175">
                  <c:v>9.0390289450479031</c:v>
                </c:pt>
                <c:pt idx="176">
                  <c:v>8.9442487513595381</c:v>
                </c:pt>
                <c:pt idx="177">
                  <c:v>8.8783022812851655</c:v>
                </c:pt>
                <c:pt idx="178">
                  <c:v>8.8687623391664019</c:v>
                </c:pt>
                <c:pt idx="179">
                  <c:v>8.8606166481066069</c:v>
                </c:pt>
                <c:pt idx="180">
                  <c:v>8.8228242925872777</c:v>
                </c:pt>
                <c:pt idx="181">
                  <c:v>8.7416035927771958</c:v>
                </c:pt>
                <c:pt idx="182">
                  <c:v>8.6797757031245268</c:v>
                </c:pt>
                <c:pt idx="183">
                  <c:v>8.6763029494454287</c:v>
                </c:pt>
                <c:pt idx="184">
                  <c:v>8.6481817842168027</c:v>
                </c:pt>
                <c:pt idx="185">
                  <c:v>8.4961958321784294</c:v>
                </c:pt>
                <c:pt idx="186">
                  <c:v>8.4817619471306429</c:v>
                </c:pt>
                <c:pt idx="187">
                  <c:v>8.4289707453633298</c:v>
                </c:pt>
                <c:pt idx="188">
                  <c:v>8.4147326675780434</c:v>
                </c:pt>
                <c:pt idx="189">
                  <c:v>8.4059315045851974</c:v>
                </c:pt>
                <c:pt idx="190">
                  <c:v>8.365769884198059</c:v>
                </c:pt>
                <c:pt idx="191">
                  <c:v>8.3291303390453422</c:v>
                </c:pt>
                <c:pt idx="192">
                  <c:v>8.2613502118753601</c:v>
                </c:pt>
                <c:pt idx="193">
                  <c:v>8.1805441191816115</c:v>
                </c:pt>
                <c:pt idx="194">
                  <c:v>8.1239343806899882</c:v>
                </c:pt>
                <c:pt idx="195">
                  <c:v>8.0214947428608987</c:v>
                </c:pt>
                <c:pt idx="196">
                  <c:v>7.9438466962724377</c:v>
                </c:pt>
                <c:pt idx="197">
                  <c:v>7.8677399835181063</c:v>
                </c:pt>
                <c:pt idx="198">
                  <c:v>7.8567579307736679</c:v>
                </c:pt>
                <c:pt idx="199">
                  <c:v>7.7520676229457663</c:v>
                </c:pt>
                <c:pt idx="200">
                  <c:v>7.7194885309814438</c:v>
                </c:pt>
                <c:pt idx="201">
                  <c:v>7.638130648255661</c:v>
                </c:pt>
                <c:pt idx="202">
                  <c:v>7.5764715377999678</c:v>
                </c:pt>
                <c:pt idx="203">
                  <c:v>7.4773084604040463</c:v>
                </c:pt>
                <c:pt idx="204">
                  <c:v>7.4346599932874398</c:v>
                </c:pt>
                <c:pt idx="205">
                  <c:v>7.4147299779118967</c:v>
                </c:pt>
                <c:pt idx="206">
                  <c:v>7.0561981176650619</c:v>
                </c:pt>
                <c:pt idx="207">
                  <c:v>6.9620868963482678</c:v>
                </c:pt>
                <c:pt idx="208">
                  <c:v>6.9199053846570635</c:v>
                </c:pt>
                <c:pt idx="209">
                  <c:v>6.8913498831737243</c:v>
                </c:pt>
                <c:pt idx="210">
                  <c:v>6.883247675072063</c:v>
                </c:pt>
                <c:pt idx="211">
                  <c:v>6.7708056922857622</c:v>
                </c:pt>
                <c:pt idx="212">
                  <c:v>6.7359840469478343</c:v>
                </c:pt>
                <c:pt idx="213">
                  <c:v>6.6995446379087973</c:v>
                </c:pt>
                <c:pt idx="214">
                  <c:v>6.6919815556255635</c:v>
                </c:pt>
                <c:pt idx="215">
                  <c:v>6.6783203432458009</c:v>
                </c:pt>
                <c:pt idx="216">
                  <c:v>6.4770250371285023</c:v>
                </c:pt>
                <c:pt idx="217">
                  <c:v>6.4735799548365378</c:v>
                </c:pt>
                <c:pt idx="218">
                  <c:v>6.4479018517153719</c:v>
                </c:pt>
                <c:pt idx="219">
                  <c:v>6.435555059582434</c:v>
                </c:pt>
                <c:pt idx="220">
                  <c:v>6.2437579653409685</c:v>
                </c:pt>
                <c:pt idx="221">
                  <c:v>6.2288518126200358</c:v>
                </c:pt>
                <c:pt idx="222">
                  <c:v>6.1517928062328373</c:v>
                </c:pt>
                <c:pt idx="223">
                  <c:v>6.0652498643595294</c:v>
                </c:pt>
                <c:pt idx="224">
                  <c:v>5.956343061165331</c:v>
                </c:pt>
                <c:pt idx="225">
                  <c:v>5.7520505063462721</c:v>
                </c:pt>
                <c:pt idx="226">
                  <c:v>5.6966973957185019</c:v>
                </c:pt>
                <c:pt idx="227">
                  <c:v>5.6512301730494983</c:v>
                </c:pt>
                <c:pt idx="228">
                  <c:v>5.5080590784458359</c:v>
                </c:pt>
                <c:pt idx="229">
                  <c:v>5.3959164165283369</c:v>
                </c:pt>
                <c:pt idx="230">
                  <c:v>5.355617913130601</c:v>
                </c:pt>
                <c:pt idx="231">
                  <c:v>5.3022929072254357</c:v>
                </c:pt>
                <c:pt idx="232">
                  <c:v>5.2558345225902663</c:v>
                </c:pt>
                <c:pt idx="233">
                  <c:v>5.2153186368871332</c:v>
                </c:pt>
                <c:pt idx="234">
                  <c:v>5.0917027753221333</c:v>
                </c:pt>
                <c:pt idx="235">
                  <c:v>5.0042411633223054</c:v>
                </c:pt>
                <c:pt idx="236">
                  <c:v>4.9937684876008639</c:v>
                </c:pt>
                <c:pt idx="237">
                  <c:v>4.9610532370656344</c:v>
                </c:pt>
                <c:pt idx="238">
                  <c:v>4.7051629131400006</c:v>
                </c:pt>
                <c:pt idx="239">
                  <c:v>4.6668675575734326</c:v>
                </c:pt>
                <c:pt idx="240">
                  <c:v>4.4484224461080757</c:v>
                </c:pt>
                <c:pt idx="241">
                  <c:v>4.3593665523361267</c:v>
                </c:pt>
                <c:pt idx="242">
                  <c:v>4.2886056352969035</c:v>
                </c:pt>
                <c:pt idx="243">
                  <c:v>4.2023014686433697</c:v>
                </c:pt>
                <c:pt idx="244">
                  <c:v>4.1901468080891107</c:v>
                </c:pt>
                <c:pt idx="245">
                  <c:v>4.1898949449170431</c:v>
                </c:pt>
                <c:pt idx="246">
                  <c:v>4.1125782273968312</c:v>
                </c:pt>
                <c:pt idx="247">
                  <c:v>4.0553843093301083</c:v>
                </c:pt>
                <c:pt idx="248">
                  <c:v>4.0137249335261345</c:v>
                </c:pt>
                <c:pt idx="249">
                  <c:v>3.7065802017871334</c:v>
                </c:pt>
                <c:pt idx="250">
                  <c:v>3.6778761964780102</c:v>
                </c:pt>
                <c:pt idx="251">
                  <c:v>3.4467770690372816</c:v>
                </c:pt>
                <c:pt idx="252">
                  <c:v>2.9649543022112681</c:v>
                </c:pt>
                <c:pt idx="253">
                  <c:v>2.9254146078640275</c:v>
                </c:pt>
                <c:pt idx="254">
                  <c:v>2.9231008685394002</c:v>
                </c:pt>
                <c:pt idx="255">
                  <c:v>1.942318306586337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2-E449-B772-991C4C0A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7175008"/>
        <c:axId val="-557177184"/>
      </c:lineChart>
      <c:catAx>
        <c:axId val="-5571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177184"/>
        <c:crosses val="autoZero"/>
        <c:auto val="1"/>
        <c:lblAlgn val="ctr"/>
        <c:lblOffset val="100"/>
        <c:noMultiLvlLbl val="0"/>
      </c:catAx>
      <c:valAx>
        <c:axId val="-5571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1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ALLDATA_R!$AV$3</c:f>
              <c:strCache>
                <c:ptCount val="1"/>
                <c:pt idx="0">
                  <c:v>72 hr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ALLDATA_R!$AY$4:$AY$259</c:f>
              <c:strCache>
                <c:ptCount val="256"/>
                <c:pt idx="0">
                  <c:v>C</c:v>
                </c:pt>
                <c:pt idx="1">
                  <c:v>G</c:v>
                </c:pt>
                <c:pt idx="2">
                  <c:v>G</c:v>
                </c:pt>
                <c:pt idx="3">
                  <c:v>G</c:v>
                </c:pt>
                <c:pt idx="4">
                  <c:v>C</c:v>
                </c:pt>
                <c:pt idx="5">
                  <c:v>C</c:v>
                </c:pt>
                <c:pt idx="6">
                  <c:v>G</c:v>
                </c:pt>
                <c:pt idx="7">
                  <c:v>G</c:v>
                </c:pt>
                <c:pt idx="8">
                  <c:v>C</c:v>
                </c:pt>
                <c:pt idx="9">
                  <c:v>A</c:v>
                </c:pt>
                <c:pt idx="10">
                  <c:v>A</c:v>
                </c:pt>
                <c:pt idx="11">
                  <c:v>T</c:v>
                </c:pt>
                <c:pt idx="12">
                  <c:v>C</c:v>
                </c:pt>
                <c:pt idx="13">
                  <c:v>C</c:v>
                </c:pt>
                <c:pt idx="14">
                  <c:v>G</c:v>
                </c:pt>
                <c:pt idx="15">
                  <c:v>A</c:v>
                </c:pt>
                <c:pt idx="16">
                  <c:v>T</c:v>
                </c:pt>
                <c:pt idx="17">
                  <c:v>G</c:v>
                </c:pt>
                <c:pt idx="18">
                  <c:v>G</c:v>
                </c:pt>
                <c:pt idx="19">
                  <c:v>A</c:v>
                </c:pt>
                <c:pt idx="20">
                  <c:v>C</c:v>
                </c:pt>
                <c:pt idx="21">
                  <c:v>A</c:v>
                </c:pt>
                <c:pt idx="22">
                  <c:v>A</c:v>
                </c:pt>
                <c:pt idx="23">
                  <c:v>C</c:v>
                </c:pt>
                <c:pt idx="24">
                  <c:v>C</c:v>
                </c:pt>
                <c:pt idx="25">
                  <c:v>G</c:v>
                </c:pt>
                <c:pt idx="26">
                  <c:v>C</c:v>
                </c:pt>
                <c:pt idx="27">
                  <c:v>G</c:v>
                </c:pt>
                <c:pt idx="28">
                  <c:v>G</c:v>
                </c:pt>
                <c:pt idx="29">
                  <c:v>T</c:v>
                </c:pt>
                <c:pt idx="30">
                  <c:v>G</c:v>
                </c:pt>
                <c:pt idx="31">
                  <c:v>C</c:v>
                </c:pt>
                <c:pt idx="32">
                  <c:v>C</c:v>
                </c:pt>
                <c:pt idx="33">
                  <c:v>C</c:v>
                </c:pt>
                <c:pt idx="34">
                  <c:v>G</c:v>
                </c:pt>
                <c:pt idx="35">
                  <c:v>C</c:v>
                </c:pt>
                <c:pt idx="36">
                  <c:v>A</c:v>
                </c:pt>
                <c:pt idx="37">
                  <c:v>A</c:v>
                </c:pt>
                <c:pt idx="38">
                  <c:v>G</c:v>
                </c:pt>
                <c:pt idx="39">
                  <c:v>G</c:v>
                </c:pt>
                <c:pt idx="40">
                  <c:v>C</c:v>
                </c:pt>
                <c:pt idx="41">
                  <c:v>G</c:v>
                </c:pt>
                <c:pt idx="42">
                  <c:v>A</c:v>
                </c:pt>
                <c:pt idx="43">
                  <c:v>T</c:v>
                </c:pt>
                <c:pt idx="44">
                  <c:v>G</c:v>
                </c:pt>
                <c:pt idx="45">
                  <c:v>C</c:v>
                </c:pt>
                <c:pt idx="46">
                  <c:v>C</c:v>
                </c:pt>
                <c:pt idx="47">
                  <c:v>A</c:v>
                </c:pt>
                <c:pt idx="48">
                  <c:v>A</c:v>
                </c:pt>
                <c:pt idx="49">
                  <c:v>A</c:v>
                </c:pt>
                <c:pt idx="50">
                  <c:v>A</c:v>
                </c:pt>
                <c:pt idx="51">
                  <c:v>C</c:v>
                </c:pt>
                <c:pt idx="52">
                  <c:v>G</c:v>
                </c:pt>
                <c:pt idx="53">
                  <c:v>T</c:v>
                </c:pt>
                <c:pt idx="54">
                  <c:v>G</c:v>
                </c:pt>
                <c:pt idx="55">
                  <c:v>A</c:v>
                </c:pt>
                <c:pt idx="56">
                  <c:v>C</c:v>
                </c:pt>
                <c:pt idx="57">
                  <c:v>T</c:v>
                </c:pt>
                <c:pt idx="58">
                  <c:v>C</c:v>
                </c:pt>
                <c:pt idx="59">
                  <c:v>C</c:v>
                </c:pt>
                <c:pt idx="60">
                  <c:v>A</c:v>
                </c:pt>
                <c:pt idx="61">
                  <c:v>A</c:v>
                </c:pt>
                <c:pt idx="62">
                  <c:v>T</c:v>
                </c:pt>
                <c:pt idx="63">
                  <c:v>T</c:v>
                </c:pt>
                <c:pt idx="64">
                  <c:v>G</c:v>
                </c:pt>
                <c:pt idx="65">
                  <c:v>C</c:v>
                </c:pt>
                <c:pt idx="66">
                  <c:v>T</c:v>
                </c:pt>
                <c:pt idx="67">
                  <c:v>A</c:v>
                </c:pt>
                <c:pt idx="68">
                  <c:v>G</c:v>
                </c:pt>
                <c:pt idx="69">
                  <c:v>A</c:v>
                </c:pt>
                <c:pt idx="70">
                  <c:v>T</c:v>
                </c:pt>
                <c:pt idx="71">
                  <c:v>A</c:v>
                </c:pt>
                <c:pt idx="72">
                  <c:v>C</c:v>
                </c:pt>
                <c:pt idx="73">
                  <c:v>T</c:v>
                </c:pt>
                <c:pt idx="74">
                  <c:v>C</c:v>
                </c:pt>
                <c:pt idx="75">
                  <c:v>T</c:v>
                </c:pt>
                <c:pt idx="76">
                  <c:v>T</c:v>
                </c:pt>
                <c:pt idx="77">
                  <c:v>T</c:v>
                </c:pt>
                <c:pt idx="78">
                  <c:v>T</c:v>
                </c:pt>
                <c:pt idx="79">
                  <c:v>G</c:v>
                </c:pt>
                <c:pt idx="80">
                  <c:v>C</c:v>
                </c:pt>
                <c:pt idx="81">
                  <c:v>A</c:v>
                </c:pt>
                <c:pt idx="82">
                  <c:v>A</c:v>
                </c:pt>
                <c:pt idx="83">
                  <c:v>G</c:v>
                </c:pt>
                <c:pt idx="84">
                  <c:v>C</c:v>
                </c:pt>
                <c:pt idx="85">
                  <c:v>A</c:v>
                </c:pt>
                <c:pt idx="86">
                  <c:v>A</c:v>
                </c:pt>
                <c:pt idx="87">
                  <c:v>A</c:v>
                </c:pt>
                <c:pt idx="88">
                  <c:v>G</c:v>
                </c:pt>
                <c:pt idx="89">
                  <c:v>C</c:v>
                </c:pt>
                <c:pt idx="90">
                  <c:v>C</c:v>
                </c:pt>
                <c:pt idx="91">
                  <c:v>A</c:v>
                </c:pt>
                <c:pt idx="92">
                  <c:v>A</c:v>
                </c:pt>
                <c:pt idx="93">
                  <c:v>C</c:v>
                </c:pt>
                <c:pt idx="94">
                  <c:v>G</c:v>
                </c:pt>
                <c:pt idx="95">
                  <c:v>C</c:v>
                </c:pt>
                <c:pt idx="96">
                  <c:v>A</c:v>
                </c:pt>
                <c:pt idx="97">
                  <c:v>G</c:v>
                </c:pt>
                <c:pt idx="98">
                  <c:v>G</c:v>
                </c:pt>
                <c:pt idx="99">
                  <c:v>G</c:v>
                </c:pt>
                <c:pt idx="100">
                  <c:v>G</c:v>
                </c:pt>
                <c:pt idx="101">
                  <c:v>C</c:v>
                </c:pt>
                <c:pt idx="102">
                  <c:v>G</c:v>
                </c:pt>
                <c:pt idx="103">
                  <c:v>C</c:v>
                </c:pt>
                <c:pt idx="104">
                  <c:v>T</c:v>
                </c:pt>
                <c:pt idx="105">
                  <c:v>A</c:v>
                </c:pt>
                <c:pt idx="106">
                  <c:v>G</c:v>
                </c:pt>
                <c:pt idx="107">
                  <c:v>A</c:v>
                </c:pt>
                <c:pt idx="108">
                  <c:v>A</c:v>
                </c:pt>
                <c:pt idx="109">
                  <c:v>T</c:v>
                </c:pt>
                <c:pt idx="110">
                  <c:v>C</c:v>
                </c:pt>
                <c:pt idx="111">
                  <c:v>G</c:v>
                </c:pt>
                <c:pt idx="112">
                  <c:v>C</c:v>
                </c:pt>
                <c:pt idx="113">
                  <c:v>A</c:v>
                </c:pt>
                <c:pt idx="114">
                  <c:v>G</c:v>
                </c:pt>
                <c:pt idx="115">
                  <c:v>A</c:v>
                </c:pt>
                <c:pt idx="116">
                  <c:v>C</c:v>
                </c:pt>
                <c:pt idx="117">
                  <c:v>T</c:v>
                </c:pt>
                <c:pt idx="118">
                  <c:v>G</c:v>
                </c:pt>
                <c:pt idx="119">
                  <c:v>A</c:v>
                </c:pt>
                <c:pt idx="120">
                  <c:v>T</c:v>
                </c:pt>
                <c:pt idx="121">
                  <c:v>A</c:v>
                </c:pt>
                <c:pt idx="122">
                  <c:v>C</c:v>
                </c:pt>
                <c:pt idx="123">
                  <c:v>G</c:v>
                </c:pt>
                <c:pt idx="124">
                  <c:v>G</c:v>
                </c:pt>
                <c:pt idx="125">
                  <c:v>T</c:v>
                </c:pt>
                <c:pt idx="126">
                  <c:v>G</c:v>
                </c:pt>
                <c:pt idx="127">
                  <c:v>C</c:v>
                </c:pt>
                <c:pt idx="128">
                  <c:v>A</c:v>
                </c:pt>
                <c:pt idx="129">
                  <c:v>T</c:v>
                </c:pt>
                <c:pt idx="130">
                  <c:v>T</c:v>
                </c:pt>
                <c:pt idx="131">
                  <c:v>T</c:v>
                </c:pt>
                <c:pt idx="132">
                  <c:v>C</c:v>
                </c:pt>
                <c:pt idx="133">
                  <c:v>T</c:v>
                </c:pt>
                <c:pt idx="134">
                  <c:v>C</c:v>
                </c:pt>
                <c:pt idx="135">
                  <c:v>A</c:v>
                </c:pt>
                <c:pt idx="136">
                  <c:v>G</c:v>
                </c:pt>
                <c:pt idx="137">
                  <c:v>G</c:v>
                </c:pt>
                <c:pt idx="138">
                  <c:v>C</c:v>
                </c:pt>
                <c:pt idx="139">
                  <c:v>T</c:v>
                </c:pt>
                <c:pt idx="140">
                  <c:v>A</c:v>
                </c:pt>
                <c:pt idx="141">
                  <c:v>A</c:v>
                </c:pt>
                <c:pt idx="142">
                  <c:v>T</c:v>
                </c:pt>
                <c:pt idx="143">
                  <c:v>G</c:v>
                </c:pt>
                <c:pt idx="144">
                  <c:v>A</c:v>
                </c:pt>
                <c:pt idx="145">
                  <c:v>G</c:v>
                </c:pt>
                <c:pt idx="146">
                  <c:v>A</c:v>
                </c:pt>
                <c:pt idx="147">
                  <c:v>T</c:v>
                </c:pt>
                <c:pt idx="148">
                  <c:v>C</c:v>
                </c:pt>
                <c:pt idx="149">
                  <c:v>C</c:v>
                </c:pt>
                <c:pt idx="150">
                  <c:v>T</c:v>
                </c:pt>
                <c:pt idx="151">
                  <c:v>G</c:v>
                </c:pt>
                <c:pt idx="152">
                  <c:v>A</c:v>
                </c:pt>
                <c:pt idx="153">
                  <c:v>T</c:v>
                </c:pt>
                <c:pt idx="154">
                  <c:v>T</c:v>
                </c:pt>
                <c:pt idx="155">
                  <c:v>T</c:v>
                </c:pt>
                <c:pt idx="156">
                  <c:v>T</c:v>
                </c:pt>
                <c:pt idx="157">
                  <c:v>C</c:v>
                </c:pt>
                <c:pt idx="158">
                  <c:v>T</c:v>
                </c:pt>
                <c:pt idx="159">
                  <c:v>G</c:v>
                </c:pt>
                <c:pt idx="160">
                  <c:v>T</c:v>
                </c:pt>
                <c:pt idx="161">
                  <c:v>A</c:v>
                </c:pt>
                <c:pt idx="162">
                  <c:v>C</c:v>
                </c:pt>
                <c:pt idx="163">
                  <c:v>T</c:v>
                </c:pt>
                <c:pt idx="164">
                  <c:v>T</c:v>
                </c:pt>
                <c:pt idx="165">
                  <c:v>T</c:v>
                </c:pt>
                <c:pt idx="166">
                  <c:v>C</c:v>
                </c:pt>
                <c:pt idx="167">
                  <c:v>T</c:v>
                </c:pt>
                <c:pt idx="168">
                  <c:v>T</c:v>
                </c:pt>
                <c:pt idx="169">
                  <c:v>A</c:v>
                </c:pt>
                <c:pt idx="170">
                  <c:v>A</c:v>
                </c:pt>
                <c:pt idx="171">
                  <c:v>G</c:v>
                </c:pt>
                <c:pt idx="172">
                  <c:v>G</c:v>
                </c:pt>
                <c:pt idx="173">
                  <c:v>T</c:v>
                </c:pt>
                <c:pt idx="174">
                  <c:v>A</c:v>
                </c:pt>
                <c:pt idx="175">
                  <c:v>T</c:v>
                </c:pt>
                <c:pt idx="176">
                  <c:v>G</c:v>
                </c:pt>
                <c:pt idx="177">
                  <c:v>C</c:v>
                </c:pt>
                <c:pt idx="178">
                  <c:v>G</c:v>
                </c:pt>
                <c:pt idx="179">
                  <c:v>C</c:v>
                </c:pt>
                <c:pt idx="180">
                  <c:v>A</c:v>
                </c:pt>
                <c:pt idx="181">
                  <c:v>T</c:v>
                </c:pt>
                <c:pt idx="182">
                  <c:v>A</c:v>
                </c:pt>
                <c:pt idx="183">
                  <c:v>A</c:v>
                </c:pt>
                <c:pt idx="184">
                  <c:v>C</c:v>
                </c:pt>
                <c:pt idx="185">
                  <c:v>A</c:v>
                </c:pt>
                <c:pt idx="186">
                  <c:v>C</c:v>
                </c:pt>
                <c:pt idx="187">
                  <c:v>C</c:v>
                </c:pt>
                <c:pt idx="188">
                  <c:v>G</c:v>
                </c:pt>
                <c:pt idx="189">
                  <c:v>G</c:v>
                </c:pt>
                <c:pt idx="190">
                  <c:v>A</c:v>
                </c:pt>
                <c:pt idx="191">
                  <c:v>T</c:v>
                </c:pt>
                <c:pt idx="192">
                  <c:v>C</c:v>
                </c:pt>
                <c:pt idx="193">
                  <c:v>T</c:v>
                </c:pt>
                <c:pt idx="194">
                  <c:v>T</c:v>
                </c:pt>
                <c:pt idx="195">
                  <c:v>G</c:v>
                </c:pt>
                <c:pt idx="196">
                  <c:v>G</c:v>
                </c:pt>
                <c:pt idx="197">
                  <c:v>T</c:v>
                </c:pt>
                <c:pt idx="198">
                  <c:v>A</c:v>
                </c:pt>
                <c:pt idx="199">
                  <c:v>C</c:v>
                </c:pt>
                <c:pt idx="200">
                  <c:v>G</c:v>
                </c:pt>
                <c:pt idx="201">
                  <c:v>T</c:v>
                </c:pt>
                <c:pt idx="202">
                  <c:v>T</c:v>
                </c:pt>
                <c:pt idx="203">
                  <c:v>A</c:v>
                </c:pt>
                <c:pt idx="204">
                  <c:v>T</c:v>
                </c:pt>
                <c:pt idx="205">
                  <c:v>A</c:v>
                </c:pt>
                <c:pt idx="206">
                  <c:v>T</c:v>
                </c:pt>
                <c:pt idx="207">
                  <c:v>C</c:v>
                </c:pt>
                <c:pt idx="208">
                  <c:v>A</c:v>
                </c:pt>
                <c:pt idx="209">
                  <c:v>G</c:v>
                </c:pt>
                <c:pt idx="210">
                  <c:v>G</c:v>
                </c:pt>
                <c:pt idx="211">
                  <c:v>C</c:v>
                </c:pt>
                <c:pt idx="212">
                  <c:v>T</c:v>
                </c:pt>
                <c:pt idx="213">
                  <c:v>C</c:v>
                </c:pt>
                <c:pt idx="214">
                  <c:v>C</c:v>
                </c:pt>
                <c:pt idx="215">
                  <c:v>G</c:v>
                </c:pt>
                <c:pt idx="216">
                  <c:v>C</c:v>
                </c:pt>
                <c:pt idx="217">
                  <c:v>A</c:v>
                </c:pt>
                <c:pt idx="218">
                  <c:v>A</c:v>
                </c:pt>
                <c:pt idx="219">
                  <c:v>T</c:v>
                </c:pt>
                <c:pt idx="220">
                  <c:v>G</c:v>
                </c:pt>
                <c:pt idx="221">
                  <c:v>A</c:v>
                </c:pt>
                <c:pt idx="222">
                  <c:v>A</c:v>
                </c:pt>
                <c:pt idx="223">
                  <c:v>T</c:v>
                </c:pt>
                <c:pt idx="224">
                  <c:v>C</c:v>
                </c:pt>
                <c:pt idx="225">
                  <c:v>C</c:v>
                </c:pt>
                <c:pt idx="226">
                  <c:v>C</c:v>
                </c:pt>
                <c:pt idx="227">
                  <c:v>G</c:v>
                </c:pt>
                <c:pt idx="228">
                  <c:v>A</c:v>
                </c:pt>
                <c:pt idx="229">
                  <c:v>T</c:v>
                </c:pt>
                <c:pt idx="230">
                  <c:v>A</c:v>
                </c:pt>
                <c:pt idx="231">
                  <c:v>G</c:v>
                </c:pt>
                <c:pt idx="232">
                  <c:v>C</c:v>
                </c:pt>
                <c:pt idx="233">
                  <c:v>T</c:v>
                </c:pt>
                <c:pt idx="234">
                  <c:v>T</c:v>
                </c:pt>
                <c:pt idx="235">
                  <c:v>T</c:v>
                </c:pt>
                <c:pt idx="236">
                  <c:v>C</c:v>
                </c:pt>
                <c:pt idx="237">
                  <c:v>G</c:v>
                </c:pt>
                <c:pt idx="238">
                  <c:v>A</c:v>
                </c:pt>
                <c:pt idx="239">
                  <c:v>G</c:v>
                </c:pt>
                <c:pt idx="240">
                  <c:v>G</c:v>
                </c:pt>
                <c:pt idx="241">
                  <c:v>T</c:v>
                </c:pt>
                <c:pt idx="242">
                  <c:v>G</c:v>
                </c:pt>
                <c:pt idx="243">
                  <c:v>T</c:v>
                </c:pt>
                <c:pt idx="244">
                  <c:v>A</c:v>
                </c:pt>
                <c:pt idx="245">
                  <c:v>T</c:v>
                </c:pt>
                <c:pt idx="246">
                  <c:v>T</c:v>
                </c:pt>
                <c:pt idx="247">
                  <c:v>A</c:v>
                </c:pt>
                <c:pt idx="248">
                  <c:v>T</c:v>
                </c:pt>
                <c:pt idx="249">
                  <c:v>G</c:v>
                </c:pt>
                <c:pt idx="250">
                  <c:v>T</c:v>
                </c:pt>
                <c:pt idx="251">
                  <c:v>T</c:v>
                </c:pt>
                <c:pt idx="252">
                  <c:v>C</c:v>
                </c:pt>
                <c:pt idx="253">
                  <c:v>C</c:v>
                </c:pt>
                <c:pt idx="254">
                  <c:v>A</c:v>
                </c:pt>
                <c:pt idx="255">
                  <c:v>G</c:v>
                </c:pt>
              </c:strCache>
            </c:strRef>
          </c:cat>
          <c:val>
            <c:numRef>
              <c:f>ALLDATA_R!$AV$4:$AV$259</c:f>
              <c:numCache>
                <c:formatCode>General</c:formatCode>
                <c:ptCount val="256"/>
                <c:pt idx="0">
                  <c:v>25.200435256480965</c:v>
                </c:pt>
                <c:pt idx="1">
                  <c:v>25.000405355751738</c:v>
                </c:pt>
                <c:pt idx="2">
                  <c:v>24.706806958327704</c:v>
                </c:pt>
                <c:pt idx="3">
                  <c:v>24.176574223414164</c:v>
                </c:pt>
                <c:pt idx="4">
                  <c:v>23.921788324936266</c:v>
                </c:pt>
                <c:pt idx="5">
                  <c:v>23.709475690565405</c:v>
                </c:pt>
                <c:pt idx="6">
                  <c:v>23.400032127467391</c:v>
                </c:pt>
                <c:pt idx="7">
                  <c:v>22.904532256494733</c:v>
                </c:pt>
                <c:pt idx="8">
                  <c:v>22.627341574213531</c:v>
                </c:pt>
                <c:pt idx="9">
                  <c:v>22.178702520419051</c:v>
                </c:pt>
                <c:pt idx="10">
                  <c:v>21.835974385723809</c:v>
                </c:pt>
                <c:pt idx="11">
                  <c:v>21.808112977821672</c:v>
                </c:pt>
                <c:pt idx="12">
                  <c:v>21.651253707706289</c:v>
                </c:pt>
                <c:pt idx="13">
                  <c:v>21.55061194982013</c:v>
                </c:pt>
                <c:pt idx="14">
                  <c:v>21.375475744013634</c:v>
                </c:pt>
                <c:pt idx="15">
                  <c:v>21.354446518860705</c:v>
                </c:pt>
                <c:pt idx="16">
                  <c:v>21.066746318761865</c:v>
                </c:pt>
                <c:pt idx="17">
                  <c:v>20.817748786464328</c:v>
                </c:pt>
                <c:pt idx="18">
                  <c:v>20.503435744561806</c:v>
                </c:pt>
                <c:pt idx="19">
                  <c:v>20.461282469084367</c:v>
                </c:pt>
                <c:pt idx="20">
                  <c:v>20.275719880722384</c:v>
                </c:pt>
                <c:pt idx="21">
                  <c:v>20.126184111667563</c:v>
                </c:pt>
                <c:pt idx="22">
                  <c:v>20.042830101793975</c:v>
                </c:pt>
                <c:pt idx="23">
                  <c:v>20.009322136631987</c:v>
                </c:pt>
                <c:pt idx="24">
                  <c:v>19.830710165309362</c:v>
                </c:pt>
                <c:pt idx="25">
                  <c:v>19.707402293635631</c:v>
                </c:pt>
                <c:pt idx="26">
                  <c:v>19.57009903631517</c:v>
                </c:pt>
                <c:pt idx="27">
                  <c:v>19.561453452563036</c:v>
                </c:pt>
                <c:pt idx="28">
                  <c:v>19.514311657022233</c:v>
                </c:pt>
                <c:pt idx="29">
                  <c:v>19.417540671954455</c:v>
                </c:pt>
                <c:pt idx="30">
                  <c:v>19.380559113566129</c:v>
                </c:pt>
                <c:pt idx="31">
                  <c:v>19.374873238529929</c:v>
                </c:pt>
                <c:pt idx="32">
                  <c:v>19.331564584957491</c:v>
                </c:pt>
                <c:pt idx="33">
                  <c:v>19.214077572838129</c:v>
                </c:pt>
                <c:pt idx="34">
                  <c:v>19.132028257918975</c:v>
                </c:pt>
                <c:pt idx="35">
                  <c:v>18.875626223673734</c:v>
                </c:pt>
                <c:pt idx="36">
                  <c:v>18.828079673257562</c:v>
                </c:pt>
                <c:pt idx="37">
                  <c:v>18.809872898800968</c:v>
                </c:pt>
                <c:pt idx="38">
                  <c:v>18.806810415534429</c:v>
                </c:pt>
                <c:pt idx="39">
                  <c:v>18.503007471095131</c:v>
                </c:pt>
                <c:pt idx="40">
                  <c:v>18.416883113113933</c:v>
                </c:pt>
                <c:pt idx="41">
                  <c:v>18.305689996618021</c:v>
                </c:pt>
                <c:pt idx="42">
                  <c:v>18.240420937530736</c:v>
                </c:pt>
                <c:pt idx="43">
                  <c:v>18.182402625523459</c:v>
                </c:pt>
                <c:pt idx="44">
                  <c:v>18.075662108905668</c:v>
                </c:pt>
                <c:pt idx="45">
                  <c:v>17.990734825148444</c:v>
                </c:pt>
                <c:pt idx="46">
                  <c:v>17.847687986167969</c:v>
                </c:pt>
                <c:pt idx="47">
                  <c:v>17.746630022049395</c:v>
                </c:pt>
                <c:pt idx="48">
                  <c:v>17.745584364267266</c:v>
                </c:pt>
                <c:pt idx="49">
                  <c:v>17.742155834885473</c:v>
                </c:pt>
                <c:pt idx="50">
                  <c:v>17.702706190256563</c:v>
                </c:pt>
                <c:pt idx="51">
                  <c:v>17.640101148484497</c:v>
                </c:pt>
                <c:pt idx="52">
                  <c:v>17.463437195851782</c:v>
                </c:pt>
                <c:pt idx="53">
                  <c:v>17.403377373679156</c:v>
                </c:pt>
                <c:pt idx="54">
                  <c:v>17.373443903047431</c:v>
                </c:pt>
                <c:pt idx="55">
                  <c:v>17.339524376343768</c:v>
                </c:pt>
                <c:pt idx="56">
                  <c:v>17.30572647844857</c:v>
                </c:pt>
                <c:pt idx="57">
                  <c:v>17.273320780141042</c:v>
                </c:pt>
                <c:pt idx="58">
                  <c:v>17.215611809969104</c:v>
                </c:pt>
                <c:pt idx="59">
                  <c:v>17.133769525593202</c:v>
                </c:pt>
                <c:pt idx="60">
                  <c:v>17.024017310605529</c:v>
                </c:pt>
                <c:pt idx="61">
                  <c:v>16.847454447120491</c:v>
                </c:pt>
                <c:pt idx="62">
                  <c:v>16.816396220605903</c:v>
                </c:pt>
                <c:pt idx="63">
                  <c:v>16.699772646018396</c:v>
                </c:pt>
                <c:pt idx="64">
                  <c:v>16.596556487335569</c:v>
                </c:pt>
                <c:pt idx="65">
                  <c:v>16.335039526732928</c:v>
                </c:pt>
                <c:pt idx="66">
                  <c:v>16.22171220596416</c:v>
                </c:pt>
                <c:pt idx="67">
                  <c:v>16.051819864408095</c:v>
                </c:pt>
                <c:pt idx="68">
                  <c:v>16.0472337674274</c:v>
                </c:pt>
                <c:pt idx="69">
                  <c:v>15.873619584777053</c:v>
                </c:pt>
                <c:pt idx="70">
                  <c:v>15.86416247815999</c:v>
                </c:pt>
                <c:pt idx="71">
                  <c:v>15.795099799995732</c:v>
                </c:pt>
                <c:pt idx="72">
                  <c:v>15.70571918581274</c:v>
                </c:pt>
                <c:pt idx="73">
                  <c:v>15.639585167563531</c:v>
                </c:pt>
                <c:pt idx="74">
                  <c:v>15.556306840393781</c:v>
                </c:pt>
                <c:pt idx="75">
                  <c:v>15.524617213685509</c:v>
                </c:pt>
                <c:pt idx="76">
                  <c:v>15.464819582836391</c:v>
                </c:pt>
                <c:pt idx="77">
                  <c:v>15.40568415570467</c:v>
                </c:pt>
                <c:pt idx="78">
                  <c:v>15.318733105190695</c:v>
                </c:pt>
                <c:pt idx="79">
                  <c:v>15.311593886119205</c:v>
                </c:pt>
                <c:pt idx="80">
                  <c:v>15.220144197967173</c:v>
                </c:pt>
                <c:pt idx="81">
                  <c:v>14.957782531293624</c:v>
                </c:pt>
                <c:pt idx="82">
                  <c:v>14.871461664280396</c:v>
                </c:pt>
                <c:pt idx="83">
                  <c:v>14.866186022394665</c:v>
                </c:pt>
                <c:pt idx="84">
                  <c:v>14.675886942019304</c:v>
                </c:pt>
                <c:pt idx="85">
                  <c:v>14.620953043298698</c:v>
                </c:pt>
                <c:pt idx="86">
                  <c:v>14.495899712918337</c:v>
                </c:pt>
                <c:pt idx="87">
                  <c:v>14.460990171492135</c:v>
                </c:pt>
                <c:pt idx="88">
                  <c:v>14.44359801756751</c:v>
                </c:pt>
                <c:pt idx="89">
                  <c:v>14.381126470424732</c:v>
                </c:pt>
                <c:pt idx="90">
                  <c:v>14.255640715389802</c:v>
                </c:pt>
                <c:pt idx="91">
                  <c:v>14.237754152192522</c:v>
                </c:pt>
                <c:pt idx="92">
                  <c:v>14.180911755173767</c:v>
                </c:pt>
                <c:pt idx="93">
                  <c:v>14.140544653625319</c:v>
                </c:pt>
                <c:pt idx="94">
                  <c:v>14.047197108433863</c:v>
                </c:pt>
                <c:pt idx="95">
                  <c:v>14.013373540898286</c:v>
                </c:pt>
                <c:pt idx="96">
                  <c:v>13.983549763526888</c:v>
                </c:pt>
                <c:pt idx="97">
                  <c:v>13.956699276134373</c:v>
                </c:pt>
                <c:pt idx="98">
                  <c:v>13.895844556983207</c:v>
                </c:pt>
                <c:pt idx="99">
                  <c:v>13.869690157407078</c:v>
                </c:pt>
                <c:pt idx="100">
                  <c:v>13.702908713363328</c:v>
                </c:pt>
                <c:pt idx="101">
                  <c:v>13.663784405417765</c:v>
                </c:pt>
                <c:pt idx="102">
                  <c:v>13.612718501931781</c:v>
                </c:pt>
                <c:pt idx="103">
                  <c:v>13.598783251588664</c:v>
                </c:pt>
                <c:pt idx="104">
                  <c:v>13.594933762926239</c:v>
                </c:pt>
                <c:pt idx="105">
                  <c:v>13.404476902750027</c:v>
                </c:pt>
                <c:pt idx="106">
                  <c:v>13.330115725141127</c:v>
                </c:pt>
                <c:pt idx="107">
                  <c:v>13.258786701482173</c:v>
                </c:pt>
                <c:pt idx="108">
                  <c:v>13.189493652860705</c:v>
                </c:pt>
                <c:pt idx="109">
                  <c:v>13.107111404008357</c:v>
                </c:pt>
                <c:pt idx="110">
                  <c:v>13.010232380114729</c:v>
                </c:pt>
                <c:pt idx="111">
                  <c:v>12.977079491531356</c:v>
                </c:pt>
                <c:pt idx="112">
                  <c:v>12.935571766290813</c:v>
                </c:pt>
                <c:pt idx="113">
                  <c:v>12.910410386572693</c:v>
                </c:pt>
                <c:pt idx="114">
                  <c:v>12.748444991905963</c:v>
                </c:pt>
                <c:pt idx="115">
                  <c:v>12.645120450713378</c:v>
                </c:pt>
                <c:pt idx="116">
                  <c:v>12.570707829106006</c:v>
                </c:pt>
                <c:pt idx="117">
                  <c:v>12.515970408307474</c:v>
                </c:pt>
                <c:pt idx="118">
                  <c:v>12.449653665412335</c:v>
                </c:pt>
                <c:pt idx="119">
                  <c:v>12.398699687520079</c:v>
                </c:pt>
                <c:pt idx="120">
                  <c:v>12.363457822175725</c:v>
                </c:pt>
                <c:pt idx="121">
                  <c:v>12.158074605528228</c:v>
                </c:pt>
                <c:pt idx="122">
                  <c:v>12.124889789860497</c:v>
                </c:pt>
                <c:pt idx="123">
                  <c:v>12.120955519920351</c:v>
                </c:pt>
                <c:pt idx="124">
                  <c:v>12.108289804349436</c:v>
                </c:pt>
                <c:pt idx="125">
                  <c:v>12.018139433828956</c:v>
                </c:pt>
                <c:pt idx="126">
                  <c:v>11.966839113273096</c:v>
                </c:pt>
                <c:pt idx="127">
                  <c:v>11.923397239992426</c:v>
                </c:pt>
                <c:pt idx="128">
                  <c:v>11.848368776484314</c:v>
                </c:pt>
                <c:pt idx="129">
                  <c:v>11.782739432669672</c:v>
                </c:pt>
                <c:pt idx="130">
                  <c:v>11.715084431291892</c:v>
                </c:pt>
                <c:pt idx="131">
                  <c:v>11.694361864702429</c:v>
                </c:pt>
                <c:pt idx="132">
                  <c:v>11.65371456702389</c:v>
                </c:pt>
                <c:pt idx="133">
                  <c:v>11.594536201834408</c:v>
                </c:pt>
                <c:pt idx="134">
                  <c:v>11.523524016527574</c:v>
                </c:pt>
                <c:pt idx="135">
                  <c:v>11.376630327898837</c:v>
                </c:pt>
                <c:pt idx="136">
                  <c:v>11.248076244620968</c:v>
                </c:pt>
                <c:pt idx="137">
                  <c:v>11.160558670381903</c:v>
                </c:pt>
                <c:pt idx="138">
                  <c:v>11.120477446751337</c:v>
                </c:pt>
                <c:pt idx="139">
                  <c:v>11.062066557518428</c:v>
                </c:pt>
                <c:pt idx="140">
                  <c:v>11.000312223976181</c:v>
                </c:pt>
                <c:pt idx="141">
                  <c:v>10.908881314815865</c:v>
                </c:pt>
                <c:pt idx="142">
                  <c:v>10.681039419072626</c:v>
                </c:pt>
                <c:pt idx="143">
                  <c:v>10.665080149306128</c:v>
                </c:pt>
                <c:pt idx="144">
                  <c:v>10.634245376707895</c:v>
                </c:pt>
                <c:pt idx="145">
                  <c:v>10.572163701377704</c:v>
                </c:pt>
                <c:pt idx="146">
                  <c:v>10.568499267738453</c:v>
                </c:pt>
                <c:pt idx="147">
                  <c:v>10.393358272033304</c:v>
                </c:pt>
                <c:pt idx="148">
                  <c:v>10.391217121514</c:v>
                </c:pt>
                <c:pt idx="149">
                  <c:v>10.338049739038809</c:v>
                </c:pt>
                <c:pt idx="150">
                  <c:v>10.251266881495567</c:v>
                </c:pt>
                <c:pt idx="151">
                  <c:v>10.222666492963469</c:v>
                </c:pt>
                <c:pt idx="152">
                  <c:v>10.149421972081733</c:v>
                </c:pt>
                <c:pt idx="153">
                  <c:v>10.14102910177116</c:v>
                </c:pt>
                <c:pt idx="154">
                  <c:v>10.077733495848349</c:v>
                </c:pt>
                <c:pt idx="155">
                  <c:v>9.8955218476433942</c:v>
                </c:pt>
                <c:pt idx="156">
                  <c:v>9.8876963408031742</c:v>
                </c:pt>
                <c:pt idx="157">
                  <c:v>9.8595951786976386</c:v>
                </c:pt>
                <c:pt idx="158">
                  <c:v>9.8154861003969671</c:v>
                </c:pt>
                <c:pt idx="159">
                  <c:v>9.7825071664762717</c:v>
                </c:pt>
                <c:pt idx="160">
                  <c:v>9.7767928517915976</c:v>
                </c:pt>
                <c:pt idx="161">
                  <c:v>9.7251463617273259</c:v>
                </c:pt>
                <c:pt idx="162">
                  <c:v>9.6626107364497003</c:v>
                </c:pt>
                <c:pt idx="163">
                  <c:v>9.6589246386983945</c:v>
                </c:pt>
                <c:pt idx="164">
                  <c:v>9.5725877785839018</c:v>
                </c:pt>
                <c:pt idx="165">
                  <c:v>9.5375175857318695</c:v>
                </c:pt>
                <c:pt idx="166">
                  <c:v>9.413744475796932</c:v>
                </c:pt>
                <c:pt idx="167">
                  <c:v>9.3700842018034862</c:v>
                </c:pt>
                <c:pt idx="168">
                  <c:v>9.3278694518345375</c:v>
                </c:pt>
                <c:pt idx="169">
                  <c:v>9.3083728245491031</c:v>
                </c:pt>
                <c:pt idx="170">
                  <c:v>9.3010239787214459</c:v>
                </c:pt>
                <c:pt idx="171">
                  <c:v>9.2342063998282384</c:v>
                </c:pt>
                <c:pt idx="172">
                  <c:v>9.205876515580826</c:v>
                </c:pt>
                <c:pt idx="173">
                  <c:v>9.152848220471931</c:v>
                </c:pt>
                <c:pt idx="174">
                  <c:v>9.0686204224013665</c:v>
                </c:pt>
                <c:pt idx="175">
                  <c:v>9.0390289450479031</c:v>
                </c:pt>
                <c:pt idx="176">
                  <c:v>8.9442487513595381</c:v>
                </c:pt>
                <c:pt idx="177">
                  <c:v>8.8783022812851655</c:v>
                </c:pt>
                <c:pt idx="178">
                  <c:v>8.8687623391664019</c:v>
                </c:pt>
                <c:pt idx="179">
                  <c:v>8.8606166481066069</c:v>
                </c:pt>
                <c:pt idx="180">
                  <c:v>8.8228242925872777</c:v>
                </c:pt>
                <c:pt idx="181">
                  <c:v>8.7416035927771958</c:v>
                </c:pt>
                <c:pt idx="182">
                  <c:v>8.6797757031245268</c:v>
                </c:pt>
                <c:pt idx="183">
                  <c:v>8.6763029494454287</c:v>
                </c:pt>
                <c:pt idx="184">
                  <c:v>8.6481817842168027</c:v>
                </c:pt>
                <c:pt idx="185">
                  <c:v>8.4961958321784294</c:v>
                </c:pt>
                <c:pt idx="186">
                  <c:v>8.4817619471306429</c:v>
                </c:pt>
                <c:pt idx="187">
                  <c:v>8.4289707453633298</c:v>
                </c:pt>
                <c:pt idx="188">
                  <c:v>8.4147326675780434</c:v>
                </c:pt>
                <c:pt idx="189">
                  <c:v>8.4059315045851974</c:v>
                </c:pt>
                <c:pt idx="190">
                  <c:v>8.365769884198059</c:v>
                </c:pt>
                <c:pt idx="191">
                  <c:v>8.3291303390453422</c:v>
                </c:pt>
                <c:pt idx="192">
                  <c:v>8.2613502118753601</c:v>
                </c:pt>
                <c:pt idx="193">
                  <c:v>8.1805441191816115</c:v>
                </c:pt>
                <c:pt idx="194">
                  <c:v>8.1239343806899882</c:v>
                </c:pt>
                <c:pt idx="195">
                  <c:v>8.0214947428608987</c:v>
                </c:pt>
                <c:pt idx="196">
                  <c:v>7.9438466962724377</c:v>
                </c:pt>
                <c:pt idx="197">
                  <c:v>7.8677399835181063</c:v>
                </c:pt>
                <c:pt idx="198">
                  <c:v>7.8567579307736679</c:v>
                </c:pt>
                <c:pt idx="199">
                  <c:v>7.7520676229457663</c:v>
                </c:pt>
                <c:pt idx="200">
                  <c:v>7.7194885309814438</c:v>
                </c:pt>
                <c:pt idx="201">
                  <c:v>7.638130648255661</c:v>
                </c:pt>
                <c:pt idx="202">
                  <c:v>7.5764715377999678</c:v>
                </c:pt>
                <c:pt idx="203">
                  <c:v>7.4773084604040463</c:v>
                </c:pt>
                <c:pt idx="204">
                  <c:v>7.4346599932874398</c:v>
                </c:pt>
                <c:pt idx="205">
                  <c:v>7.4147299779118967</c:v>
                </c:pt>
                <c:pt idx="206">
                  <c:v>7.0561981176650619</c:v>
                </c:pt>
                <c:pt idx="207">
                  <c:v>6.9620868963482678</c:v>
                </c:pt>
                <c:pt idx="208">
                  <c:v>6.9199053846570635</c:v>
                </c:pt>
                <c:pt idx="209">
                  <c:v>6.8913498831737243</c:v>
                </c:pt>
                <c:pt idx="210">
                  <c:v>6.883247675072063</c:v>
                </c:pt>
                <c:pt idx="211">
                  <c:v>6.7708056922857622</c:v>
                </c:pt>
                <c:pt idx="212">
                  <c:v>6.7359840469478343</c:v>
                </c:pt>
                <c:pt idx="213">
                  <c:v>6.6995446379087973</c:v>
                </c:pt>
                <c:pt idx="214">
                  <c:v>6.6919815556255635</c:v>
                </c:pt>
                <c:pt idx="215">
                  <c:v>6.6783203432458009</c:v>
                </c:pt>
                <c:pt idx="216">
                  <c:v>6.4770250371285023</c:v>
                </c:pt>
                <c:pt idx="217">
                  <c:v>6.4735799548365378</c:v>
                </c:pt>
                <c:pt idx="218">
                  <c:v>6.4479018517153719</c:v>
                </c:pt>
                <c:pt idx="219">
                  <c:v>6.435555059582434</c:v>
                </c:pt>
                <c:pt idx="220">
                  <c:v>6.2437579653409685</c:v>
                </c:pt>
                <c:pt idx="221">
                  <c:v>6.2288518126200358</c:v>
                </c:pt>
                <c:pt idx="222">
                  <c:v>6.1517928062328373</c:v>
                </c:pt>
                <c:pt idx="223">
                  <c:v>6.0652498643595294</c:v>
                </c:pt>
                <c:pt idx="224">
                  <c:v>5.956343061165331</c:v>
                </c:pt>
                <c:pt idx="225">
                  <c:v>5.7520505063462721</c:v>
                </c:pt>
                <c:pt idx="226">
                  <c:v>5.6966973957185019</c:v>
                </c:pt>
                <c:pt idx="227">
                  <c:v>5.6512301730494983</c:v>
                </c:pt>
                <c:pt idx="228">
                  <c:v>5.5080590784458359</c:v>
                </c:pt>
                <c:pt idx="229">
                  <c:v>5.3959164165283369</c:v>
                </c:pt>
                <c:pt idx="230">
                  <c:v>5.355617913130601</c:v>
                </c:pt>
                <c:pt idx="231">
                  <c:v>5.3022929072254357</c:v>
                </c:pt>
                <c:pt idx="232">
                  <c:v>5.2558345225902663</c:v>
                </c:pt>
                <c:pt idx="233">
                  <c:v>5.2153186368871332</c:v>
                </c:pt>
                <c:pt idx="234">
                  <c:v>5.0917027753221333</c:v>
                </c:pt>
                <c:pt idx="235">
                  <c:v>5.0042411633223054</c:v>
                </c:pt>
                <c:pt idx="236">
                  <c:v>4.9937684876008639</c:v>
                </c:pt>
                <c:pt idx="237">
                  <c:v>4.9610532370656344</c:v>
                </c:pt>
                <c:pt idx="238">
                  <c:v>4.7051629131400006</c:v>
                </c:pt>
                <c:pt idx="239">
                  <c:v>4.6668675575734326</c:v>
                </c:pt>
                <c:pt idx="240">
                  <c:v>4.4484224461080757</c:v>
                </c:pt>
                <c:pt idx="241">
                  <c:v>4.3593665523361267</c:v>
                </c:pt>
                <c:pt idx="242">
                  <c:v>4.2886056352969035</c:v>
                </c:pt>
                <c:pt idx="243">
                  <c:v>4.2023014686433697</c:v>
                </c:pt>
                <c:pt idx="244">
                  <c:v>4.1901468080891107</c:v>
                </c:pt>
                <c:pt idx="245">
                  <c:v>4.1898949449170431</c:v>
                </c:pt>
                <c:pt idx="246">
                  <c:v>4.1125782273968312</c:v>
                </c:pt>
                <c:pt idx="247">
                  <c:v>4.0553843093301083</c:v>
                </c:pt>
                <c:pt idx="248">
                  <c:v>4.0137249335261345</c:v>
                </c:pt>
                <c:pt idx="249">
                  <c:v>3.7065802017871334</c:v>
                </c:pt>
                <c:pt idx="250">
                  <c:v>3.6778761964780102</c:v>
                </c:pt>
                <c:pt idx="251">
                  <c:v>3.4467770690372816</c:v>
                </c:pt>
                <c:pt idx="252">
                  <c:v>2.9649543022112681</c:v>
                </c:pt>
                <c:pt idx="253">
                  <c:v>2.9254146078640275</c:v>
                </c:pt>
                <c:pt idx="254">
                  <c:v>2.9231008685394002</c:v>
                </c:pt>
                <c:pt idx="255">
                  <c:v>1.942318306586337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3-9E45-9A70-0D388ECD0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7177728"/>
        <c:axId val="-557179904"/>
      </c:lineChart>
      <c:catAx>
        <c:axId val="-5571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179904"/>
        <c:crosses val="autoZero"/>
        <c:auto val="1"/>
        <c:lblAlgn val="ctr"/>
        <c:lblOffset val="100"/>
        <c:noMultiLvlLbl val="0"/>
      </c:catAx>
      <c:valAx>
        <c:axId val="-5571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1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ALLDATA_R!$BQ$2:$DG$2</c:f>
              <c:strCache>
                <c:ptCount val="43"/>
                <c:pt idx="0">
                  <c:v>TET3-TKO_0A8497_14725</c:v>
                </c:pt>
                <c:pt idx="1">
                  <c:v>TET3-TKO_0B9239_10686</c:v>
                </c:pt>
                <c:pt idx="2">
                  <c:v>TET3-TKO_0C10031_10000</c:v>
                </c:pt>
                <c:pt idx="3">
                  <c:v>TET3-TKO_0.25A-ve_1388</c:v>
                </c:pt>
                <c:pt idx="4">
                  <c:v>TET3-TKO_0.25B-ve_1227</c:v>
                </c:pt>
                <c:pt idx="5">
                  <c:v>TET3-TKO_0.25Crun out_7368</c:v>
                </c:pt>
                <c:pt idx="6">
                  <c:v>TET3-TKO_0.5A-ve_10055</c:v>
                </c:pt>
                <c:pt idx="7">
                  <c:v>TET3-TKO_0.5B-ve_10060</c:v>
                </c:pt>
                <c:pt idx="8">
                  <c:v>TET3-TKO_0.5C-ve_10123</c:v>
                </c:pt>
                <c:pt idx="9">
                  <c:v>TET3-TKO_1A-ve_10090</c:v>
                </c:pt>
                <c:pt idx="10">
                  <c:v>TET3-TKO_1B-ve_10037</c:v>
                </c:pt>
                <c:pt idx="11">
                  <c:v>TET3-TKO_1C-ve_10077</c:v>
                </c:pt>
                <c:pt idx="12">
                  <c:v>TET3-TKO_1.5A-ve_10054</c:v>
                </c:pt>
                <c:pt idx="13">
                  <c:v>TET3-TKO_1.5B-ve_10147</c:v>
                </c:pt>
                <c:pt idx="14">
                  <c:v>TET3-TKO_1.5C-ve_10056</c:v>
                </c:pt>
                <c:pt idx="15">
                  <c:v>TET3-TKO_2A-ve_10031</c:v>
                </c:pt>
                <c:pt idx="16">
                  <c:v>TET3-TKO_2B-ve_10150</c:v>
                </c:pt>
                <c:pt idx="17">
                  <c:v>TET3-TKO_2C-ve_9874</c:v>
                </c:pt>
                <c:pt idx="18">
                  <c:v>TET3-TKO_3A-ve_</c:v>
                </c:pt>
                <c:pt idx="19">
                  <c:v>TET3-TKO_3B-ve_8497</c:v>
                </c:pt>
                <c:pt idx="20">
                  <c:v>TET3-TKO_3C-ve_9239</c:v>
                </c:pt>
                <c:pt idx="21">
                  <c:v>TET3-TKO_0.25Apos_988</c:v>
                </c:pt>
                <c:pt idx="22">
                  <c:v>TET3-TKO_0.25Bpos_513</c:v>
                </c:pt>
                <c:pt idx="23">
                  <c:v>TET3-TKO_0.25Cpos_509</c:v>
                </c:pt>
                <c:pt idx="24">
                  <c:v>TET3-TKO_0.5Apos_10062</c:v>
                </c:pt>
                <c:pt idx="25">
                  <c:v>TET3-TKO_0.5Bpos_10036</c:v>
                </c:pt>
                <c:pt idx="26">
                  <c:v>TET3-TKO_0.5Cpos_10076</c:v>
                </c:pt>
                <c:pt idx="27">
                  <c:v>TET3-TKO_1Apos_10054</c:v>
                </c:pt>
                <c:pt idx="28">
                  <c:v>TET3-TKO_1Bpos_10014</c:v>
                </c:pt>
                <c:pt idx="29">
                  <c:v>TET3-TKO_1Cpos_10058</c:v>
                </c:pt>
                <c:pt idx="30">
                  <c:v>TET3-TKO_1.5Apos_10092</c:v>
                </c:pt>
                <c:pt idx="31">
                  <c:v>TET3-TKO_1.5Bpos_10053</c:v>
                </c:pt>
                <c:pt idx="32">
                  <c:v>TET3-TKO_1.5Cpos_10003</c:v>
                </c:pt>
                <c:pt idx="33">
                  <c:v>TET3-TKO_2Apos_10042</c:v>
                </c:pt>
                <c:pt idx="34">
                  <c:v>TET3-TKO_2Bpos_10048</c:v>
                </c:pt>
                <c:pt idx="35">
                  <c:v>TET3-TKO_2Cpos_9970</c:v>
                </c:pt>
                <c:pt idx="36">
                  <c:v>TET3-TKO_3Apos_10137</c:v>
                </c:pt>
                <c:pt idx="37">
                  <c:v>TET3-TKO_3Bpos_9436</c:v>
                </c:pt>
                <c:pt idx="38">
                  <c:v>TET3-TKO_3Cpos_10035</c:v>
                </c:pt>
                <c:pt idx="39">
                  <c:v>TET3-TKO_Neg_1</c:v>
                </c:pt>
                <c:pt idx="40">
                  <c:v>TET3-TKO_NoAscA10150_10611</c:v>
                </c:pt>
                <c:pt idx="41">
                  <c:v>TET3-TKO_NoAscB9874_11166</c:v>
                </c:pt>
                <c:pt idx="42">
                  <c:v>TET3-TKO_NoAscC10054_10465</c:v>
                </c:pt>
              </c:strCache>
            </c:strRef>
          </c:cat>
          <c:val>
            <c:numRef>
              <c:f>ALLDATA_R!$BQ$263:$DG$263</c:f>
              <c:numCache>
                <c:formatCode>General</c:formatCode>
                <c:ptCount val="43"/>
                <c:pt idx="0">
                  <c:v>6234.2734375</c:v>
                </c:pt>
                <c:pt idx="1">
                  <c:v>4217.42578125</c:v>
                </c:pt>
                <c:pt idx="2">
                  <c:v>6636.62890625</c:v>
                </c:pt>
                <c:pt idx="3">
                  <c:v>8016.609375</c:v>
                </c:pt>
                <c:pt idx="4">
                  <c:v>76.30078125</c:v>
                </c:pt>
                <c:pt idx="5">
                  <c:v>2026.15625</c:v>
                </c:pt>
                <c:pt idx="6">
                  <c:v>15236.0234375</c:v>
                </c:pt>
                <c:pt idx="7">
                  <c:v>8622.55859375</c:v>
                </c:pt>
                <c:pt idx="8">
                  <c:v>10100.93359375</c:v>
                </c:pt>
                <c:pt idx="9">
                  <c:v>8169.96484375</c:v>
                </c:pt>
                <c:pt idx="10">
                  <c:v>15569.15625</c:v>
                </c:pt>
                <c:pt idx="11">
                  <c:v>14855.60546875</c:v>
                </c:pt>
                <c:pt idx="12">
                  <c:v>5928.98828125</c:v>
                </c:pt>
                <c:pt idx="13">
                  <c:v>4551.3671875</c:v>
                </c:pt>
                <c:pt idx="14">
                  <c:v>10683.1484375</c:v>
                </c:pt>
                <c:pt idx="15">
                  <c:v>6918.60546875</c:v>
                </c:pt>
                <c:pt idx="16">
                  <c:v>19.37109375</c:v>
                </c:pt>
                <c:pt idx="17">
                  <c:v>9604.45703125</c:v>
                </c:pt>
                <c:pt idx="18">
                  <c:v>875.25</c:v>
                </c:pt>
                <c:pt idx="19">
                  <c:v>6500.62109375</c:v>
                </c:pt>
                <c:pt idx="20">
                  <c:v>11151.74609375</c:v>
                </c:pt>
                <c:pt idx="21">
                  <c:v>4577.9921875</c:v>
                </c:pt>
                <c:pt idx="22">
                  <c:v>1940.640625</c:v>
                </c:pt>
                <c:pt idx="23">
                  <c:v>11513.7421875</c:v>
                </c:pt>
                <c:pt idx="24">
                  <c:v>9495.29296875</c:v>
                </c:pt>
                <c:pt idx="25">
                  <c:v>49.9765625</c:v>
                </c:pt>
                <c:pt idx="26">
                  <c:v>12577.3359375</c:v>
                </c:pt>
                <c:pt idx="27">
                  <c:v>7752.3359375</c:v>
                </c:pt>
                <c:pt idx="28">
                  <c:v>6058.2890625</c:v>
                </c:pt>
                <c:pt idx="29">
                  <c:v>6230.453125</c:v>
                </c:pt>
                <c:pt idx="30">
                  <c:v>9649.01953125</c:v>
                </c:pt>
                <c:pt idx="31">
                  <c:v>3961.83203125</c:v>
                </c:pt>
                <c:pt idx="32">
                  <c:v>5393.4765625</c:v>
                </c:pt>
                <c:pt idx="33">
                  <c:v>15262.3515625</c:v>
                </c:pt>
                <c:pt idx="34">
                  <c:v>10433.24609375</c:v>
                </c:pt>
                <c:pt idx="35">
                  <c:v>9955.2734375</c:v>
                </c:pt>
                <c:pt idx="36">
                  <c:v>9423.37890625</c:v>
                </c:pt>
                <c:pt idx="37">
                  <c:v>14646.83984375</c:v>
                </c:pt>
                <c:pt idx="38">
                  <c:v>12622.6328125</c:v>
                </c:pt>
                <c:pt idx="39">
                  <c:v>254.62109375</c:v>
                </c:pt>
                <c:pt idx="40">
                  <c:v>11.3515625</c:v>
                </c:pt>
                <c:pt idx="41">
                  <c:v>6681.75390625</c:v>
                </c:pt>
                <c:pt idx="42">
                  <c:v>2796.60546875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E-EC4A-9822-618ACECD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7184800"/>
        <c:axId val="-557182080"/>
      </c:barChart>
      <c:catAx>
        <c:axId val="-5571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182080"/>
        <c:crosses val="autoZero"/>
        <c:auto val="1"/>
        <c:lblAlgn val="ctr"/>
        <c:lblOffset val="100"/>
        <c:noMultiLvlLbl val="0"/>
      </c:catAx>
      <c:valAx>
        <c:axId val="-5571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18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BasePositions_ForR!$I$3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BasePositions_ForR!$J$8:$M$8</c:f>
                <c:numCache>
                  <c:formatCode>General</c:formatCode>
                  <c:ptCount val="4"/>
                  <c:pt idx="0">
                    <c:v>4.5109414021013254</c:v>
                  </c:pt>
                  <c:pt idx="1">
                    <c:v>4.3171795236874821</c:v>
                  </c:pt>
                  <c:pt idx="2">
                    <c:v>4.4452248810826216</c:v>
                  </c:pt>
                  <c:pt idx="3">
                    <c:v>5.2973673302626585</c:v>
                  </c:pt>
                </c:numCache>
              </c:numRef>
            </c:plus>
            <c:minus>
              <c:numRef>
                <c:f>BasePositions_ForR!$J$8:$M$8</c:f>
                <c:numCache>
                  <c:formatCode>General</c:formatCode>
                  <c:ptCount val="4"/>
                  <c:pt idx="0">
                    <c:v>4.5109414021013254</c:v>
                  </c:pt>
                  <c:pt idx="1">
                    <c:v>4.3171795236874821</c:v>
                  </c:pt>
                  <c:pt idx="2">
                    <c:v>4.4452248810826216</c:v>
                  </c:pt>
                  <c:pt idx="3">
                    <c:v>5.2973673302626585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BasePositions_ForR!$J$2:$M$2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BasePositions_ForR!$J$3:$M$3</c:f>
              <c:numCache>
                <c:formatCode>General</c:formatCode>
                <c:ptCount val="4"/>
                <c:pt idx="0">
                  <c:v>10.547329219428242</c:v>
                </c:pt>
                <c:pt idx="1">
                  <c:v>11.45962336055536</c:v>
                </c:pt>
                <c:pt idx="2">
                  <c:v>16.938056058888975</c:v>
                </c:pt>
                <c:pt idx="3">
                  <c:v>12.712435191125616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E-D243-92D1-0187243E4DF5}"/>
            </c:ext>
          </c:extLst>
        </c:ser>
        <c:ser>
          <c:idx val="1"/>
          <c:order val="1"/>
          <c:tx>
            <c:strRef>
              <c:f>BasePositions_ForR!$I$4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BasePositions_ForR!$J$9:$M$9</c:f>
                <c:numCache>
                  <c:formatCode>General</c:formatCode>
                  <c:ptCount val="4"/>
                  <c:pt idx="0">
                    <c:v>5.8485520416311561</c:v>
                  </c:pt>
                  <c:pt idx="1">
                    <c:v>2.9683516546770972</c:v>
                  </c:pt>
                  <c:pt idx="2">
                    <c:v>4.3057761999654121</c:v>
                  </c:pt>
                  <c:pt idx="3">
                    <c:v>5.5196094439252326</c:v>
                  </c:pt>
                </c:numCache>
              </c:numRef>
            </c:plus>
            <c:minus>
              <c:numRef>
                <c:f>BasePositions_ForR!$J$9:$M$9</c:f>
                <c:numCache>
                  <c:formatCode>General</c:formatCode>
                  <c:ptCount val="4"/>
                  <c:pt idx="0">
                    <c:v>5.8485520416311561</c:v>
                  </c:pt>
                  <c:pt idx="1">
                    <c:v>2.9683516546770972</c:v>
                  </c:pt>
                  <c:pt idx="2">
                    <c:v>4.3057761999654121</c:v>
                  </c:pt>
                  <c:pt idx="3">
                    <c:v>5.5196094439252326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BasePositions_ForR!$J$2:$M$2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BasePositions_ForR!$J$4:$M$4</c:f>
              <c:numCache>
                <c:formatCode>General</c:formatCode>
                <c:ptCount val="4"/>
                <c:pt idx="0">
                  <c:v>13.106782949589842</c:v>
                </c:pt>
                <c:pt idx="1">
                  <c:v>7.6081491005570525</c:v>
                </c:pt>
                <c:pt idx="2">
                  <c:v>13.372871710607001</c:v>
                </c:pt>
                <c:pt idx="3">
                  <c:v>13.196059983630985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E-D243-92D1-0187243E4DF5}"/>
            </c:ext>
          </c:extLst>
        </c:ser>
        <c:ser>
          <c:idx val="2"/>
          <c:order val="2"/>
          <c:tx>
            <c:strRef>
              <c:f>BasePositions_ForR!$I$5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BasePositions_ForR!$J$10:$M$10</c:f>
                <c:numCache>
                  <c:formatCode>General</c:formatCode>
                  <c:ptCount val="4"/>
                  <c:pt idx="0">
                    <c:v>5.6388769739968509</c:v>
                  </c:pt>
                  <c:pt idx="1">
                    <c:v>4.5330495562460813</c:v>
                  </c:pt>
                  <c:pt idx="2">
                    <c:v>2.8088036479615428</c:v>
                  </c:pt>
                  <c:pt idx="3">
                    <c:v>5.5868498493386758</c:v>
                  </c:pt>
                </c:numCache>
              </c:numRef>
            </c:plus>
            <c:minus>
              <c:numRef>
                <c:f>BasePositions_ForR!$J$10:$M$10</c:f>
                <c:numCache>
                  <c:formatCode>General</c:formatCode>
                  <c:ptCount val="4"/>
                  <c:pt idx="0">
                    <c:v>5.6388769739968509</c:v>
                  </c:pt>
                  <c:pt idx="1">
                    <c:v>4.5330495562460813</c:v>
                  </c:pt>
                  <c:pt idx="2">
                    <c:v>2.8088036479615428</c:v>
                  </c:pt>
                  <c:pt idx="3">
                    <c:v>5.5868498493386758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BasePositions_ForR!$J$2:$M$2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BasePositions_ForR!$J$5:$M$5</c:f>
              <c:numCache>
                <c:formatCode>General</c:formatCode>
                <c:ptCount val="4"/>
                <c:pt idx="0">
                  <c:v>13.331644596730918</c:v>
                </c:pt>
                <c:pt idx="1">
                  <c:v>13.291957583906292</c:v>
                </c:pt>
                <c:pt idx="2">
                  <c:v>7.4478529170845009</c:v>
                </c:pt>
                <c:pt idx="3">
                  <c:v>12.428530240341443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E-D243-92D1-0187243E4DF5}"/>
            </c:ext>
          </c:extLst>
        </c:ser>
        <c:ser>
          <c:idx val="3"/>
          <c:order val="3"/>
          <c:tx>
            <c:strRef>
              <c:f>BasePositions_ForR!$I$6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BasePositions_ForR!$J$11:$M$11</c:f>
                <c:numCache>
                  <c:formatCode>General</c:formatCode>
                  <c:ptCount val="4"/>
                  <c:pt idx="0">
                    <c:v>4.9620413028305617</c:v>
                  </c:pt>
                  <c:pt idx="1">
                    <c:v>4.6220434310017913</c:v>
                  </c:pt>
                  <c:pt idx="2">
                    <c:v>4.7941415017085998</c:v>
                  </c:pt>
                  <c:pt idx="3">
                    <c:v>4.8561058331328182</c:v>
                  </c:pt>
                </c:numCache>
              </c:numRef>
            </c:plus>
            <c:minus>
              <c:numRef>
                <c:f>BasePositions_ForR!$J$11:$M$11</c:f>
                <c:numCache>
                  <c:formatCode>General</c:formatCode>
                  <c:ptCount val="4"/>
                  <c:pt idx="0">
                    <c:v>4.9620413028305617</c:v>
                  </c:pt>
                  <c:pt idx="1">
                    <c:v>4.6220434310017913</c:v>
                  </c:pt>
                  <c:pt idx="2">
                    <c:v>4.7941415017085998</c:v>
                  </c:pt>
                  <c:pt idx="3">
                    <c:v>4.8561058331328182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BasePositions_ForR!$J$2:$M$2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BasePositions_ForR!$J$6:$M$6</c:f>
              <c:numCache>
                <c:formatCode>General</c:formatCode>
                <c:ptCount val="4"/>
                <c:pt idx="0">
                  <c:v>12.439991596436167</c:v>
                </c:pt>
                <c:pt idx="1">
                  <c:v>17.066018317166471</c:v>
                </c:pt>
                <c:pt idx="2">
                  <c:v>11.666967675604702</c:v>
                </c:pt>
                <c:pt idx="3">
                  <c:v>11.088722947087119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E-D243-92D1-0187243E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7178816"/>
        <c:axId val="-557181536"/>
      </c:barChart>
      <c:catAx>
        <c:axId val="-5571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181536"/>
        <c:crosses val="autoZero"/>
        <c:auto val="1"/>
        <c:lblAlgn val="ctr"/>
        <c:lblOffset val="100"/>
        <c:noMultiLvlLbl val="0"/>
      </c:catAx>
      <c:valAx>
        <c:axId val="-5571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17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RevComp!$B$1</c:f>
              <c:strCache>
                <c:ptCount val="1"/>
                <c:pt idx="0">
                  <c:v>72 hr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RevComp!$B$2:$B$40</c:f>
              <c:numCache>
                <c:formatCode>General</c:formatCode>
                <c:ptCount val="39"/>
                <c:pt idx="0">
                  <c:v>2.9254146078640275</c:v>
                </c:pt>
                <c:pt idx="1">
                  <c:v>20.461282469084367</c:v>
                </c:pt>
                <c:pt idx="2">
                  <c:v>15.464819582836391</c:v>
                </c:pt>
                <c:pt idx="3">
                  <c:v>17.273320780141042</c:v>
                </c:pt>
                <c:pt idx="4">
                  <c:v>16.22171220596416</c:v>
                </c:pt>
                <c:pt idx="5">
                  <c:v>10.393358272033304</c:v>
                </c:pt>
                <c:pt idx="6">
                  <c:v>18.809872898800968</c:v>
                </c:pt>
                <c:pt idx="7">
                  <c:v>6.1517928062328373</c:v>
                </c:pt>
                <c:pt idx="8">
                  <c:v>5.0042411633223054</c:v>
                </c:pt>
                <c:pt idx="9">
                  <c:v>17.024017310605529</c:v>
                </c:pt>
                <c:pt idx="10">
                  <c:v>9.6626107364497003</c:v>
                </c:pt>
                <c:pt idx="11">
                  <c:v>10.665080149306128</c:v>
                </c:pt>
                <c:pt idx="12">
                  <c:v>12.645120450713378</c:v>
                </c:pt>
                <c:pt idx="13">
                  <c:v>19.214077572838129</c:v>
                </c:pt>
                <c:pt idx="14">
                  <c:v>17.702706190256563</c:v>
                </c:pt>
                <c:pt idx="15">
                  <c:v>9.0390289450479031</c:v>
                </c:pt>
                <c:pt idx="16">
                  <c:v>18.416883113113933</c:v>
                </c:pt>
                <c:pt idx="17">
                  <c:v>15.40568415570467</c:v>
                </c:pt>
                <c:pt idx="18">
                  <c:v>4.6668675575734326</c:v>
                </c:pt>
                <c:pt idx="19">
                  <c:v>19.57009903631517</c:v>
                </c:pt>
                <c:pt idx="20">
                  <c:v>14.495899712918337</c:v>
                </c:pt>
                <c:pt idx="21">
                  <c:v>21.066746318761865</c:v>
                </c:pt>
                <c:pt idx="22">
                  <c:v>17.339524376343768</c:v>
                </c:pt>
                <c:pt idx="23">
                  <c:v>7.4147299779118967</c:v>
                </c:pt>
                <c:pt idx="24">
                  <c:v>12.120955519920351</c:v>
                </c:pt>
                <c:pt idx="25">
                  <c:v>22.178702520419051</c:v>
                </c:pt>
                <c:pt idx="26">
                  <c:v>14.871461664280396</c:v>
                </c:pt>
                <c:pt idx="27">
                  <c:v>10.391217121514</c:v>
                </c:pt>
                <c:pt idx="28">
                  <c:v>8.1805441191816115</c:v>
                </c:pt>
                <c:pt idx="29">
                  <c:v>5.2153186368871332</c:v>
                </c:pt>
                <c:pt idx="30">
                  <c:v>7.7520676229457663</c:v>
                </c:pt>
                <c:pt idx="31">
                  <c:v>12.018139433828956</c:v>
                </c:pt>
                <c:pt idx="32">
                  <c:v>20.009322136631987</c:v>
                </c:pt>
                <c:pt idx="33">
                  <c:v>17.745584364267266</c:v>
                </c:pt>
                <c:pt idx="34">
                  <c:v>13.594933762926239</c:v>
                </c:pt>
                <c:pt idx="35">
                  <c:v>21.835974385723809</c:v>
                </c:pt>
                <c:pt idx="36">
                  <c:v>6.8913498831737243</c:v>
                </c:pt>
                <c:pt idx="37">
                  <c:v>10.14102910177116</c:v>
                </c:pt>
                <c:pt idx="38">
                  <c:v>15.70571918581274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A-3D4C-8061-7E894CFDFDB8}"/>
            </c:ext>
          </c:extLst>
        </c:ser>
        <c:ser>
          <c:idx val="1"/>
          <c:order val="1"/>
          <c:tx>
            <c:strRef>
              <c:f>RevComp!$D$1</c:f>
              <c:strCache>
                <c:ptCount val="1"/>
                <c:pt idx="0">
                  <c:v>72 hr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RevComp!$D$2:$D$39</c:f>
              <c:numCache>
                <c:formatCode>General</c:formatCode>
                <c:ptCount val="38"/>
                <c:pt idx="0">
                  <c:v>7.638130648255661</c:v>
                </c:pt>
                <c:pt idx="1">
                  <c:v>24.176574223414164</c:v>
                </c:pt>
                <c:pt idx="2">
                  <c:v>18.503007471095131</c:v>
                </c:pt>
                <c:pt idx="3">
                  <c:v>20.126184111667563</c:v>
                </c:pt>
                <c:pt idx="4">
                  <c:v>18.875626223673734</c:v>
                </c:pt>
                <c:pt idx="5">
                  <c:v>12.977079491531356</c:v>
                </c:pt>
                <c:pt idx="6">
                  <c:v>21.354446518860705</c:v>
                </c:pt>
                <c:pt idx="7">
                  <c:v>8.6481817842168027</c:v>
                </c:pt>
                <c:pt idx="8">
                  <c:v>7.4773084604040463</c:v>
                </c:pt>
                <c:pt idx="9">
                  <c:v>19.331564584957491</c:v>
                </c:pt>
                <c:pt idx="10">
                  <c:v>11.966839113273096</c:v>
                </c:pt>
                <c:pt idx="11">
                  <c:v>12.910410386572693</c:v>
                </c:pt>
                <c:pt idx="12">
                  <c:v>14.866186022394665</c:v>
                </c:pt>
                <c:pt idx="13">
                  <c:v>21.375475744013634</c:v>
                </c:pt>
                <c:pt idx="14">
                  <c:v>19.830710165309362</c:v>
                </c:pt>
                <c:pt idx="15">
                  <c:v>11.160558670381903</c:v>
                </c:pt>
                <c:pt idx="16">
                  <c:v>20.503435744561806</c:v>
                </c:pt>
                <c:pt idx="17">
                  <c:v>17.463437195851782</c:v>
                </c:pt>
                <c:pt idx="18">
                  <c:v>6.6783203432458009</c:v>
                </c:pt>
                <c:pt idx="19">
                  <c:v>21.55061194982013</c:v>
                </c:pt>
                <c:pt idx="20">
                  <c:v>16.335039526732928</c:v>
                </c:pt>
                <c:pt idx="21">
                  <c:v>22.904532256494733</c:v>
                </c:pt>
                <c:pt idx="22">
                  <c:v>19.132028257918975</c:v>
                </c:pt>
                <c:pt idx="23">
                  <c:v>9.205876515580826</c:v>
                </c:pt>
                <c:pt idx="24">
                  <c:v>13.869690157407078</c:v>
                </c:pt>
                <c:pt idx="25">
                  <c:v>23.921788324936266</c:v>
                </c:pt>
                <c:pt idx="26">
                  <c:v>16.596556487335569</c:v>
                </c:pt>
                <c:pt idx="27">
                  <c:v>12.108289804349436</c:v>
                </c:pt>
                <c:pt idx="28">
                  <c:v>9.8595951786976386</c:v>
                </c:pt>
                <c:pt idx="29">
                  <c:v>6.883247675072063</c:v>
                </c:pt>
                <c:pt idx="30">
                  <c:v>9.413744475796932</c:v>
                </c:pt>
                <c:pt idx="31">
                  <c:v>13.663784405417765</c:v>
                </c:pt>
                <c:pt idx="32">
                  <c:v>21.651253707706289</c:v>
                </c:pt>
                <c:pt idx="33">
                  <c:v>19.380559113566129</c:v>
                </c:pt>
                <c:pt idx="34">
                  <c:v>15.220144197967173</c:v>
                </c:pt>
                <c:pt idx="35">
                  <c:v>23.400032127467391</c:v>
                </c:pt>
                <c:pt idx="36">
                  <c:v>8.4059315045851974</c:v>
                </c:pt>
                <c:pt idx="37">
                  <c:v>11.65371456702389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A-3D4C-8061-7E894CFD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7172288"/>
        <c:axId val="-557072064"/>
      </c:barChart>
      <c:catAx>
        <c:axId val="-55717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072064"/>
        <c:crosses val="autoZero"/>
        <c:auto val="1"/>
        <c:lblAlgn val="ctr"/>
        <c:lblOffset val="100"/>
        <c:noMultiLvlLbl val="0"/>
      </c:catAx>
      <c:valAx>
        <c:axId val="-5570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17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Ranked Motif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RevComp!$A$2:$A$258</c:f>
              <c:strCache>
                <c:ptCount val="256"/>
                <c:pt idx="0">
                  <c:v>CGCGAA</c:v>
                </c:pt>
                <c:pt idx="1">
                  <c:v>ACCGTC</c:v>
                </c:pt>
                <c:pt idx="2">
                  <c:v>TACGGC</c:v>
                </c:pt>
                <c:pt idx="3">
                  <c:v>TACGTT</c:v>
                </c:pt>
                <c:pt idx="4">
                  <c:v>TACGGG</c:v>
                </c:pt>
                <c:pt idx="5">
                  <c:v>TTCGTC</c:v>
                </c:pt>
                <c:pt idx="6">
                  <c:v>ACCGTT</c:v>
                </c:pt>
                <c:pt idx="7">
                  <c:v>ACCGCG</c:v>
                </c:pt>
                <c:pt idx="8">
                  <c:v>TGCGAT</c:v>
                </c:pt>
                <c:pt idx="9">
                  <c:v>AACGGG</c:v>
                </c:pt>
                <c:pt idx="10">
                  <c:v>CACGCC</c:v>
                </c:pt>
                <c:pt idx="11">
                  <c:v>GTCGAT</c:v>
                </c:pt>
                <c:pt idx="12">
                  <c:v>ATCGGC</c:v>
                </c:pt>
                <c:pt idx="13">
                  <c:v>CACGGC</c:v>
                </c:pt>
                <c:pt idx="14">
                  <c:v>ATCGTG</c:v>
                </c:pt>
                <c:pt idx="15">
                  <c:v>TACGCC</c:v>
                </c:pt>
                <c:pt idx="16">
                  <c:v>CTCGTC</c:v>
                </c:pt>
                <c:pt idx="17">
                  <c:v>TACGAC</c:v>
                </c:pt>
                <c:pt idx="18">
                  <c:v>GTCGCC</c:v>
                </c:pt>
                <c:pt idx="19">
                  <c:v>CTCGTG</c:v>
                </c:pt>
                <c:pt idx="20">
                  <c:v>ACCGGG</c:v>
                </c:pt>
                <c:pt idx="21">
                  <c:v>TACGTC</c:v>
                </c:pt>
                <c:pt idx="22">
                  <c:v>ATCGTC</c:v>
                </c:pt>
                <c:pt idx="23">
                  <c:v>ACCGCC</c:v>
                </c:pt>
                <c:pt idx="24">
                  <c:v>GTCGGC</c:v>
                </c:pt>
                <c:pt idx="25">
                  <c:v>ACCGTG</c:v>
                </c:pt>
                <c:pt idx="26">
                  <c:v>ACCGGC</c:v>
                </c:pt>
                <c:pt idx="27">
                  <c:v>CGCGTC</c:v>
                </c:pt>
                <c:pt idx="28">
                  <c:v>TTCGAG</c:v>
                </c:pt>
                <c:pt idx="29">
                  <c:v>TCCGCC</c:v>
                </c:pt>
                <c:pt idx="30">
                  <c:v>CTCGCG</c:v>
                </c:pt>
                <c:pt idx="31">
                  <c:v>TTCGTG</c:v>
                </c:pt>
                <c:pt idx="32">
                  <c:v>CACGGG</c:v>
                </c:pt>
                <c:pt idx="33">
                  <c:v>AACGGC</c:v>
                </c:pt>
                <c:pt idx="34">
                  <c:v>TCCGAG</c:v>
                </c:pt>
                <c:pt idx="35">
                  <c:v>AACGTC</c:v>
                </c:pt>
                <c:pt idx="36">
                  <c:v>GCCGCC</c:v>
                </c:pt>
                <c:pt idx="37">
                  <c:v>TGCGTG</c:v>
                </c:pt>
                <c:pt idx="38">
                  <c:v>CTCGGG</c:v>
                </c:pt>
                <c:pt idx="39">
                  <c:v>TCCGTC</c:v>
                </c:pt>
                <c:pt idx="40">
                  <c:v>ATCGTT</c:v>
                </c:pt>
                <c:pt idx="41">
                  <c:v>TGCGCG</c:v>
                </c:pt>
                <c:pt idx="42">
                  <c:v>CTCGGC</c:v>
                </c:pt>
                <c:pt idx="43">
                  <c:v>AGCGCC</c:v>
                </c:pt>
                <c:pt idx="44">
                  <c:v>TACGCA</c:v>
                </c:pt>
                <c:pt idx="45">
                  <c:v>CGCGAC</c:v>
                </c:pt>
                <c:pt idx="46">
                  <c:v>CACGTC</c:v>
                </c:pt>
                <c:pt idx="47">
                  <c:v>TGCGAC</c:v>
                </c:pt>
                <c:pt idx="48">
                  <c:v>TGCGCC</c:v>
                </c:pt>
                <c:pt idx="49">
                  <c:v>TCCGGG</c:v>
                </c:pt>
                <c:pt idx="50">
                  <c:v>GCCGCT</c:v>
                </c:pt>
                <c:pt idx="51">
                  <c:v>GGCGAT</c:v>
                </c:pt>
                <c:pt idx="52">
                  <c:v>TCCGTG</c:v>
                </c:pt>
                <c:pt idx="53">
                  <c:v>CACGCT</c:v>
                </c:pt>
                <c:pt idx="54">
                  <c:v>ACCGAC</c:v>
                </c:pt>
                <c:pt idx="55">
                  <c:v>GTCGTC</c:v>
                </c:pt>
                <c:pt idx="56">
                  <c:v>CTCGTA</c:v>
                </c:pt>
                <c:pt idx="57">
                  <c:v>ATCGGT</c:v>
                </c:pt>
                <c:pt idx="58">
                  <c:v>TCCGGT</c:v>
                </c:pt>
                <c:pt idx="59">
                  <c:v>AACGCT</c:v>
                </c:pt>
                <c:pt idx="60">
                  <c:v>CCCGCG</c:v>
                </c:pt>
                <c:pt idx="61">
                  <c:v>TGCGGG</c:v>
                </c:pt>
                <c:pt idx="62">
                  <c:v>AACGCC</c:v>
                </c:pt>
                <c:pt idx="63">
                  <c:v>GCCGCA</c:v>
                </c:pt>
                <c:pt idx="64">
                  <c:v>ATCGTA</c:v>
                </c:pt>
                <c:pt idx="65">
                  <c:v>AACGCG</c:v>
                </c:pt>
                <c:pt idx="66">
                  <c:v>TCCGGC</c:v>
                </c:pt>
                <c:pt idx="67">
                  <c:v>TACGTG</c:v>
                </c:pt>
                <c:pt idx="68">
                  <c:v>TCCGCT</c:v>
                </c:pt>
                <c:pt idx="69">
                  <c:v>TCCGAT</c:v>
                </c:pt>
                <c:pt idx="70">
                  <c:v>ATCGAG</c:v>
                </c:pt>
                <c:pt idx="71">
                  <c:v>TTCGTT</c:v>
                </c:pt>
                <c:pt idx="72">
                  <c:v>TACGCT</c:v>
                </c:pt>
                <c:pt idx="73">
                  <c:v>TCCGAA</c:v>
                </c:pt>
                <c:pt idx="74">
                  <c:v>CGCGCC</c:v>
                </c:pt>
                <c:pt idx="75">
                  <c:v>ATCGCG</c:v>
                </c:pt>
                <c:pt idx="76">
                  <c:v>ATCGAA</c:v>
                </c:pt>
                <c:pt idx="77">
                  <c:v>GCCGGG</c:v>
                </c:pt>
                <c:pt idx="78">
                  <c:v>GGCGTC</c:v>
                </c:pt>
                <c:pt idx="79">
                  <c:v>GTCGCT</c:v>
                </c:pt>
                <c:pt idx="80">
                  <c:v>CACGCG</c:v>
                </c:pt>
                <c:pt idx="81">
                  <c:v>CTCGTT</c:v>
                </c:pt>
                <c:pt idx="82">
                  <c:v>ACCGTA</c:v>
                </c:pt>
                <c:pt idx="83">
                  <c:v>CGCGTA</c:v>
                </c:pt>
                <c:pt idx="84">
                  <c:v>GACGGG</c:v>
                </c:pt>
                <c:pt idx="85">
                  <c:v>CGCGCT</c:v>
                </c:pt>
                <c:pt idx="86">
                  <c:v>TGCGTC</c:v>
                </c:pt>
                <c:pt idx="87">
                  <c:v>ACCGAA</c:v>
                </c:pt>
                <c:pt idx="88">
                  <c:v>CCCGCC</c:v>
                </c:pt>
                <c:pt idx="89">
                  <c:v>AGCGAT</c:v>
                </c:pt>
                <c:pt idx="90">
                  <c:v>TCCGCA</c:v>
                </c:pt>
                <c:pt idx="91">
                  <c:v>AGCGTC</c:v>
                </c:pt>
                <c:pt idx="92">
                  <c:v>ACCGAG</c:v>
                </c:pt>
                <c:pt idx="93">
                  <c:v>TTCGGG</c:v>
                </c:pt>
                <c:pt idx="94">
                  <c:v>GTCGAG</c:v>
                </c:pt>
                <c:pt idx="95">
                  <c:v>TTCGGC</c:v>
                </c:pt>
                <c:pt idx="96">
                  <c:v>AGCGCA</c:v>
                </c:pt>
                <c:pt idx="97">
                  <c:v>GTCGTT</c:v>
                </c:pt>
                <c:pt idx="98">
                  <c:v>TTCGAC</c:v>
                </c:pt>
                <c:pt idx="99">
                  <c:v>GTCGGG</c:v>
                </c:pt>
                <c:pt idx="100">
                  <c:v>TGCGAG</c:v>
                </c:pt>
                <c:pt idx="101">
                  <c:v>CTCGCC</c:v>
                </c:pt>
                <c:pt idx="102">
                  <c:v>TTCGCC</c:v>
                </c:pt>
                <c:pt idx="103">
                  <c:v>GCCGCG</c:v>
                </c:pt>
                <c:pt idx="104">
                  <c:v>AGCGAA</c:v>
                </c:pt>
                <c:pt idx="105">
                  <c:v>CGCGGA</c:v>
                </c:pt>
                <c:pt idx="106">
                  <c:v>AACGTG</c:v>
                </c:pt>
                <c:pt idx="107">
                  <c:v>TCCGAC</c:v>
                </c:pt>
                <c:pt idx="108">
                  <c:v>TGCGTT</c:v>
                </c:pt>
                <c:pt idx="109">
                  <c:v>TACGGA</c:v>
                </c:pt>
                <c:pt idx="110">
                  <c:v>AGCGAG</c:v>
                </c:pt>
                <c:pt idx="111">
                  <c:v>ACCGCT</c:v>
                </c:pt>
                <c:pt idx="112">
                  <c:v>TGCGAA</c:v>
                </c:pt>
                <c:pt idx="113">
                  <c:v>TCCGTT</c:v>
                </c:pt>
                <c:pt idx="114">
                  <c:v>TGCGGT</c:v>
                </c:pt>
                <c:pt idx="115">
                  <c:v>TTCGTA</c:v>
                </c:pt>
                <c:pt idx="116">
                  <c:v>CCCGCT</c:v>
                </c:pt>
                <c:pt idx="117">
                  <c:v>CACGAC</c:v>
                </c:pt>
                <c:pt idx="118">
                  <c:v>CCCGAT</c:v>
                </c:pt>
                <c:pt idx="119">
                  <c:v>GCCGTC</c:v>
                </c:pt>
                <c:pt idx="120">
                  <c:v>TACGTA</c:v>
                </c:pt>
                <c:pt idx="121">
                  <c:v>GTCGAC</c:v>
                </c:pt>
                <c:pt idx="122">
                  <c:v>CGCGCG</c:v>
                </c:pt>
                <c:pt idx="123">
                  <c:v>GACGTC</c:v>
                </c:pt>
                <c:pt idx="124">
                  <c:v>CACGTG</c:v>
                </c:pt>
                <c:pt idx="125">
                  <c:v>GCCGGC</c:v>
                </c:pt>
                <c:pt idx="126">
                  <c:v>CTCGAG</c:v>
                </c:pt>
                <c:pt idx="127">
                  <c:v>ACCGGT</c:v>
                </c:pt>
                <c:pt idx="128">
                  <c:v>AGCGCT</c:v>
                </c:pt>
                <c:pt idx="129">
                  <c:v>CCCGGG</c:v>
                </c:pt>
                <c:pt idx="130">
                  <c:v>TCCGGA</c:v>
                </c:pt>
                <c:pt idx="131">
                  <c:v>AACGTT</c:v>
                </c:pt>
                <c:pt idx="132">
                  <c:v>ATCGAT</c:v>
                </c:pt>
                <c:pt idx="133">
                  <c:v>GGCGCC</c:v>
                </c:pt>
                <c:pt idx="134">
                  <c:v>TTCGAA</c:v>
                </c:pt>
                <c:pt idx="135">
                  <c:v>TGCGCA</c:v>
                </c:pt>
                <c:pt idx="136">
                  <c:v>GACGGC</c:v>
                </c:pt>
                <c:pt idx="137">
                  <c:v>ATCGGG</c:v>
                </c:pt>
                <c:pt idx="138">
                  <c:v>GTCGTG</c:v>
                </c:pt>
                <c:pt idx="139">
                  <c:v>AGCGGG</c:v>
                </c:pt>
                <c:pt idx="140">
                  <c:v>TACGAA</c:v>
                </c:pt>
                <c:pt idx="141">
                  <c:v>ACCGCA</c:v>
                </c:pt>
                <c:pt idx="142">
                  <c:v>AACGGA</c:v>
                </c:pt>
                <c:pt idx="143">
                  <c:v>TTCGCA</c:v>
                </c:pt>
                <c:pt idx="144">
                  <c:v>AGCGGT</c:v>
                </c:pt>
                <c:pt idx="145">
                  <c:v>CTCGCT</c:v>
                </c:pt>
                <c:pt idx="146">
                  <c:v>TCCGTA</c:v>
                </c:pt>
                <c:pt idx="147">
                  <c:v>AACGCA</c:v>
                </c:pt>
                <c:pt idx="148">
                  <c:v>GTCGGA</c:v>
                </c:pt>
                <c:pt idx="149">
                  <c:v>CACGTT</c:v>
                </c:pt>
                <c:pt idx="150">
                  <c:v>TCCGCG</c:v>
                </c:pt>
                <c:pt idx="151">
                  <c:v>TTCGCT</c:v>
                </c:pt>
                <c:pt idx="152">
                  <c:v>CGCGGC</c:v>
                </c:pt>
                <c:pt idx="153">
                  <c:v>GGCGAA</c:v>
                </c:pt>
                <c:pt idx="154">
                  <c:v>GGCGAG</c:v>
                </c:pt>
                <c:pt idx="155">
                  <c:v>CTCGCA</c:v>
                </c:pt>
                <c:pt idx="156">
                  <c:v>CCCGAC</c:v>
                </c:pt>
                <c:pt idx="157">
                  <c:v>GTCGAA</c:v>
                </c:pt>
                <c:pt idx="158">
                  <c:v>AACGAC</c:v>
                </c:pt>
                <c:pt idx="159">
                  <c:v>TGCGCT</c:v>
                </c:pt>
                <c:pt idx="160">
                  <c:v>GCCGAA</c:v>
                </c:pt>
                <c:pt idx="161">
                  <c:v>CTCGAC</c:v>
                </c:pt>
                <c:pt idx="162">
                  <c:v>CCCGAA</c:v>
                </c:pt>
                <c:pt idx="163">
                  <c:v>CTCGGT</c:v>
                </c:pt>
                <c:pt idx="164">
                  <c:v>GACGCT</c:v>
                </c:pt>
                <c:pt idx="165">
                  <c:v>TGCGGA</c:v>
                </c:pt>
                <c:pt idx="166">
                  <c:v>ATCGCT</c:v>
                </c:pt>
                <c:pt idx="167">
                  <c:v>GGCGGG</c:v>
                </c:pt>
                <c:pt idx="168">
                  <c:v>TTCGGT</c:v>
                </c:pt>
                <c:pt idx="169">
                  <c:v>GACGCA</c:v>
                </c:pt>
                <c:pt idx="170">
                  <c:v>AGCGCG</c:v>
                </c:pt>
                <c:pt idx="171">
                  <c:v>CCCGTC</c:v>
                </c:pt>
                <c:pt idx="172">
                  <c:v>TACGCG</c:v>
                </c:pt>
                <c:pt idx="173">
                  <c:v>TACGGT</c:v>
                </c:pt>
                <c:pt idx="174">
                  <c:v>AACGAG</c:v>
                </c:pt>
                <c:pt idx="175">
                  <c:v>CGCGTG</c:v>
                </c:pt>
                <c:pt idx="176">
                  <c:v>AGCGAC</c:v>
                </c:pt>
                <c:pt idx="177">
                  <c:v>GACGCC</c:v>
                </c:pt>
                <c:pt idx="178">
                  <c:v>CCCGGC</c:v>
                </c:pt>
                <c:pt idx="179">
                  <c:v>TTCGAT</c:v>
                </c:pt>
                <c:pt idx="180">
                  <c:v>CGCGAT</c:v>
                </c:pt>
                <c:pt idx="181">
                  <c:v>GGCGCG</c:v>
                </c:pt>
                <c:pt idx="182">
                  <c:v>TTCGGA</c:v>
                </c:pt>
                <c:pt idx="183">
                  <c:v>AGCGTA</c:v>
                </c:pt>
                <c:pt idx="184">
                  <c:v>AACGAA</c:v>
                </c:pt>
                <c:pt idx="185">
                  <c:v>CTCGAT</c:v>
                </c:pt>
                <c:pt idx="186">
                  <c:v>ATCGGA</c:v>
                </c:pt>
                <c:pt idx="187">
                  <c:v>AGCGGA</c:v>
                </c:pt>
                <c:pt idx="188">
                  <c:v>CACGTA</c:v>
                </c:pt>
                <c:pt idx="189">
                  <c:v>GCCGGA</c:v>
                </c:pt>
                <c:pt idx="190">
                  <c:v>CGCGTT</c:v>
                </c:pt>
                <c:pt idx="191">
                  <c:v>TACGAT</c:v>
                </c:pt>
                <c:pt idx="192">
                  <c:v>TGCGGC</c:v>
                </c:pt>
                <c:pt idx="193">
                  <c:v>GGCGTT</c:v>
                </c:pt>
                <c:pt idx="194">
                  <c:v>CCCGCA</c:v>
                </c:pt>
                <c:pt idx="195">
                  <c:v>CGCGGG</c:v>
                </c:pt>
                <c:pt idx="196">
                  <c:v>AGCGTT</c:v>
                </c:pt>
                <c:pt idx="197">
                  <c:v>ACCGGA</c:v>
                </c:pt>
                <c:pt idx="198">
                  <c:v>ACCGAT</c:v>
                </c:pt>
                <c:pt idx="199">
                  <c:v>TACGAG</c:v>
                </c:pt>
                <c:pt idx="200">
                  <c:v>GACGAC</c:v>
                </c:pt>
                <c:pt idx="201">
                  <c:v>GTCGGT</c:v>
                </c:pt>
                <c:pt idx="202">
                  <c:v>AGCGTG</c:v>
                </c:pt>
                <c:pt idx="203">
                  <c:v>CACGGA</c:v>
                </c:pt>
                <c:pt idx="204">
                  <c:v>ATCGCC</c:v>
                </c:pt>
                <c:pt idx="205">
                  <c:v>AGCGGC</c:v>
                </c:pt>
                <c:pt idx="206">
                  <c:v>CCCGGA</c:v>
                </c:pt>
                <c:pt idx="207">
                  <c:v>GGCGCA</c:v>
                </c:pt>
                <c:pt idx="208">
                  <c:v>GTCGCA</c:v>
                </c:pt>
                <c:pt idx="209">
                  <c:v>GACGTG</c:v>
                </c:pt>
                <c:pt idx="210">
                  <c:v>GTCGCG</c:v>
                </c:pt>
                <c:pt idx="211">
                  <c:v>TGCGTA</c:v>
                </c:pt>
                <c:pt idx="212">
                  <c:v>GGCGCT</c:v>
                </c:pt>
                <c:pt idx="213">
                  <c:v>GCCGAG</c:v>
                </c:pt>
                <c:pt idx="214">
                  <c:v>CGCGCA</c:v>
                </c:pt>
                <c:pt idx="215">
                  <c:v>AACGAT</c:v>
                </c:pt>
                <c:pt idx="216">
                  <c:v>GACGGA</c:v>
                </c:pt>
                <c:pt idx="217">
                  <c:v>CCCGAG</c:v>
                </c:pt>
                <c:pt idx="218">
                  <c:v>CACGCA</c:v>
                </c:pt>
                <c:pt idx="219">
                  <c:v>GGCGGC</c:v>
                </c:pt>
                <c:pt idx="220">
                  <c:v>GACGTT</c:v>
                </c:pt>
                <c:pt idx="221">
                  <c:v>CTCGGA</c:v>
                </c:pt>
                <c:pt idx="222">
                  <c:v>GCCGTT</c:v>
                </c:pt>
                <c:pt idx="223">
                  <c:v>CCCGTG</c:v>
                </c:pt>
                <c:pt idx="224">
                  <c:v>CACGAA</c:v>
                </c:pt>
                <c:pt idx="225">
                  <c:v>CGCGAG</c:v>
                </c:pt>
                <c:pt idx="226">
                  <c:v>GGCGGA</c:v>
                </c:pt>
                <c:pt idx="227">
                  <c:v>CTCGAA</c:v>
                </c:pt>
                <c:pt idx="228">
                  <c:v>GACGCG</c:v>
                </c:pt>
                <c:pt idx="229">
                  <c:v>GCCGGT</c:v>
                </c:pt>
                <c:pt idx="230">
                  <c:v>CACGGT</c:v>
                </c:pt>
                <c:pt idx="231">
                  <c:v>GCCGAC</c:v>
                </c:pt>
                <c:pt idx="232">
                  <c:v>GGCGGT</c:v>
                </c:pt>
                <c:pt idx="233">
                  <c:v>GACGAT</c:v>
                </c:pt>
                <c:pt idx="234">
                  <c:v>GACGTA</c:v>
                </c:pt>
                <c:pt idx="235">
                  <c:v>CCCGGT</c:v>
                </c:pt>
                <c:pt idx="236">
                  <c:v>CACGAG</c:v>
                </c:pt>
                <c:pt idx="237">
                  <c:v>GGCGAC</c:v>
                </c:pt>
                <c:pt idx="238">
                  <c:v>GTCGTA</c:v>
                </c:pt>
                <c:pt idx="239">
                  <c:v>GACGAG</c:v>
                </c:pt>
                <c:pt idx="240">
                  <c:v>GGCGTA</c:v>
                </c:pt>
                <c:pt idx="241">
                  <c:v>CACGAT</c:v>
                </c:pt>
                <c:pt idx="242">
                  <c:v>GCCGTG</c:v>
                </c:pt>
                <c:pt idx="243">
                  <c:v>GCCGAT</c:v>
                </c:pt>
                <c:pt idx="244">
                  <c:v>ATCGAC</c:v>
                </c:pt>
                <c:pt idx="245">
                  <c:v>GGCGTG</c:v>
                </c:pt>
                <c:pt idx="246">
                  <c:v>CCCGTT</c:v>
                </c:pt>
                <c:pt idx="247">
                  <c:v>ATCGCA</c:v>
                </c:pt>
                <c:pt idx="248">
                  <c:v>CGCGGT</c:v>
                </c:pt>
                <c:pt idx="249">
                  <c:v>AACGGT</c:v>
                </c:pt>
                <c:pt idx="250">
                  <c:v>GACGAA</c:v>
                </c:pt>
                <c:pt idx="251">
                  <c:v>CCCGTA</c:v>
                </c:pt>
                <c:pt idx="252">
                  <c:v>AACGTA</c:v>
                </c:pt>
                <c:pt idx="253">
                  <c:v>GCCGTA</c:v>
                </c:pt>
                <c:pt idx="254">
                  <c:v>GACGGT</c:v>
                </c:pt>
                <c:pt idx="255">
                  <c:v>TTCGCG</c:v>
                </c:pt>
              </c:strCache>
            </c:strRef>
          </c:cat>
          <c:val>
            <c:numRef>
              <c:f>RevComp!$B$2:$B$258</c:f>
              <c:numCache>
                <c:formatCode>General</c:formatCode>
                <c:ptCount val="257"/>
                <c:pt idx="0">
                  <c:v>2.9254146078640275</c:v>
                </c:pt>
                <c:pt idx="1">
                  <c:v>20.461282469084367</c:v>
                </c:pt>
                <c:pt idx="2">
                  <c:v>15.464819582836391</c:v>
                </c:pt>
                <c:pt idx="3">
                  <c:v>17.273320780141042</c:v>
                </c:pt>
                <c:pt idx="4">
                  <c:v>16.22171220596416</c:v>
                </c:pt>
                <c:pt idx="5">
                  <c:v>10.393358272033304</c:v>
                </c:pt>
                <c:pt idx="6">
                  <c:v>18.809872898800968</c:v>
                </c:pt>
                <c:pt idx="7">
                  <c:v>6.1517928062328373</c:v>
                </c:pt>
                <c:pt idx="8">
                  <c:v>5.0042411633223054</c:v>
                </c:pt>
                <c:pt idx="9">
                  <c:v>17.024017310605529</c:v>
                </c:pt>
                <c:pt idx="10">
                  <c:v>9.6626107364497003</c:v>
                </c:pt>
                <c:pt idx="11">
                  <c:v>10.665080149306128</c:v>
                </c:pt>
                <c:pt idx="12">
                  <c:v>12.645120450713378</c:v>
                </c:pt>
                <c:pt idx="13">
                  <c:v>19.214077572838129</c:v>
                </c:pt>
                <c:pt idx="14">
                  <c:v>17.702706190256563</c:v>
                </c:pt>
                <c:pt idx="15">
                  <c:v>9.0390289450479031</c:v>
                </c:pt>
                <c:pt idx="16">
                  <c:v>18.416883113113933</c:v>
                </c:pt>
                <c:pt idx="17">
                  <c:v>15.40568415570467</c:v>
                </c:pt>
                <c:pt idx="18">
                  <c:v>4.6668675575734326</c:v>
                </c:pt>
                <c:pt idx="19">
                  <c:v>19.57009903631517</c:v>
                </c:pt>
                <c:pt idx="20">
                  <c:v>14.495899712918337</c:v>
                </c:pt>
                <c:pt idx="21">
                  <c:v>21.066746318761865</c:v>
                </c:pt>
                <c:pt idx="22">
                  <c:v>17.339524376343768</c:v>
                </c:pt>
                <c:pt idx="23">
                  <c:v>7.4147299779118967</c:v>
                </c:pt>
                <c:pt idx="24">
                  <c:v>12.120955519920351</c:v>
                </c:pt>
                <c:pt idx="25">
                  <c:v>22.178702520419051</c:v>
                </c:pt>
                <c:pt idx="26">
                  <c:v>14.871461664280396</c:v>
                </c:pt>
                <c:pt idx="27">
                  <c:v>10.391217121514</c:v>
                </c:pt>
                <c:pt idx="28">
                  <c:v>8.1805441191816115</c:v>
                </c:pt>
                <c:pt idx="29">
                  <c:v>5.2153186368871332</c:v>
                </c:pt>
                <c:pt idx="30">
                  <c:v>7.7520676229457663</c:v>
                </c:pt>
                <c:pt idx="31">
                  <c:v>12.018139433828956</c:v>
                </c:pt>
                <c:pt idx="32">
                  <c:v>20.009322136631987</c:v>
                </c:pt>
                <c:pt idx="33">
                  <c:v>17.745584364267266</c:v>
                </c:pt>
                <c:pt idx="34">
                  <c:v>13.594933762926239</c:v>
                </c:pt>
                <c:pt idx="35">
                  <c:v>21.835974385723809</c:v>
                </c:pt>
                <c:pt idx="36">
                  <c:v>6.8913498831737243</c:v>
                </c:pt>
                <c:pt idx="37">
                  <c:v>10.14102910177116</c:v>
                </c:pt>
                <c:pt idx="38">
                  <c:v>15.70571918581274</c:v>
                </c:pt>
                <c:pt idx="39">
                  <c:v>16.816396220605903</c:v>
                </c:pt>
                <c:pt idx="40">
                  <c:v>14.620953043298698</c:v>
                </c:pt>
                <c:pt idx="41">
                  <c:v>5.3959164165283369</c:v>
                </c:pt>
                <c:pt idx="42">
                  <c:v>14.675886942019304</c:v>
                </c:pt>
                <c:pt idx="43">
                  <c:v>2.9231008685394002</c:v>
                </c:pt>
                <c:pt idx="44">
                  <c:v>8.7416035927771958</c:v>
                </c:pt>
                <c:pt idx="45">
                  <c:v>6.6995446379087973</c:v>
                </c:pt>
                <c:pt idx="46">
                  <c:v>23.709475690565405</c:v>
                </c:pt>
                <c:pt idx="47">
                  <c:v>6.435555059582434</c:v>
                </c:pt>
                <c:pt idx="48">
                  <c:v>3.6778761964780102</c:v>
                </c:pt>
                <c:pt idx="49">
                  <c:v>11.782739432669672</c:v>
                </c:pt>
                <c:pt idx="50">
                  <c:v>8.9442487513595381</c:v>
                </c:pt>
                <c:pt idx="51">
                  <c:v>5.3022929072254357</c:v>
                </c:pt>
                <c:pt idx="52">
                  <c:v>16.699772646018396</c:v>
                </c:pt>
                <c:pt idx="53">
                  <c:v>12.124889789860497</c:v>
                </c:pt>
                <c:pt idx="54">
                  <c:v>14.180911755173767</c:v>
                </c:pt>
                <c:pt idx="55">
                  <c:v>19.707402293635631</c:v>
                </c:pt>
                <c:pt idx="56">
                  <c:v>17.133769525593202</c:v>
                </c:pt>
                <c:pt idx="57">
                  <c:v>13.189493652860705</c:v>
                </c:pt>
                <c:pt idx="58">
                  <c:v>12.363457822175725</c:v>
                </c:pt>
                <c:pt idx="59">
                  <c:v>11.376630327898837</c:v>
                </c:pt>
                <c:pt idx="60">
                  <c:v>5.6966973957185019</c:v>
                </c:pt>
                <c:pt idx="61">
                  <c:v>7.4346599932874398</c:v>
                </c:pt>
                <c:pt idx="62">
                  <c:v>9.3083728245491031</c:v>
                </c:pt>
                <c:pt idx="63">
                  <c:v>8.8687623391664019</c:v>
                </c:pt>
                <c:pt idx="64">
                  <c:v>14.957782531293624</c:v>
                </c:pt>
                <c:pt idx="65">
                  <c:v>10.634245376707895</c:v>
                </c:pt>
                <c:pt idx="66">
                  <c:v>11.594536201834408</c:v>
                </c:pt>
                <c:pt idx="67">
                  <c:v>21.808112977821672</c:v>
                </c:pt>
                <c:pt idx="68">
                  <c:v>7.0561981176650619</c:v>
                </c:pt>
                <c:pt idx="69">
                  <c:v>11.062066557518428</c:v>
                </c:pt>
                <c:pt idx="70">
                  <c:v>12.158074605528228</c:v>
                </c:pt>
                <c:pt idx="71">
                  <c:v>9.8154861003969671</c:v>
                </c:pt>
                <c:pt idx="72">
                  <c:v>10.251266881495567</c:v>
                </c:pt>
                <c:pt idx="73">
                  <c:v>9.152848220471931</c:v>
                </c:pt>
                <c:pt idx="74">
                  <c:v>2.9649543022112681</c:v>
                </c:pt>
                <c:pt idx="75">
                  <c:v>6.2288518126200358</c:v>
                </c:pt>
                <c:pt idx="76">
                  <c:v>5.355617913130601</c:v>
                </c:pt>
                <c:pt idx="77">
                  <c:v>13.330115725141127</c:v>
                </c:pt>
                <c:pt idx="78">
                  <c:v>10.572163701377704</c:v>
                </c:pt>
                <c:pt idx="79">
                  <c:v>8.4147326675780434</c:v>
                </c:pt>
                <c:pt idx="80">
                  <c:v>11.923397239992426</c:v>
                </c:pt>
                <c:pt idx="81">
                  <c:v>17.640101148484497</c:v>
                </c:pt>
                <c:pt idx="82">
                  <c:v>18.828079673257562</c:v>
                </c:pt>
                <c:pt idx="83">
                  <c:v>11.120477446751337</c:v>
                </c:pt>
                <c:pt idx="84">
                  <c:v>18.806810415534429</c:v>
                </c:pt>
                <c:pt idx="85">
                  <c:v>4.9937684876008639</c:v>
                </c:pt>
                <c:pt idx="86">
                  <c:v>13.107111404008357</c:v>
                </c:pt>
                <c:pt idx="87">
                  <c:v>8.8228242925872777</c:v>
                </c:pt>
                <c:pt idx="88">
                  <c:v>5.7520505063462721</c:v>
                </c:pt>
                <c:pt idx="89">
                  <c:v>6.4479018517153719</c:v>
                </c:pt>
                <c:pt idx="90">
                  <c:v>7.8677399835181063</c:v>
                </c:pt>
                <c:pt idx="91">
                  <c:v>13.983549763526888</c:v>
                </c:pt>
                <c:pt idx="92">
                  <c:v>16.847454447120491</c:v>
                </c:pt>
                <c:pt idx="93">
                  <c:v>9.8876963408031742</c:v>
                </c:pt>
                <c:pt idx="94">
                  <c:v>13.702908713363328</c:v>
                </c:pt>
                <c:pt idx="95">
                  <c:v>9.3700842018034862</c:v>
                </c:pt>
                <c:pt idx="96">
                  <c:v>4.7051629131400006</c:v>
                </c:pt>
                <c:pt idx="97">
                  <c:v>17.373443903047431</c:v>
                </c:pt>
                <c:pt idx="98">
                  <c:v>7.5764715377999678</c:v>
                </c:pt>
                <c:pt idx="99">
                  <c:v>13.895844556983207</c:v>
                </c:pt>
                <c:pt idx="100">
                  <c:v>8.1239343806899882</c:v>
                </c:pt>
                <c:pt idx="101">
                  <c:v>8.8783022812851655</c:v>
                </c:pt>
                <c:pt idx="102">
                  <c:v>4.1125782273968312</c:v>
                </c:pt>
                <c:pt idx="103">
                  <c:v>5.6512301730494983</c:v>
                </c:pt>
                <c:pt idx="104">
                  <c:v>4.0553843093301083</c:v>
                </c:pt>
                <c:pt idx="105">
                  <c:v>6.4770250371285023</c:v>
                </c:pt>
                <c:pt idx="106">
                  <c:v>20.042830101793975</c:v>
                </c:pt>
                <c:pt idx="107">
                  <c:v>12.515970408307474</c:v>
                </c:pt>
                <c:pt idx="108">
                  <c:v>10.681039419072626</c:v>
                </c:pt>
                <c:pt idx="109">
                  <c:v>15.318733105190695</c:v>
                </c:pt>
                <c:pt idx="110">
                  <c:v>8.6763029494454287</c:v>
                </c:pt>
                <c:pt idx="111">
                  <c:v>8.4961958321784294</c:v>
                </c:pt>
                <c:pt idx="112">
                  <c:v>4.0137249335261345</c:v>
                </c:pt>
                <c:pt idx="113">
                  <c:v>15.639585167563531</c:v>
                </c:pt>
                <c:pt idx="114">
                  <c:v>9.5725877785839018</c:v>
                </c:pt>
                <c:pt idx="115">
                  <c:v>9.5375175857318695</c:v>
                </c:pt>
                <c:pt idx="116">
                  <c:v>8.2613502118753601</c:v>
                </c:pt>
                <c:pt idx="117">
                  <c:v>17.990734825148444</c:v>
                </c:pt>
                <c:pt idx="118">
                  <c:v>14.381126470424732</c:v>
                </c:pt>
                <c:pt idx="119">
                  <c:v>19.514311657022233</c:v>
                </c:pt>
                <c:pt idx="120">
                  <c:v>17.403377373679156</c:v>
                </c:pt>
                <c:pt idx="121">
                  <c:v>14.047197108433863</c:v>
                </c:pt>
                <c:pt idx="122">
                  <c:v>5.2558345225902663</c:v>
                </c:pt>
                <c:pt idx="123">
                  <c:v>24.706806958327704</c:v>
                </c:pt>
                <c:pt idx="124">
                  <c:v>25.200435256480965</c:v>
                </c:pt>
                <c:pt idx="125">
                  <c:v>13.956699276134373</c:v>
                </c:pt>
                <c:pt idx="126">
                  <c:v>15.556306840393781</c:v>
                </c:pt>
                <c:pt idx="127">
                  <c:v>15.873619584777053</c:v>
                </c:pt>
                <c:pt idx="128">
                  <c:v>4.1901468080891107</c:v>
                </c:pt>
                <c:pt idx="129">
                  <c:v>13.598783251588664</c:v>
                </c:pt>
                <c:pt idx="130">
                  <c:v>11.715084431291892</c:v>
                </c:pt>
                <c:pt idx="131">
                  <c:v>17.746630022049395</c:v>
                </c:pt>
                <c:pt idx="132">
                  <c:v>9.3010239787214459</c:v>
                </c:pt>
                <c:pt idx="133">
                  <c:v>1.942318306586337</c:v>
                </c:pt>
                <c:pt idx="134">
                  <c:v>3.4467770690372816</c:v>
                </c:pt>
                <c:pt idx="135">
                  <c:v>4.2023014686433697</c:v>
                </c:pt>
                <c:pt idx="136">
                  <c:v>19.561453452563036</c:v>
                </c:pt>
                <c:pt idx="137">
                  <c:v>14.460990171492135</c:v>
                </c:pt>
                <c:pt idx="138">
                  <c:v>18.075662108905668</c:v>
                </c:pt>
                <c:pt idx="139">
                  <c:v>8.365769884198059</c:v>
                </c:pt>
                <c:pt idx="140">
                  <c:v>9.6589246386983945</c:v>
                </c:pt>
                <c:pt idx="141">
                  <c:v>9.7251463617273259</c:v>
                </c:pt>
                <c:pt idx="142">
                  <c:v>15.795099799995732</c:v>
                </c:pt>
                <c:pt idx="143">
                  <c:v>4.1898949449170431</c:v>
                </c:pt>
                <c:pt idx="144">
                  <c:v>8.6797757031245268</c:v>
                </c:pt>
                <c:pt idx="145">
                  <c:v>8.8606166481066069</c:v>
                </c:pt>
                <c:pt idx="146">
                  <c:v>15.524617213685509</c:v>
                </c:pt>
                <c:pt idx="147">
                  <c:v>10.908881314815865</c:v>
                </c:pt>
                <c:pt idx="148">
                  <c:v>12.748444991905963</c:v>
                </c:pt>
                <c:pt idx="149">
                  <c:v>20.275719880722384</c:v>
                </c:pt>
                <c:pt idx="150">
                  <c:v>6.7359840469478343</c:v>
                </c:pt>
                <c:pt idx="151">
                  <c:v>4.3593665523361267</c:v>
                </c:pt>
                <c:pt idx="152">
                  <c:v>5.956343061165331</c:v>
                </c:pt>
                <c:pt idx="153">
                  <c:v>4.4484224461080757</c:v>
                </c:pt>
                <c:pt idx="154">
                  <c:v>9.2342063998282384</c:v>
                </c:pt>
                <c:pt idx="155">
                  <c:v>8.4817619471306429</c:v>
                </c:pt>
                <c:pt idx="156">
                  <c:v>14.255640715389802</c:v>
                </c:pt>
                <c:pt idx="157">
                  <c:v>7.9438466962724377</c:v>
                </c:pt>
                <c:pt idx="158">
                  <c:v>17.742155834885473</c:v>
                </c:pt>
                <c:pt idx="159">
                  <c:v>5.0917027753221333</c:v>
                </c:pt>
                <c:pt idx="160">
                  <c:v>9.7825071664762717</c:v>
                </c:pt>
                <c:pt idx="161">
                  <c:v>14.140544653625319</c:v>
                </c:pt>
                <c:pt idx="162">
                  <c:v>10.338049739038809</c:v>
                </c:pt>
                <c:pt idx="163">
                  <c:v>17.30572647844857</c:v>
                </c:pt>
                <c:pt idx="164">
                  <c:v>14.44359801756751</c:v>
                </c:pt>
                <c:pt idx="165">
                  <c:v>8.3291303390453422</c:v>
                </c:pt>
                <c:pt idx="166">
                  <c:v>6.9199053846570635</c:v>
                </c:pt>
                <c:pt idx="167">
                  <c:v>6.2437579653409685</c:v>
                </c:pt>
                <c:pt idx="168">
                  <c:v>9.3278694518345375</c:v>
                </c:pt>
                <c:pt idx="169">
                  <c:v>13.612718501931781</c:v>
                </c:pt>
                <c:pt idx="170">
                  <c:v>5.5080590784458359</c:v>
                </c:pt>
                <c:pt idx="171">
                  <c:v>19.374873238529929</c:v>
                </c:pt>
                <c:pt idx="172">
                  <c:v>11.694361864702429</c:v>
                </c:pt>
                <c:pt idx="173">
                  <c:v>19.417540671954455</c:v>
                </c:pt>
                <c:pt idx="174">
                  <c:v>18.240420937530736</c:v>
                </c:pt>
                <c:pt idx="175">
                  <c:v>12.570707829106006</c:v>
                </c:pt>
                <c:pt idx="176">
                  <c:v>9.0686204224013665</c:v>
                </c:pt>
                <c:pt idx="177">
                  <c:v>11.248076244620968</c:v>
                </c:pt>
                <c:pt idx="178">
                  <c:v>14.013373540898286</c:v>
                </c:pt>
                <c:pt idx="179">
                  <c:v>6.0652498643595294</c:v>
                </c:pt>
                <c:pt idx="180">
                  <c:v>6.9620868963482678</c:v>
                </c:pt>
                <c:pt idx="181">
                  <c:v>3.7065802017871334</c:v>
                </c:pt>
                <c:pt idx="182">
                  <c:v>9.8955218476433942</c:v>
                </c:pt>
                <c:pt idx="183">
                  <c:v>11.000312223976181</c:v>
                </c:pt>
                <c:pt idx="184">
                  <c:v>10.568499267738453</c:v>
                </c:pt>
                <c:pt idx="185">
                  <c:v>12.935571766290813</c:v>
                </c:pt>
                <c:pt idx="186">
                  <c:v>11.848368776484314</c:v>
                </c:pt>
                <c:pt idx="187">
                  <c:v>7.8567579307736679</c:v>
                </c:pt>
                <c:pt idx="188">
                  <c:v>22.627341574213531</c:v>
                </c:pt>
                <c:pt idx="189">
                  <c:v>12.449653665412335</c:v>
                </c:pt>
                <c:pt idx="190">
                  <c:v>11.523524016527574</c:v>
                </c:pt>
                <c:pt idx="191">
                  <c:v>15.86416247815999</c:v>
                </c:pt>
                <c:pt idx="192">
                  <c:v>9.7767928517915976</c:v>
                </c:pt>
                <c:pt idx="193">
                  <c:v>10.222666492963469</c:v>
                </c:pt>
                <c:pt idx="194">
                  <c:v>8.4289707453633298</c:v>
                </c:pt>
                <c:pt idx="195">
                  <c:v>6.6919815556255635</c:v>
                </c:pt>
                <c:pt idx="196">
                  <c:v>12.398699687520079</c:v>
                </c:pt>
                <c:pt idx="197">
                  <c:v>13.404476902750027</c:v>
                </c:pt>
                <c:pt idx="198">
                  <c:v>14.237754152192522</c:v>
                </c:pt>
                <c:pt idx="199">
                  <c:v>18.182402625523459</c:v>
                </c:pt>
                <c:pt idx="200">
                  <c:v>20.817748786464328</c:v>
                </c:pt>
                <c:pt idx="201">
                  <c:v>15.311593886119205</c:v>
                </c:pt>
                <c:pt idx="202">
                  <c:v>13.258786701482173</c:v>
                </c:pt>
                <c:pt idx="203">
                  <c:v>17.847687986167969</c:v>
                </c:pt>
                <c:pt idx="204">
                  <c:v>6.4735799548365378</c:v>
                </c:pt>
                <c:pt idx="205">
                  <c:v>10.149421972081733</c:v>
                </c:pt>
                <c:pt idx="206">
                  <c:v>13.010232380114729</c:v>
                </c:pt>
                <c:pt idx="207">
                  <c:v>4.9610532370656344</c:v>
                </c:pt>
                <c:pt idx="208">
                  <c:v>7.7194885309814438</c:v>
                </c:pt>
                <c:pt idx="209">
                  <c:v>25.000405355751738</c:v>
                </c:pt>
                <c:pt idx="210">
                  <c:v>8.0214947428608987</c:v>
                </c:pt>
                <c:pt idx="211">
                  <c:v>10.077733495848349</c:v>
                </c:pt>
                <c:pt idx="212">
                  <c:v>4.2886056352969035</c:v>
                </c:pt>
                <c:pt idx="213">
                  <c:v>16.0472337674274</c:v>
                </c:pt>
                <c:pt idx="214">
                  <c:v>6.7708056922857622</c:v>
                </c:pt>
                <c:pt idx="215">
                  <c:v>16.051819864408095</c:v>
                </c:pt>
                <c:pt idx="216">
                  <c:v>18.305689996618021</c:v>
                </c:pt>
                <c:pt idx="217">
                  <c:v>17.215611809969104</c:v>
                </c:pt>
                <c:pt idx="218">
                  <c:v>11.65371456702389</c:v>
                </c:pt>
                <c:pt idx="219">
                  <c:v>8.4059315045851974</c:v>
                </c:pt>
                <c:pt idx="220">
                  <c:v>23.400032127467391</c:v>
                </c:pt>
                <c:pt idx="221">
                  <c:v>15.220144197967173</c:v>
                </c:pt>
                <c:pt idx="222">
                  <c:v>19.380559113566129</c:v>
                </c:pt>
                <c:pt idx="223">
                  <c:v>21.651253707706289</c:v>
                </c:pt>
                <c:pt idx="224">
                  <c:v>13.663784405417765</c:v>
                </c:pt>
                <c:pt idx="225">
                  <c:v>9.413744475796932</c:v>
                </c:pt>
                <c:pt idx="226">
                  <c:v>6.883247675072063</c:v>
                </c:pt>
                <c:pt idx="227">
                  <c:v>9.8595951786976386</c:v>
                </c:pt>
                <c:pt idx="228">
                  <c:v>12.108289804349436</c:v>
                </c:pt>
                <c:pt idx="229">
                  <c:v>16.596556487335569</c:v>
                </c:pt>
                <c:pt idx="230">
                  <c:v>23.921788324936266</c:v>
                </c:pt>
                <c:pt idx="231">
                  <c:v>13.869690157407078</c:v>
                </c:pt>
                <c:pt idx="232">
                  <c:v>9.205876515580826</c:v>
                </c:pt>
                <c:pt idx="233">
                  <c:v>19.132028257918975</c:v>
                </c:pt>
                <c:pt idx="234">
                  <c:v>22.904532256494733</c:v>
                </c:pt>
                <c:pt idx="235">
                  <c:v>16.335039526732928</c:v>
                </c:pt>
                <c:pt idx="236">
                  <c:v>21.55061194982013</c:v>
                </c:pt>
                <c:pt idx="237">
                  <c:v>6.6783203432458009</c:v>
                </c:pt>
                <c:pt idx="238">
                  <c:v>17.463437195851782</c:v>
                </c:pt>
                <c:pt idx="239">
                  <c:v>20.503435744561806</c:v>
                </c:pt>
                <c:pt idx="240">
                  <c:v>11.160558670381903</c:v>
                </c:pt>
                <c:pt idx="241">
                  <c:v>19.830710165309362</c:v>
                </c:pt>
                <c:pt idx="242">
                  <c:v>21.375475744013634</c:v>
                </c:pt>
                <c:pt idx="243">
                  <c:v>14.866186022394665</c:v>
                </c:pt>
                <c:pt idx="244">
                  <c:v>12.910410386572693</c:v>
                </c:pt>
                <c:pt idx="245">
                  <c:v>11.966839113273096</c:v>
                </c:pt>
                <c:pt idx="246">
                  <c:v>19.331564584957491</c:v>
                </c:pt>
                <c:pt idx="247">
                  <c:v>7.4773084604040463</c:v>
                </c:pt>
                <c:pt idx="248">
                  <c:v>8.6481817842168027</c:v>
                </c:pt>
                <c:pt idx="249">
                  <c:v>21.354446518860705</c:v>
                </c:pt>
                <c:pt idx="250">
                  <c:v>12.977079491531356</c:v>
                </c:pt>
                <c:pt idx="251">
                  <c:v>18.875626223673734</c:v>
                </c:pt>
                <c:pt idx="252">
                  <c:v>20.126184111667563</c:v>
                </c:pt>
                <c:pt idx="253">
                  <c:v>18.503007471095131</c:v>
                </c:pt>
                <c:pt idx="254">
                  <c:v>24.176574223414164</c:v>
                </c:pt>
                <c:pt idx="255">
                  <c:v>7.638130648255661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A-754C-8227-2611B72E0F66}"/>
            </c:ext>
          </c:extLst>
        </c:ser>
        <c:ser>
          <c:idx val="1"/>
          <c:order val="1"/>
          <c:tx>
            <c:v>RevComp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RevComp!$A$2:$A$258</c:f>
              <c:strCache>
                <c:ptCount val="256"/>
                <c:pt idx="0">
                  <c:v>CGCGAA</c:v>
                </c:pt>
                <c:pt idx="1">
                  <c:v>ACCGTC</c:v>
                </c:pt>
                <c:pt idx="2">
                  <c:v>TACGGC</c:v>
                </c:pt>
                <c:pt idx="3">
                  <c:v>TACGTT</c:v>
                </c:pt>
                <c:pt idx="4">
                  <c:v>TACGGG</c:v>
                </c:pt>
                <c:pt idx="5">
                  <c:v>TTCGTC</c:v>
                </c:pt>
                <c:pt idx="6">
                  <c:v>ACCGTT</c:v>
                </c:pt>
                <c:pt idx="7">
                  <c:v>ACCGCG</c:v>
                </c:pt>
                <c:pt idx="8">
                  <c:v>TGCGAT</c:v>
                </c:pt>
                <c:pt idx="9">
                  <c:v>AACGGG</c:v>
                </c:pt>
                <c:pt idx="10">
                  <c:v>CACGCC</c:v>
                </c:pt>
                <c:pt idx="11">
                  <c:v>GTCGAT</c:v>
                </c:pt>
                <c:pt idx="12">
                  <c:v>ATCGGC</c:v>
                </c:pt>
                <c:pt idx="13">
                  <c:v>CACGGC</c:v>
                </c:pt>
                <c:pt idx="14">
                  <c:v>ATCGTG</c:v>
                </c:pt>
                <c:pt idx="15">
                  <c:v>TACGCC</c:v>
                </c:pt>
                <c:pt idx="16">
                  <c:v>CTCGTC</c:v>
                </c:pt>
                <c:pt idx="17">
                  <c:v>TACGAC</c:v>
                </c:pt>
                <c:pt idx="18">
                  <c:v>GTCGCC</c:v>
                </c:pt>
                <c:pt idx="19">
                  <c:v>CTCGTG</c:v>
                </c:pt>
                <c:pt idx="20">
                  <c:v>ACCGGG</c:v>
                </c:pt>
                <c:pt idx="21">
                  <c:v>TACGTC</c:v>
                </c:pt>
                <c:pt idx="22">
                  <c:v>ATCGTC</c:v>
                </c:pt>
                <c:pt idx="23">
                  <c:v>ACCGCC</c:v>
                </c:pt>
                <c:pt idx="24">
                  <c:v>GTCGGC</c:v>
                </c:pt>
                <c:pt idx="25">
                  <c:v>ACCGTG</c:v>
                </c:pt>
                <c:pt idx="26">
                  <c:v>ACCGGC</c:v>
                </c:pt>
                <c:pt idx="27">
                  <c:v>CGCGTC</c:v>
                </c:pt>
                <c:pt idx="28">
                  <c:v>TTCGAG</c:v>
                </c:pt>
                <c:pt idx="29">
                  <c:v>TCCGCC</c:v>
                </c:pt>
                <c:pt idx="30">
                  <c:v>CTCGCG</c:v>
                </c:pt>
                <c:pt idx="31">
                  <c:v>TTCGTG</c:v>
                </c:pt>
                <c:pt idx="32">
                  <c:v>CACGGG</c:v>
                </c:pt>
                <c:pt idx="33">
                  <c:v>AACGGC</c:v>
                </c:pt>
                <c:pt idx="34">
                  <c:v>TCCGAG</c:v>
                </c:pt>
                <c:pt idx="35">
                  <c:v>AACGTC</c:v>
                </c:pt>
                <c:pt idx="36">
                  <c:v>GCCGCC</c:v>
                </c:pt>
                <c:pt idx="37">
                  <c:v>TGCGTG</c:v>
                </c:pt>
                <c:pt idx="38">
                  <c:v>CTCGGG</c:v>
                </c:pt>
                <c:pt idx="39">
                  <c:v>TCCGTC</c:v>
                </c:pt>
                <c:pt idx="40">
                  <c:v>ATCGTT</c:v>
                </c:pt>
                <c:pt idx="41">
                  <c:v>TGCGCG</c:v>
                </c:pt>
                <c:pt idx="42">
                  <c:v>CTCGGC</c:v>
                </c:pt>
                <c:pt idx="43">
                  <c:v>AGCGCC</c:v>
                </c:pt>
                <c:pt idx="44">
                  <c:v>TACGCA</c:v>
                </c:pt>
                <c:pt idx="45">
                  <c:v>CGCGAC</c:v>
                </c:pt>
                <c:pt idx="46">
                  <c:v>CACGTC</c:v>
                </c:pt>
                <c:pt idx="47">
                  <c:v>TGCGAC</c:v>
                </c:pt>
                <c:pt idx="48">
                  <c:v>TGCGCC</c:v>
                </c:pt>
                <c:pt idx="49">
                  <c:v>TCCGGG</c:v>
                </c:pt>
                <c:pt idx="50">
                  <c:v>GCCGCT</c:v>
                </c:pt>
                <c:pt idx="51">
                  <c:v>GGCGAT</c:v>
                </c:pt>
                <c:pt idx="52">
                  <c:v>TCCGTG</c:v>
                </c:pt>
                <c:pt idx="53">
                  <c:v>CACGCT</c:v>
                </c:pt>
                <c:pt idx="54">
                  <c:v>ACCGAC</c:v>
                </c:pt>
                <c:pt idx="55">
                  <c:v>GTCGTC</c:v>
                </c:pt>
                <c:pt idx="56">
                  <c:v>CTCGTA</c:v>
                </c:pt>
                <c:pt idx="57">
                  <c:v>ATCGGT</c:v>
                </c:pt>
                <c:pt idx="58">
                  <c:v>TCCGGT</c:v>
                </c:pt>
                <c:pt idx="59">
                  <c:v>AACGCT</c:v>
                </c:pt>
                <c:pt idx="60">
                  <c:v>CCCGCG</c:v>
                </c:pt>
                <c:pt idx="61">
                  <c:v>TGCGGG</c:v>
                </c:pt>
                <c:pt idx="62">
                  <c:v>AACGCC</c:v>
                </c:pt>
                <c:pt idx="63">
                  <c:v>GCCGCA</c:v>
                </c:pt>
                <c:pt idx="64">
                  <c:v>ATCGTA</c:v>
                </c:pt>
                <c:pt idx="65">
                  <c:v>AACGCG</c:v>
                </c:pt>
                <c:pt idx="66">
                  <c:v>TCCGGC</c:v>
                </c:pt>
                <c:pt idx="67">
                  <c:v>TACGTG</c:v>
                </c:pt>
                <c:pt idx="68">
                  <c:v>TCCGCT</c:v>
                </c:pt>
                <c:pt idx="69">
                  <c:v>TCCGAT</c:v>
                </c:pt>
                <c:pt idx="70">
                  <c:v>ATCGAG</c:v>
                </c:pt>
                <c:pt idx="71">
                  <c:v>TTCGTT</c:v>
                </c:pt>
                <c:pt idx="72">
                  <c:v>TACGCT</c:v>
                </c:pt>
                <c:pt idx="73">
                  <c:v>TCCGAA</c:v>
                </c:pt>
                <c:pt idx="74">
                  <c:v>CGCGCC</c:v>
                </c:pt>
                <c:pt idx="75">
                  <c:v>ATCGCG</c:v>
                </c:pt>
                <c:pt idx="76">
                  <c:v>ATCGAA</c:v>
                </c:pt>
                <c:pt idx="77">
                  <c:v>GCCGGG</c:v>
                </c:pt>
                <c:pt idx="78">
                  <c:v>GGCGTC</c:v>
                </c:pt>
                <c:pt idx="79">
                  <c:v>GTCGCT</c:v>
                </c:pt>
                <c:pt idx="80">
                  <c:v>CACGCG</c:v>
                </c:pt>
                <c:pt idx="81">
                  <c:v>CTCGTT</c:v>
                </c:pt>
                <c:pt idx="82">
                  <c:v>ACCGTA</c:v>
                </c:pt>
                <c:pt idx="83">
                  <c:v>CGCGTA</c:v>
                </c:pt>
                <c:pt idx="84">
                  <c:v>GACGGG</c:v>
                </c:pt>
                <c:pt idx="85">
                  <c:v>CGCGCT</c:v>
                </c:pt>
                <c:pt idx="86">
                  <c:v>TGCGTC</c:v>
                </c:pt>
                <c:pt idx="87">
                  <c:v>ACCGAA</c:v>
                </c:pt>
                <c:pt idx="88">
                  <c:v>CCCGCC</c:v>
                </c:pt>
                <c:pt idx="89">
                  <c:v>AGCGAT</c:v>
                </c:pt>
                <c:pt idx="90">
                  <c:v>TCCGCA</c:v>
                </c:pt>
                <c:pt idx="91">
                  <c:v>AGCGTC</c:v>
                </c:pt>
                <c:pt idx="92">
                  <c:v>ACCGAG</c:v>
                </c:pt>
                <c:pt idx="93">
                  <c:v>TTCGGG</c:v>
                </c:pt>
                <c:pt idx="94">
                  <c:v>GTCGAG</c:v>
                </c:pt>
                <c:pt idx="95">
                  <c:v>TTCGGC</c:v>
                </c:pt>
                <c:pt idx="96">
                  <c:v>AGCGCA</c:v>
                </c:pt>
                <c:pt idx="97">
                  <c:v>GTCGTT</c:v>
                </c:pt>
                <c:pt idx="98">
                  <c:v>TTCGAC</c:v>
                </c:pt>
                <c:pt idx="99">
                  <c:v>GTCGGG</c:v>
                </c:pt>
                <c:pt idx="100">
                  <c:v>TGCGAG</c:v>
                </c:pt>
                <c:pt idx="101">
                  <c:v>CTCGCC</c:v>
                </c:pt>
                <c:pt idx="102">
                  <c:v>TTCGCC</c:v>
                </c:pt>
                <c:pt idx="103">
                  <c:v>GCCGCG</c:v>
                </c:pt>
                <c:pt idx="104">
                  <c:v>AGCGAA</c:v>
                </c:pt>
                <c:pt idx="105">
                  <c:v>CGCGGA</c:v>
                </c:pt>
                <c:pt idx="106">
                  <c:v>AACGTG</c:v>
                </c:pt>
                <c:pt idx="107">
                  <c:v>TCCGAC</c:v>
                </c:pt>
                <c:pt idx="108">
                  <c:v>TGCGTT</c:v>
                </c:pt>
                <c:pt idx="109">
                  <c:v>TACGGA</c:v>
                </c:pt>
                <c:pt idx="110">
                  <c:v>AGCGAG</c:v>
                </c:pt>
                <c:pt idx="111">
                  <c:v>ACCGCT</c:v>
                </c:pt>
                <c:pt idx="112">
                  <c:v>TGCGAA</c:v>
                </c:pt>
                <c:pt idx="113">
                  <c:v>TCCGTT</c:v>
                </c:pt>
                <c:pt idx="114">
                  <c:v>TGCGGT</c:v>
                </c:pt>
                <c:pt idx="115">
                  <c:v>TTCGTA</c:v>
                </c:pt>
                <c:pt idx="116">
                  <c:v>CCCGCT</c:v>
                </c:pt>
                <c:pt idx="117">
                  <c:v>CACGAC</c:v>
                </c:pt>
                <c:pt idx="118">
                  <c:v>CCCGAT</c:v>
                </c:pt>
                <c:pt idx="119">
                  <c:v>GCCGTC</c:v>
                </c:pt>
                <c:pt idx="120">
                  <c:v>TACGTA</c:v>
                </c:pt>
                <c:pt idx="121">
                  <c:v>GTCGAC</c:v>
                </c:pt>
                <c:pt idx="122">
                  <c:v>CGCGCG</c:v>
                </c:pt>
                <c:pt idx="123">
                  <c:v>GACGTC</c:v>
                </c:pt>
                <c:pt idx="124">
                  <c:v>CACGTG</c:v>
                </c:pt>
                <c:pt idx="125">
                  <c:v>GCCGGC</c:v>
                </c:pt>
                <c:pt idx="126">
                  <c:v>CTCGAG</c:v>
                </c:pt>
                <c:pt idx="127">
                  <c:v>ACCGGT</c:v>
                </c:pt>
                <c:pt idx="128">
                  <c:v>AGCGCT</c:v>
                </c:pt>
                <c:pt idx="129">
                  <c:v>CCCGGG</c:v>
                </c:pt>
                <c:pt idx="130">
                  <c:v>TCCGGA</c:v>
                </c:pt>
                <c:pt idx="131">
                  <c:v>AACGTT</c:v>
                </c:pt>
                <c:pt idx="132">
                  <c:v>ATCGAT</c:v>
                </c:pt>
                <c:pt idx="133">
                  <c:v>GGCGCC</c:v>
                </c:pt>
                <c:pt idx="134">
                  <c:v>TTCGAA</c:v>
                </c:pt>
                <c:pt idx="135">
                  <c:v>TGCGCA</c:v>
                </c:pt>
                <c:pt idx="136">
                  <c:v>GACGGC</c:v>
                </c:pt>
                <c:pt idx="137">
                  <c:v>ATCGGG</c:v>
                </c:pt>
                <c:pt idx="138">
                  <c:v>GTCGTG</c:v>
                </c:pt>
                <c:pt idx="139">
                  <c:v>AGCGGG</c:v>
                </c:pt>
                <c:pt idx="140">
                  <c:v>TACGAA</c:v>
                </c:pt>
                <c:pt idx="141">
                  <c:v>ACCGCA</c:v>
                </c:pt>
                <c:pt idx="142">
                  <c:v>AACGGA</c:v>
                </c:pt>
                <c:pt idx="143">
                  <c:v>TTCGCA</c:v>
                </c:pt>
                <c:pt idx="144">
                  <c:v>AGCGGT</c:v>
                </c:pt>
                <c:pt idx="145">
                  <c:v>CTCGCT</c:v>
                </c:pt>
                <c:pt idx="146">
                  <c:v>TCCGTA</c:v>
                </c:pt>
                <c:pt idx="147">
                  <c:v>AACGCA</c:v>
                </c:pt>
                <c:pt idx="148">
                  <c:v>GTCGGA</c:v>
                </c:pt>
                <c:pt idx="149">
                  <c:v>CACGTT</c:v>
                </c:pt>
                <c:pt idx="150">
                  <c:v>TCCGCG</c:v>
                </c:pt>
                <c:pt idx="151">
                  <c:v>TTCGCT</c:v>
                </c:pt>
                <c:pt idx="152">
                  <c:v>CGCGGC</c:v>
                </c:pt>
                <c:pt idx="153">
                  <c:v>GGCGAA</c:v>
                </c:pt>
                <c:pt idx="154">
                  <c:v>GGCGAG</c:v>
                </c:pt>
                <c:pt idx="155">
                  <c:v>CTCGCA</c:v>
                </c:pt>
                <c:pt idx="156">
                  <c:v>CCCGAC</c:v>
                </c:pt>
                <c:pt idx="157">
                  <c:v>GTCGAA</c:v>
                </c:pt>
                <c:pt idx="158">
                  <c:v>AACGAC</c:v>
                </c:pt>
                <c:pt idx="159">
                  <c:v>TGCGCT</c:v>
                </c:pt>
                <c:pt idx="160">
                  <c:v>GCCGAA</c:v>
                </c:pt>
                <c:pt idx="161">
                  <c:v>CTCGAC</c:v>
                </c:pt>
                <c:pt idx="162">
                  <c:v>CCCGAA</c:v>
                </c:pt>
                <c:pt idx="163">
                  <c:v>CTCGGT</c:v>
                </c:pt>
                <c:pt idx="164">
                  <c:v>GACGCT</c:v>
                </c:pt>
                <c:pt idx="165">
                  <c:v>TGCGGA</c:v>
                </c:pt>
                <c:pt idx="166">
                  <c:v>ATCGCT</c:v>
                </c:pt>
                <c:pt idx="167">
                  <c:v>GGCGGG</c:v>
                </c:pt>
                <c:pt idx="168">
                  <c:v>TTCGGT</c:v>
                </c:pt>
                <c:pt idx="169">
                  <c:v>GACGCA</c:v>
                </c:pt>
                <c:pt idx="170">
                  <c:v>AGCGCG</c:v>
                </c:pt>
                <c:pt idx="171">
                  <c:v>CCCGTC</c:v>
                </c:pt>
                <c:pt idx="172">
                  <c:v>TACGCG</c:v>
                </c:pt>
                <c:pt idx="173">
                  <c:v>TACGGT</c:v>
                </c:pt>
                <c:pt idx="174">
                  <c:v>AACGAG</c:v>
                </c:pt>
                <c:pt idx="175">
                  <c:v>CGCGTG</c:v>
                </c:pt>
                <c:pt idx="176">
                  <c:v>AGCGAC</c:v>
                </c:pt>
                <c:pt idx="177">
                  <c:v>GACGCC</c:v>
                </c:pt>
                <c:pt idx="178">
                  <c:v>CCCGGC</c:v>
                </c:pt>
                <c:pt idx="179">
                  <c:v>TTCGAT</c:v>
                </c:pt>
                <c:pt idx="180">
                  <c:v>CGCGAT</c:v>
                </c:pt>
                <c:pt idx="181">
                  <c:v>GGCGCG</c:v>
                </c:pt>
                <c:pt idx="182">
                  <c:v>TTCGGA</c:v>
                </c:pt>
                <c:pt idx="183">
                  <c:v>AGCGTA</c:v>
                </c:pt>
                <c:pt idx="184">
                  <c:v>AACGAA</c:v>
                </c:pt>
                <c:pt idx="185">
                  <c:v>CTCGAT</c:v>
                </c:pt>
                <c:pt idx="186">
                  <c:v>ATCGGA</c:v>
                </c:pt>
                <c:pt idx="187">
                  <c:v>AGCGGA</c:v>
                </c:pt>
                <c:pt idx="188">
                  <c:v>CACGTA</c:v>
                </c:pt>
                <c:pt idx="189">
                  <c:v>GCCGGA</c:v>
                </c:pt>
                <c:pt idx="190">
                  <c:v>CGCGTT</c:v>
                </c:pt>
                <c:pt idx="191">
                  <c:v>TACGAT</c:v>
                </c:pt>
                <c:pt idx="192">
                  <c:v>TGCGGC</c:v>
                </c:pt>
                <c:pt idx="193">
                  <c:v>GGCGTT</c:v>
                </c:pt>
                <c:pt idx="194">
                  <c:v>CCCGCA</c:v>
                </c:pt>
                <c:pt idx="195">
                  <c:v>CGCGGG</c:v>
                </c:pt>
                <c:pt idx="196">
                  <c:v>AGCGTT</c:v>
                </c:pt>
                <c:pt idx="197">
                  <c:v>ACCGGA</c:v>
                </c:pt>
                <c:pt idx="198">
                  <c:v>ACCGAT</c:v>
                </c:pt>
                <c:pt idx="199">
                  <c:v>TACGAG</c:v>
                </c:pt>
                <c:pt idx="200">
                  <c:v>GACGAC</c:v>
                </c:pt>
                <c:pt idx="201">
                  <c:v>GTCGGT</c:v>
                </c:pt>
                <c:pt idx="202">
                  <c:v>AGCGTG</c:v>
                </c:pt>
                <c:pt idx="203">
                  <c:v>CACGGA</c:v>
                </c:pt>
                <c:pt idx="204">
                  <c:v>ATCGCC</c:v>
                </c:pt>
                <c:pt idx="205">
                  <c:v>AGCGGC</c:v>
                </c:pt>
                <c:pt idx="206">
                  <c:v>CCCGGA</c:v>
                </c:pt>
                <c:pt idx="207">
                  <c:v>GGCGCA</c:v>
                </c:pt>
                <c:pt idx="208">
                  <c:v>GTCGCA</c:v>
                </c:pt>
                <c:pt idx="209">
                  <c:v>GACGTG</c:v>
                </c:pt>
                <c:pt idx="210">
                  <c:v>GTCGCG</c:v>
                </c:pt>
                <c:pt idx="211">
                  <c:v>TGCGTA</c:v>
                </c:pt>
                <c:pt idx="212">
                  <c:v>GGCGCT</c:v>
                </c:pt>
                <c:pt idx="213">
                  <c:v>GCCGAG</c:v>
                </c:pt>
                <c:pt idx="214">
                  <c:v>CGCGCA</c:v>
                </c:pt>
                <c:pt idx="215">
                  <c:v>AACGAT</c:v>
                </c:pt>
                <c:pt idx="216">
                  <c:v>GACGGA</c:v>
                </c:pt>
                <c:pt idx="217">
                  <c:v>CCCGAG</c:v>
                </c:pt>
                <c:pt idx="218">
                  <c:v>CACGCA</c:v>
                </c:pt>
                <c:pt idx="219">
                  <c:v>GGCGGC</c:v>
                </c:pt>
                <c:pt idx="220">
                  <c:v>GACGTT</c:v>
                </c:pt>
                <c:pt idx="221">
                  <c:v>CTCGGA</c:v>
                </c:pt>
                <c:pt idx="222">
                  <c:v>GCCGTT</c:v>
                </c:pt>
                <c:pt idx="223">
                  <c:v>CCCGTG</c:v>
                </c:pt>
                <c:pt idx="224">
                  <c:v>CACGAA</c:v>
                </c:pt>
                <c:pt idx="225">
                  <c:v>CGCGAG</c:v>
                </c:pt>
                <c:pt idx="226">
                  <c:v>GGCGGA</c:v>
                </c:pt>
                <c:pt idx="227">
                  <c:v>CTCGAA</c:v>
                </c:pt>
                <c:pt idx="228">
                  <c:v>GACGCG</c:v>
                </c:pt>
                <c:pt idx="229">
                  <c:v>GCCGGT</c:v>
                </c:pt>
                <c:pt idx="230">
                  <c:v>CACGGT</c:v>
                </c:pt>
                <c:pt idx="231">
                  <c:v>GCCGAC</c:v>
                </c:pt>
                <c:pt idx="232">
                  <c:v>GGCGGT</c:v>
                </c:pt>
                <c:pt idx="233">
                  <c:v>GACGAT</c:v>
                </c:pt>
                <c:pt idx="234">
                  <c:v>GACGTA</c:v>
                </c:pt>
                <c:pt idx="235">
                  <c:v>CCCGGT</c:v>
                </c:pt>
                <c:pt idx="236">
                  <c:v>CACGAG</c:v>
                </c:pt>
                <c:pt idx="237">
                  <c:v>GGCGAC</c:v>
                </c:pt>
                <c:pt idx="238">
                  <c:v>GTCGTA</c:v>
                </c:pt>
                <c:pt idx="239">
                  <c:v>GACGAG</c:v>
                </c:pt>
                <c:pt idx="240">
                  <c:v>GGCGTA</c:v>
                </c:pt>
                <c:pt idx="241">
                  <c:v>CACGAT</c:v>
                </c:pt>
                <c:pt idx="242">
                  <c:v>GCCGTG</c:v>
                </c:pt>
                <c:pt idx="243">
                  <c:v>GCCGAT</c:v>
                </c:pt>
                <c:pt idx="244">
                  <c:v>ATCGAC</c:v>
                </c:pt>
                <c:pt idx="245">
                  <c:v>GGCGTG</c:v>
                </c:pt>
                <c:pt idx="246">
                  <c:v>CCCGTT</c:v>
                </c:pt>
                <c:pt idx="247">
                  <c:v>ATCGCA</c:v>
                </c:pt>
                <c:pt idx="248">
                  <c:v>CGCGGT</c:v>
                </c:pt>
                <c:pt idx="249">
                  <c:v>AACGGT</c:v>
                </c:pt>
                <c:pt idx="250">
                  <c:v>GACGAA</c:v>
                </c:pt>
                <c:pt idx="251">
                  <c:v>CCCGTA</c:v>
                </c:pt>
                <c:pt idx="252">
                  <c:v>AACGTA</c:v>
                </c:pt>
                <c:pt idx="253">
                  <c:v>GCCGTA</c:v>
                </c:pt>
                <c:pt idx="254">
                  <c:v>GACGGT</c:v>
                </c:pt>
                <c:pt idx="255">
                  <c:v>TTCGCG</c:v>
                </c:pt>
              </c:strCache>
            </c:strRef>
          </c:cat>
          <c:val>
            <c:numRef>
              <c:f>RevComp!$D$2:$D$258</c:f>
              <c:numCache>
                <c:formatCode>General</c:formatCode>
                <c:ptCount val="257"/>
                <c:pt idx="0">
                  <c:v>7.638130648255661</c:v>
                </c:pt>
                <c:pt idx="1">
                  <c:v>24.176574223414164</c:v>
                </c:pt>
                <c:pt idx="2">
                  <c:v>18.503007471095131</c:v>
                </c:pt>
                <c:pt idx="3">
                  <c:v>20.126184111667563</c:v>
                </c:pt>
                <c:pt idx="4">
                  <c:v>18.875626223673734</c:v>
                </c:pt>
                <c:pt idx="5">
                  <c:v>12.977079491531356</c:v>
                </c:pt>
                <c:pt idx="6">
                  <c:v>21.354446518860705</c:v>
                </c:pt>
                <c:pt idx="7">
                  <c:v>8.6481817842168027</c:v>
                </c:pt>
                <c:pt idx="8">
                  <c:v>7.4773084604040463</c:v>
                </c:pt>
                <c:pt idx="9">
                  <c:v>19.331564584957491</c:v>
                </c:pt>
                <c:pt idx="10">
                  <c:v>11.966839113273096</c:v>
                </c:pt>
                <c:pt idx="11">
                  <c:v>12.910410386572693</c:v>
                </c:pt>
                <c:pt idx="12">
                  <c:v>14.866186022394665</c:v>
                </c:pt>
                <c:pt idx="13">
                  <c:v>21.375475744013634</c:v>
                </c:pt>
                <c:pt idx="14">
                  <c:v>19.830710165309362</c:v>
                </c:pt>
                <c:pt idx="15">
                  <c:v>11.160558670381903</c:v>
                </c:pt>
                <c:pt idx="16">
                  <c:v>20.503435744561806</c:v>
                </c:pt>
                <c:pt idx="17">
                  <c:v>17.463437195851782</c:v>
                </c:pt>
                <c:pt idx="18">
                  <c:v>6.6783203432458009</c:v>
                </c:pt>
                <c:pt idx="19">
                  <c:v>21.55061194982013</c:v>
                </c:pt>
                <c:pt idx="20">
                  <c:v>16.335039526732928</c:v>
                </c:pt>
                <c:pt idx="21">
                  <c:v>22.904532256494733</c:v>
                </c:pt>
                <c:pt idx="22">
                  <c:v>19.132028257918975</c:v>
                </c:pt>
                <c:pt idx="23">
                  <c:v>9.205876515580826</c:v>
                </c:pt>
                <c:pt idx="24">
                  <c:v>13.869690157407078</c:v>
                </c:pt>
                <c:pt idx="25">
                  <c:v>23.921788324936266</c:v>
                </c:pt>
                <c:pt idx="26">
                  <c:v>16.596556487335569</c:v>
                </c:pt>
                <c:pt idx="27">
                  <c:v>12.108289804349436</c:v>
                </c:pt>
                <c:pt idx="28">
                  <c:v>9.8595951786976386</c:v>
                </c:pt>
                <c:pt idx="29">
                  <c:v>6.883247675072063</c:v>
                </c:pt>
                <c:pt idx="30">
                  <c:v>9.413744475796932</c:v>
                </c:pt>
                <c:pt idx="31">
                  <c:v>13.663784405417765</c:v>
                </c:pt>
                <c:pt idx="32">
                  <c:v>21.651253707706289</c:v>
                </c:pt>
                <c:pt idx="33">
                  <c:v>19.380559113566129</c:v>
                </c:pt>
                <c:pt idx="34">
                  <c:v>15.220144197967173</c:v>
                </c:pt>
                <c:pt idx="35">
                  <c:v>23.400032127467391</c:v>
                </c:pt>
                <c:pt idx="36">
                  <c:v>8.4059315045851974</c:v>
                </c:pt>
                <c:pt idx="37">
                  <c:v>11.65371456702389</c:v>
                </c:pt>
                <c:pt idx="38">
                  <c:v>17.215611809969104</c:v>
                </c:pt>
                <c:pt idx="39">
                  <c:v>18.305689996618021</c:v>
                </c:pt>
                <c:pt idx="40">
                  <c:v>16.051819864408095</c:v>
                </c:pt>
                <c:pt idx="41">
                  <c:v>6.7708056922857622</c:v>
                </c:pt>
                <c:pt idx="42">
                  <c:v>16.0472337674274</c:v>
                </c:pt>
                <c:pt idx="43">
                  <c:v>4.2886056352969035</c:v>
                </c:pt>
                <c:pt idx="44">
                  <c:v>10.077733495848349</c:v>
                </c:pt>
                <c:pt idx="45">
                  <c:v>8.0214947428608987</c:v>
                </c:pt>
                <c:pt idx="46">
                  <c:v>25.000405355751738</c:v>
                </c:pt>
                <c:pt idx="47">
                  <c:v>7.7194885309814438</c:v>
                </c:pt>
                <c:pt idx="48">
                  <c:v>4.9610532370656344</c:v>
                </c:pt>
                <c:pt idx="49">
                  <c:v>13.010232380114729</c:v>
                </c:pt>
                <c:pt idx="50">
                  <c:v>10.149421972081733</c:v>
                </c:pt>
                <c:pt idx="51">
                  <c:v>6.4735799548365378</c:v>
                </c:pt>
                <c:pt idx="52">
                  <c:v>17.847687986167969</c:v>
                </c:pt>
                <c:pt idx="53">
                  <c:v>13.258786701482173</c:v>
                </c:pt>
                <c:pt idx="54">
                  <c:v>15.311593886119205</c:v>
                </c:pt>
                <c:pt idx="55">
                  <c:v>20.817748786464328</c:v>
                </c:pt>
                <c:pt idx="56">
                  <c:v>18.182402625523459</c:v>
                </c:pt>
                <c:pt idx="57">
                  <c:v>14.237754152192522</c:v>
                </c:pt>
                <c:pt idx="58">
                  <c:v>13.404476902750027</c:v>
                </c:pt>
                <c:pt idx="59">
                  <c:v>12.398699687520079</c:v>
                </c:pt>
                <c:pt idx="60">
                  <c:v>6.6919815556255635</c:v>
                </c:pt>
                <c:pt idx="61">
                  <c:v>8.4289707453633298</c:v>
                </c:pt>
                <c:pt idx="62">
                  <c:v>10.222666492963469</c:v>
                </c:pt>
                <c:pt idx="63">
                  <c:v>9.7767928517915976</c:v>
                </c:pt>
                <c:pt idx="64">
                  <c:v>15.86416247815999</c:v>
                </c:pt>
                <c:pt idx="65">
                  <c:v>11.523524016527574</c:v>
                </c:pt>
                <c:pt idx="66">
                  <c:v>12.449653665412335</c:v>
                </c:pt>
                <c:pt idx="67">
                  <c:v>22.627341574213531</c:v>
                </c:pt>
                <c:pt idx="68">
                  <c:v>7.8567579307736679</c:v>
                </c:pt>
                <c:pt idx="69">
                  <c:v>11.848368776484314</c:v>
                </c:pt>
                <c:pt idx="70">
                  <c:v>12.935571766290813</c:v>
                </c:pt>
                <c:pt idx="71">
                  <c:v>10.568499267738453</c:v>
                </c:pt>
                <c:pt idx="72">
                  <c:v>11.000312223976181</c:v>
                </c:pt>
                <c:pt idx="73">
                  <c:v>9.8955218476433942</c:v>
                </c:pt>
                <c:pt idx="74">
                  <c:v>3.7065802017871334</c:v>
                </c:pt>
                <c:pt idx="75">
                  <c:v>6.9620868963482678</c:v>
                </c:pt>
                <c:pt idx="76">
                  <c:v>6.0652498643595294</c:v>
                </c:pt>
                <c:pt idx="77">
                  <c:v>14.013373540898286</c:v>
                </c:pt>
                <c:pt idx="78">
                  <c:v>11.248076244620968</c:v>
                </c:pt>
                <c:pt idx="79">
                  <c:v>9.0686204224013665</c:v>
                </c:pt>
                <c:pt idx="80">
                  <c:v>12.570707829106006</c:v>
                </c:pt>
                <c:pt idx="81">
                  <c:v>18.240420937530736</c:v>
                </c:pt>
                <c:pt idx="82">
                  <c:v>19.417540671954455</c:v>
                </c:pt>
                <c:pt idx="83">
                  <c:v>11.694361864702429</c:v>
                </c:pt>
                <c:pt idx="84">
                  <c:v>19.374873238529929</c:v>
                </c:pt>
                <c:pt idx="85">
                  <c:v>5.5080590784458359</c:v>
                </c:pt>
                <c:pt idx="86">
                  <c:v>13.612718501931781</c:v>
                </c:pt>
                <c:pt idx="87">
                  <c:v>9.3278694518345375</c:v>
                </c:pt>
                <c:pt idx="88">
                  <c:v>6.2437579653409685</c:v>
                </c:pt>
                <c:pt idx="89">
                  <c:v>6.9199053846570635</c:v>
                </c:pt>
                <c:pt idx="90">
                  <c:v>8.3291303390453422</c:v>
                </c:pt>
                <c:pt idx="91">
                  <c:v>14.44359801756751</c:v>
                </c:pt>
                <c:pt idx="92">
                  <c:v>17.30572647844857</c:v>
                </c:pt>
                <c:pt idx="93">
                  <c:v>10.338049739038809</c:v>
                </c:pt>
                <c:pt idx="94">
                  <c:v>14.140544653625319</c:v>
                </c:pt>
                <c:pt idx="95">
                  <c:v>9.7825071664762717</c:v>
                </c:pt>
                <c:pt idx="96">
                  <c:v>5.0917027753221333</c:v>
                </c:pt>
                <c:pt idx="97">
                  <c:v>17.742155834885473</c:v>
                </c:pt>
                <c:pt idx="98">
                  <c:v>7.9438466962724377</c:v>
                </c:pt>
                <c:pt idx="99">
                  <c:v>14.255640715389802</c:v>
                </c:pt>
                <c:pt idx="100">
                  <c:v>8.4817619471306429</c:v>
                </c:pt>
                <c:pt idx="101">
                  <c:v>9.2342063998282384</c:v>
                </c:pt>
                <c:pt idx="102">
                  <c:v>4.4484224461080757</c:v>
                </c:pt>
                <c:pt idx="103">
                  <c:v>5.956343061165331</c:v>
                </c:pt>
                <c:pt idx="104">
                  <c:v>4.3593665523361267</c:v>
                </c:pt>
                <c:pt idx="105">
                  <c:v>6.7359840469478343</c:v>
                </c:pt>
                <c:pt idx="106">
                  <c:v>20.275719880722384</c:v>
                </c:pt>
                <c:pt idx="107">
                  <c:v>12.748444991905963</c:v>
                </c:pt>
                <c:pt idx="108">
                  <c:v>10.908881314815865</c:v>
                </c:pt>
                <c:pt idx="109">
                  <c:v>15.524617213685509</c:v>
                </c:pt>
                <c:pt idx="110">
                  <c:v>8.8606166481066069</c:v>
                </c:pt>
                <c:pt idx="111">
                  <c:v>8.6797757031245268</c:v>
                </c:pt>
                <c:pt idx="112">
                  <c:v>4.1898949449170431</c:v>
                </c:pt>
                <c:pt idx="113">
                  <c:v>15.795099799995732</c:v>
                </c:pt>
                <c:pt idx="114">
                  <c:v>9.7251463617273259</c:v>
                </c:pt>
                <c:pt idx="115">
                  <c:v>9.6589246386983945</c:v>
                </c:pt>
                <c:pt idx="116">
                  <c:v>8.365769884198059</c:v>
                </c:pt>
                <c:pt idx="117">
                  <c:v>18.075662108905668</c:v>
                </c:pt>
                <c:pt idx="118">
                  <c:v>14.460990171492135</c:v>
                </c:pt>
                <c:pt idx="119">
                  <c:v>19.561453452563036</c:v>
                </c:pt>
                <c:pt idx="120">
                  <c:v>17.403377373679156</c:v>
                </c:pt>
                <c:pt idx="121">
                  <c:v>14.047197108433863</c:v>
                </c:pt>
                <c:pt idx="122">
                  <c:v>5.2558345225902663</c:v>
                </c:pt>
                <c:pt idx="123">
                  <c:v>24.706806958327704</c:v>
                </c:pt>
                <c:pt idx="124">
                  <c:v>25.200435256480965</c:v>
                </c:pt>
                <c:pt idx="125">
                  <c:v>13.956699276134373</c:v>
                </c:pt>
                <c:pt idx="126">
                  <c:v>15.556306840393781</c:v>
                </c:pt>
                <c:pt idx="127">
                  <c:v>15.873619584777053</c:v>
                </c:pt>
                <c:pt idx="128">
                  <c:v>4.1901468080891107</c:v>
                </c:pt>
                <c:pt idx="129">
                  <c:v>13.598783251588664</c:v>
                </c:pt>
                <c:pt idx="130">
                  <c:v>11.715084431291892</c:v>
                </c:pt>
                <c:pt idx="131">
                  <c:v>17.746630022049395</c:v>
                </c:pt>
                <c:pt idx="132">
                  <c:v>9.3010239787214459</c:v>
                </c:pt>
                <c:pt idx="133">
                  <c:v>1.942318306586337</c:v>
                </c:pt>
                <c:pt idx="134">
                  <c:v>3.4467770690372816</c:v>
                </c:pt>
                <c:pt idx="135">
                  <c:v>4.2023014686433697</c:v>
                </c:pt>
                <c:pt idx="136">
                  <c:v>19.514311657022233</c:v>
                </c:pt>
                <c:pt idx="137">
                  <c:v>14.381126470424732</c:v>
                </c:pt>
                <c:pt idx="138">
                  <c:v>17.990734825148444</c:v>
                </c:pt>
                <c:pt idx="139">
                  <c:v>8.2613502118753601</c:v>
                </c:pt>
                <c:pt idx="140">
                  <c:v>9.5375175857318695</c:v>
                </c:pt>
                <c:pt idx="141">
                  <c:v>9.5725877785839018</c:v>
                </c:pt>
                <c:pt idx="142">
                  <c:v>15.639585167563531</c:v>
                </c:pt>
                <c:pt idx="143">
                  <c:v>4.0137249335261345</c:v>
                </c:pt>
                <c:pt idx="144">
                  <c:v>8.4961958321784294</c:v>
                </c:pt>
                <c:pt idx="145">
                  <c:v>8.6763029494454287</c:v>
                </c:pt>
                <c:pt idx="146">
                  <c:v>15.318733105190695</c:v>
                </c:pt>
                <c:pt idx="147">
                  <c:v>10.681039419072626</c:v>
                </c:pt>
                <c:pt idx="148">
                  <c:v>12.515970408307474</c:v>
                </c:pt>
                <c:pt idx="149">
                  <c:v>20.042830101793975</c:v>
                </c:pt>
                <c:pt idx="150">
                  <c:v>6.4770250371285023</c:v>
                </c:pt>
                <c:pt idx="151">
                  <c:v>4.0553843093301083</c:v>
                </c:pt>
                <c:pt idx="152">
                  <c:v>5.6512301730494983</c:v>
                </c:pt>
                <c:pt idx="153">
                  <c:v>4.1125782273968312</c:v>
                </c:pt>
                <c:pt idx="154">
                  <c:v>8.8783022812851655</c:v>
                </c:pt>
                <c:pt idx="155">
                  <c:v>8.1239343806899882</c:v>
                </c:pt>
                <c:pt idx="156">
                  <c:v>13.895844556983207</c:v>
                </c:pt>
                <c:pt idx="157">
                  <c:v>7.5764715377999678</c:v>
                </c:pt>
                <c:pt idx="158">
                  <c:v>17.373443903047431</c:v>
                </c:pt>
                <c:pt idx="159">
                  <c:v>4.7051629131400006</c:v>
                </c:pt>
                <c:pt idx="160">
                  <c:v>9.3700842018034862</c:v>
                </c:pt>
                <c:pt idx="161">
                  <c:v>13.702908713363328</c:v>
                </c:pt>
                <c:pt idx="162">
                  <c:v>9.8876963408031742</c:v>
                </c:pt>
                <c:pt idx="163">
                  <c:v>16.847454447120491</c:v>
                </c:pt>
                <c:pt idx="164">
                  <c:v>13.983549763526888</c:v>
                </c:pt>
                <c:pt idx="165">
                  <c:v>7.8677399835181063</c:v>
                </c:pt>
                <c:pt idx="166">
                  <c:v>6.4479018517153719</c:v>
                </c:pt>
                <c:pt idx="167">
                  <c:v>5.7520505063462721</c:v>
                </c:pt>
                <c:pt idx="168">
                  <c:v>8.8228242925872777</c:v>
                </c:pt>
                <c:pt idx="169">
                  <c:v>13.107111404008357</c:v>
                </c:pt>
                <c:pt idx="170">
                  <c:v>4.9937684876008639</c:v>
                </c:pt>
                <c:pt idx="171">
                  <c:v>18.806810415534429</c:v>
                </c:pt>
                <c:pt idx="172">
                  <c:v>11.120477446751337</c:v>
                </c:pt>
                <c:pt idx="173">
                  <c:v>18.828079673257562</c:v>
                </c:pt>
                <c:pt idx="174">
                  <c:v>17.640101148484497</c:v>
                </c:pt>
                <c:pt idx="175">
                  <c:v>11.923397239992426</c:v>
                </c:pt>
                <c:pt idx="176">
                  <c:v>8.4147326675780434</c:v>
                </c:pt>
                <c:pt idx="177">
                  <c:v>10.572163701377704</c:v>
                </c:pt>
                <c:pt idx="178">
                  <c:v>13.330115725141127</c:v>
                </c:pt>
                <c:pt idx="179">
                  <c:v>5.355617913130601</c:v>
                </c:pt>
                <c:pt idx="180">
                  <c:v>6.2288518126200358</c:v>
                </c:pt>
                <c:pt idx="181">
                  <c:v>2.9649543022112681</c:v>
                </c:pt>
                <c:pt idx="182">
                  <c:v>9.152848220471931</c:v>
                </c:pt>
                <c:pt idx="183">
                  <c:v>10.251266881495567</c:v>
                </c:pt>
                <c:pt idx="184">
                  <c:v>9.8154861003969671</c:v>
                </c:pt>
                <c:pt idx="185">
                  <c:v>12.158074605528228</c:v>
                </c:pt>
                <c:pt idx="186">
                  <c:v>11.062066557518428</c:v>
                </c:pt>
                <c:pt idx="187">
                  <c:v>7.0561981176650619</c:v>
                </c:pt>
                <c:pt idx="188">
                  <c:v>21.808112977821672</c:v>
                </c:pt>
                <c:pt idx="189">
                  <c:v>11.594536201834408</c:v>
                </c:pt>
                <c:pt idx="190">
                  <c:v>10.634245376707895</c:v>
                </c:pt>
                <c:pt idx="191">
                  <c:v>14.957782531293624</c:v>
                </c:pt>
                <c:pt idx="192">
                  <c:v>8.8687623391664019</c:v>
                </c:pt>
                <c:pt idx="193">
                  <c:v>9.3083728245491031</c:v>
                </c:pt>
                <c:pt idx="194">
                  <c:v>7.4346599932874398</c:v>
                </c:pt>
                <c:pt idx="195">
                  <c:v>5.6966973957185019</c:v>
                </c:pt>
                <c:pt idx="196">
                  <c:v>11.376630327898837</c:v>
                </c:pt>
                <c:pt idx="197">
                  <c:v>12.363457822175725</c:v>
                </c:pt>
                <c:pt idx="198">
                  <c:v>13.189493652860705</c:v>
                </c:pt>
                <c:pt idx="199">
                  <c:v>17.133769525593202</c:v>
                </c:pt>
                <c:pt idx="200">
                  <c:v>19.707402293635631</c:v>
                </c:pt>
                <c:pt idx="201">
                  <c:v>14.180911755173767</c:v>
                </c:pt>
                <c:pt idx="202">
                  <c:v>12.124889789860497</c:v>
                </c:pt>
                <c:pt idx="203">
                  <c:v>16.699772646018396</c:v>
                </c:pt>
                <c:pt idx="204">
                  <c:v>5.3022929072254357</c:v>
                </c:pt>
                <c:pt idx="205">
                  <c:v>8.9442487513595381</c:v>
                </c:pt>
                <c:pt idx="206">
                  <c:v>11.782739432669672</c:v>
                </c:pt>
                <c:pt idx="207">
                  <c:v>3.6778761964780102</c:v>
                </c:pt>
                <c:pt idx="208">
                  <c:v>6.435555059582434</c:v>
                </c:pt>
                <c:pt idx="209">
                  <c:v>23.709475690565405</c:v>
                </c:pt>
                <c:pt idx="210">
                  <c:v>6.6995446379087973</c:v>
                </c:pt>
                <c:pt idx="211">
                  <c:v>8.7416035927771958</c:v>
                </c:pt>
                <c:pt idx="212">
                  <c:v>2.9231008685394002</c:v>
                </c:pt>
                <c:pt idx="213">
                  <c:v>14.675886942019304</c:v>
                </c:pt>
                <c:pt idx="214">
                  <c:v>5.3959164165283369</c:v>
                </c:pt>
                <c:pt idx="215">
                  <c:v>14.620953043298698</c:v>
                </c:pt>
                <c:pt idx="216">
                  <c:v>16.816396220605903</c:v>
                </c:pt>
                <c:pt idx="217">
                  <c:v>15.70571918581274</c:v>
                </c:pt>
                <c:pt idx="218">
                  <c:v>10.14102910177116</c:v>
                </c:pt>
                <c:pt idx="219">
                  <c:v>6.8913498831737243</c:v>
                </c:pt>
                <c:pt idx="220">
                  <c:v>21.835974385723809</c:v>
                </c:pt>
                <c:pt idx="221">
                  <c:v>13.594933762926239</c:v>
                </c:pt>
                <c:pt idx="222">
                  <c:v>17.745584364267266</c:v>
                </c:pt>
                <c:pt idx="223">
                  <c:v>20.009322136631987</c:v>
                </c:pt>
                <c:pt idx="224">
                  <c:v>12.018139433828956</c:v>
                </c:pt>
                <c:pt idx="225">
                  <c:v>7.7520676229457663</c:v>
                </c:pt>
                <c:pt idx="226">
                  <c:v>5.2153186368871332</c:v>
                </c:pt>
                <c:pt idx="227">
                  <c:v>8.1805441191816115</c:v>
                </c:pt>
                <c:pt idx="228">
                  <c:v>10.391217121514</c:v>
                </c:pt>
                <c:pt idx="229">
                  <c:v>14.871461664280396</c:v>
                </c:pt>
                <c:pt idx="230">
                  <c:v>22.178702520419051</c:v>
                </c:pt>
                <c:pt idx="231">
                  <c:v>12.120955519920351</c:v>
                </c:pt>
                <c:pt idx="232">
                  <c:v>7.4147299779118967</c:v>
                </c:pt>
                <c:pt idx="233">
                  <c:v>17.339524376343768</c:v>
                </c:pt>
                <c:pt idx="234">
                  <c:v>21.066746318761865</c:v>
                </c:pt>
                <c:pt idx="235">
                  <c:v>14.495899712918337</c:v>
                </c:pt>
                <c:pt idx="236">
                  <c:v>19.57009903631517</c:v>
                </c:pt>
                <c:pt idx="237">
                  <c:v>4.6668675575734326</c:v>
                </c:pt>
                <c:pt idx="238">
                  <c:v>15.40568415570467</c:v>
                </c:pt>
                <c:pt idx="239">
                  <c:v>18.416883113113933</c:v>
                </c:pt>
                <c:pt idx="240">
                  <c:v>9.0390289450479031</c:v>
                </c:pt>
                <c:pt idx="241">
                  <c:v>17.702706190256563</c:v>
                </c:pt>
                <c:pt idx="242">
                  <c:v>19.214077572838129</c:v>
                </c:pt>
                <c:pt idx="243">
                  <c:v>12.645120450713378</c:v>
                </c:pt>
                <c:pt idx="244">
                  <c:v>10.665080149306128</c:v>
                </c:pt>
                <c:pt idx="245">
                  <c:v>9.6626107364497003</c:v>
                </c:pt>
                <c:pt idx="246">
                  <c:v>17.024017310605529</c:v>
                </c:pt>
                <c:pt idx="247">
                  <c:v>5.0042411633223054</c:v>
                </c:pt>
                <c:pt idx="248">
                  <c:v>6.1517928062328373</c:v>
                </c:pt>
                <c:pt idx="249">
                  <c:v>18.809872898800968</c:v>
                </c:pt>
                <c:pt idx="250">
                  <c:v>10.393358272033304</c:v>
                </c:pt>
                <c:pt idx="251">
                  <c:v>16.22171220596416</c:v>
                </c:pt>
                <c:pt idx="252">
                  <c:v>17.273320780141042</c:v>
                </c:pt>
                <c:pt idx="253">
                  <c:v>15.464819582836391</c:v>
                </c:pt>
                <c:pt idx="254">
                  <c:v>20.461282469084367</c:v>
                </c:pt>
                <c:pt idx="255">
                  <c:v>2.9254146078640275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A-754C-8227-2611B72E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7079680"/>
        <c:axId val="-557078592"/>
      </c:lineChart>
      <c:catAx>
        <c:axId val="-5570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078592"/>
        <c:crosses val="autoZero"/>
        <c:auto val="1"/>
        <c:lblAlgn val="ctr"/>
        <c:lblOffset val="100"/>
        <c:noMultiLvlLbl val="0"/>
      </c:catAx>
      <c:valAx>
        <c:axId val="-5570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0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RevComp!$E$1</c:f>
              <c:strCache>
                <c:ptCount val="1"/>
                <c:pt idx="0">
                  <c:v>Max-Min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RevComp!$E$2:$E$257</c:f>
              <c:numCache>
                <c:formatCode>General</c:formatCode>
                <c:ptCount val="256"/>
                <c:pt idx="0">
                  <c:v>4.7127160403916335</c:v>
                </c:pt>
                <c:pt idx="1">
                  <c:v>3.7152917543297974</c:v>
                </c:pt>
                <c:pt idx="2">
                  <c:v>3.0381878882587401</c:v>
                </c:pt>
                <c:pt idx="3">
                  <c:v>2.8528633315265211</c:v>
                </c:pt>
                <c:pt idx="4">
                  <c:v>2.6539140177095746</c:v>
                </c:pt>
                <c:pt idx="5">
                  <c:v>2.5837212194980523</c:v>
                </c:pt>
                <c:pt idx="6">
                  <c:v>2.5445736200597366</c:v>
                </c:pt>
                <c:pt idx="7">
                  <c:v>2.4963889779839654</c:v>
                </c:pt>
                <c:pt idx="8">
                  <c:v>2.4730672970817409</c:v>
                </c:pt>
                <c:pt idx="9">
                  <c:v>2.3075472743519612</c:v>
                </c:pt>
                <c:pt idx="10">
                  <c:v>2.3042283768233958</c:v>
                </c:pt>
                <c:pt idx="11">
                  <c:v>2.2453302372665647</c:v>
                </c:pt>
                <c:pt idx="12">
                  <c:v>2.2210655716812866</c:v>
                </c:pt>
                <c:pt idx="13">
                  <c:v>2.1613981711755059</c:v>
                </c:pt>
                <c:pt idx="14">
                  <c:v>2.128003975052799</c:v>
                </c:pt>
                <c:pt idx="15">
                  <c:v>2.1215297253339997</c:v>
                </c:pt>
                <c:pt idx="16">
                  <c:v>2.0865526314478728</c:v>
                </c:pt>
                <c:pt idx="17">
                  <c:v>2.0577530401471122</c:v>
                </c:pt>
                <c:pt idx="18">
                  <c:v>2.0114527856723683</c:v>
                </c:pt>
                <c:pt idx="19">
                  <c:v>1.9805129135049597</c:v>
                </c:pt>
                <c:pt idx="20">
                  <c:v>1.8391398138145902</c:v>
                </c:pt>
                <c:pt idx="21">
                  <c:v>1.8377859377328676</c:v>
                </c:pt>
                <c:pt idx="22">
                  <c:v>1.7925038815752075</c:v>
                </c:pt>
                <c:pt idx="23">
                  <c:v>1.7911465376689293</c:v>
                </c:pt>
                <c:pt idx="24">
                  <c:v>1.7487346374867272</c:v>
                </c:pt>
                <c:pt idx="25">
                  <c:v>1.7430858045172144</c:v>
                </c:pt>
                <c:pt idx="26">
                  <c:v>1.7250948230551728</c:v>
                </c:pt>
                <c:pt idx="27">
                  <c:v>1.7170726828354361</c:v>
                </c:pt>
                <c:pt idx="28">
                  <c:v>1.6790510595160271</c:v>
                </c:pt>
                <c:pt idx="29">
                  <c:v>1.6679290381849299</c:v>
                </c:pt>
                <c:pt idx="30">
                  <c:v>1.6616768528511656</c:v>
                </c:pt>
                <c:pt idx="31">
                  <c:v>1.6456449715888084</c:v>
                </c:pt>
                <c:pt idx="32">
                  <c:v>1.6419315710743021</c:v>
                </c:pt>
                <c:pt idx="33">
                  <c:v>1.6349747492988627</c:v>
                </c:pt>
                <c:pt idx="34">
                  <c:v>1.625210435040934</c:v>
                </c:pt>
                <c:pt idx="35">
                  <c:v>1.5640577417435821</c:v>
                </c:pt>
                <c:pt idx="36">
                  <c:v>1.5145816214114731</c:v>
                </c:pt>
                <c:pt idx="37">
                  <c:v>1.51268546525273</c:v>
                </c:pt>
                <c:pt idx="38">
                  <c:v>1.5098926241563646</c:v>
                </c:pt>
                <c:pt idx="39">
                  <c:v>1.4892937760121185</c:v>
                </c:pt>
                <c:pt idx="40">
                  <c:v>1.4308668211093973</c:v>
                </c:pt>
                <c:pt idx="41">
                  <c:v>1.3748892757574254</c:v>
                </c:pt>
                <c:pt idx="42">
                  <c:v>1.3713468254080965</c:v>
                </c:pt>
                <c:pt idx="43">
                  <c:v>1.3655047667575033</c:v>
                </c:pt>
                <c:pt idx="44">
                  <c:v>1.3361299030711535</c:v>
                </c:pt>
                <c:pt idx="45">
                  <c:v>1.3219501049521014</c:v>
                </c:pt>
                <c:pt idx="46">
                  <c:v>1.2909296651863329</c:v>
                </c:pt>
                <c:pt idx="47">
                  <c:v>1.2839334713990098</c:v>
                </c:pt>
                <c:pt idx="48">
                  <c:v>1.2831770405876242</c:v>
                </c:pt>
                <c:pt idx="49">
                  <c:v>1.2274929474450573</c:v>
                </c:pt>
                <c:pt idx="50">
                  <c:v>1.2051732207221946</c:v>
                </c:pt>
                <c:pt idx="51">
                  <c:v>1.1712870476111021</c:v>
                </c:pt>
                <c:pt idx="52">
                  <c:v>1.1479153401495736</c:v>
                </c:pt>
                <c:pt idx="53">
                  <c:v>1.1338969116216759</c:v>
                </c:pt>
                <c:pt idx="54">
                  <c:v>1.1306821309454378</c:v>
                </c:pt>
                <c:pt idx="55">
                  <c:v>1.1103464928286968</c:v>
                </c:pt>
                <c:pt idx="56">
                  <c:v>1.0486330999302567</c:v>
                </c:pt>
                <c:pt idx="57">
                  <c:v>1.0482604993318176</c:v>
                </c:pt>
                <c:pt idx="58">
                  <c:v>1.0410190805743014</c:v>
                </c:pt>
                <c:pt idx="59">
                  <c:v>1.0220693596212413</c:v>
                </c:pt>
                <c:pt idx="60">
                  <c:v>0.99528415990706165</c:v>
                </c:pt>
                <c:pt idx="61">
                  <c:v>0.99431075207589004</c:v>
                </c:pt>
                <c:pt idx="62">
                  <c:v>0.91429366841436632</c:v>
                </c:pt>
                <c:pt idx="63">
                  <c:v>0.90803051262519574</c:v>
                </c:pt>
                <c:pt idx="64">
                  <c:v>0.90637994686636603</c:v>
                </c:pt>
                <c:pt idx="65">
                  <c:v>0.88927863981967903</c:v>
                </c:pt>
                <c:pt idx="66">
                  <c:v>0.85511746357792617</c:v>
                </c:pt>
                <c:pt idx="67">
                  <c:v>0.8192285963918593</c:v>
                </c:pt>
                <c:pt idx="68">
                  <c:v>0.80055981310860602</c:v>
                </c:pt>
                <c:pt idx="69">
                  <c:v>0.78630221896588637</c:v>
                </c:pt>
                <c:pt idx="70">
                  <c:v>0.77749716076258579</c:v>
                </c:pt>
                <c:pt idx="71">
                  <c:v>0.75301316734148571</c:v>
                </c:pt>
                <c:pt idx="72">
                  <c:v>0.74904534248061339</c:v>
                </c:pt>
                <c:pt idx="73">
                  <c:v>0.74267362717146312</c:v>
                </c:pt>
                <c:pt idx="74">
                  <c:v>0.74162589957586533</c:v>
                </c:pt>
                <c:pt idx="75">
                  <c:v>0.73323508372823198</c:v>
                </c:pt>
                <c:pt idx="76">
                  <c:v>0.70963195122892841</c:v>
                </c:pt>
                <c:pt idx="77">
                  <c:v>0.68325781575715894</c:v>
                </c:pt>
                <c:pt idx="78">
                  <c:v>0.675912543243264</c:v>
                </c:pt>
                <c:pt idx="79">
                  <c:v>0.65388775482332306</c:v>
                </c:pt>
                <c:pt idx="80">
                  <c:v>0.64731058911358019</c:v>
                </c:pt>
                <c:pt idx="81">
                  <c:v>0.60031978904623884</c:v>
                </c:pt>
                <c:pt idx="82">
                  <c:v>0.58946099869689306</c:v>
                </c:pt>
                <c:pt idx="83">
                  <c:v>0.57388441795109202</c:v>
                </c:pt>
                <c:pt idx="84">
                  <c:v>0.56806282299550048</c:v>
                </c:pt>
                <c:pt idx="85">
                  <c:v>0.51429059084497197</c:v>
                </c:pt>
                <c:pt idx="86">
                  <c:v>0.50560709792342351</c:v>
                </c:pt>
                <c:pt idx="87">
                  <c:v>0.50504515924725979</c:v>
                </c:pt>
                <c:pt idx="88">
                  <c:v>0.49170745899469637</c:v>
                </c:pt>
                <c:pt idx="89">
                  <c:v>0.47200353294169162</c:v>
                </c:pt>
                <c:pt idx="90">
                  <c:v>0.46139035552723584</c:v>
                </c:pt>
                <c:pt idx="91">
                  <c:v>0.46004825404062188</c:v>
                </c:pt>
                <c:pt idx="92">
                  <c:v>0.45827203132807881</c:v>
                </c:pt>
                <c:pt idx="93">
                  <c:v>0.45035339823563447</c:v>
                </c:pt>
                <c:pt idx="94">
                  <c:v>0.43763594026199115</c:v>
                </c:pt>
                <c:pt idx="95">
                  <c:v>0.4124229646727855</c:v>
                </c:pt>
                <c:pt idx="96">
                  <c:v>0.38653986218213277</c:v>
                </c:pt>
                <c:pt idx="97">
                  <c:v>0.36871193183804252</c:v>
                </c:pt>
                <c:pt idx="98">
                  <c:v>0.36737515847246982</c:v>
                </c:pt>
                <c:pt idx="99">
                  <c:v>0.35979615840659562</c:v>
                </c:pt>
                <c:pt idx="100">
                  <c:v>0.35782756644065472</c:v>
                </c:pt>
                <c:pt idx="101">
                  <c:v>0.35590411854307291</c:v>
                </c:pt>
                <c:pt idx="102">
                  <c:v>0.33584421871124448</c:v>
                </c:pt>
                <c:pt idx="103">
                  <c:v>0.3051128881158327</c:v>
                </c:pt>
                <c:pt idx="104">
                  <c:v>0.30398224300601839</c:v>
                </c:pt>
                <c:pt idx="105">
                  <c:v>0.25895900981933195</c:v>
                </c:pt>
                <c:pt idx="106">
                  <c:v>0.2328897789284099</c:v>
                </c:pt>
                <c:pt idx="107">
                  <c:v>0.23247458359848849</c:v>
                </c:pt>
                <c:pt idx="108">
                  <c:v>0.22784189574323932</c:v>
                </c:pt>
                <c:pt idx="109">
                  <c:v>0.2058841084948142</c:v>
                </c:pt>
                <c:pt idx="110">
                  <c:v>0.18431369866117819</c:v>
                </c:pt>
                <c:pt idx="111">
                  <c:v>0.1835798709460974</c:v>
                </c:pt>
                <c:pt idx="112">
                  <c:v>0.1761700113909086</c:v>
                </c:pt>
                <c:pt idx="113">
                  <c:v>0.15551463243220098</c:v>
                </c:pt>
                <c:pt idx="114">
                  <c:v>0.15255858314342419</c:v>
                </c:pt>
                <c:pt idx="115">
                  <c:v>0.12140705296652499</c:v>
                </c:pt>
                <c:pt idx="116">
                  <c:v>0.10441967232269889</c:v>
                </c:pt>
                <c:pt idx="117">
                  <c:v>8.4927283757224359E-2</c:v>
                </c:pt>
                <c:pt idx="118">
                  <c:v>7.9863701067402815E-2</c:v>
                </c:pt>
                <c:pt idx="119">
                  <c:v>4.7141795540802889E-2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4.7141795540802889E-2</c:v>
                </c:pt>
                <c:pt idx="137">
                  <c:v>7.9863701067402815E-2</c:v>
                </c:pt>
                <c:pt idx="138">
                  <c:v>8.4927283757224359E-2</c:v>
                </c:pt>
                <c:pt idx="139">
                  <c:v>0.10441967232269889</c:v>
                </c:pt>
                <c:pt idx="140">
                  <c:v>0.12140705296652499</c:v>
                </c:pt>
                <c:pt idx="141">
                  <c:v>0.15255858314342419</c:v>
                </c:pt>
                <c:pt idx="142">
                  <c:v>0.15551463243220098</c:v>
                </c:pt>
                <c:pt idx="143">
                  <c:v>0.1761700113909086</c:v>
                </c:pt>
                <c:pt idx="144">
                  <c:v>0.1835798709460974</c:v>
                </c:pt>
                <c:pt idx="145">
                  <c:v>0.18431369866117819</c:v>
                </c:pt>
                <c:pt idx="146">
                  <c:v>0.2058841084948142</c:v>
                </c:pt>
                <c:pt idx="147">
                  <c:v>0.22784189574323932</c:v>
                </c:pt>
                <c:pt idx="148">
                  <c:v>0.23247458359848849</c:v>
                </c:pt>
                <c:pt idx="149">
                  <c:v>0.2328897789284099</c:v>
                </c:pt>
                <c:pt idx="150">
                  <c:v>0.25895900981933195</c:v>
                </c:pt>
                <c:pt idx="151">
                  <c:v>0.30398224300601839</c:v>
                </c:pt>
                <c:pt idx="152">
                  <c:v>0.3051128881158327</c:v>
                </c:pt>
                <c:pt idx="153">
                  <c:v>0.33584421871124448</c:v>
                </c:pt>
                <c:pt idx="154">
                  <c:v>0.35590411854307291</c:v>
                </c:pt>
                <c:pt idx="155">
                  <c:v>0.35782756644065472</c:v>
                </c:pt>
                <c:pt idx="156">
                  <c:v>0.35979615840659562</c:v>
                </c:pt>
                <c:pt idx="157">
                  <c:v>0.36737515847246982</c:v>
                </c:pt>
                <c:pt idx="158">
                  <c:v>0.36871193183804252</c:v>
                </c:pt>
                <c:pt idx="159">
                  <c:v>0.38653986218213277</c:v>
                </c:pt>
                <c:pt idx="160">
                  <c:v>0.4124229646727855</c:v>
                </c:pt>
                <c:pt idx="161">
                  <c:v>0.43763594026199115</c:v>
                </c:pt>
                <c:pt idx="162">
                  <c:v>0.45035339823563447</c:v>
                </c:pt>
                <c:pt idx="163">
                  <c:v>0.45827203132807881</c:v>
                </c:pt>
                <c:pt idx="164">
                  <c:v>0.46004825404062188</c:v>
                </c:pt>
                <c:pt idx="165">
                  <c:v>0.46139035552723584</c:v>
                </c:pt>
                <c:pt idx="166">
                  <c:v>0.47200353294169162</c:v>
                </c:pt>
                <c:pt idx="167">
                  <c:v>0.49170745899469637</c:v>
                </c:pt>
                <c:pt idx="168">
                  <c:v>0.50504515924725979</c:v>
                </c:pt>
                <c:pt idx="169">
                  <c:v>0.50560709792342351</c:v>
                </c:pt>
                <c:pt idx="170">
                  <c:v>0.51429059084497197</c:v>
                </c:pt>
                <c:pt idx="171">
                  <c:v>0.56806282299550048</c:v>
                </c:pt>
                <c:pt idx="172">
                  <c:v>0.57388441795109202</c:v>
                </c:pt>
                <c:pt idx="173">
                  <c:v>0.58946099869689306</c:v>
                </c:pt>
                <c:pt idx="174">
                  <c:v>0.60031978904623884</c:v>
                </c:pt>
                <c:pt idx="175">
                  <c:v>0.64731058911358019</c:v>
                </c:pt>
                <c:pt idx="176">
                  <c:v>0.65388775482332306</c:v>
                </c:pt>
                <c:pt idx="177">
                  <c:v>0.675912543243264</c:v>
                </c:pt>
                <c:pt idx="178">
                  <c:v>0.68325781575715894</c:v>
                </c:pt>
                <c:pt idx="179">
                  <c:v>0.70963195122892841</c:v>
                </c:pt>
                <c:pt idx="180">
                  <c:v>0.73323508372823198</c:v>
                </c:pt>
                <c:pt idx="181">
                  <c:v>0.74162589957586533</c:v>
                </c:pt>
                <c:pt idx="182">
                  <c:v>0.74267362717146312</c:v>
                </c:pt>
                <c:pt idx="183">
                  <c:v>0.74904534248061339</c:v>
                </c:pt>
                <c:pt idx="184">
                  <c:v>0.75301316734148571</c:v>
                </c:pt>
                <c:pt idx="185">
                  <c:v>0.77749716076258579</c:v>
                </c:pt>
                <c:pt idx="186">
                  <c:v>0.78630221896588637</c:v>
                </c:pt>
                <c:pt idx="187">
                  <c:v>0.80055981310860602</c:v>
                </c:pt>
                <c:pt idx="188">
                  <c:v>0.8192285963918593</c:v>
                </c:pt>
                <c:pt idx="189">
                  <c:v>0.85511746357792617</c:v>
                </c:pt>
                <c:pt idx="190">
                  <c:v>0.88927863981967903</c:v>
                </c:pt>
                <c:pt idx="191">
                  <c:v>0.90637994686636603</c:v>
                </c:pt>
                <c:pt idx="192">
                  <c:v>0.90803051262519574</c:v>
                </c:pt>
                <c:pt idx="193">
                  <c:v>0.91429366841436632</c:v>
                </c:pt>
                <c:pt idx="194">
                  <c:v>0.99431075207589004</c:v>
                </c:pt>
                <c:pt idx="195">
                  <c:v>0.99528415990706165</c:v>
                </c:pt>
                <c:pt idx="196">
                  <c:v>1.0220693596212413</c:v>
                </c:pt>
                <c:pt idx="197">
                  <c:v>1.0410190805743014</c:v>
                </c:pt>
                <c:pt idx="198">
                  <c:v>1.0482604993318176</c:v>
                </c:pt>
                <c:pt idx="199">
                  <c:v>1.0486330999302567</c:v>
                </c:pt>
                <c:pt idx="200">
                  <c:v>1.1103464928286968</c:v>
                </c:pt>
                <c:pt idx="201">
                  <c:v>1.1306821309454378</c:v>
                </c:pt>
                <c:pt idx="202">
                  <c:v>1.1338969116216759</c:v>
                </c:pt>
                <c:pt idx="203">
                  <c:v>1.1479153401495736</c:v>
                </c:pt>
                <c:pt idx="204">
                  <c:v>1.1712870476111021</c:v>
                </c:pt>
                <c:pt idx="205">
                  <c:v>1.2051732207221946</c:v>
                </c:pt>
                <c:pt idx="206">
                  <c:v>1.2274929474450573</c:v>
                </c:pt>
                <c:pt idx="207">
                  <c:v>1.2831770405876242</c:v>
                </c:pt>
                <c:pt idx="208">
                  <c:v>1.2839334713990098</c:v>
                </c:pt>
                <c:pt idx="209">
                  <c:v>1.2909296651863329</c:v>
                </c:pt>
                <c:pt idx="210">
                  <c:v>1.3219501049521014</c:v>
                </c:pt>
                <c:pt idx="211">
                  <c:v>1.3361299030711535</c:v>
                </c:pt>
                <c:pt idx="212">
                  <c:v>1.3655047667575033</c:v>
                </c:pt>
                <c:pt idx="213">
                  <c:v>1.3713468254080965</c:v>
                </c:pt>
                <c:pt idx="214">
                  <c:v>1.3748892757574254</c:v>
                </c:pt>
                <c:pt idx="215">
                  <c:v>1.4308668211093973</c:v>
                </c:pt>
                <c:pt idx="216">
                  <c:v>1.4892937760121185</c:v>
                </c:pt>
                <c:pt idx="217">
                  <c:v>1.5098926241563646</c:v>
                </c:pt>
                <c:pt idx="218">
                  <c:v>1.51268546525273</c:v>
                </c:pt>
                <c:pt idx="219">
                  <c:v>1.5145816214114731</c:v>
                </c:pt>
                <c:pt idx="220">
                  <c:v>1.5640577417435821</c:v>
                </c:pt>
                <c:pt idx="221">
                  <c:v>1.625210435040934</c:v>
                </c:pt>
                <c:pt idx="222">
                  <c:v>1.6349747492988627</c:v>
                </c:pt>
                <c:pt idx="223">
                  <c:v>1.6419315710743021</c:v>
                </c:pt>
                <c:pt idx="224">
                  <c:v>1.6456449715888084</c:v>
                </c:pt>
                <c:pt idx="225">
                  <c:v>1.6616768528511656</c:v>
                </c:pt>
                <c:pt idx="226">
                  <c:v>1.6679290381849299</c:v>
                </c:pt>
                <c:pt idx="227">
                  <c:v>1.6790510595160271</c:v>
                </c:pt>
                <c:pt idx="228">
                  <c:v>1.7170726828354361</c:v>
                </c:pt>
                <c:pt idx="229">
                  <c:v>1.7250948230551728</c:v>
                </c:pt>
                <c:pt idx="230">
                  <c:v>1.7430858045172144</c:v>
                </c:pt>
                <c:pt idx="231">
                  <c:v>1.7487346374867272</c:v>
                </c:pt>
                <c:pt idx="232">
                  <c:v>1.7911465376689293</c:v>
                </c:pt>
                <c:pt idx="233">
                  <c:v>1.7925038815752075</c:v>
                </c:pt>
                <c:pt idx="234">
                  <c:v>1.8377859377328676</c:v>
                </c:pt>
                <c:pt idx="235">
                  <c:v>1.8391398138145902</c:v>
                </c:pt>
                <c:pt idx="236">
                  <c:v>1.9805129135049597</c:v>
                </c:pt>
                <c:pt idx="237">
                  <c:v>2.0114527856723683</c:v>
                </c:pt>
                <c:pt idx="238">
                  <c:v>2.0577530401471122</c:v>
                </c:pt>
                <c:pt idx="239">
                  <c:v>2.0865526314478728</c:v>
                </c:pt>
                <c:pt idx="240">
                  <c:v>2.1215297253339997</c:v>
                </c:pt>
                <c:pt idx="241">
                  <c:v>2.128003975052799</c:v>
                </c:pt>
                <c:pt idx="242">
                  <c:v>2.1613981711755059</c:v>
                </c:pt>
                <c:pt idx="243">
                  <c:v>2.2210655716812866</c:v>
                </c:pt>
                <c:pt idx="244">
                  <c:v>2.2453302372665647</c:v>
                </c:pt>
                <c:pt idx="245">
                  <c:v>2.3042283768233958</c:v>
                </c:pt>
                <c:pt idx="246">
                  <c:v>2.3075472743519612</c:v>
                </c:pt>
                <c:pt idx="247">
                  <c:v>2.4730672970817409</c:v>
                </c:pt>
                <c:pt idx="248">
                  <c:v>2.4963889779839654</c:v>
                </c:pt>
                <c:pt idx="249">
                  <c:v>2.5445736200597366</c:v>
                </c:pt>
                <c:pt idx="250">
                  <c:v>2.5837212194980523</c:v>
                </c:pt>
                <c:pt idx="251">
                  <c:v>2.6539140177095746</c:v>
                </c:pt>
                <c:pt idx="252">
                  <c:v>2.8528633315265211</c:v>
                </c:pt>
                <c:pt idx="253">
                  <c:v>3.0381878882587401</c:v>
                </c:pt>
                <c:pt idx="254">
                  <c:v>3.7152917543297974</c:v>
                </c:pt>
                <c:pt idx="255">
                  <c:v>4.7127160403916335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D-A840-99CB-9615E868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7070976"/>
        <c:axId val="-522319936"/>
      </c:barChart>
      <c:catAx>
        <c:axId val="-55707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2319936"/>
        <c:crosses val="autoZero"/>
        <c:auto val="1"/>
        <c:lblAlgn val="ctr"/>
        <c:lblOffset val="100"/>
        <c:noMultiLvlLbl val="0"/>
      </c:catAx>
      <c:valAx>
        <c:axId val="-5223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07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Sheet3!$B$2:$B$257</c:f>
              <c:strCache>
                <c:ptCount val="256"/>
                <c:pt idx="0">
                  <c:v>GACGTC_Met_Nor</c:v>
                </c:pt>
                <c:pt idx="1">
                  <c:v>CACGTG_Met_Nor</c:v>
                </c:pt>
                <c:pt idx="2">
                  <c:v>CACGGT_Met_Nor</c:v>
                </c:pt>
                <c:pt idx="3">
                  <c:v>GACGTG_Met_Nor</c:v>
                </c:pt>
                <c:pt idx="4">
                  <c:v>AACGGT_Met_Nor</c:v>
                </c:pt>
                <c:pt idx="5">
                  <c:v>GACGTT_Met_Nor</c:v>
                </c:pt>
                <c:pt idx="6">
                  <c:v>GACGGT_Met_Nor</c:v>
                </c:pt>
                <c:pt idx="7">
                  <c:v>CACGTA_Met_Nor</c:v>
                </c:pt>
                <c:pt idx="8">
                  <c:v>ACCGTG_Met_Nor</c:v>
                </c:pt>
                <c:pt idx="9">
                  <c:v>GACGTA_Met_Nor</c:v>
                </c:pt>
                <c:pt idx="10">
                  <c:v>CACGTC_Met_Nor</c:v>
                </c:pt>
                <c:pt idx="11">
                  <c:v>CCCGTG_Met_Nor</c:v>
                </c:pt>
                <c:pt idx="12">
                  <c:v>AACGTC_Met_Nor</c:v>
                </c:pt>
                <c:pt idx="13">
                  <c:v>GCCGTG_Met_Nor</c:v>
                </c:pt>
                <c:pt idx="14">
                  <c:v>GACGAC_Met_Nor</c:v>
                </c:pt>
                <c:pt idx="15">
                  <c:v>TACGTG_Met_Nor</c:v>
                </c:pt>
                <c:pt idx="16">
                  <c:v>CACGAG_Met_Nor</c:v>
                </c:pt>
                <c:pt idx="17">
                  <c:v>AACGTA_Met_Nor</c:v>
                </c:pt>
                <c:pt idx="18">
                  <c:v>CACGAT_Met_Nor</c:v>
                </c:pt>
                <c:pt idx="19">
                  <c:v>CCCGTC_Met_Nor</c:v>
                </c:pt>
                <c:pt idx="20">
                  <c:v>CTCGTG_Met_Nor</c:v>
                </c:pt>
                <c:pt idx="21">
                  <c:v>GACGAT_Met_Nor</c:v>
                </c:pt>
                <c:pt idx="22">
                  <c:v>GCCGTC_Met_Nor</c:v>
                </c:pt>
                <c:pt idx="23">
                  <c:v>GACGAG_Met_Nor</c:v>
                </c:pt>
                <c:pt idx="24">
                  <c:v>GCCGTT_Met_Nor</c:v>
                </c:pt>
                <c:pt idx="25">
                  <c:v>ACCGTC_Met_Nor</c:v>
                </c:pt>
                <c:pt idx="26">
                  <c:v>ACCGTT_Met_Nor</c:v>
                </c:pt>
                <c:pt idx="27">
                  <c:v>TACGTC_Met_Nor</c:v>
                </c:pt>
                <c:pt idx="28">
                  <c:v>AACGTG_Met_Nor</c:v>
                </c:pt>
                <c:pt idx="29">
                  <c:v>CCCGTT_Met_Nor</c:v>
                </c:pt>
                <c:pt idx="30">
                  <c:v>CACGGG_Met_Nor</c:v>
                </c:pt>
                <c:pt idx="31">
                  <c:v>GCCGTA_Met_Nor</c:v>
                </c:pt>
                <c:pt idx="32">
                  <c:v>CACGTT_Met_Nor</c:v>
                </c:pt>
                <c:pt idx="33">
                  <c:v>GACGGA_Met_Nor</c:v>
                </c:pt>
                <c:pt idx="34">
                  <c:v>TACGGT_Met_Nor</c:v>
                </c:pt>
                <c:pt idx="35">
                  <c:v>GACGGC_Met_Nor</c:v>
                </c:pt>
                <c:pt idx="36">
                  <c:v>CACGAC_Met_Nor</c:v>
                </c:pt>
                <c:pt idx="37">
                  <c:v>CCCGTA_Met_Nor</c:v>
                </c:pt>
                <c:pt idx="38">
                  <c:v>CTCGTT_Met_Nor</c:v>
                </c:pt>
                <c:pt idx="39">
                  <c:v>GACGGG_Met_Nor</c:v>
                </c:pt>
                <c:pt idx="40">
                  <c:v>GTCGTT_Met_Nor</c:v>
                </c:pt>
                <c:pt idx="41">
                  <c:v>TACGAG_Met_Nor</c:v>
                </c:pt>
                <c:pt idx="42">
                  <c:v>TACGTT_Met_Nor</c:v>
                </c:pt>
                <c:pt idx="43">
                  <c:v>AACGGC_Met_Nor</c:v>
                </c:pt>
                <c:pt idx="44">
                  <c:v>CTCGTC_Met_Nor</c:v>
                </c:pt>
                <c:pt idx="45">
                  <c:v>GTCGTG_Met_Nor</c:v>
                </c:pt>
                <c:pt idx="46">
                  <c:v>CACGGC_Met_Nor</c:v>
                </c:pt>
                <c:pt idx="47">
                  <c:v>GTCGTC_Met_Nor</c:v>
                </c:pt>
                <c:pt idx="48">
                  <c:v>CTCGGT_Met_Nor</c:v>
                </c:pt>
                <c:pt idx="49">
                  <c:v>ACCGTA_Met_Nor</c:v>
                </c:pt>
                <c:pt idx="50">
                  <c:v>CACGGA_Met_Nor</c:v>
                </c:pt>
                <c:pt idx="51">
                  <c:v>GTCGTA_Met_Nor</c:v>
                </c:pt>
                <c:pt idx="52">
                  <c:v>AACGTT_Met_Nor</c:v>
                </c:pt>
                <c:pt idx="53">
                  <c:v>TCCGTC_Met_Nor</c:v>
                </c:pt>
                <c:pt idx="54">
                  <c:v>AACGGG_Met_Nor</c:v>
                </c:pt>
                <c:pt idx="55">
                  <c:v>AACGAG_Met_Nor</c:v>
                </c:pt>
                <c:pt idx="56">
                  <c:v>ATCGTC_Met_Nor</c:v>
                </c:pt>
                <c:pt idx="57">
                  <c:v>CCCGAG_Met_Nor</c:v>
                </c:pt>
                <c:pt idx="58">
                  <c:v>CTCGTA_Met_Nor</c:v>
                </c:pt>
                <c:pt idx="59">
                  <c:v>TACGTA_Met_Nor</c:v>
                </c:pt>
                <c:pt idx="60">
                  <c:v>ATCGTG_Met_Nor</c:v>
                </c:pt>
                <c:pt idx="61">
                  <c:v>GCCGGT_Met_Nor</c:v>
                </c:pt>
                <c:pt idx="62">
                  <c:v>ACCGGT_Met_Nor</c:v>
                </c:pt>
                <c:pt idx="63">
                  <c:v>TCCGTT_Met_Nor</c:v>
                </c:pt>
                <c:pt idx="64">
                  <c:v>TACGGG_Met_Nor</c:v>
                </c:pt>
                <c:pt idx="65">
                  <c:v>TCCGTG_Met_Nor</c:v>
                </c:pt>
                <c:pt idx="66">
                  <c:v>ACCGAG_Met_Nor</c:v>
                </c:pt>
                <c:pt idx="67">
                  <c:v>AACGAT_Met_Nor</c:v>
                </c:pt>
                <c:pt idx="68">
                  <c:v>TCCGTA_Met_Nor</c:v>
                </c:pt>
                <c:pt idx="69">
                  <c:v>AACGGA_Met_Nor</c:v>
                </c:pt>
                <c:pt idx="70">
                  <c:v>TACGGA_Met_Nor</c:v>
                </c:pt>
                <c:pt idx="71">
                  <c:v>TACGGC_Met_Nor</c:v>
                </c:pt>
                <c:pt idx="72">
                  <c:v>CTCGGA_Met_Nor</c:v>
                </c:pt>
                <c:pt idx="73">
                  <c:v>GCCGAG_Met_Nor</c:v>
                </c:pt>
                <c:pt idx="74">
                  <c:v>CTCGAG_Met_Nor</c:v>
                </c:pt>
                <c:pt idx="75">
                  <c:v>CTCGGG_Met_Nor</c:v>
                </c:pt>
                <c:pt idx="76">
                  <c:v>CTCGAC_Met_Nor</c:v>
                </c:pt>
                <c:pt idx="77">
                  <c:v>ATCGTA_Met_Nor</c:v>
                </c:pt>
                <c:pt idx="78">
                  <c:v>ATCGGG_Met_Nor</c:v>
                </c:pt>
                <c:pt idx="79">
                  <c:v>GTCGGT_Met_Nor</c:v>
                </c:pt>
                <c:pt idx="80">
                  <c:v>TACGAC_Met_Nor</c:v>
                </c:pt>
                <c:pt idx="81">
                  <c:v>ACCGAC_Met_Nor</c:v>
                </c:pt>
                <c:pt idx="82">
                  <c:v>TCCGAG_Met_Nor</c:v>
                </c:pt>
                <c:pt idx="83">
                  <c:v>CACGAA_Met_Nor</c:v>
                </c:pt>
                <c:pt idx="84">
                  <c:v>ACCGGG_Met_Nor</c:v>
                </c:pt>
                <c:pt idx="85">
                  <c:v>GCCGAT_Met_Nor</c:v>
                </c:pt>
                <c:pt idx="86">
                  <c:v>CCCGGT_Met_Nor</c:v>
                </c:pt>
                <c:pt idx="87">
                  <c:v>CCCGAT_Met_Nor</c:v>
                </c:pt>
                <c:pt idx="88">
                  <c:v>ACCGGC_Met_Nor</c:v>
                </c:pt>
                <c:pt idx="89">
                  <c:v>AGCGTC_Met_Nor</c:v>
                </c:pt>
                <c:pt idx="90">
                  <c:v>GACGCT_Met_Nor</c:v>
                </c:pt>
                <c:pt idx="91">
                  <c:v>TACGAT_Met_Nor</c:v>
                </c:pt>
                <c:pt idx="92">
                  <c:v>TCCGGT_Met_Nor</c:v>
                </c:pt>
                <c:pt idx="93">
                  <c:v>AACGAC_Met_Nor</c:v>
                </c:pt>
                <c:pt idx="94">
                  <c:v>ATCGAG_Met_Nor</c:v>
                </c:pt>
                <c:pt idx="95">
                  <c:v>GTCGAC_Met_Nor</c:v>
                </c:pt>
                <c:pt idx="96">
                  <c:v>ATCGTT_Met_Nor</c:v>
                </c:pt>
                <c:pt idx="97">
                  <c:v>ACCGAT_Met_Nor</c:v>
                </c:pt>
                <c:pt idx="98">
                  <c:v>CCCGGC_Met_Nor</c:v>
                </c:pt>
                <c:pt idx="99">
                  <c:v>AGCGTG_Met_Nor</c:v>
                </c:pt>
                <c:pt idx="100">
                  <c:v>TGCGTC_Met_Nor</c:v>
                </c:pt>
                <c:pt idx="101">
                  <c:v>GACGCA_Met_Nor</c:v>
                </c:pt>
                <c:pt idx="102">
                  <c:v>GCCGGA_Met_Nor</c:v>
                </c:pt>
                <c:pt idx="103">
                  <c:v>GTCGGA_Met_Nor</c:v>
                </c:pt>
                <c:pt idx="104">
                  <c:v>CCCGAC_Met_Nor</c:v>
                </c:pt>
                <c:pt idx="105">
                  <c:v>GGCGTA_Met_Nor</c:v>
                </c:pt>
                <c:pt idx="106">
                  <c:v>GCCGAC_Met_Nor</c:v>
                </c:pt>
                <c:pt idx="107">
                  <c:v>GTCGAG_Met_Nor</c:v>
                </c:pt>
                <c:pt idx="108">
                  <c:v>GCCGGG_Met_Nor</c:v>
                </c:pt>
                <c:pt idx="109">
                  <c:v>CCCGGG_Met_Nor</c:v>
                </c:pt>
                <c:pt idx="110">
                  <c:v>TCCGAC_Met_Nor</c:v>
                </c:pt>
                <c:pt idx="111">
                  <c:v>CTCGGC_Met_Nor</c:v>
                </c:pt>
                <c:pt idx="112">
                  <c:v>CGCGTA_Met_Nor</c:v>
                </c:pt>
                <c:pt idx="113">
                  <c:v>CCCGGA_Met_Nor</c:v>
                </c:pt>
                <c:pt idx="114">
                  <c:v>ATCGAC_Met_Nor</c:v>
                </c:pt>
                <c:pt idx="115">
                  <c:v>AGCGTT_Met_Nor</c:v>
                </c:pt>
                <c:pt idx="116">
                  <c:v>ATCGGT_Met_Nor</c:v>
                </c:pt>
                <c:pt idx="117">
                  <c:v>GACGAA_Met_Nor</c:v>
                </c:pt>
                <c:pt idx="118">
                  <c:v>CACGCT_Met_Nor</c:v>
                </c:pt>
                <c:pt idx="119">
                  <c:v>GTCGGG_Met_Nor</c:v>
                </c:pt>
                <c:pt idx="120">
                  <c:v>ATCGGA_Met_Nor</c:v>
                </c:pt>
                <c:pt idx="121">
                  <c:v>ATCGGC_Met_Nor</c:v>
                </c:pt>
                <c:pt idx="122">
                  <c:v>CTCGAT_Met_Nor</c:v>
                </c:pt>
                <c:pt idx="123">
                  <c:v>ACCGGA_Met_Nor</c:v>
                </c:pt>
                <c:pt idx="124">
                  <c:v>CGCGTT_Met_Nor</c:v>
                </c:pt>
                <c:pt idx="125">
                  <c:v>GTCGAT_Met_Nor</c:v>
                </c:pt>
                <c:pt idx="126">
                  <c:v>TCCGAT_Met_Nor</c:v>
                </c:pt>
                <c:pt idx="127">
                  <c:v>TCCGGC_Met_Nor</c:v>
                </c:pt>
                <c:pt idx="128">
                  <c:v>TTCGTG_Met_Nor</c:v>
                </c:pt>
                <c:pt idx="129">
                  <c:v>AACGCT_Met_Nor</c:v>
                </c:pt>
                <c:pt idx="130">
                  <c:v>AACGCA_Met_Nor</c:v>
                </c:pt>
                <c:pt idx="131">
                  <c:v>GCCGGC_Met_Nor</c:v>
                </c:pt>
                <c:pt idx="132">
                  <c:v>GGCGTC_Met_Nor</c:v>
                </c:pt>
                <c:pt idx="133">
                  <c:v>CGCGTG_Met_Nor</c:v>
                </c:pt>
                <c:pt idx="134">
                  <c:v>GCCGAA_Met_Nor</c:v>
                </c:pt>
                <c:pt idx="135">
                  <c:v>CACGCA_Met_Nor</c:v>
                </c:pt>
                <c:pt idx="136">
                  <c:v>GGCGTG_Met_Nor</c:v>
                </c:pt>
                <c:pt idx="137">
                  <c:v>ATCGCG_Met_Nor</c:v>
                </c:pt>
                <c:pt idx="138">
                  <c:v>TCCGGG_Met_Nor</c:v>
                </c:pt>
                <c:pt idx="139">
                  <c:v>GGCGTT_Met_Nor</c:v>
                </c:pt>
                <c:pt idx="140">
                  <c:v>TCCGGA_Met_Nor</c:v>
                </c:pt>
                <c:pt idx="141">
                  <c:v>TTCGTA_Met_Nor</c:v>
                </c:pt>
                <c:pt idx="142">
                  <c:v>CGCGTC_Met_Nor</c:v>
                </c:pt>
                <c:pt idx="143">
                  <c:v>TACGCG_Met_Nor</c:v>
                </c:pt>
                <c:pt idx="144">
                  <c:v>TGCGTT_Met_Nor</c:v>
                </c:pt>
                <c:pt idx="145">
                  <c:v>AGCGTA_Met_Nor</c:v>
                </c:pt>
                <c:pt idx="146">
                  <c:v>AACGAA_Met_Nor</c:v>
                </c:pt>
                <c:pt idx="147">
                  <c:v>TTCGTT_Met_Nor</c:v>
                </c:pt>
                <c:pt idx="148">
                  <c:v>CACGCG_Met_Nor</c:v>
                </c:pt>
                <c:pt idx="149">
                  <c:v>TGCGTG_Met_Nor</c:v>
                </c:pt>
                <c:pt idx="150">
                  <c:v>TTCGGA_Met_Nor</c:v>
                </c:pt>
                <c:pt idx="151">
                  <c:v>TTCGTC_Met_Nor</c:v>
                </c:pt>
                <c:pt idx="152">
                  <c:v>TGCGGC_Met_Nor</c:v>
                </c:pt>
                <c:pt idx="153">
                  <c:v>GTCGGC_Met_Nor</c:v>
                </c:pt>
                <c:pt idx="154">
                  <c:v>TACGCT_Met_Nor</c:v>
                </c:pt>
                <c:pt idx="155">
                  <c:v>ACCGCA_Met_Nor</c:v>
                </c:pt>
                <c:pt idx="156">
                  <c:v>TGCGGT_Met_Nor</c:v>
                </c:pt>
                <c:pt idx="157">
                  <c:v>TGCGTA_Met_Nor</c:v>
                </c:pt>
                <c:pt idx="158">
                  <c:v>ACCGAA_Met_Nor</c:v>
                </c:pt>
                <c:pt idx="159">
                  <c:v>CCCGAA_Met_Nor</c:v>
                </c:pt>
                <c:pt idx="160">
                  <c:v>CTCGCT_Met_Nor</c:v>
                </c:pt>
                <c:pt idx="161">
                  <c:v>CACGCC_Met_Nor</c:v>
                </c:pt>
                <c:pt idx="162">
                  <c:v>TTCGGG_Met_Nor</c:v>
                </c:pt>
                <c:pt idx="163">
                  <c:v>AACGCC_Met_Nor</c:v>
                </c:pt>
                <c:pt idx="164">
                  <c:v>GGCGAG_Met_Nor</c:v>
                </c:pt>
                <c:pt idx="165">
                  <c:v>CTCGCA_Met_Nor</c:v>
                </c:pt>
                <c:pt idx="166">
                  <c:v>GACGCG_Met_Nor</c:v>
                </c:pt>
                <c:pt idx="167">
                  <c:v>AGCGGT_Met_Nor</c:v>
                </c:pt>
                <c:pt idx="168">
                  <c:v>GACGCC_Met_Nor</c:v>
                </c:pt>
                <c:pt idx="169">
                  <c:v>TACGCC_Met_Nor</c:v>
                </c:pt>
                <c:pt idx="170">
                  <c:v>TACGAA_Met_Nor</c:v>
                </c:pt>
                <c:pt idx="171">
                  <c:v>ACCGCT_Met_Nor</c:v>
                </c:pt>
                <c:pt idx="172">
                  <c:v>ATCGAT_Met_Nor</c:v>
                </c:pt>
                <c:pt idx="173">
                  <c:v>TTCGGT_Met_Nor</c:v>
                </c:pt>
                <c:pt idx="174">
                  <c:v>GTCGCA_Met_Nor</c:v>
                </c:pt>
                <c:pt idx="175">
                  <c:v>GGCGGT_Met_Nor</c:v>
                </c:pt>
                <c:pt idx="176">
                  <c:v>CTCGAA_Met_Nor</c:v>
                </c:pt>
                <c:pt idx="177">
                  <c:v>AGCGGC_Met_Nor</c:v>
                </c:pt>
                <c:pt idx="178">
                  <c:v>CCCGCA_Met_Nor</c:v>
                </c:pt>
                <c:pt idx="179">
                  <c:v>TTCGAC_Met_Nor</c:v>
                </c:pt>
                <c:pt idx="180">
                  <c:v>AGCGAG_Met_Nor</c:v>
                </c:pt>
                <c:pt idx="181">
                  <c:v>AGCGGG_Met_Nor</c:v>
                </c:pt>
                <c:pt idx="182">
                  <c:v>CGCGGT_Met_Nor</c:v>
                </c:pt>
                <c:pt idx="183">
                  <c:v>TGCGGA_Met_Nor</c:v>
                </c:pt>
                <c:pt idx="184">
                  <c:v>AACGCG_Met_Nor</c:v>
                </c:pt>
                <c:pt idx="185">
                  <c:v>CGCGGA_Met_Nor</c:v>
                </c:pt>
                <c:pt idx="186">
                  <c:v>TCCGAA_Met_Nor</c:v>
                </c:pt>
                <c:pt idx="187">
                  <c:v>GCCGCT_Met_Nor</c:v>
                </c:pt>
                <c:pt idx="188">
                  <c:v>ACCGCG_Met_Nor</c:v>
                </c:pt>
                <c:pt idx="189">
                  <c:v>TACGCA_Met_Nor</c:v>
                </c:pt>
                <c:pt idx="190">
                  <c:v>TGCGAG_Met_Nor</c:v>
                </c:pt>
                <c:pt idx="191">
                  <c:v>ATCGCT_Met_Nor</c:v>
                </c:pt>
                <c:pt idx="192">
                  <c:v>AGCGGA_Met_Nor</c:v>
                </c:pt>
                <c:pt idx="193">
                  <c:v>CCCGCT_Met_Nor</c:v>
                </c:pt>
                <c:pt idx="194">
                  <c:v>GCCGCA_Met_Nor</c:v>
                </c:pt>
                <c:pt idx="195">
                  <c:v>TTCGAG_Met_Nor</c:v>
                </c:pt>
                <c:pt idx="196">
                  <c:v>GTCGAA_Met_Nor</c:v>
                </c:pt>
                <c:pt idx="197">
                  <c:v>TTCGGC_Met_Nor</c:v>
                </c:pt>
                <c:pt idx="198">
                  <c:v>ACCGCC_Met_Nor</c:v>
                </c:pt>
                <c:pt idx="199">
                  <c:v>TCCGCT_Met_Nor</c:v>
                </c:pt>
                <c:pt idx="200">
                  <c:v>TGCGGG_Met_Nor</c:v>
                </c:pt>
                <c:pt idx="201">
                  <c:v>AGCGAC_Met_Nor</c:v>
                </c:pt>
                <c:pt idx="202">
                  <c:v>GGCGAT_Met_Nor</c:v>
                </c:pt>
                <c:pt idx="203">
                  <c:v>CTCGCC_Met_Nor</c:v>
                </c:pt>
                <c:pt idx="204">
                  <c:v>ATCGCA_Met_Nor</c:v>
                </c:pt>
                <c:pt idx="205">
                  <c:v>GTCGCT_Met_Nor</c:v>
                </c:pt>
                <c:pt idx="206">
                  <c:v>TTCGAT_Met_Nor</c:v>
                </c:pt>
                <c:pt idx="207">
                  <c:v>CGCGAC_Met_Nor</c:v>
                </c:pt>
                <c:pt idx="208">
                  <c:v>TGCGAT_Met_Nor</c:v>
                </c:pt>
                <c:pt idx="209">
                  <c:v>ATCGCC_Met_Nor</c:v>
                </c:pt>
                <c:pt idx="210">
                  <c:v>GGCGGG_Met_Nor</c:v>
                </c:pt>
                <c:pt idx="211">
                  <c:v>GGCGGC_Met_Nor</c:v>
                </c:pt>
                <c:pt idx="212">
                  <c:v>GGCGCA_Met_Nor</c:v>
                </c:pt>
                <c:pt idx="213">
                  <c:v>AGCGAT_Met_Nor</c:v>
                </c:pt>
                <c:pt idx="214">
                  <c:v>AGCGCA_Met_Nor</c:v>
                </c:pt>
                <c:pt idx="215">
                  <c:v>CGCGAT_Met_Nor</c:v>
                </c:pt>
                <c:pt idx="216">
                  <c:v>GCCGCC_Met_Nor</c:v>
                </c:pt>
                <c:pt idx="217">
                  <c:v>GTCGCG_Met_Nor</c:v>
                </c:pt>
                <c:pt idx="218">
                  <c:v>GGCGAC_Met_Nor</c:v>
                </c:pt>
                <c:pt idx="219">
                  <c:v>GGCGGA_Met_Nor</c:v>
                </c:pt>
                <c:pt idx="220">
                  <c:v>TCCGCC_Met_Nor</c:v>
                </c:pt>
                <c:pt idx="221">
                  <c:v>TCCGCA_Met_Nor</c:v>
                </c:pt>
                <c:pt idx="222">
                  <c:v>CGCGAG_Met_Nor</c:v>
                </c:pt>
                <c:pt idx="223">
                  <c:v>CGCGCT_Met_Nor</c:v>
                </c:pt>
                <c:pt idx="224">
                  <c:v>CGCGCA_Met_Nor</c:v>
                </c:pt>
                <c:pt idx="225">
                  <c:v>TTCGCT_Met_Nor</c:v>
                </c:pt>
                <c:pt idx="226">
                  <c:v>GGCGAA_Met_Nor</c:v>
                </c:pt>
                <c:pt idx="227">
                  <c:v>ATCGAA_Met_Nor</c:v>
                </c:pt>
                <c:pt idx="228">
                  <c:v>TTCGCG_Met_Nor</c:v>
                </c:pt>
                <c:pt idx="229">
                  <c:v>TCCGCG_Met_Nor</c:v>
                </c:pt>
                <c:pt idx="230">
                  <c:v>CCCGCC_Met_Nor</c:v>
                </c:pt>
                <c:pt idx="231">
                  <c:v>CGCGCG_Met_Nor</c:v>
                </c:pt>
                <c:pt idx="232">
                  <c:v>TGCGAC_Met_Nor</c:v>
                </c:pt>
                <c:pt idx="233">
                  <c:v>CTCGCG_Met_Nor</c:v>
                </c:pt>
                <c:pt idx="234">
                  <c:v>GCCGCG_Met_Nor</c:v>
                </c:pt>
                <c:pt idx="235">
                  <c:v>AGCGCT_Met_Nor</c:v>
                </c:pt>
                <c:pt idx="236">
                  <c:v>GTCGCC_Met_Nor</c:v>
                </c:pt>
                <c:pt idx="237">
                  <c:v>TTCGCC_Met_Nor</c:v>
                </c:pt>
                <c:pt idx="238">
                  <c:v>TGCGCG_Met_Nor</c:v>
                </c:pt>
                <c:pt idx="239">
                  <c:v>TGCGCA_Met_Nor</c:v>
                </c:pt>
                <c:pt idx="240">
                  <c:v>CGCGGG_Met_Nor</c:v>
                </c:pt>
                <c:pt idx="241">
                  <c:v>TGCGCC_Met_Nor</c:v>
                </c:pt>
                <c:pt idx="242">
                  <c:v>AGCGAA_Met_Nor</c:v>
                </c:pt>
                <c:pt idx="243">
                  <c:v>CCCGCG_Met_Nor</c:v>
                </c:pt>
                <c:pt idx="244">
                  <c:v>TTCGCA_Met_Nor</c:v>
                </c:pt>
                <c:pt idx="245">
                  <c:v>CGCGAA_Met_Nor</c:v>
                </c:pt>
                <c:pt idx="246">
                  <c:v>TTCGAA_Met_Nor</c:v>
                </c:pt>
                <c:pt idx="247">
                  <c:v>GGCGCC_Met_Nor</c:v>
                </c:pt>
                <c:pt idx="248">
                  <c:v>TGCGCT_Met_Nor</c:v>
                </c:pt>
                <c:pt idx="249">
                  <c:v>GGCGCT_Met_Nor</c:v>
                </c:pt>
                <c:pt idx="250">
                  <c:v>AGCGCG_Met_Nor</c:v>
                </c:pt>
                <c:pt idx="251">
                  <c:v>CGCGGC_Met_Nor</c:v>
                </c:pt>
                <c:pt idx="252">
                  <c:v>AGCGCC_Met_Nor</c:v>
                </c:pt>
                <c:pt idx="253">
                  <c:v>CGCGCC_Met_Nor</c:v>
                </c:pt>
                <c:pt idx="254">
                  <c:v>TGCGAA_Met_Nor</c:v>
                </c:pt>
                <c:pt idx="255">
                  <c:v>GGCGCG_Met_Nor</c:v>
                </c:pt>
              </c:strCache>
            </c:strRef>
          </c:xVal>
          <c:yVal>
            <c:numRef>
              <c:f>Sheet3!$D$2:$D$257</c:f>
              <c:numCache>
                <c:formatCode>General</c:formatCode>
                <c:ptCount val="256"/>
                <c:pt idx="0">
                  <c:v>-12.818252714916699</c:v>
                </c:pt>
                <c:pt idx="1">
                  <c:v>-12.26409663568494</c:v>
                </c:pt>
                <c:pt idx="2">
                  <c:v>-12.2149662486521</c:v>
                </c:pt>
                <c:pt idx="3">
                  <c:v>-12.015452331687762</c:v>
                </c:pt>
                <c:pt idx="4">
                  <c:v>-9.9915288990572666</c:v>
                </c:pt>
                <c:pt idx="5">
                  <c:v>-9.8254264108152309</c:v>
                </c:pt>
                <c:pt idx="6">
                  <c:v>-9.72736771711463</c:v>
                </c:pt>
                <c:pt idx="7">
                  <c:v>-9.7253222642274491</c:v>
                </c:pt>
                <c:pt idx="8">
                  <c:v>-9.6129000325511988</c:v>
                </c:pt>
                <c:pt idx="9">
                  <c:v>-9.3642066902163972</c:v>
                </c:pt>
                <c:pt idx="10">
                  <c:v>-9.34340099323388</c:v>
                </c:pt>
                <c:pt idx="11">
                  <c:v>-9.0080477981217406</c:v>
                </c:pt>
                <c:pt idx="12">
                  <c:v>-8.5299626721464623</c:v>
                </c:pt>
                <c:pt idx="13">
                  <c:v>-8.380861656613849</c:v>
                </c:pt>
                <c:pt idx="14">
                  <c:v>-8.2557870518268608</c:v>
                </c:pt>
                <c:pt idx="15">
                  <c:v>-8.0366820997831017</c:v>
                </c:pt>
                <c:pt idx="16">
                  <c:v>-8.0177222393735796</c:v>
                </c:pt>
                <c:pt idx="17">
                  <c:v>-7.5257018103175604</c:v>
                </c:pt>
                <c:pt idx="18">
                  <c:v>-7.4946459139706798</c:v>
                </c:pt>
                <c:pt idx="19">
                  <c:v>-7.1720689348234892</c:v>
                </c:pt>
                <c:pt idx="20">
                  <c:v>-6.9930315046285099</c:v>
                </c:pt>
                <c:pt idx="21">
                  <c:v>-6.9483830907619897</c:v>
                </c:pt>
                <c:pt idx="22">
                  <c:v>-6.8431987438159512</c:v>
                </c:pt>
                <c:pt idx="23">
                  <c:v>-6.7101933369103293</c:v>
                </c:pt>
                <c:pt idx="24">
                  <c:v>-6.63674067055568</c:v>
                </c:pt>
                <c:pt idx="25">
                  <c:v>-6.57537873688071</c:v>
                </c:pt>
                <c:pt idx="26">
                  <c:v>-6.5246766793415301</c:v>
                </c:pt>
                <c:pt idx="27">
                  <c:v>-6.4328769187517096</c:v>
                </c:pt>
                <c:pt idx="28">
                  <c:v>-6.3473306314298794</c:v>
                </c:pt>
                <c:pt idx="29">
                  <c:v>-6.2058493262849899</c:v>
                </c:pt>
                <c:pt idx="30">
                  <c:v>-6.1958567968338194</c:v>
                </c:pt>
                <c:pt idx="31">
                  <c:v>-6.08795947585498</c:v>
                </c:pt>
                <c:pt idx="32">
                  <c:v>-6.0368569771906406</c:v>
                </c:pt>
                <c:pt idx="33">
                  <c:v>-5.9981709289399214</c:v>
                </c:pt>
                <c:pt idx="34">
                  <c:v>-5.8965142938999815</c:v>
                </c:pt>
                <c:pt idx="35">
                  <c:v>-5.8613056856351298</c:v>
                </c:pt>
                <c:pt idx="36">
                  <c:v>-5.7700268959909931</c:v>
                </c:pt>
                <c:pt idx="37">
                  <c:v>-5.7111812962557398</c:v>
                </c:pt>
                <c:pt idx="38">
                  <c:v>-5.6433454195983836</c:v>
                </c:pt>
                <c:pt idx="39">
                  <c:v>-5.5775147669037501</c:v>
                </c:pt>
                <c:pt idx="40">
                  <c:v>-5.4109512415323664</c:v>
                </c:pt>
                <c:pt idx="41">
                  <c:v>-5.2306687149687212</c:v>
                </c:pt>
                <c:pt idx="42">
                  <c:v>-5.1977775065831802</c:v>
                </c:pt>
                <c:pt idx="43">
                  <c:v>-5.18061155550682</c:v>
                </c:pt>
                <c:pt idx="44">
                  <c:v>-5.0510828364755902</c:v>
                </c:pt>
                <c:pt idx="45">
                  <c:v>-5.026126326741589</c:v>
                </c:pt>
                <c:pt idx="46">
                  <c:v>-5.0149106425726453</c:v>
                </c:pt>
                <c:pt idx="47">
                  <c:v>-4.9760760508674302</c:v>
                </c:pt>
                <c:pt idx="48">
                  <c:v>-4.9719707229080399</c:v>
                </c:pt>
                <c:pt idx="49">
                  <c:v>-4.6362586732964095</c:v>
                </c:pt>
                <c:pt idx="50">
                  <c:v>-4.6222857312528678</c:v>
                </c:pt>
                <c:pt idx="51">
                  <c:v>-4.4199942456854497</c:v>
                </c:pt>
                <c:pt idx="52">
                  <c:v>-4.3075102821743201</c:v>
                </c:pt>
                <c:pt idx="53">
                  <c:v>-4.1127524652603347</c:v>
                </c:pt>
                <c:pt idx="54">
                  <c:v>-3.9249671146417651</c:v>
                </c:pt>
                <c:pt idx="55">
                  <c:v>-3.9248047089526001</c:v>
                </c:pt>
                <c:pt idx="56">
                  <c:v>-3.8041795540712044</c:v>
                </c:pt>
                <c:pt idx="57">
                  <c:v>-3.8018772211536014</c:v>
                </c:pt>
                <c:pt idx="58">
                  <c:v>-3.7547762145902395</c:v>
                </c:pt>
                <c:pt idx="59">
                  <c:v>-3.6635251308474395</c:v>
                </c:pt>
                <c:pt idx="60">
                  <c:v>-3.6184134725063473</c:v>
                </c:pt>
                <c:pt idx="61">
                  <c:v>-3.4856979337996026</c:v>
                </c:pt>
                <c:pt idx="62">
                  <c:v>-3.3694942672116972</c:v>
                </c:pt>
                <c:pt idx="63">
                  <c:v>-3.3688884933158447</c:v>
                </c:pt>
                <c:pt idx="64">
                  <c:v>-3.3586124561788901</c:v>
                </c:pt>
                <c:pt idx="65">
                  <c:v>-3.0226510355656204</c:v>
                </c:pt>
                <c:pt idx="66">
                  <c:v>-2.9825568284086899</c:v>
                </c:pt>
                <c:pt idx="67">
                  <c:v>-2.9617622502556102</c:v>
                </c:pt>
                <c:pt idx="68">
                  <c:v>-2.9525944584146204</c:v>
                </c:pt>
                <c:pt idx="69">
                  <c:v>-2.9424296429780603</c:v>
                </c:pt>
                <c:pt idx="70">
                  <c:v>-2.9194607833042099</c:v>
                </c:pt>
                <c:pt idx="71">
                  <c:v>-2.9020770590188096</c:v>
                </c:pt>
                <c:pt idx="72">
                  <c:v>-2.86648695496313</c:v>
                </c:pt>
                <c:pt idx="73">
                  <c:v>-2.7704445215065596</c:v>
                </c:pt>
                <c:pt idx="74">
                  <c:v>-2.761019674983058</c:v>
                </c:pt>
                <c:pt idx="75">
                  <c:v>-2.6121504886961304</c:v>
                </c:pt>
                <c:pt idx="76">
                  <c:v>-2.5416158263199398</c:v>
                </c:pt>
                <c:pt idx="77">
                  <c:v>-2.4096517471313508</c:v>
                </c:pt>
                <c:pt idx="78">
                  <c:v>-2.39395509108479</c:v>
                </c:pt>
                <c:pt idx="79">
                  <c:v>-2.2603078894514179</c:v>
                </c:pt>
                <c:pt idx="80">
                  <c:v>-2.1864597165849995</c:v>
                </c:pt>
                <c:pt idx="81">
                  <c:v>-2.0932195180453541</c:v>
                </c:pt>
                <c:pt idx="82">
                  <c:v>-1.9999925047785743</c:v>
                </c:pt>
                <c:pt idx="83">
                  <c:v>-1.9348695342265798</c:v>
                </c:pt>
                <c:pt idx="84">
                  <c:v>-1.9143972585738998</c:v>
                </c:pt>
                <c:pt idx="85">
                  <c:v>-1.91414412337845</c:v>
                </c:pt>
                <c:pt idx="86">
                  <c:v>-1.8796537558522819</c:v>
                </c:pt>
                <c:pt idx="87">
                  <c:v>-1.8296634909606198</c:v>
                </c:pt>
                <c:pt idx="88">
                  <c:v>-1.825692604652319</c:v>
                </c:pt>
                <c:pt idx="89">
                  <c:v>-1.6814122286242739</c:v>
                </c:pt>
                <c:pt idx="90">
                  <c:v>-1.6146932258574429</c:v>
                </c:pt>
                <c:pt idx="91">
                  <c:v>-1.5891420927508006</c:v>
                </c:pt>
                <c:pt idx="92">
                  <c:v>-1.4351964066222607</c:v>
                </c:pt>
                <c:pt idx="93">
                  <c:v>-1.4061210256267198</c:v>
                </c:pt>
                <c:pt idx="94">
                  <c:v>-1.2845401554590197</c:v>
                </c:pt>
                <c:pt idx="95">
                  <c:v>-1.2816871246967099</c:v>
                </c:pt>
                <c:pt idx="96">
                  <c:v>-1.1416384442238501</c:v>
                </c:pt>
                <c:pt idx="97">
                  <c:v>-1.0821992620837699</c:v>
                </c:pt>
                <c:pt idx="98">
                  <c:v>-0.91876622022609045</c:v>
                </c:pt>
                <c:pt idx="99">
                  <c:v>-0.78738023522299994</c:v>
                </c:pt>
                <c:pt idx="100">
                  <c:v>-0.78631335162888005</c:v>
                </c:pt>
                <c:pt idx="101">
                  <c:v>-0.78346620035213999</c:v>
                </c:pt>
                <c:pt idx="102">
                  <c:v>-0.77529610652592007</c:v>
                </c:pt>
                <c:pt idx="103">
                  <c:v>-0.63696790355890998</c:v>
                </c:pt>
                <c:pt idx="104">
                  <c:v>-0.60869204306789992</c:v>
                </c:pt>
                <c:pt idx="105">
                  <c:v>-0.54226328692625003</c:v>
                </c:pt>
                <c:pt idx="106">
                  <c:v>-0.44454333643465005</c:v>
                </c:pt>
                <c:pt idx="107">
                  <c:v>-0.42283423960063904</c:v>
                </c:pt>
                <c:pt idx="108">
                  <c:v>-0.33200221027012056</c:v>
                </c:pt>
                <c:pt idx="109">
                  <c:v>-0.31967852274514996</c:v>
                </c:pt>
                <c:pt idx="110">
                  <c:v>-0.30316691733416001</c:v>
                </c:pt>
                <c:pt idx="111">
                  <c:v>-0.26380311324564998</c:v>
                </c:pt>
                <c:pt idx="112">
                  <c:v>-0.2102651827190396</c:v>
                </c:pt>
                <c:pt idx="113">
                  <c:v>-0.11427798629255004</c:v>
                </c:pt>
                <c:pt idx="114">
                  <c:v>-4.1470639599979986E-2</c:v>
                </c:pt>
                <c:pt idx="115">
                  <c:v>4.30556043981003E-2</c:v>
                </c:pt>
                <c:pt idx="116">
                  <c:v>5.7177135612350938E-2</c:v>
                </c:pt>
                <c:pt idx="117">
                  <c:v>8.2656304022650673E-2</c:v>
                </c:pt>
                <c:pt idx="118">
                  <c:v>0.24153109022670005</c:v>
                </c:pt>
                <c:pt idx="119">
                  <c:v>0.24951625400901989</c:v>
                </c:pt>
                <c:pt idx="120">
                  <c:v>0.48079109907973017</c:v>
                </c:pt>
                <c:pt idx="121">
                  <c:v>0.60217924058226124</c:v>
                </c:pt>
                <c:pt idx="122">
                  <c:v>0.77137232809430056</c:v>
                </c:pt>
                <c:pt idx="123">
                  <c:v>0.90566282825210997</c:v>
                </c:pt>
                <c:pt idx="124">
                  <c:v>0.97110989887094945</c:v>
                </c:pt>
                <c:pt idx="125">
                  <c:v>1.0183656174068698</c:v>
                </c:pt>
                <c:pt idx="126">
                  <c:v>1.0874107557372801</c:v>
                </c:pt>
                <c:pt idx="127">
                  <c:v>1.1285498288976319</c:v>
                </c:pt>
                <c:pt idx="128">
                  <c:v>1.1785411162698101</c:v>
                </c:pt>
                <c:pt idx="129">
                  <c:v>1.3162900435061995</c:v>
                </c:pt>
                <c:pt idx="130">
                  <c:v>1.3235803700740005</c:v>
                </c:pt>
                <c:pt idx="131">
                  <c:v>1.3800926818069996</c:v>
                </c:pt>
                <c:pt idx="132">
                  <c:v>1.4261454024619002</c:v>
                </c:pt>
                <c:pt idx="133">
                  <c:v>1.5433290810758997</c:v>
                </c:pt>
                <c:pt idx="134">
                  <c:v>1.5477449048329905</c:v>
                </c:pt>
                <c:pt idx="135">
                  <c:v>1.5705170016458405</c:v>
                </c:pt>
                <c:pt idx="136">
                  <c:v>1.5744957761783973</c:v>
                </c:pt>
                <c:pt idx="137">
                  <c:v>1.6132669990524597</c:v>
                </c:pt>
                <c:pt idx="138">
                  <c:v>1.638995732943457</c:v>
                </c:pt>
                <c:pt idx="139">
                  <c:v>1.6978649733556779</c:v>
                </c:pt>
                <c:pt idx="140">
                  <c:v>1.8938896479919101</c:v>
                </c:pt>
                <c:pt idx="141">
                  <c:v>1.9062649073967908</c:v>
                </c:pt>
                <c:pt idx="142">
                  <c:v>2.0757796852993025</c:v>
                </c:pt>
                <c:pt idx="143">
                  <c:v>2.1708767284803199</c:v>
                </c:pt>
                <c:pt idx="144">
                  <c:v>2.2440525615415003</c:v>
                </c:pt>
                <c:pt idx="145">
                  <c:v>2.3009009526385995</c:v>
                </c:pt>
                <c:pt idx="146">
                  <c:v>2.3781718488588401</c:v>
                </c:pt>
                <c:pt idx="147">
                  <c:v>2.4434668921649036</c:v>
                </c:pt>
                <c:pt idx="148">
                  <c:v>2.4481489669030001</c:v>
                </c:pt>
                <c:pt idx="149">
                  <c:v>2.4534940243726595</c:v>
                </c:pt>
                <c:pt idx="150">
                  <c:v>2.6169663997528598</c:v>
                </c:pt>
                <c:pt idx="151">
                  <c:v>2.6849056455570111</c:v>
                </c:pt>
                <c:pt idx="152">
                  <c:v>2.7297408325088361</c:v>
                </c:pt>
                <c:pt idx="153">
                  <c:v>2.8012239527202603</c:v>
                </c:pt>
                <c:pt idx="154">
                  <c:v>2.9771011955979017</c:v>
                </c:pt>
                <c:pt idx="155">
                  <c:v>2.9908277337803302</c:v>
                </c:pt>
                <c:pt idx="156">
                  <c:v>2.9935318114586602</c:v>
                </c:pt>
                <c:pt idx="157">
                  <c:v>3.0219462913339985</c:v>
                </c:pt>
                <c:pt idx="158">
                  <c:v>3.10970470646265</c:v>
                </c:pt>
                <c:pt idx="159">
                  <c:v>3.1447655999160702</c:v>
                </c:pt>
                <c:pt idx="160">
                  <c:v>3.1533388994809104</c:v>
                </c:pt>
                <c:pt idx="161">
                  <c:v>3.160215064780862</c:v>
                </c:pt>
                <c:pt idx="162">
                  <c:v>3.1605071293149498</c:v>
                </c:pt>
                <c:pt idx="163">
                  <c:v>3.3283545374659878</c:v>
                </c:pt>
                <c:pt idx="164">
                  <c:v>3.3974478757423503</c:v>
                </c:pt>
                <c:pt idx="165">
                  <c:v>3.4502837090766798</c:v>
                </c:pt>
                <c:pt idx="166">
                  <c:v>3.5721876315188013</c:v>
                </c:pt>
                <c:pt idx="167">
                  <c:v>3.6611842448808001</c:v>
                </c:pt>
                <c:pt idx="168">
                  <c:v>3.6762000316479</c:v>
                </c:pt>
                <c:pt idx="169">
                  <c:v>3.7156648336402789</c:v>
                </c:pt>
                <c:pt idx="170">
                  <c:v>3.7234682498610407</c:v>
                </c:pt>
                <c:pt idx="171">
                  <c:v>3.76548043607447</c:v>
                </c:pt>
                <c:pt idx="172">
                  <c:v>3.8972189702647402</c:v>
                </c:pt>
                <c:pt idx="173">
                  <c:v>4.000094141196139</c:v>
                </c:pt>
                <c:pt idx="174">
                  <c:v>4.0237821125697693</c:v>
                </c:pt>
                <c:pt idx="175">
                  <c:v>4.0422007010350773</c:v>
                </c:pt>
                <c:pt idx="176">
                  <c:v>4.0451766321352496</c:v>
                </c:pt>
                <c:pt idx="177">
                  <c:v>4.1470068838906098</c:v>
                </c:pt>
                <c:pt idx="178">
                  <c:v>4.1916296943425202</c:v>
                </c:pt>
                <c:pt idx="179">
                  <c:v>4.2768107380537801</c:v>
                </c:pt>
                <c:pt idx="180">
                  <c:v>4.4718148619173599</c:v>
                </c:pt>
                <c:pt idx="181">
                  <c:v>4.5749606041345823</c:v>
                </c:pt>
                <c:pt idx="182">
                  <c:v>4.6445829834102987</c:v>
                </c:pt>
                <c:pt idx="183">
                  <c:v>4.6483513592929198</c:v>
                </c:pt>
                <c:pt idx="184">
                  <c:v>4.6954256594080306</c:v>
                </c:pt>
                <c:pt idx="185">
                  <c:v>4.7244422333732992</c:v>
                </c:pt>
                <c:pt idx="186">
                  <c:v>4.7841211239994506</c:v>
                </c:pt>
                <c:pt idx="187">
                  <c:v>4.8620947529808305</c:v>
                </c:pt>
                <c:pt idx="188">
                  <c:v>4.9437824023887984</c:v>
                </c:pt>
                <c:pt idx="189">
                  <c:v>5.0663957829278008</c:v>
                </c:pt>
                <c:pt idx="190">
                  <c:v>5.0949079162440603</c:v>
                </c:pt>
                <c:pt idx="191">
                  <c:v>5.1950737749656293</c:v>
                </c:pt>
                <c:pt idx="192">
                  <c:v>5.2517049905312403</c:v>
                </c:pt>
                <c:pt idx="193">
                  <c:v>5.2592864546104199</c:v>
                </c:pt>
                <c:pt idx="194">
                  <c:v>5.3069639960413202</c:v>
                </c:pt>
                <c:pt idx="195">
                  <c:v>5.3337367993946003</c:v>
                </c:pt>
                <c:pt idx="196">
                  <c:v>5.3824675531812209</c:v>
                </c:pt>
                <c:pt idx="197">
                  <c:v>5.4465564676463698</c:v>
                </c:pt>
                <c:pt idx="198">
                  <c:v>5.8719949492635708</c:v>
                </c:pt>
                <c:pt idx="199">
                  <c:v>5.901480200150889</c:v>
                </c:pt>
                <c:pt idx="200">
                  <c:v>5.9418870658574896</c:v>
                </c:pt>
                <c:pt idx="201">
                  <c:v>6.1356475041471699</c:v>
                </c:pt>
                <c:pt idx="202">
                  <c:v>6.1451901853999997</c:v>
                </c:pt>
                <c:pt idx="203">
                  <c:v>6.2720097487544999</c:v>
                </c:pt>
                <c:pt idx="204">
                  <c:v>6.4129221881219092</c:v>
                </c:pt>
                <c:pt idx="205">
                  <c:v>6.4567201965525296</c:v>
                </c:pt>
                <c:pt idx="206">
                  <c:v>6.5524232670558202</c:v>
                </c:pt>
                <c:pt idx="207">
                  <c:v>6.7286167542815996</c:v>
                </c:pt>
                <c:pt idx="208">
                  <c:v>6.8683200189655791</c:v>
                </c:pt>
                <c:pt idx="209">
                  <c:v>6.9474541465644153</c:v>
                </c:pt>
                <c:pt idx="210">
                  <c:v>6.9598447609805998</c:v>
                </c:pt>
                <c:pt idx="211">
                  <c:v>6.9670393084115005</c:v>
                </c:pt>
                <c:pt idx="212">
                  <c:v>7.1371541826004208</c:v>
                </c:pt>
                <c:pt idx="213">
                  <c:v>7.1499526742014501</c:v>
                </c:pt>
                <c:pt idx="214">
                  <c:v>7.1960847991708903</c:v>
                </c:pt>
                <c:pt idx="215">
                  <c:v>7.2034698822793803</c:v>
                </c:pt>
                <c:pt idx="216">
                  <c:v>7.3235572028500009</c:v>
                </c:pt>
                <c:pt idx="217">
                  <c:v>7.345406527467901</c:v>
                </c:pt>
                <c:pt idx="218">
                  <c:v>7.4896287703946003</c:v>
                </c:pt>
                <c:pt idx="219">
                  <c:v>7.5378152002950891</c:v>
                </c:pt>
                <c:pt idx="220">
                  <c:v>7.6205681473967495</c:v>
                </c:pt>
                <c:pt idx="221">
                  <c:v>7.6247824901678403</c:v>
                </c:pt>
                <c:pt idx="222">
                  <c:v>7.6360247912510992</c:v>
                </c:pt>
                <c:pt idx="223">
                  <c:v>7.7151775717558984</c:v>
                </c:pt>
                <c:pt idx="224">
                  <c:v>7.7651868266818003</c:v>
                </c:pt>
                <c:pt idx="225">
                  <c:v>7.79329887870042</c:v>
                </c:pt>
                <c:pt idx="226">
                  <c:v>7.9066299982899473</c:v>
                </c:pt>
                <c:pt idx="227">
                  <c:v>7.9190455985281591</c:v>
                </c:pt>
                <c:pt idx="228">
                  <c:v>8.0089977408233999</c:v>
                </c:pt>
                <c:pt idx="229">
                  <c:v>8.0348886224110991</c:v>
                </c:pt>
                <c:pt idx="230">
                  <c:v>8.0420692099022997</c:v>
                </c:pt>
                <c:pt idx="231">
                  <c:v>8.0792891080739011</c:v>
                </c:pt>
                <c:pt idx="232">
                  <c:v>8.2452920425399903</c:v>
                </c:pt>
                <c:pt idx="233">
                  <c:v>8.2884789962300012</c:v>
                </c:pt>
                <c:pt idx="234">
                  <c:v>8.3043373652719055</c:v>
                </c:pt>
                <c:pt idx="235">
                  <c:v>8.3145426525765593</c:v>
                </c:pt>
                <c:pt idx="236">
                  <c:v>8.3558589377611803</c:v>
                </c:pt>
                <c:pt idx="237">
                  <c:v>8.3891765417086894</c:v>
                </c:pt>
                <c:pt idx="238">
                  <c:v>8.5408264060150003</c:v>
                </c:pt>
                <c:pt idx="239">
                  <c:v>8.7870882916229096</c:v>
                </c:pt>
                <c:pt idx="240">
                  <c:v>8.9800266769243038</c:v>
                </c:pt>
                <c:pt idx="241">
                  <c:v>9.0258428078170798</c:v>
                </c:pt>
                <c:pt idx="242">
                  <c:v>9.0368296568121096</c:v>
                </c:pt>
                <c:pt idx="243">
                  <c:v>9.0831002913507959</c:v>
                </c:pt>
                <c:pt idx="244">
                  <c:v>9.3037518546646911</c:v>
                </c:pt>
                <c:pt idx="245">
                  <c:v>9.678452212758101</c:v>
                </c:pt>
                <c:pt idx="246">
                  <c:v>9.7692436511232081</c:v>
                </c:pt>
                <c:pt idx="247">
                  <c:v>9.970702053240398</c:v>
                </c:pt>
                <c:pt idx="248">
                  <c:v>10.07601229530696</c:v>
                </c:pt>
                <c:pt idx="249">
                  <c:v>10.136742930195702</c:v>
                </c:pt>
                <c:pt idx="250">
                  <c:v>10.270514500305598</c:v>
                </c:pt>
                <c:pt idx="251">
                  <c:v>10.285594890739901</c:v>
                </c:pt>
                <c:pt idx="252">
                  <c:v>10.355416082348251</c:v>
                </c:pt>
                <c:pt idx="253">
                  <c:v>10.589155771648102</c:v>
                </c:pt>
                <c:pt idx="254">
                  <c:v>11.262994296633289</c:v>
                </c:pt>
                <c:pt idx="255">
                  <c:v>11.635997376908897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B-486D-95C5-B77D75575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4324432"/>
        <c:axId val="-604324976"/>
      </c:scatterChart>
      <c:valAx>
        <c:axId val="-60432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4324976"/>
        <c:crosses val="autoZero"/>
        <c:crossBetween val="midCat"/>
      </c:valAx>
      <c:valAx>
        <c:axId val="-6043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432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57150</xdr:colOff>
      <xdr:row>6</xdr:row>
      <xdr:rowOff>152400</xdr:rowOff>
    </xdr:from>
    <xdr:to>
      <xdr:col>55</xdr:col>
      <xdr:colOff>304800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95A79-D07D-EC43-9FC6-99F3B72A0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552450</xdr:colOff>
      <xdr:row>170</xdr:row>
      <xdr:rowOff>12700</xdr:rowOff>
    </xdr:from>
    <xdr:to>
      <xdr:col>52</xdr:col>
      <xdr:colOff>171450</xdr:colOff>
      <xdr:row>183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E7E7C-A7A9-8548-B784-41B3CD838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736600</xdr:colOff>
      <xdr:row>8</xdr:row>
      <xdr:rowOff>139700</xdr:rowOff>
    </xdr:from>
    <xdr:to>
      <xdr:col>38</xdr:col>
      <xdr:colOff>647700</xdr:colOff>
      <xdr:row>26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24281E-D515-7042-B362-209131069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209550</xdr:colOff>
      <xdr:row>240</xdr:row>
      <xdr:rowOff>50800</xdr:rowOff>
    </xdr:from>
    <xdr:to>
      <xdr:col>112</xdr:col>
      <xdr:colOff>381000</xdr:colOff>
      <xdr:row>263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C6D87B-16C0-2D42-B377-1ACE2298E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12</xdr:row>
      <xdr:rowOff>12700</xdr:rowOff>
    </xdr:from>
    <xdr:to>
      <xdr:col>13</xdr:col>
      <xdr:colOff>552450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88B6E-D159-354B-9D6F-CA0FF073B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21</xdr:row>
      <xdr:rowOff>190500</xdr:rowOff>
    </xdr:from>
    <xdr:to>
      <xdr:col>35</xdr:col>
      <xdr:colOff>774700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E1A4FC-C7A6-0F4B-82CE-F68186C0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717550</xdr:colOff>
      <xdr:row>22</xdr:row>
      <xdr:rowOff>12700</xdr:rowOff>
    </xdr:from>
    <xdr:to>
      <xdr:col>36</xdr:col>
      <xdr:colOff>228600</xdr:colOff>
      <xdr:row>59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02E584-D721-3F41-A31A-99CD1A1D6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24</xdr:row>
      <xdr:rowOff>114300</xdr:rowOff>
    </xdr:from>
    <xdr:to>
      <xdr:col>23</xdr:col>
      <xdr:colOff>393700</xdr:colOff>
      <xdr:row>38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F4FB5C-8607-5B48-84E5-447DB8F32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10</xdr:row>
      <xdr:rowOff>114300</xdr:rowOff>
    </xdr:from>
    <xdr:to>
      <xdr:col>13</xdr:col>
      <xdr:colOff>428625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f-my.sharepoint.com/Users/timhore/Downloads/revcom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com"/>
    </sheetNames>
    <definedNames>
      <definedName name="revcom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S828"/>
  <sheetViews>
    <sheetView topLeftCell="DD1" workbookViewId="0">
      <selection activeCell="A454" sqref="A454"/>
    </sheetView>
  </sheetViews>
  <sheetFormatPr defaultColWidth="11" defaultRowHeight="15.75" x14ac:dyDescent="0.25"/>
  <cols>
    <col min="2" max="2" width="50" customWidth="1"/>
    <col min="514" max="514" width="10.875" style="2"/>
  </cols>
  <sheetData>
    <row r="1" spans="1:773" s="1" customFormat="1" x14ac:dyDescent="0.25">
      <c r="A1"/>
      <c r="B1"/>
      <c r="C1" t="s">
        <v>0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83</v>
      </c>
      <c r="AR1" t="s">
        <v>84</v>
      </c>
      <c r="AS1" t="s">
        <v>85</v>
      </c>
      <c r="AT1" t="s">
        <v>86</v>
      </c>
      <c r="AU1" t="s">
        <v>87</v>
      </c>
      <c r="AV1" t="s">
        <v>88</v>
      </c>
      <c r="AW1" t="s">
        <v>89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  <c r="BC1" t="s">
        <v>95</v>
      </c>
      <c r="BD1" t="s">
        <v>96</v>
      </c>
      <c r="BE1" t="s">
        <v>97</v>
      </c>
      <c r="BF1" t="s">
        <v>98</v>
      </c>
      <c r="BG1" t="s">
        <v>99</v>
      </c>
      <c r="BH1" t="s">
        <v>100</v>
      </c>
      <c r="BI1" t="s">
        <v>101</v>
      </c>
      <c r="BJ1" t="s">
        <v>102</v>
      </c>
      <c r="BK1" t="s">
        <v>103</v>
      </c>
      <c r="BL1" t="s">
        <v>104</v>
      </c>
      <c r="BM1" t="s">
        <v>105</v>
      </c>
      <c r="BN1" t="s">
        <v>106</v>
      </c>
      <c r="BO1" t="s">
        <v>107</v>
      </c>
      <c r="BP1" t="s">
        <v>108</v>
      </c>
      <c r="BQ1" t="s">
        <v>109</v>
      </c>
      <c r="BR1" t="s">
        <v>110</v>
      </c>
      <c r="BS1" t="s">
        <v>111</v>
      </c>
      <c r="BT1" t="s">
        <v>112</v>
      </c>
      <c r="BU1" t="s">
        <v>113</v>
      </c>
      <c r="BV1" t="s">
        <v>114</v>
      </c>
      <c r="BW1" t="s">
        <v>115</v>
      </c>
      <c r="BX1" t="s">
        <v>116</v>
      </c>
      <c r="BY1" t="s">
        <v>117</v>
      </c>
      <c r="BZ1" t="s">
        <v>118</v>
      </c>
      <c r="CA1" t="s">
        <v>119</v>
      </c>
      <c r="CB1" t="s">
        <v>120</v>
      </c>
      <c r="CC1" t="s">
        <v>121</v>
      </c>
      <c r="CD1" t="s">
        <v>122</v>
      </c>
      <c r="CE1" t="s">
        <v>123</v>
      </c>
      <c r="CF1" t="s">
        <v>124</v>
      </c>
      <c r="CG1" t="s">
        <v>125</v>
      </c>
      <c r="CH1" t="s">
        <v>126</v>
      </c>
      <c r="CI1" t="s">
        <v>127</v>
      </c>
      <c r="CJ1" t="s">
        <v>128</v>
      </c>
      <c r="CK1" t="s">
        <v>129</v>
      </c>
      <c r="CL1" t="s">
        <v>130</v>
      </c>
      <c r="CM1" t="s">
        <v>131</v>
      </c>
      <c r="CN1" t="s">
        <v>132</v>
      </c>
      <c r="CO1" t="s">
        <v>133</v>
      </c>
      <c r="CP1" t="s">
        <v>134</v>
      </c>
      <c r="CQ1" t="s">
        <v>135</v>
      </c>
      <c r="CR1" t="s">
        <v>136</v>
      </c>
      <c r="CS1" t="s">
        <v>137</v>
      </c>
      <c r="CT1" t="s">
        <v>138</v>
      </c>
      <c r="CU1" t="s">
        <v>139</v>
      </c>
      <c r="CV1" t="s">
        <v>140</v>
      </c>
      <c r="CW1" t="s">
        <v>141</v>
      </c>
      <c r="CX1" t="s">
        <v>142</v>
      </c>
      <c r="CY1" t="s">
        <v>143</v>
      </c>
      <c r="CZ1" t="s">
        <v>144</v>
      </c>
      <c r="DA1" t="s">
        <v>145</v>
      </c>
      <c r="DB1" t="s">
        <v>146</v>
      </c>
      <c r="DC1" t="s">
        <v>147</v>
      </c>
      <c r="DD1" t="s">
        <v>148</v>
      </c>
      <c r="DE1" t="s">
        <v>149</v>
      </c>
      <c r="DF1" t="s">
        <v>150</v>
      </c>
      <c r="DG1" t="s">
        <v>151</v>
      </c>
      <c r="DH1" t="s">
        <v>152</v>
      </c>
      <c r="DI1" t="s">
        <v>153</v>
      </c>
      <c r="DJ1" t="s">
        <v>154</v>
      </c>
      <c r="DK1" t="s">
        <v>155</v>
      </c>
      <c r="DL1" t="s">
        <v>156</v>
      </c>
      <c r="DM1" t="s">
        <v>157</v>
      </c>
      <c r="DN1" t="s">
        <v>158</v>
      </c>
      <c r="DO1" t="s">
        <v>159</v>
      </c>
      <c r="DP1" t="s">
        <v>160</v>
      </c>
      <c r="DQ1" t="s">
        <v>161</v>
      </c>
      <c r="DR1" t="s">
        <v>162</v>
      </c>
      <c r="DS1" t="s">
        <v>163</v>
      </c>
      <c r="DT1" t="s">
        <v>164</v>
      </c>
      <c r="DU1" t="s">
        <v>165</v>
      </c>
      <c r="DV1" t="s">
        <v>166</v>
      </c>
      <c r="DW1" t="s">
        <v>167</v>
      </c>
      <c r="DX1" t="s">
        <v>168</v>
      </c>
      <c r="DY1" t="s">
        <v>169</v>
      </c>
      <c r="DZ1" t="s">
        <v>170</v>
      </c>
      <c r="EA1" t="s">
        <v>171</v>
      </c>
      <c r="EB1" t="s">
        <v>172</v>
      </c>
      <c r="EC1" t="s">
        <v>173</v>
      </c>
      <c r="ED1" t="s">
        <v>174</v>
      </c>
      <c r="EE1" t="s">
        <v>175</v>
      </c>
      <c r="EF1" t="s">
        <v>176</v>
      </c>
      <c r="EG1" t="s">
        <v>177</v>
      </c>
      <c r="EH1" t="s">
        <v>178</v>
      </c>
      <c r="EI1" t="s">
        <v>179</v>
      </c>
      <c r="EJ1" t="s">
        <v>180</v>
      </c>
      <c r="EK1" t="s">
        <v>181</v>
      </c>
      <c r="EL1" t="s">
        <v>182</v>
      </c>
      <c r="EM1" t="s">
        <v>183</v>
      </c>
      <c r="EN1" t="s">
        <v>184</v>
      </c>
      <c r="EO1" t="s">
        <v>185</v>
      </c>
      <c r="EP1" t="s">
        <v>186</v>
      </c>
      <c r="EQ1" t="s">
        <v>187</v>
      </c>
      <c r="ER1" t="s">
        <v>188</v>
      </c>
      <c r="ES1" t="s">
        <v>189</v>
      </c>
      <c r="ET1" t="s">
        <v>190</v>
      </c>
      <c r="EU1" t="s">
        <v>191</v>
      </c>
      <c r="EV1" t="s">
        <v>192</v>
      </c>
      <c r="EW1" t="s">
        <v>193</v>
      </c>
      <c r="EX1" t="s">
        <v>194</v>
      </c>
      <c r="EY1" t="s">
        <v>195</v>
      </c>
      <c r="EZ1" t="s">
        <v>196</v>
      </c>
      <c r="FA1" t="s">
        <v>197</v>
      </c>
      <c r="FB1" t="s">
        <v>198</v>
      </c>
      <c r="FC1" t="s">
        <v>199</v>
      </c>
      <c r="FD1" t="s">
        <v>200</v>
      </c>
      <c r="FE1" t="s">
        <v>201</v>
      </c>
      <c r="FF1" t="s">
        <v>202</v>
      </c>
      <c r="FG1" t="s">
        <v>203</v>
      </c>
      <c r="FH1" t="s">
        <v>204</v>
      </c>
      <c r="FI1" t="s">
        <v>205</v>
      </c>
      <c r="FJ1" t="s">
        <v>206</v>
      </c>
      <c r="FK1" t="s">
        <v>207</v>
      </c>
      <c r="FL1" t="s">
        <v>208</v>
      </c>
      <c r="FM1" t="s">
        <v>209</v>
      </c>
      <c r="FN1" t="s">
        <v>210</v>
      </c>
      <c r="FO1" t="s">
        <v>211</v>
      </c>
      <c r="FP1" t="s">
        <v>212</v>
      </c>
      <c r="FQ1" t="s">
        <v>213</v>
      </c>
      <c r="FR1" t="s">
        <v>214</v>
      </c>
      <c r="FS1" t="s">
        <v>215</v>
      </c>
      <c r="FT1" t="s">
        <v>216</v>
      </c>
      <c r="FU1" t="s">
        <v>217</v>
      </c>
      <c r="FV1" t="s">
        <v>218</v>
      </c>
      <c r="FW1" t="s">
        <v>219</v>
      </c>
      <c r="FX1" t="s">
        <v>220</v>
      </c>
      <c r="FY1" t="s">
        <v>221</v>
      </c>
      <c r="FZ1" t="s">
        <v>222</v>
      </c>
      <c r="GA1" t="s">
        <v>223</v>
      </c>
      <c r="GB1" t="s">
        <v>224</v>
      </c>
      <c r="GC1" t="s">
        <v>225</v>
      </c>
      <c r="GD1" t="s">
        <v>226</v>
      </c>
      <c r="GE1" t="s">
        <v>227</v>
      </c>
      <c r="GF1" t="s">
        <v>228</v>
      </c>
      <c r="GG1" t="s">
        <v>229</v>
      </c>
      <c r="GH1" t="s">
        <v>230</v>
      </c>
      <c r="GI1" t="s">
        <v>231</v>
      </c>
      <c r="GJ1" t="s">
        <v>232</v>
      </c>
      <c r="GK1" t="s">
        <v>233</v>
      </c>
      <c r="GL1" t="s">
        <v>234</v>
      </c>
      <c r="GM1" t="s">
        <v>235</v>
      </c>
      <c r="GN1" t="s">
        <v>236</v>
      </c>
      <c r="GO1" t="s">
        <v>237</v>
      </c>
      <c r="GP1" t="s">
        <v>238</v>
      </c>
      <c r="GQ1" t="s">
        <v>239</v>
      </c>
      <c r="GR1" t="s">
        <v>240</v>
      </c>
      <c r="GS1" t="s">
        <v>241</v>
      </c>
      <c r="GT1" t="s">
        <v>242</v>
      </c>
      <c r="GU1" t="s">
        <v>243</v>
      </c>
      <c r="GV1" t="s">
        <v>244</v>
      </c>
      <c r="GW1" t="s">
        <v>245</v>
      </c>
      <c r="GX1" t="s">
        <v>246</v>
      </c>
      <c r="GY1" t="s">
        <v>247</v>
      </c>
      <c r="GZ1" t="s">
        <v>248</v>
      </c>
      <c r="HA1" t="s">
        <v>249</v>
      </c>
      <c r="HB1" t="s">
        <v>250</v>
      </c>
      <c r="HC1" t="s">
        <v>251</v>
      </c>
      <c r="HD1" t="s">
        <v>252</v>
      </c>
      <c r="HE1" t="s">
        <v>253</v>
      </c>
      <c r="HF1" t="s">
        <v>254</v>
      </c>
      <c r="HG1" t="s">
        <v>255</v>
      </c>
      <c r="HH1" t="s">
        <v>256</v>
      </c>
      <c r="HI1" t="s">
        <v>257</v>
      </c>
      <c r="HJ1" t="s">
        <v>258</v>
      </c>
      <c r="HK1" t="s">
        <v>259</v>
      </c>
      <c r="HL1" t="s">
        <v>260</v>
      </c>
      <c r="HM1" t="s">
        <v>261</v>
      </c>
      <c r="HN1" t="s">
        <v>262</v>
      </c>
      <c r="HO1" t="s">
        <v>263</v>
      </c>
      <c r="HP1" t="s">
        <v>264</v>
      </c>
      <c r="HQ1" t="s">
        <v>265</v>
      </c>
      <c r="HR1" t="s">
        <v>266</v>
      </c>
      <c r="HS1" t="s">
        <v>267</v>
      </c>
      <c r="HT1" t="s">
        <v>268</v>
      </c>
      <c r="HU1" t="s">
        <v>269</v>
      </c>
      <c r="HV1" t="s">
        <v>270</v>
      </c>
      <c r="HW1" t="s">
        <v>271</v>
      </c>
      <c r="HX1" t="s">
        <v>272</v>
      </c>
      <c r="HY1" t="s">
        <v>273</v>
      </c>
      <c r="HZ1" t="s">
        <v>274</v>
      </c>
      <c r="IA1" t="s">
        <v>275</v>
      </c>
      <c r="IB1" t="s">
        <v>276</v>
      </c>
      <c r="IC1" t="s">
        <v>277</v>
      </c>
      <c r="ID1" t="s">
        <v>278</v>
      </c>
      <c r="IE1" t="s">
        <v>279</v>
      </c>
      <c r="IF1" t="s">
        <v>280</v>
      </c>
      <c r="IG1" t="s">
        <v>281</v>
      </c>
      <c r="IH1" t="s">
        <v>282</v>
      </c>
      <c r="II1" t="s">
        <v>283</v>
      </c>
      <c r="IJ1" t="s">
        <v>284</v>
      </c>
      <c r="IK1" t="s">
        <v>285</v>
      </c>
      <c r="IL1" t="s">
        <v>286</v>
      </c>
      <c r="IM1" t="s">
        <v>287</v>
      </c>
      <c r="IN1" t="s">
        <v>288</v>
      </c>
      <c r="IO1" t="s">
        <v>289</v>
      </c>
      <c r="IP1" t="s">
        <v>290</v>
      </c>
      <c r="IQ1" t="s">
        <v>291</v>
      </c>
      <c r="IR1" t="s">
        <v>292</v>
      </c>
      <c r="IS1" t="s">
        <v>293</v>
      </c>
      <c r="IT1" t="s">
        <v>294</v>
      </c>
      <c r="IU1" t="s">
        <v>295</v>
      </c>
      <c r="IV1" t="s">
        <v>296</v>
      </c>
      <c r="IW1" t="s">
        <v>297</v>
      </c>
      <c r="IX1" t="s">
        <v>298</v>
      </c>
      <c r="IY1" t="s">
        <v>299</v>
      </c>
      <c r="IZ1" s="2" t="s">
        <v>300</v>
      </c>
      <c r="JA1" t="s">
        <v>301</v>
      </c>
      <c r="JB1" t="s">
        <v>302</v>
      </c>
      <c r="JC1" t="s">
        <v>303</v>
      </c>
      <c r="JD1" t="s">
        <v>304</v>
      </c>
      <c r="JE1" t="s">
        <v>305</v>
      </c>
      <c r="JF1" t="s">
        <v>306</v>
      </c>
      <c r="JG1" t="s">
        <v>307</v>
      </c>
      <c r="JH1" t="s">
        <v>308</v>
      </c>
      <c r="JI1" t="s">
        <v>309</v>
      </c>
      <c r="JJ1" t="s">
        <v>310</v>
      </c>
      <c r="JK1" t="s">
        <v>311</v>
      </c>
      <c r="JL1" t="s">
        <v>312</v>
      </c>
      <c r="JM1" t="s">
        <v>313</v>
      </c>
      <c r="JN1" t="s">
        <v>314</v>
      </c>
      <c r="JO1" t="s">
        <v>315</v>
      </c>
      <c r="JP1" t="s">
        <v>316</v>
      </c>
      <c r="JQ1" t="s">
        <v>317</v>
      </c>
      <c r="JR1" t="s">
        <v>318</v>
      </c>
      <c r="JS1" t="s">
        <v>319</v>
      </c>
      <c r="JT1" t="s">
        <v>320</v>
      </c>
      <c r="JU1" t="s">
        <v>321</v>
      </c>
      <c r="JV1" t="s">
        <v>322</v>
      </c>
      <c r="JW1" t="s">
        <v>323</v>
      </c>
      <c r="JX1" t="s">
        <v>324</v>
      </c>
      <c r="JY1" t="s">
        <v>325</v>
      </c>
      <c r="JZ1" t="s">
        <v>326</v>
      </c>
      <c r="KA1" t="s">
        <v>327</v>
      </c>
      <c r="KB1" t="s">
        <v>328</v>
      </c>
      <c r="KC1" t="s">
        <v>329</v>
      </c>
      <c r="KD1" t="s">
        <v>330</v>
      </c>
      <c r="KE1" t="s">
        <v>331</v>
      </c>
      <c r="KF1" t="s">
        <v>332</v>
      </c>
      <c r="KG1" t="s">
        <v>333</v>
      </c>
      <c r="KH1" t="s">
        <v>334</v>
      </c>
      <c r="KI1" t="s">
        <v>335</v>
      </c>
      <c r="KJ1" t="s">
        <v>336</v>
      </c>
      <c r="KK1" t="s">
        <v>337</v>
      </c>
      <c r="KL1" t="s">
        <v>338</v>
      </c>
      <c r="KM1" t="s">
        <v>339</v>
      </c>
      <c r="KN1" t="s">
        <v>340</v>
      </c>
      <c r="KO1" t="s">
        <v>341</v>
      </c>
      <c r="KP1" t="s">
        <v>342</v>
      </c>
      <c r="KQ1" t="s">
        <v>343</v>
      </c>
      <c r="KR1" t="s">
        <v>344</v>
      </c>
      <c r="KS1" t="s">
        <v>345</v>
      </c>
      <c r="KT1" t="s">
        <v>346</v>
      </c>
      <c r="KU1" t="s">
        <v>347</v>
      </c>
      <c r="KV1" t="s">
        <v>348</v>
      </c>
      <c r="KW1" t="s">
        <v>349</v>
      </c>
      <c r="KX1" t="s">
        <v>350</v>
      </c>
      <c r="KY1" t="s">
        <v>351</v>
      </c>
      <c r="KZ1" t="s">
        <v>352</v>
      </c>
      <c r="LA1" t="s">
        <v>353</v>
      </c>
      <c r="LB1" t="s">
        <v>354</v>
      </c>
      <c r="LC1" t="s">
        <v>355</v>
      </c>
      <c r="LD1" t="s">
        <v>356</v>
      </c>
      <c r="LE1" t="s">
        <v>357</v>
      </c>
      <c r="LF1" t="s">
        <v>358</v>
      </c>
      <c r="LG1" t="s">
        <v>359</v>
      </c>
      <c r="LH1" t="s">
        <v>360</v>
      </c>
      <c r="LI1" t="s">
        <v>361</v>
      </c>
      <c r="LJ1" t="s">
        <v>362</v>
      </c>
      <c r="LK1" t="s">
        <v>363</v>
      </c>
      <c r="LL1" t="s">
        <v>364</v>
      </c>
      <c r="LM1" t="s">
        <v>365</v>
      </c>
      <c r="LN1" t="s">
        <v>366</v>
      </c>
      <c r="LO1" t="s">
        <v>367</v>
      </c>
      <c r="LP1" t="s">
        <v>368</v>
      </c>
      <c r="LQ1" t="s">
        <v>369</v>
      </c>
      <c r="LR1" t="s">
        <v>370</v>
      </c>
      <c r="LS1" t="s">
        <v>371</v>
      </c>
      <c r="LT1" t="s">
        <v>372</v>
      </c>
      <c r="LU1" t="s">
        <v>373</v>
      </c>
      <c r="LV1" t="s">
        <v>374</v>
      </c>
      <c r="LW1" t="s">
        <v>375</v>
      </c>
      <c r="LX1" t="s">
        <v>376</v>
      </c>
      <c r="LY1" t="s">
        <v>377</v>
      </c>
      <c r="LZ1" t="s">
        <v>378</v>
      </c>
      <c r="MA1" t="s">
        <v>379</v>
      </c>
      <c r="MB1" t="s">
        <v>380</v>
      </c>
      <c r="MC1" t="s">
        <v>381</v>
      </c>
      <c r="MD1" t="s">
        <v>382</v>
      </c>
      <c r="ME1" t="s">
        <v>383</v>
      </c>
      <c r="MF1" t="s">
        <v>384</v>
      </c>
      <c r="MG1" t="s">
        <v>385</v>
      </c>
      <c r="MH1" t="s">
        <v>386</v>
      </c>
      <c r="MI1" t="s">
        <v>387</v>
      </c>
      <c r="MJ1" t="s">
        <v>388</v>
      </c>
      <c r="MK1" t="s">
        <v>389</v>
      </c>
      <c r="ML1" t="s">
        <v>390</v>
      </c>
      <c r="MM1" t="s">
        <v>391</v>
      </c>
      <c r="MN1" t="s">
        <v>392</v>
      </c>
      <c r="MO1" t="s">
        <v>393</v>
      </c>
      <c r="MP1" t="s">
        <v>394</v>
      </c>
      <c r="MQ1" t="s">
        <v>395</v>
      </c>
      <c r="MR1" t="s">
        <v>396</v>
      </c>
      <c r="MS1" t="s">
        <v>397</v>
      </c>
      <c r="MT1" t="s">
        <v>398</v>
      </c>
      <c r="MU1" t="s">
        <v>399</v>
      </c>
      <c r="MV1" t="s">
        <v>400</v>
      </c>
      <c r="MW1" t="s">
        <v>401</v>
      </c>
      <c r="MX1" t="s">
        <v>402</v>
      </c>
      <c r="MY1" t="s">
        <v>403</v>
      </c>
      <c r="MZ1" t="s">
        <v>404</v>
      </c>
      <c r="NA1" t="s">
        <v>405</v>
      </c>
      <c r="NB1" t="s">
        <v>406</v>
      </c>
      <c r="NC1" t="s">
        <v>407</v>
      </c>
      <c r="ND1" t="s">
        <v>408</v>
      </c>
      <c r="NE1" t="s">
        <v>409</v>
      </c>
      <c r="NF1" t="s">
        <v>410</v>
      </c>
      <c r="NG1" t="s">
        <v>411</v>
      </c>
      <c r="NH1" t="s">
        <v>412</v>
      </c>
      <c r="NI1" t="s">
        <v>413</v>
      </c>
      <c r="NJ1" t="s">
        <v>414</v>
      </c>
      <c r="NK1" t="s">
        <v>415</v>
      </c>
      <c r="NL1" t="s">
        <v>416</v>
      </c>
      <c r="NM1" t="s">
        <v>417</v>
      </c>
      <c r="NN1" t="s">
        <v>418</v>
      </c>
      <c r="NO1" t="s">
        <v>419</v>
      </c>
      <c r="NP1" t="s">
        <v>420</v>
      </c>
      <c r="NQ1" t="s">
        <v>421</v>
      </c>
      <c r="NR1" t="s">
        <v>422</v>
      </c>
      <c r="NS1" t="s">
        <v>423</v>
      </c>
      <c r="NT1" t="s">
        <v>424</v>
      </c>
      <c r="NU1" t="s">
        <v>425</v>
      </c>
      <c r="NV1" t="s">
        <v>426</v>
      </c>
      <c r="NW1" t="s">
        <v>427</v>
      </c>
      <c r="NX1" t="s">
        <v>428</v>
      </c>
      <c r="NY1" t="s">
        <v>429</v>
      </c>
      <c r="NZ1" t="s">
        <v>430</v>
      </c>
      <c r="OA1" t="s">
        <v>431</v>
      </c>
      <c r="OB1" t="s">
        <v>432</v>
      </c>
      <c r="OC1" t="s">
        <v>433</v>
      </c>
      <c r="OD1" t="s">
        <v>434</v>
      </c>
      <c r="OE1" t="s">
        <v>435</v>
      </c>
      <c r="OF1" t="s">
        <v>436</v>
      </c>
      <c r="OG1" t="s">
        <v>437</v>
      </c>
      <c r="OH1" t="s">
        <v>438</v>
      </c>
      <c r="OI1" t="s">
        <v>439</v>
      </c>
      <c r="OJ1" t="s">
        <v>440</v>
      </c>
      <c r="OK1" t="s">
        <v>441</v>
      </c>
      <c r="OL1" t="s">
        <v>442</v>
      </c>
      <c r="OM1" t="s">
        <v>443</v>
      </c>
      <c r="ON1" t="s">
        <v>444</v>
      </c>
      <c r="OO1" t="s">
        <v>445</v>
      </c>
      <c r="OP1" t="s">
        <v>446</v>
      </c>
      <c r="OQ1" t="s">
        <v>447</v>
      </c>
      <c r="OR1" t="s">
        <v>448</v>
      </c>
      <c r="OS1" t="s">
        <v>449</v>
      </c>
      <c r="OT1" t="s">
        <v>450</v>
      </c>
      <c r="OU1" t="s">
        <v>451</v>
      </c>
      <c r="OV1" t="s">
        <v>452</v>
      </c>
      <c r="OW1" t="s">
        <v>453</v>
      </c>
      <c r="OX1" t="s">
        <v>454</v>
      </c>
      <c r="OY1" t="s">
        <v>455</v>
      </c>
      <c r="OZ1" t="s">
        <v>456</v>
      </c>
      <c r="PA1" t="s">
        <v>457</v>
      </c>
      <c r="PB1" t="s">
        <v>458</v>
      </c>
      <c r="PC1" t="s">
        <v>459</v>
      </c>
      <c r="PD1" t="s">
        <v>460</v>
      </c>
      <c r="PE1" t="s">
        <v>461</v>
      </c>
      <c r="PF1" t="s">
        <v>462</v>
      </c>
      <c r="PG1" t="s">
        <v>463</v>
      </c>
      <c r="PH1" t="s">
        <v>464</v>
      </c>
      <c r="PI1" t="s">
        <v>465</v>
      </c>
      <c r="PJ1" t="s">
        <v>466</v>
      </c>
      <c r="PK1" t="s">
        <v>467</v>
      </c>
      <c r="PL1" t="s">
        <v>468</v>
      </c>
      <c r="PM1" t="s">
        <v>469</v>
      </c>
      <c r="PN1" t="s">
        <v>470</v>
      </c>
      <c r="PO1" t="s">
        <v>471</v>
      </c>
      <c r="PP1" t="s">
        <v>472</v>
      </c>
      <c r="PQ1" t="s">
        <v>473</v>
      </c>
      <c r="PR1" t="s">
        <v>474</v>
      </c>
      <c r="PS1" t="s">
        <v>475</v>
      </c>
      <c r="PT1" t="s">
        <v>476</v>
      </c>
      <c r="PU1" t="s">
        <v>477</v>
      </c>
      <c r="PV1" t="s">
        <v>478</v>
      </c>
      <c r="PW1" t="s">
        <v>479</v>
      </c>
      <c r="PX1" t="s">
        <v>480</v>
      </c>
      <c r="PY1" t="s">
        <v>481</v>
      </c>
      <c r="PZ1" t="s">
        <v>482</v>
      </c>
      <c r="QA1" t="s">
        <v>483</v>
      </c>
      <c r="QB1" t="s">
        <v>484</v>
      </c>
      <c r="QC1" t="s">
        <v>485</v>
      </c>
      <c r="QD1" t="s">
        <v>486</v>
      </c>
      <c r="QE1" t="s">
        <v>487</v>
      </c>
      <c r="QF1" t="s">
        <v>488</v>
      </c>
      <c r="QG1" t="s">
        <v>489</v>
      </c>
      <c r="QH1" t="s">
        <v>490</v>
      </c>
      <c r="QI1" t="s">
        <v>491</v>
      </c>
      <c r="QJ1" t="s">
        <v>492</v>
      </c>
      <c r="QK1" t="s">
        <v>493</v>
      </c>
      <c r="QL1" t="s">
        <v>494</v>
      </c>
      <c r="QM1" t="s">
        <v>495</v>
      </c>
      <c r="QN1" t="s">
        <v>496</v>
      </c>
      <c r="QO1" t="s">
        <v>497</v>
      </c>
      <c r="QP1" t="s">
        <v>498</v>
      </c>
      <c r="QQ1" t="s">
        <v>499</v>
      </c>
      <c r="QR1" t="s">
        <v>500</v>
      </c>
      <c r="QS1" t="s">
        <v>501</v>
      </c>
      <c r="QT1" t="s">
        <v>502</v>
      </c>
      <c r="QU1" t="s">
        <v>503</v>
      </c>
      <c r="QV1" t="s">
        <v>504</v>
      </c>
      <c r="QW1" t="s">
        <v>505</v>
      </c>
      <c r="QX1" t="s">
        <v>506</v>
      </c>
      <c r="QY1" t="s">
        <v>507</v>
      </c>
      <c r="QZ1" t="s">
        <v>508</v>
      </c>
      <c r="RA1" t="s">
        <v>509</v>
      </c>
      <c r="RB1" t="s">
        <v>510</v>
      </c>
      <c r="RC1" t="s">
        <v>511</v>
      </c>
      <c r="RD1" t="s">
        <v>512</v>
      </c>
      <c r="RE1" t="s">
        <v>513</v>
      </c>
      <c r="RF1" t="s">
        <v>514</v>
      </c>
      <c r="RG1" t="s">
        <v>515</v>
      </c>
      <c r="RH1" t="s">
        <v>516</v>
      </c>
      <c r="RI1" t="s">
        <v>517</v>
      </c>
      <c r="RJ1" t="s">
        <v>518</v>
      </c>
      <c r="RK1" t="s">
        <v>519</v>
      </c>
      <c r="RL1" t="s">
        <v>520</v>
      </c>
      <c r="RM1" t="s">
        <v>521</v>
      </c>
      <c r="RN1" t="s">
        <v>522</v>
      </c>
      <c r="RO1" t="s">
        <v>523</v>
      </c>
      <c r="RP1" t="s">
        <v>524</v>
      </c>
      <c r="RQ1" t="s">
        <v>525</v>
      </c>
      <c r="RR1" t="s">
        <v>526</v>
      </c>
      <c r="RS1" t="s">
        <v>527</v>
      </c>
      <c r="RT1" t="s">
        <v>528</v>
      </c>
      <c r="RU1" t="s">
        <v>529</v>
      </c>
      <c r="RV1" t="s">
        <v>530</v>
      </c>
      <c r="RW1" t="s">
        <v>531</v>
      </c>
      <c r="RX1" t="s">
        <v>532</v>
      </c>
      <c r="RY1" t="s">
        <v>533</v>
      </c>
      <c r="RZ1" t="s">
        <v>534</v>
      </c>
      <c r="SA1" t="s">
        <v>535</v>
      </c>
      <c r="SB1" t="s">
        <v>536</v>
      </c>
      <c r="SC1" t="s">
        <v>537</v>
      </c>
      <c r="SD1" t="s">
        <v>538</v>
      </c>
      <c r="SE1" t="s">
        <v>539</v>
      </c>
      <c r="SF1" t="s">
        <v>540</v>
      </c>
      <c r="SG1" t="s">
        <v>541</v>
      </c>
      <c r="SH1" t="s">
        <v>542</v>
      </c>
      <c r="SI1" t="s">
        <v>543</v>
      </c>
      <c r="SJ1" t="s">
        <v>544</v>
      </c>
      <c r="SK1" t="s">
        <v>545</v>
      </c>
      <c r="SL1" t="s">
        <v>546</v>
      </c>
      <c r="SM1" t="s">
        <v>547</v>
      </c>
      <c r="SN1" t="s">
        <v>548</v>
      </c>
      <c r="SO1" t="s">
        <v>549</v>
      </c>
      <c r="SP1" t="s">
        <v>550</v>
      </c>
      <c r="SQ1" t="s">
        <v>551</v>
      </c>
      <c r="SR1" t="s">
        <v>552</v>
      </c>
      <c r="SS1" t="s">
        <v>553</v>
      </c>
      <c r="ST1" t="s">
        <v>554</v>
      </c>
      <c r="SU1" t="s">
        <v>555</v>
      </c>
      <c r="SV1" t="s">
        <v>556</v>
      </c>
      <c r="SW1" s="2" t="s">
        <v>557</v>
      </c>
      <c r="SX1" t="s">
        <v>558</v>
      </c>
      <c r="SY1" t="s">
        <v>559</v>
      </c>
      <c r="SZ1" t="s">
        <v>560</v>
      </c>
      <c r="TA1" t="s">
        <v>561</v>
      </c>
      <c r="TB1" t="s">
        <v>562</v>
      </c>
      <c r="TC1" t="s">
        <v>563</v>
      </c>
      <c r="TD1" t="s">
        <v>564</v>
      </c>
      <c r="TE1" t="s">
        <v>565</v>
      </c>
      <c r="TF1" t="s">
        <v>566</v>
      </c>
      <c r="TG1" t="s">
        <v>567</v>
      </c>
      <c r="TH1" t="s">
        <v>568</v>
      </c>
      <c r="TI1" t="s">
        <v>569</v>
      </c>
      <c r="TJ1" t="s">
        <v>570</v>
      </c>
      <c r="TK1" t="s">
        <v>571</v>
      </c>
      <c r="TL1" t="s">
        <v>572</v>
      </c>
      <c r="TM1" t="s">
        <v>573</v>
      </c>
      <c r="TN1" t="s">
        <v>574</v>
      </c>
      <c r="TO1" t="s">
        <v>575</v>
      </c>
      <c r="TP1" t="s">
        <v>576</v>
      </c>
      <c r="TQ1" t="s">
        <v>577</v>
      </c>
      <c r="TR1" t="s">
        <v>578</v>
      </c>
      <c r="TS1" t="s">
        <v>579</v>
      </c>
      <c r="TT1" t="s">
        <v>580</v>
      </c>
      <c r="TU1" t="s">
        <v>581</v>
      </c>
      <c r="TV1" t="s">
        <v>582</v>
      </c>
      <c r="TW1" t="s">
        <v>583</v>
      </c>
      <c r="TX1" t="s">
        <v>584</v>
      </c>
      <c r="TY1" t="s">
        <v>585</v>
      </c>
      <c r="TZ1" t="s">
        <v>586</v>
      </c>
      <c r="UA1" t="s">
        <v>587</v>
      </c>
      <c r="UB1" t="s">
        <v>588</v>
      </c>
      <c r="UC1" t="s">
        <v>589</v>
      </c>
      <c r="UD1" t="s">
        <v>590</v>
      </c>
      <c r="UE1" t="s">
        <v>591</v>
      </c>
      <c r="UF1" t="s">
        <v>592</v>
      </c>
      <c r="UG1" t="s">
        <v>593</v>
      </c>
      <c r="UH1" t="s">
        <v>594</v>
      </c>
      <c r="UI1" t="s">
        <v>595</v>
      </c>
      <c r="UJ1" t="s">
        <v>596</v>
      </c>
      <c r="UK1" t="s">
        <v>597</v>
      </c>
      <c r="UL1" t="s">
        <v>598</v>
      </c>
      <c r="UM1" t="s">
        <v>599</v>
      </c>
      <c r="UN1" t="s">
        <v>600</v>
      </c>
      <c r="UO1" t="s">
        <v>601</v>
      </c>
      <c r="UP1" t="s">
        <v>602</v>
      </c>
      <c r="UQ1" t="s">
        <v>603</v>
      </c>
      <c r="UR1" t="s">
        <v>604</v>
      </c>
      <c r="US1" t="s">
        <v>605</v>
      </c>
      <c r="UT1" t="s">
        <v>606</v>
      </c>
      <c r="UU1" t="s">
        <v>607</v>
      </c>
      <c r="UV1" t="s">
        <v>608</v>
      </c>
      <c r="UW1" t="s">
        <v>609</v>
      </c>
      <c r="UX1" t="s">
        <v>610</v>
      </c>
      <c r="UY1" t="s">
        <v>611</v>
      </c>
      <c r="UZ1" t="s">
        <v>612</v>
      </c>
      <c r="VA1" t="s">
        <v>613</v>
      </c>
      <c r="VB1" t="s">
        <v>614</v>
      </c>
      <c r="VC1" t="s">
        <v>615</v>
      </c>
      <c r="VD1" t="s">
        <v>616</v>
      </c>
      <c r="VE1" t="s">
        <v>617</v>
      </c>
      <c r="VF1" t="s">
        <v>618</v>
      </c>
      <c r="VG1" t="s">
        <v>619</v>
      </c>
      <c r="VH1" t="s">
        <v>620</v>
      </c>
      <c r="VI1" t="s">
        <v>621</v>
      </c>
      <c r="VJ1" t="s">
        <v>622</v>
      </c>
      <c r="VK1" t="s">
        <v>623</v>
      </c>
      <c r="VL1" t="s">
        <v>624</v>
      </c>
      <c r="VM1" t="s">
        <v>625</v>
      </c>
      <c r="VN1" t="s">
        <v>626</v>
      </c>
      <c r="VO1" t="s">
        <v>627</v>
      </c>
      <c r="VP1" t="s">
        <v>628</v>
      </c>
      <c r="VQ1" t="s">
        <v>629</v>
      </c>
      <c r="VR1" t="s">
        <v>630</v>
      </c>
      <c r="VS1" t="s">
        <v>631</v>
      </c>
      <c r="VT1" t="s">
        <v>632</v>
      </c>
      <c r="VU1" t="s">
        <v>633</v>
      </c>
      <c r="VV1" t="s">
        <v>634</v>
      </c>
      <c r="VW1" t="s">
        <v>635</v>
      </c>
      <c r="VX1" t="s">
        <v>636</v>
      </c>
      <c r="VY1" t="s">
        <v>637</v>
      </c>
      <c r="VZ1" t="s">
        <v>638</v>
      </c>
      <c r="WA1" t="s">
        <v>639</v>
      </c>
      <c r="WB1" t="s">
        <v>640</v>
      </c>
      <c r="WC1" t="s">
        <v>641</v>
      </c>
      <c r="WD1" t="s">
        <v>642</v>
      </c>
      <c r="WE1" t="s">
        <v>643</v>
      </c>
      <c r="WF1" t="s">
        <v>644</v>
      </c>
      <c r="WG1" t="s">
        <v>645</v>
      </c>
      <c r="WH1" t="s">
        <v>646</v>
      </c>
      <c r="WI1" t="s">
        <v>647</v>
      </c>
      <c r="WJ1" t="s">
        <v>648</v>
      </c>
      <c r="WK1" t="s">
        <v>649</v>
      </c>
      <c r="WL1" t="s">
        <v>650</v>
      </c>
      <c r="WM1" t="s">
        <v>651</v>
      </c>
      <c r="WN1" t="s">
        <v>652</v>
      </c>
      <c r="WO1" t="s">
        <v>653</v>
      </c>
      <c r="WP1" t="s">
        <v>654</v>
      </c>
      <c r="WQ1" t="s">
        <v>655</v>
      </c>
      <c r="WR1" t="s">
        <v>656</v>
      </c>
      <c r="WS1" t="s">
        <v>657</v>
      </c>
      <c r="WT1" t="s">
        <v>658</v>
      </c>
      <c r="WU1" t="s">
        <v>659</v>
      </c>
      <c r="WV1" t="s">
        <v>660</v>
      </c>
      <c r="WW1" t="s">
        <v>661</v>
      </c>
      <c r="WX1" t="s">
        <v>662</v>
      </c>
      <c r="WY1" t="s">
        <v>663</v>
      </c>
      <c r="WZ1" t="s">
        <v>664</v>
      </c>
      <c r="XA1" t="s">
        <v>665</v>
      </c>
      <c r="XB1" t="s">
        <v>666</v>
      </c>
      <c r="XC1" t="s">
        <v>667</v>
      </c>
      <c r="XD1" t="s">
        <v>668</v>
      </c>
      <c r="XE1" t="s">
        <v>669</v>
      </c>
      <c r="XF1" t="s">
        <v>670</v>
      </c>
      <c r="XG1" t="s">
        <v>671</v>
      </c>
      <c r="XH1" t="s">
        <v>672</v>
      </c>
      <c r="XI1" t="s">
        <v>673</v>
      </c>
      <c r="XJ1" t="s">
        <v>674</v>
      </c>
      <c r="XK1" t="s">
        <v>675</v>
      </c>
      <c r="XL1" t="s">
        <v>676</v>
      </c>
      <c r="XM1" t="s">
        <v>677</v>
      </c>
      <c r="XN1" t="s">
        <v>678</v>
      </c>
      <c r="XO1" t="s">
        <v>679</v>
      </c>
      <c r="XP1" t="s">
        <v>680</v>
      </c>
      <c r="XQ1" t="s">
        <v>681</v>
      </c>
      <c r="XR1" t="s">
        <v>682</v>
      </c>
      <c r="XS1" t="s">
        <v>683</v>
      </c>
      <c r="XT1" t="s">
        <v>684</v>
      </c>
      <c r="XU1" t="s">
        <v>685</v>
      </c>
      <c r="XV1" t="s">
        <v>686</v>
      </c>
      <c r="XW1" t="s">
        <v>687</v>
      </c>
      <c r="XX1" t="s">
        <v>688</v>
      </c>
      <c r="XY1" t="s">
        <v>689</v>
      </c>
      <c r="XZ1" t="s">
        <v>690</v>
      </c>
      <c r="YA1" t="s">
        <v>691</v>
      </c>
      <c r="YB1" t="s">
        <v>692</v>
      </c>
      <c r="YC1" t="s">
        <v>693</v>
      </c>
      <c r="YD1" t="s">
        <v>694</v>
      </c>
      <c r="YE1" t="s">
        <v>695</v>
      </c>
      <c r="YF1" t="s">
        <v>696</v>
      </c>
      <c r="YG1" t="s">
        <v>697</v>
      </c>
      <c r="YH1" t="s">
        <v>698</v>
      </c>
      <c r="YI1" t="s">
        <v>699</v>
      </c>
      <c r="YJ1" t="s">
        <v>700</v>
      </c>
      <c r="YK1" t="s">
        <v>701</v>
      </c>
      <c r="YL1" t="s">
        <v>702</v>
      </c>
      <c r="YM1" t="s">
        <v>703</v>
      </c>
      <c r="YN1" t="s">
        <v>704</v>
      </c>
      <c r="YO1" t="s">
        <v>705</v>
      </c>
      <c r="YP1" t="s">
        <v>706</v>
      </c>
      <c r="YQ1" t="s">
        <v>707</v>
      </c>
      <c r="YR1" t="s">
        <v>708</v>
      </c>
      <c r="YS1" t="s">
        <v>709</v>
      </c>
      <c r="YT1" t="s">
        <v>710</v>
      </c>
      <c r="YU1" t="s">
        <v>711</v>
      </c>
      <c r="YV1" t="s">
        <v>712</v>
      </c>
      <c r="YW1" t="s">
        <v>713</v>
      </c>
      <c r="YX1" t="s">
        <v>714</v>
      </c>
      <c r="YY1" t="s">
        <v>715</v>
      </c>
      <c r="YZ1" t="s">
        <v>716</v>
      </c>
      <c r="ZA1" t="s">
        <v>717</v>
      </c>
      <c r="ZB1" t="s">
        <v>718</v>
      </c>
      <c r="ZC1" t="s">
        <v>719</v>
      </c>
      <c r="ZD1" t="s">
        <v>720</v>
      </c>
      <c r="ZE1" t="s">
        <v>721</v>
      </c>
      <c r="ZF1" t="s">
        <v>722</v>
      </c>
      <c r="ZG1" t="s">
        <v>723</v>
      </c>
      <c r="ZH1" t="s">
        <v>724</v>
      </c>
      <c r="ZI1" t="s">
        <v>725</v>
      </c>
      <c r="ZJ1" t="s">
        <v>726</v>
      </c>
      <c r="ZK1" t="s">
        <v>727</v>
      </c>
      <c r="ZL1" t="s">
        <v>728</v>
      </c>
      <c r="ZM1" t="s">
        <v>729</v>
      </c>
      <c r="ZN1" t="s">
        <v>730</v>
      </c>
      <c r="ZO1" t="s">
        <v>731</v>
      </c>
      <c r="ZP1" t="s">
        <v>732</v>
      </c>
      <c r="ZQ1" t="s">
        <v>733</v>
      </c>
      <c r="ZR1" t="s">
        <v>734</v>
      </c>
      <c r="ZS1" t="s">
        <v>735</v>
      </c>
      <c r="ZT1" t="s">
        <v>736</v>
      </c>
      <c r="ZU1" t="s">
        <v>737</v>
      </c>
      <c r="ZV1" t="s">
        <v>738</v>
      </c>
      <c r="ZW1" t="s">
        <v>739</v>
      </c>
      <c r="ZX1" t="s">
        <v>740</v>
      </c>
      <c r="ZY1" t="s">
        <v>741</v>
      </c>
      <c r="ZZ1" t="s">
        <v>742</v>
      </c>
      <c r="AAA1" t="s">
        <v>743</v>
      </c>
      <c r="AAB1" t="s">
        <v>744</v>
      </c>
      <c r="AAC1" t="s">
        <v>745</v>
      </c>
      <c r="AAD1" t="s">
        <v>746</v>
      </c>
      <c r="AAE1" t="s">
        <v>747</v>
      </c>
      <c r="AAF1" t="s">
        <v>748</v>
      </c>
      <c r="AAG1" t="s">
        <v>749</v>
      </c>
      <c r="AAH1" t="s">
        <v>750</v>
      </c>
      <c r="AAI1" t="s">
        <v>751</v>
      </c>
      <c r="AAJ1" t="s">
        <v>752</v>
      </c>
      <c r="AAK1" t="s">
        <v>753</v>
      </c>
      <c r="AAL1" t="s">
        <v>754</v>
      </c>
      <c r="AAM1" t="s">
        <v>755</v>
      </c>
      <c r="AAN1" t="s">
        <v>756</v>
      </c>
      <c r="AAO1" t="s">
        <v>757</v>
      </c>
      <c r="AAP1" t="s">
        <v>758</v>
      </c>
      <c r="AAQ1" t="s">
        <v>759</v>
      </c>
      <c r="AAR1" t="s">
        <v>760</v>
      </c>
      <c r="AAS1" t="s">
        <v>761</v>
      </c>
      <c r="AAT1" t="s">
        <v>762</v>
      </c>
      <c r="AAU1" t="s">
        <v>763</v>
      </c>
      <c r="AAV1" t="s">
        <v>764</v>
      </c>
      <c r="AAW1" t="s">
        <v>765</v>
      </c>
      <c r="AAX1" t="s">
        <v>766</v>
      </c>
      <c r="AAY1" t="s">
        <v>767</v>
      </c>
      <c r="AAZ1" t="s">
        <v>768</v>
      </c>
      <c r="ABA1" t="s">
        <v>769</v>
      </c>
      <c r="ABB1" t="s">
        <v>770</v>
      </c>
      <c r="ABC1" t="s">
        <v>771</v>
      </c>
      <c r="ABD1" t="s">
        <v>772</v>
      </c>
      <c r="ABE1" t="s">
        <v>773</v>
      </c>
      <c r="ABF1" t="s">
        <v>774</v>
      </c>
      <c r="ABG1" t="s">
        <v>775</v>
      </c>
      <c r="ABH1" t="s">
        <v>776</v>
      </c>
      <c r="ABI1" t="s">
        <v>777</v>
      </c>
      <c r="ABJ1" t="s">
        <v>778</v>
      </c>
      <c r="ABK1" t="s">
        <v>779</v>
      </c>
      <c r="ABL1" t="s">
        <v>780</v>
      </c>
      <c r="ABM1" t="s">
        <v>781</v>
      </c>
      <c r="ABN1" t="s">
        <v>782</v>
      </c>
      <c r="ABO1" t="s">
        <v>783</v>
      </c>
      <c r="ABP1" t="s">
        <v>784</v>
      </c>
      <c r="ABQ1" t="s">
        <v>785</v>
      </c>
      <c r="ABR1" t="s">
        <v>786</v>
      </c>
      <c r="ABS1" t="s">
        <v>787</v>
      </c>
      <c r="ABT1" t="s">
        <v>788</v>
      </c>
      <c r="ABU1" t="s">
        <v>789</v>
      </c>
      <c r="ABV1" t="s">
        <v>790</v>
      </c>
      <c r="ABW1" t="s">
        <v>791</v>
      </c>
      <c r="ABX1" t="s">
        <v>792</v>
      </c>
      <c r="ABY1" t="s">
        <v>793</v>
      </c>
      <c r="ABZ1" t="s">
        <v>794</v>
      </c>
      <c r="ACA1" t="s">
        <v>795</v>
      </c>
      <c r="ACB1" t="s">
        <v>796</v>
      </c>
      <c r="ACC1" t="s">
        <v>797</v>
      </c>
      <c r="ACD1" t="s">
        <v>798</v>
      </c>
      <c r="ACE1" t="s">
        <v>799</v>
      </c>
      <c r="ACF1" t="s">
        <v>800</v>
      </c>
      <c r="ACG1" t="s">
        <v>801</v>
      </c>
      <c r="ACH1" t="s">
        <v>802</v>
      </c>
      <c r="ACI1" t="s">
        <v>803</v>
      </c>
      <c r="ACJ1" t="s">
        <v>804</v>
      </c>
      <c r="ACK1" t="s">
        <v>805</v>
      </c>
      <c r="ACL1" t="s">
        <v>806</v>
      </c>
      <c r="ACM1" t="s">
        <v>807</v>
      </c>
      <c r="ACN1" t="s">
        <v>808</v>
      </c>
      <c r="ACO1" t="s">
        <v>809</v>
      </c>
      <c r="ACP1" t="s">
        <v>810</v>
      </c>
      <c r="ACQ1" t="s">
        <v>811</v>
      </c>
      <c r="ACR1" t="s">
        <v>812</v>
      </c>
      <c r="ACS1" t="s">
        <v>813</v>
      </c>
    </row>
    <row r="3" spans="1:773" x14ac:dyDescent="0.25">
      <c r="A3" s="1" t="s">
        <v>857</v>
      </c>
      <c r="B3" s="6" t="s">
        <v>858</v>
      </c>
      <c r="C3" t="s">
        <v>38</v>
      </c>
      <c r="D3">
        <v>18798</v>
      </c>
      <c r="E3">
        <v>16440</v>
      </c>
      <c r="F3">
        <v>15458</v>
      </c>
      <c r="G3">
        <v>13884</v>
      </c>
      <c r="H3">
        <v>14298</v>
      </c>
      <c r="I3">
        <v>13886</v>
      </c>
      <c r="J3">
        <v>13145</v>
      </c>
      <c r="K3">
        <v>13498</v>
      </c>
      <c r="L3">
        <v>12621</v>
      </c>
      <c r="M3">
        <v>13593</v>
      </c>
      <c r="N3">
        <v>13397</v>
      </c>
      <c r="O3">
        <v>12536</v>
      </c>
      <c r="P3">
        <v>12741</v>
      </c>
      <c r="Q3">
        <v>12217</v>
      </c>
      <c r="R3">
        <v>12441</v>
      </c>
      <c r="S3">
        <v>11487</v>
      </c>
      <c r="T3">
        <v>12252</v>
      </c>
      <c r="U3">
        <v>12179</v>
      </c>
      <c r="V3">
        <v>12443</v>
      </c>
      <c r="W3">
        <v>12077</v>
      </c>
      <c r="X3">
        <v>11048</v>
      </c>
      <c r="Y3">
        <v>10569</v>
      </c>
      <c r="Z3">
        <v>10598</v>
      </c>
      <c r="AA3">
        <v>9941</v>
      </c>
      <c r="AB3">
        <v>10023</v>
      </c>
      <c r="AC3">
        <v>9842</v>
      </c>
      <c r="AD3">
        <v>9712</v>
      </c>
      <c r="AE3">
        <v>9725</v>
      </c>
      <c r="AF3">
        <v>9530</v>
      </c>
      <c r="AG3">
        <v>9611</v>
      </c>
      <c r="AH3">
        <v>9660</v>
      </c>
      <c r="AI3">
        <v>9524</v>
      </c>
      <c r="AJ3">
        <v>9669</v>
      </c>
      <c r="AK3">
        <v>9308</v>
      </c>
      <c r="AL3">
        <v>9212</v>
      </c>
      <c r="AM3">
        <v>9971</v>
      </c>
      <c r="AN3">
        <v>9648</v>
      </c>
      <c r="AO3">
        <v>9035</v>
      </c>
      <c r="AP3">
        <v>9246</v>
      </c>
      <c r="AQ3">
        <v>8873</v>
      </c>
      <c r="AR3">
        <v>9541</v>
      </c>
      <c r="AS3">
        <v>8884</v>
      </c>
      <c r="AT3">
        <v>8508</v>
      </c>
      <c r="AU3">
        <v>8674</v>
      </c>
      <c r="AV3">
        <v>8265</v>
      </c>
      <c r="AW3">
        <v>8756</v>
      </c>
      <c r="AX3">
        <v>8382</v>
      </c>
      <c r="AY3">
        <v>7989</v>
      </c>
      <c r="AZ3">
        <v>8382</v>
      </c>
      <c r="BA3">
        <v>8684</v>
      </c>
      <c r="BB3">
        <v>8386</v>
      </c>
      <c r="BC3">
        <v>8320</v>
      </c>
      <c r="BD3">
        <v>8097</v>
      </c>
      <c r="BE3">
        <v>8191</v>
      </c>
      <c r="BF3">
        <v>7859</v>
      </c>
      <c r="BG3">
        <v>8248</v>
      </c>
      <c r="BH3">
        <v>7891</v>
      </c>
      <c r="BI3">
        <v>8208</v>
      </c>
      <c r="BJ3">
        <v>7843</v>
      </c>
      <c r="BK3">
        <v>7887</v>
      </c>
      <c r="BL3">
        <v>7703</v>
      </c>
      <c r="BM3">
        <v>7822</v>
      </c>
      <c r="BN3">
        <v>7654</v>
      </c>
      <c r="BO3">
        <v>7612</v>
      </c>
      <c r="BP3">
        <v>7532</v>
      </c>
      <c r="BQ3">
        <v>7327</v>
      </c>
      <c r="BR3">
        <v>7453</v>
      </c>
      <c r="BS3">
        <v>7703</v>
      </c>
      <c r="BT3">
        <v>7567</v>
      </c>
      <c r="BU3">
        <v>7601</v>
      </c>
      <c r="BV3">
        <v>7452</v>
      </c>
      <c r="BW3">
        <v>7527</v>
      </c>
      <c r="BX3">
        <v>7414</v>
      </c>
      <c r="BY3">
        <v>7080</v>
      </c>
      <c r="BZ3">
        <v>7190</v>
      </c>
      <c r="CA3">
        <v>7276</v>
      </c>
      <c r="CB3">
        <v>7285</v>
      </c>
      <c r="CC3">
        <v>6363</v>
      </c>
      <c r="CD3">
        <v>7220</v>
      </c>
      <c r="CE3">
        <v>7268</v>
      </c>
      <c r="CF3">
        <v>6872</v>
      </c>
      <c r="CG3">
        <v>6821</v>
      </c>
      <c r="CH3">
        <v>6520</v>
      </c>
      <c r="CI3">
        <v>6999</v>
      </c>
      <c r="CJ3">
        <v>6635</v>
      </c>
      <c r="CK3">
        <v>6328</v>
      </c>
      <c r="CL3">
        <v>6914</v>
      </c>
      <c r="CM3">
        <v>6708</v>
      </c>
      <c r="CN3">
        <v>6639</v>
      </c>
      <c r="CO3">
        <v>6550</v>
      </c>
      <c r="CP3">
        <v>6596</v>
      </c>
      <c r="CQ3">
        <v>6505</v>
      </c>
      <c r="CR3">
        <v>6525</v>
      </c>
      <c r="CS3">
        <v>6607</v>
      </c>
      <c r="CT3">
        <v>6492</v>
      </c>
      <c r="CU3">
        <v>6280</v>
      </c>
      <c r="CV3">
        <v>6315</v>
      </c>
      <c r="CW3">
        <v>6420</v>
      </c>
      <c r="CX3">
        <v>6261</v>
      </c>
      <c r="CY3">
        <v>6498</v>
      </c>
      <c r="CZ3">
        <v>6235</v>
      </c>
      <c r="DA3">
        <v>6449</v>
      </c>
      <c r="DB3">
        <v>6388</v>
      </c>
      <c r="DC3">
        <v>6190</v>
      </c>
      <c r="DD3">
        <v>6538</v>
      </c>
      <c r="DE3">
        <v>6157</v>
      </c>
      <c r="DF3">
        <v>6258</v>
      </c>
      <c r="DG3">
        <v>6022</v>
      </c>
      <c r="DH3">
        <v>6340</v>
      </c>
      <c r="DI3">
        <v>6100</v>
      </c>
      <c r="DJ3">
        <v>6122</v>
      </c>
      <c r="DK3">
        <v>5813</v>
      </c>
      <c r="DL3">
        <v>6131</v>
      </c>
      <c r="DM3">
        <v>6011</v>
      </c>
      <c r="DN3">
        <v>6042</v>
      </c>
      <c r="DO3">
        <v>6099</v>
      </c>
      <c r="DP3">
        <v>6156</v>
      </c>
      <c r="DQ3">
        <v>5893</v>
      </c>
      <c r="DR3">
        <v>5831</v>
      </c>
      <c r="DS3">
        <v>5978</v>
      </c>
      <c r="DT3">
        <v>6000</v>
      </c>
      <c r="DU3">
        <v>5856</v>
      </c>
      <c r="DV3">
        <v>5979</v>
      </c>
      <c r="DW3">
        <v>6134</v>
      </c>
      <c r="DX3">
        <v>6032</v>
      </c>
      <c r="DY3">
        <v>5942</v>
      </c>
      <c r="DZ3">
        <v>5942</v>
      </c>
      <c r="EA3">
        <v>5876</v>
      </c>
      <c r="EB3">
        <v>5762</v>
      </c>
      <c r="EC3">
        <v>5617</v>
      </c>
      <c r="ED3">
        <v>5858</v>
      </c>
      <c r="EE3">
        <v>5601</v>
      </c>
      <c r="EF3">
        <v>5837</v>
      </c>
      <c r="EG3">
        <v>5766</v>
      </c>
      <c r="EH3">
        <v>5704</v>
      </c>
      <c r="EI3">
        <v>5558</v>
      </c>
      <c r="EJ3">
        <v>5474</v>
      </c>
      <c r="EK3">
        <v>5406</v>
      </c>
      <c r="EL3">
        <v>5576</v>
      </c>
      <c r="EM3">
        <v>5509</v>
      </c>
      <c r="EN3">
        <v>5677</v>
      </c>
      <c r="EO3">
        <v>5588</v>
      </c>
      <c r="EP3">
        <v>5254</v>
      </c>
      <c r="EQ3">
        <v>5560</v>
      </c>
      <c r="ER3">
        <v>5311</v>
      </c>
      <c r="ES3">
        <v>5102</v>
      </c>
      <c r="ET3">
        <v>5501</v>
      </c>
      <c r="EU3">
        <v>5055</v>
      </c>
      <c r="EV3">
        <v>5266</v>
      </c>
      <c r="EW3">
        <v>5093</v>
      </c>
      <c r="EX3">
        <v>5079</v>
      </c>
      <c r="EY3">
        <v>5115</v>
      </c>
      <c r="EZ3">
        <v>5314</v>
      </c>
      <c r="FA3">
        <v>5010</v>
      </c>
      <c r="FB3">
        <v>5327</v>
      </c>
      <c r="FC3">
        <v>5394</v>
      </c>
      <c r="FD3">
        <v>5128</v>
      </c>
      <c r="FE3">
        <v>5556</v>
      </c>
      <c r="FF3">
        <v>5503</v>
      </c>
      <c r="FG3">
        <v>4945</v>
      </c>
      <c r="FH3">
        <v>4964</v>
      </c>
      <c r="FI3">
        <v>5129</v>
      </c>
      <c r="FJ3">
        <v>5189</v>
      </c>
      <c r="FK3">
        <v>5175</v>
      </c>
      <c r="FL3">
        <v>4809</v>
      </c>
      <c r="FM3">
        <v>4998</v>
      </c>
      <c r="FN3">
        <v>4800</v>
      </c>
      <c r="FO3">
        <v>4775</v>
      </c>
      <c r="FP3">
        <v>4613</v>
      </c>
      <c r="FQ3">
        <v>4764</v>
      </c>
      <c r="FR3">
        <v>4800</v>
      </c>
      <c r="FS3">
        <v>4635</v>
      </c>
      <c r="FT3">
        <v>4590</v>
      </c>
      <c r="FU3">
        <v>4705</v>
      </c>
      <c r="FV3">
        <v>4700</v>
      </c>
      <c r="FW3">
        <v>4547</v>
      </c>
      <c r="FX3">
        <v>4779</v>
      </c>
      <c r="FY3">
        <v>4660</v>
      </c>
      <c r="FZ3">
        <v>4590</v>
      </c>
      <c r="GA3">
        <v>4646</v>
      </c>
      <c r="GB3">
        <v>4804</v>
      </c>
      <c r="GC3">
        <v>4423</v>
      </c>
      <c r="GD3">
        <v>4660</v>
      </c>
      <c r="GE3">
        <v>4675</v>
      </c>
      <c r="GF3">
        <v>4437</v>
      </c>
      <c r="GG3">
        <v>4448</v>
      </c>
      <c r="GH3">
        <v>4319</v>
      </c>
      <c r="GI3">
        <v>4418</v>
      </c>
      <c r="GJ3">
        <v>4309</v>
      </c>
      <c r="GK3">
        <v>4299</v>
      </c>
      <c r="GL3">
        <v>4145</v>
      </c>
      <c r="GM3">
        <v>4528</v>
      </c>
      <c r="GN3">
        <v>4211</v>
      </c>
      <c r="GO3">
        <v>4329</v>
      </c>
      <c r="GP3">
        <v>4223</v>
      </c>
      <c r="GQ3">
        <v>4288</v>
      </c>
      <c r="GR3">
        <v>4175</v>
      </c>
      <c r="GS3">
        <v>4230</v>
      </c>
      <c r="GT3">
        <v>4280</v>
      </c>
      <c r="GU3">
        <v>4192</v>
      </c>
      <c r="GV3">
        <v>4147</v>
      </c>
      <c r="GW3">
        <v>3839</v>
      </c>
      <c r="GX3">
        <v>3965</v>
      </c>
      <c r="GY3">
        <v>4031</v>
      </c>
      <c r="GZ3">
        <v>3850</v>
      </c>
      <c r="HA3">
        <v>3874</v>
      </c>
      <c r="HB3">
        <v>3742</v>
      </c>
      <c r="HC3">
        <v>3726</v>
      </c>
      <c r="HD3">
        <v>3662</v>
      </c>
      <c r="HE3">
        <v>3672</v>
      </c>
      <c r="HF3">
        <v>3756</v>
      </c>
      <c r="HG3">
        <v>3894</v>
      </c>
      <c r="HH3">
        <v>3779</v>
      </c>
      <c r="HI3">
        <v>3621</v>
      </c>
      <c r="HJ3">
        <v>3663</v>
      </c>
      <c r="HK3">
        <v>3729</v>
      </c>
      <c r="HL3">
        <v>3532</v>
      </c>
      <c r="HM3">
        <v>3809</v>
      </c>
      <c r="HN3">
        <v>3665</v>
      </c>
      <c r="HO3">
        <v>3561</v>
      </c>
      <c r="HP3">
        <v>3642</v>
      </c>
      <c r="HQ3">
        <v>3766</v>
      </c>
      <c r="HR3">
        <v>3595</v>
      </c>
      <c r="HS3">
        <v>3254</v>
      </c>
      <c r="HT3">
        <v>3231</v>
      </c>
      <c r="HU3">
        <v>3225</v>
      </c>
      <c r="HV3">
        <v>3142</v>
      </c>
      <c r="HW3">
        <v>3287</v>
      </c>
      <c r="HX3">
        <v>3121</v>
      </c>
      <c r="HY3">
        <v>3058</v>
      </c>
      <c r="HZ3">
        <v>3133</v>
      </c>
      <c r="IA3">
        <v>2951</v>
      </c>
      <c r="IB3">
        <v>2922</v>
      </c>
      <c r="IC3">
        <v>2693</v>
      </c>
      <c r="ID3">
        <v>2606</v>
      </c>
      <c r="IE3">
        <v>2555</v>
      </c>
      <c r="IF3">
        <v>2385</v>
      </c>
      <c r="IG3">
        <v>2345</v>
      </c>
      <c r="IH3">
        <v>2605</v>
      </c>
      <c r="II3">
        <v>2317</v>
      </c>
      <c r="IJ3">
        <v>2036</v>
      </c>
      <c r="IK3">
        <v>1954</v>
      </c>
      <c r="IL3">
        <v>2065</v>
      </c>
      <c r="IM3">
        <v>1840</v>
      </c>
      <c r="IN3">
        <v>1767</v>
      </c>
      <c r="IO3">
        <v>1738</v>
      </c>
      <c r="IP3">
        <v>1472</v>
      </c>
      <c r="IQ3">
        <v>1473</v>
      </c>
      <c r="IR3">
        <v>1321</v>
      </c>
      <c r="IS3">
        <v>1295</v>
      </c>
      <c r="IT3">
        <v>1131</v>
      </c>
      <c r="IU3">
        <v>1018</v>
      </c>
      <c r="IV3">
        <v>972</v>
      </c>
      <c r="IW3">
        <v>959</v>
      </c>
      <c r="IX3">
        <v>879</v>
      </c>
      <c r="IY3">
        <v>818</v>
      </c>
      <c r="IZ3" s="2">
        <v>1595974</v>
      </c>
      <c r="JA3">
        <v>65.783593999361599</v>
      </c>
      <c r="JB3">
        <v>68.3454987834549</v>
      </c>
      <c r="JC3">
        <v>70.487773321257507</v>
      </c>
      <c r="JD3">
        <v>72.752808988764002</v>
      </c>
      <c r="JE3">
        <v>55.846971604420197</v>
      </c>
      <c r="JF3">
        <v>64.3309808440155</v>
      </c>
      <c r="JG3">
        <v>63.195131228603998</v>
      </c>
      <c r="JH3">
        <v>62.0758630908282</v>
      </c>
      <c r="JI3">
        <v>69.915220663972704</v>
      </c>
      <c r="JJ3">
        <v>71.051276392260704</v>
      </c>
      <c r="JK3">
        <v>63.088751212958101</v>
      </c>
      <c r="JL3">
        <v>56.134333120612602</v>
      </c>
      <c r="JM3">
        <v>65.081233812102596</v>
      </c>
      <c r="JN3">
        <v>43.406728329377003</v>
      </c>
      <c r="JO3">
        <v>63.121935535728603</v>
      </c>
      <c r="JP3">
        <v>61.365021328458198</v>
      </c>
      <c r="JQ3">
        <v>45.3558602677113</v>
      </c>
      <c r="JR3">
        <v>67.731340832580599</v>
      </c>
      <c r="JS3">
        <v>65.771919954994701</v>
      </c>
      <c r="JT3">
        <v>58.938478098865602</v>
      </c>
      <c r="JU3">
        <v>73.597031136857296</v>
      </c>
      <c r="JV3">
        <v>70.990632983252894</v>
      </c>
      <c r="JW3">
        <v>66.616342706170897</v>
      </c>
      <c r="JX3">
        <v>67.206518458907496</v>
      </c>
      <c r="JY3">
        <v>73.201636236655602</v>
      </c>
      <c r="JZ3">
        <v>68.288965657386697</v>
      </c>
      <c r="KA3">
        <v>41.289126853377198</v>
      </c>
      <c r="KB3">
        <v>69.933161953727506</v>
      </c>
      <c r="KC3">
        <v>61.815320041972697</v>
      </c>
      <c r="KD3">
        <v>62.334824680054098</v>
      </c>
      <c r="KE3">
        <v>69.554865424430602</v>
      </c>
      <c r="KF3">
        <v>41.831163376732398</v>
      </c>
      <c r="KG3">
        <v>69.221222463543199</v>
      </c>
      <c r="KH3">
        <v>61.807047700902402</v>
      </c>
      <c r="KI3">
        <v>65.392965696917003</v>
      </c>
      <c r="KJ3">
        <v>69.491525423728802</v>
      </c>
      <c r="KK3">
        <v>68.449419568822506</v>
      </c>
      <c r="KL3">
        <v>72.086330935251794</v>
      </c>
      <c r="KM3">
        <v>70.062729829115298</v>
      </c>
      <c r="KN3">
        <v>63.112814155302601</v>
      </c>
      <c r="KO3">
        <v>64.773084582328806</v>
      </c>
      <c r="KP3">
        <v>64.160288158487106</v>
      </c>
      <c r="KQ3">
        <v>59.931828866948699</v>
      </c>
      <c r="KR3">
        <v>67.039428176158594</v>
      </c>
      <c r="KS3">
        <v>72.196007259528102</v>
      </c>
      <c r="KT3">
        <v>67.188213796253905</v>
      </c>
      <c r="KU3">
        <v>67.668814125506998</v>
      </c>
      <c r="KV3">
        <v>73.188133683815195</v>
      </c>
      <c r="KW3">
        <v>64.781675017895495</v>
      </c>
      <c r="KX3">
        <v>67.837402118839194</v>
      </c>
      <c r="KY3">
        <v>67.791557357500594</v>
      </c>
      <c r="KZ3">
        <v>66.370192307692193</v>
      </c>
      <c r="LA3">
        <v>59.207113745831698</v>
      </c>
      <c r="LB3">
        <v>60.798437309241798</v>
      </c>
      <c r="LC3">
        <v>55.426899096577102</v>
      </c>
      <c r="LD3">
        <v>73.993695441319005</v>
      </c>
      <c r="LE3">
        <v>62.349512102395103</v>
      </c>
      <c r="LF3">
        <v>59.624756335282598</v>
      </c>
      <c r="LG3">
        <v>61.647328828254501</v>
      </c>
      <c r="LH3">
        <v>67.5795613034106</v>
      </c>
      <c r="LI3">
        <v>56.7441256653252</v>
      </c>
      <c r="LJ3">
        <v>72.091536691383197</v>
      </c>
      <c r="LK3">
        <v>55.291350927619497</v>
      </c>
      <c r="LL3">
        <v>52.338413032054603</v>
      </c>
      <c r="LM3">
        <v>58.616569304301599</v>
      </c>
      <c r="LN3">
        <v>56.708066057049201</v>
      </c>
      <c r="LO3">
        <v>76.519522339997295</v>
      </c>
      <c r="LP3">
        <v>58.275996365052499</v>
      </c>
      <c r="LQ3">
        <v>68.217259151579199</v>
      </c>
      <c r="LR3">
        <v>68.425207209577593</v>
      </c>
      <c r="LS3">
        <v>69.229736983360098</v>
      </c>
      <c r="LT3">
        <v>68.805633054337704</v>
      </c>
      <c r="LU3">
        <v>69.557593741570003</v>
      </c>
      <c r="LV3">
        <v>69.7316384180791</v>
      </c>
      <c r="LW3">
        <v>41.043115438108401</v>
      </c>
      <c r="LX3">
        <v>67.688290269378697</v>
      </c>
      <c r="LY3">
        <v>66.671242278654702</v>
      </c>
      <c r="LZ3">
        <v>68.662580543768598</v>
      </c>
      <c r="MA3">
        <v>65.983379501385002</v>
      </c>
      <c r="MB3">
        <v>62.864611997798498</v>
      </c>
      <c r="MC3">
        <v>60.229918509895199</v>
      </c>
      <c r="MD3">
        <v>63.099252309045603</v>
      </c>
      <c r="ME3">
        <v>68.128834355828204</v>
      </c>
      <c r="MF3">
        <v>72.696099442777495</v>
      </c>
      <c r="MG3">
        <v>67.942727957799505</v>
      </c>
      <c r="MH3">
        <v>65.075853350189604</v>
      </c>
      <c r="MI3">
        <v>71.275672548452405</v>
      </c>
      <c r="MJ3">
        <v>68.559928443649298</v>
      </c>
      <c r="MK3">
        <v>68.459105286940797</v>
      </c>
      <c r="ML3">
        <v>64.412213740458</v>
      </c>
      <c r="MM3">
        <v>69.329896907216494</v>
      </c>
      <c r="MN3">
        <v>61.6295157571099</v>
      </c>
      <c r="MO3">
        <v>67.969348659003799</v>
      </c>
      <c r="MP3">
        <v>66.232783411533205</v>
      </c>
      <c r="MQ3">
        <v>69.6241528034504</v>
      </c>
      <c r="MR3">
        <v>61.098726114649601</v>
      </c>
      <c r="MS3">
        <v>64.212193190815498</v>
      </c>
      <c r="MT3">
        <v>66.183800623052903</v>
      </c>
      <c r="MU3">
        <v>66.986104456157094</v>
      </c>
      <c r="MV3">
        <v>69.421360418590297</v>
      </c>
      <c r="MW3">
        <v>69.863672814755404</v>
      </c>
      <c r="MX3">
        <v>64.071949139401397</v>
      </c>
      <c r="MY3">
        <v>68.9104571070757</v>
      </c>
      <c r="MZ3">
        <v>70.678513731825504</v>
      </c>
      <c r="NA3">
        <v>71.795656163964495</v>
      </c>
      <c r="NB3">
        <v>67.256780899788794</v>
      </c>
      <c r="NC3">
        <v>59.5557686161712</v>
      </c>
      <c r="ND3">
        <v>71.637329790767097</v>
      </c>
      <c r="NE3">
        <v>70.6466876971608</v>
      </c>
      <c r="NF3">
        <v>69.639344262294998</v>
      </c>
      <c r="NG3">
        <v>67.134923227703297</v>
      </c>
      <c r="NH3">
        <v>68.450025804231899</v>
      </c>
      <c r="NI3">
        <v>67.199478062306298</v>
      </c>
      <c r="NJ3">
        <v>67.309931791715101</v>
      </c>
      <c r="NK3">
        <v>70.407149950347502</v>
      </c>
      <c r="NL3">
        <v>61.846204295786102</v>
      </c>
      <c r="NM3">
        <v>65.302144249512594</v>
      </c>
      <c r="NN3">
        <v>65.501442389275397</v>
      </c>
      <c r="NO3">
        <v>69.953695764019898</v>
      </c>
      <c r="NP3">
        <v>60.421545667447297</v>
      </c>
      <c r="NQ3">
        <v>71.283333333333303</v>
      </c>
      <c r="NR3">
        <v>64.4467213114754</v>
      </c>
      <c r="NS3">
        <v>71.316273624351894</v>
      </c>
      <c r="NT3">
        <v>70.313009455493898</v>
      </c>
      <c r="NU3">
        <v>71.336206896551701</v>
      </c>
      <c r="NV3">
        <v>71.154493436553295</v>
      </c>
      <c r="NW3">
        <v>71.104005385392099</v>
      </c>
      <c r="NX3">
        <v>65.980258679373705</v>
      </c>
      <c r="NY3">
        <v>64.491496008330401</v>
      </c>
      <c r="NZ3">
        <v>63.076375289300302</v>
      </c>
      <c r="OA3">
        <v>69.187435984977796</v>
      </c>
      <c r="OB3">
        <v>69.862524549187597</v>
      </c>
      <c r="OC3">
        <v>74.044886071612098</v>
      </c>
      <c r="OD3">
        <v>67.950052029136302</v>
      </c>
      <c r="OE3">
        <v>70.108695652173907</v>
      </c>
      <c r="OF3">
        <v>66.4627563871896</v>
      </c>
      <c r="OG3">
        <v>54.256485202776702</v>
      </c>
      <c r="OH3">
        <v>74.084350721420606</v>
      </c>
      <c r="OI3">
        <v>72.704447632711606</v>
      </c>
      <c r="OJ3">
        <v>70.829551642766305</v>
      </c>
      <c r="OK3">
        <v>75.022018671833706</v>
      </c>
      <c r="OL3">
        <v>69.470293486041498</v>
      </c>
      <c r="OM3">
        <v>67.244004567948195</v>
      </c>
      <c r="ON3">
        <v>68.579136690647402</v>
      </c>
      <c r="OO3">
        <v>63.283750706081698</v>
      </c>
      <c r="OP3">
        <v>66.640533124264905</v>
      </c>
      <c r="OQ3">
        <v>62.934011997818502</v>
      </c>
      <c r="OR3">
        <v>64.193867457962398</v>
      </c>
      <c r="OS3">
        <v>68.970755791872307</v>
      </c>
      <c r="OT3">
        <v>69.4286275279796</v>
      </c>
      <c r="OU3">
        <v>70.781649931088793</v>
      </c>
      <c r="OV3">
        <v>64.574780058651001</v>
      </c>
      <c r="OW3">
        <v>69.175762137749302</v>
      </c>
      <c r="OX3">
        <v>63.3333333333333</v>
      </c>
      <c r="OY3">
        <v>67.918152806457599</v>
      </c>
      <c r="OZ3">
        <v>75.862068965517196</v>
      </c>
      <c r="PA3">
        <v>57.020280811232396</v>
      </c>
      <c r="PB3">
        <v>79.067674586033107</v>
      </c>
      <c r="PC3">
        <v>70.924950027257793</v>
      </c>
      <c r="PD3">
        <v>64.630940343781603</v>
      </c>
      <c r="PE3">
        <v>72.945205479452</v>
      </c>
      <c r="PF3">
        <v>76.155195944628503</v>
      </c>
      <c r="PG3">
        <v>65.0221622663326</v>
      </c>
      <c r="PH3">
        <v>67.652173913043399</v>
      </c>
      <c r="PI3">
        <v>65.751715533374906</v>
      </c>
      <c r="PJ3">
        <v>64.525810324129594</v>
      </c>
      <c r="PK3">
        <v>67.2291666666666</v>
      </c>
      <c r="PL3">
        <v>72.167539267015698</v>
      </c>
      <c r="PM3">
        <v>51.094732278343798</v>
      </c>
      <c r="PN3">
        <v>68.681780016792601</v>
      </c>
      <c r="PO3">
        <v>35.2708333333333</v>
      </c>
      <c r="PP3">
        <v>70.334412081984894</v>
      </c>
      <c r="PQ3">
        <v>62.723311546840897</v>
      </c>
      <c r="PR3">
        <v>69.798087141338996</v>
      </c>
      <c r="PS3">
        <v>63.829787234042499</v>
      </c>
      <c r="PT3">
        <v>67.670991862766599</v>
      </c>
      <c r="PU3">
        <v>78.049801213642994</v>
      </c>
      <c r="PV3">
        <v>50.150214592274601</v>
      </c>
      <c r="PW3">
        <v>64.814814814814795</v>
      </c>
      <c r="PX3">
        <v>69.629789065863093</v>
      </c>
      <c r="PY3">
        <v>70.753538717735196</v>
      </c>
      <c r="PZ3">
        <v>74.813475016956801</v>
      </c>
      <c r="QA3">
        <v>71.781115879828306</v>
      </c>
      <c r="QB3">
        <v>72</v>
      </c>
      <c r="QC3">
        <v>70.678386297047496</v>
      </c>
      <c r="QD3">
        <v>65.197841726618705</v>
      </c>
      <c r="QE3">
        <v>65.9180365825422</v>
      </c>
      <c r="QF3">
        <v>71.344499773653197</v>
      </c>
      <c r="QG3">
        <v>73.659781851937794</v>
      </c>
      <c r="QH3">
        <v>68.597348220516395</v>
      </c>
      <c r="QI3">
        <v>74.957780458383596</v>
      </c>
      <c r="QJ3">
        <v>72.217314487632507</v>
      </c>
      <c r="QK3">
        <v>74.186654001424799</v>
      </c>
      <c r="QL3">
        <v>72.972972972972897</v>
      </c>
      <c r="QM3">
        <v>64.053990054463597</v>
      </c>
      <c r="QN3">
        <v>65.741604477611901</v>
      </c>
      <c r="QO3">
        <v>66.155688622754496</v>
      </c>
      <c r="QP3">
        <v>78.8888888888889</v>
      </c>
      <c r="QQ3">
        <v>79.158878504672899</v>
      </c>
      <c r="QR3">
        <v>72.375954198473195</v>
      </c>
      <c r="QS3">
        <v>73.860622136484196</v>
      </c>
      <c r="QT3">
        <v>22.584006251628001</v>
      </c>
      <c r="QU3">
        <v>77.654476670870096</v>
      </c>
      <c r="QV3">
        <v>75.986107665591604</v>
      </c>
      <c r="QW3">
        <v>21.870129870129801</v>
      </c>
      <c r="QX3">
        <v>22.8187919463087</v>
      </c>
      <c r="QY3">
        <v>73.276322822020205</v>
      </c>
      <c r="QZ3">
        <v>21.685453569511498</v>
      </c>
      <c r="RA3">
        <v>66.056799563080205</v>
      </c>
      <c r="RB3">
        <v>20.561002178649201</v>
      </c>
      <c r="RC3">
        <v>72.603833865814593</v>
      </c>
      <c r="RD3">
        <v>77.478171545968095</v>
      </c>
      <c r="RE3">
        <v>72.347181794125405</v>
      </c>
      <c r="RF3">
        <v>22.479977906655598</v>
      </c>
      <c r="RG3">
        <v>65.438165438165399</v>
      </c>
      <c r="RH3">
        <v>73.907213730222495</v>
      </c>
      <c r="RI3">
        <v>74.122310305775699</v>
      </c>
      <c r="RJ3">
        <v>76.266736676292993</v>
      </c>
      <c r="RK3">
        <v>75.170532060027199</v>
      </c>
      <c r="RL3">
        <v>67.818028643639394</v>
      </c>
      <c r="RM3">
        <v>68.451400329489204</v>
      </c>
      <c r="RN3">
        <v>74.535315985130097</v>
      </c>
      <c r="RO3">
        <v>68.762169680111199</v>
      </c>
      <c r="RP3">
        <v>52.980946527350902</v>
      </c>
      <c r="RQ3">
        <v>73.909006499535707</v>
      </c>
      <c r="RR3">
        <v>75.100775193798398</v>
      </c>
      <c r="RS3">
        <v>47.485677912157797</v>
      </c>
      <c r="RT3">
        <v>66.565257073319103</v>
      </c>
      <c r="RU3">
        <v>51.297661006087701</v>
      </c>
      <c r="RV3">
        <v>70.961412688031302</v>
      </c>
      <c r="RW3">
        <v>68.943504628151899</v>
      </c>
      <c r="RX3">
        <v>45.882751609623803</v>
      </c>
      <c r="RY3">
        <v>72.005475701574198</v>
      </c>
      <c r="RZ3">
        <v>72.707018195321197</v>
      </c>
      <c r="SA3">
        <v>33.960092095165002</v>
      </c>
      <c r="SB3">
        <v>34.050880626222998</v>
      </c>
      <c r="SC3">
        <v>35.597484276729503</v>
      </c>
      <c r="SD3">
        <v>38.251599147121503</v>
      </c>
      <c r="SE3">
        <v>72.0921305182341</v>
      </c>
      <c r="SF3">
        <v>64.220975399223093</v>
      </c>
      <c r="SG3">
        <v>34.8722986247544</v>
      </c>
      <c r="SH3">
        <v>37.512794268167802</v>
      </c>
      <c r="SI3">
        <v>35.012106537530201</v>
      </c>
      <c r="SJ3">
        <v>36.521739130434703</v>
      </c>
      <c r="SK3">
        <v>36.106395019807501</v>
      </c>
      <c r="SL3">
        <v>39.240506329113899</v>
      </c>
      <c r="SM3">
        <v>52.241847826086897</v>
      </c>
      <c r="SN3">
        <v>51.391717583163597</v>
      </c>
      <c r="SO3">
        <v>32.399697199091598</v>
      </c>
      <c r="SP3">
        <v>34.749034749034699</v>
      </c>
      <c r="SQ3">
        <v>49.778956675508397</v>
      </c>
      <c r="SR3">
        <v>50.884086444007799</v>
      </c>
      <c r="SS3">
        <v>46.399176954732503</v>
      </c>
      <c r="ST3">
        <v>40.980187695516101</v>
      </c>
      <c r="SU3">
        <v>60.750853242320801</v>
      </c>
      <c r="SV3">
        <v>60.757946210268898</v>
      </c>
      <c r="SW3" s="2">
        <v>64.929566521760293</v>
      </c>
      <c r="SX3">
        <v>0.85402747760124897</v>
      </c>
      <c r="SY3">
        <v>3.4159322616946</v>
      </c>
      <c r="SZ3">
        <v>5.55820679949721</v>
      </c>
      <c r="TA3">
        <v>7.8232424670036602</v>
      </c>
      <c r="TB3">
        <v>-9.0825949173401703</v>
      </c>
      <c r="TC3">
        <v>-0.59858567774482196</v>
      </c>
      <c r="TD3">
        <v>-1.73443529315634</v>
      </c>
      <c r="TE3">
        <v>-2.8537034309321001</v>
      </c>
      <c r="TF3">
        <v>4.9856541422123604</v>
      </c>
      <c r="TG3">
        <v>6.1217098705003297</v>
      </c>
      <c r="TH3">
        <v>-1.8408153088022601</v>
      </c>
      <c r="TI3">
        <v>-8.7952334011477404</v>
      </c>
      <c r="TJ3">
        <v>0.15166729034228801</v>
      </c>
      <c r="TK3">
        <v>-21.522838192383201</v>
      </c>
      <c r="TL3">
        <v>-1.8076309860317299</v>
      </c>
      <c r="TM3">
        <v>-3.5645451933021102</v>
      </c>
      <c r="TN3">
        <v>-19.573706254048901</v>
      </c>
      <c r="TO3">
        <v>2.8017743108202899</v>
      </c>
      <c r="TP3">
        <v>0.84235343323439305</v>
      </c>
      <c r="TQ3">
        <v>-5.9910884228947596</v>
      </c>
      <c r="TR3">
        <v>8.6674646150969696</v>
      </c>
      <c r="TS3">
        <v>6.0610664614925298</v>
      </c>
      <c r="TT3">
        <v>1.6867761844106</v>
      </c>
      <c r="TU3">
        <v>2.27695193714717</v>
      </c>
      <c r="TV3">
        <v>8.2720697148953093</v>
      </c>
      <c r="TW3">
        <v>3.35939913562633</v>
      </c>
      <c r="TX3">
        <v>-23.640439668383099</v>
      </c>
      <c r="TY3">
        <v>5.0035954319671196</v>
      </c>
      <c r="TZ3">
        <v>-3.1142464797876501</v>
      </c>
      <c r="UA3">
        <v>-2.59474184170627</v>
      </c>
      <c r="UB3">
        <v>4.6252989026702496</v>
      </c>
      <c r="UC3">
        <v>-23.098403145027898</v>
      </c>
      <c r="UD3">
        <v>4.2916559417829001</v>
      </c>
      <c r="UE3">
        <v>-3.1225188208579202</v>
      </c>
      <c r="UF3">
        <v>0.46339917515669499</v>
      </c>
      <c r="UG3">
        <v>4.5619589019684303</v>
      </c>
      <c r="UH3">
        <v>3.5198530470621701</v>
      </c>
      <c r="UI3">
        <v>7.1567644134914099</v>
      </c>
      <c r="UJ3">
        <v>5.1331633073549199</v>
      </c>
      <c r="UK3">
        <v>-1.8167523664577701</v>
      </c>
      <c r="UL3">
        <v>-0.156481939431486</v>
      </c>
      <c r="UM3">
        <v>-0.76927836327321497</v>
      </c>
      <c r="UN3">
        <v>-4.9977376548116199</v>
      </c>
      <c r="UO3">
        <v>2.1098616543982498</v>
      </c>
      <c r="UP3">
        <v>7.2664407377677298</v>
      </c>
      <c r="UQ3">
        <v>2.2586472744936099</v>
      </c>
      <c r="UR3">
        <v>2.73924760374666</v>
      </c>
      <c r="US3">
        <v>8.2585671620548702</v>
      </c>
      <c r="UT3">
        <v>-0.14789150386488301</v>
      </c>
      <c r="UU3">
        <v>2.9078355970788698</v>
      </c>
      <c r="UV3">
        <v>2.8619908357402202</v>
      </c>
      <c r="UW3">
        <v>1.44062578593191</v>
      </c>
      <c r="UX3">
        <v>-5.7224527759285904</v>
      </c>
      <c r="UY3">
        <v>-4.1311292125185304</v>
      </c>
      <c r="UZ3">
        <v>-9.5026674251832102</v>
      </c>
      <c r="VA3">
        <v>9.0641289195587103</v>
      </c>
      <c r="VB3">
        <v>-2.5800544193652399</v>
      </c>
      <c r="VC3">
        <v>-5.3048101864777104</v>
      </c>
      <c r="VD3">
        <v>-3.2822376935058699</v>
      </c>
      <c r="VE3">
        <v>2.6499947816502898</v>
      </c>
      <c r="VF3">
        <v>-8.1854408564351697</v>
      </c>
      <c r="VG3">
        <v>7.1619701696228999</v>
      </c>
      <c r="VH3">
        <v>-9.6382155941408296</v>
      </c>
      <c r="VI3">
        <v>-12.5911534897057</v>
      </c>
      <c r="VJ3">
        <v>-6.3129972174587197</v>
      </c>
      <c r="VK3">
        <v>-8.2215004647111005</v>
      </c>
      <c r="VL3">
        <v>11.5899558182369</v>
      </c>
      <c r="VM3">
        <v>-6.6535701567077998</v>
      </c>
      <c r="VN3">
        <v>3.28769262981884</v>
      </c>
      <c r="VO3">
        <v>3.4956406878172999</v>
      </c>
      <c r="VP3">
        <v>4.30017046159979</v>
      </c>
      <c r="VQ3">
        <v>3.8760665325773398</v>
      </c>
      <c r="VR3">
        <v>4.6280272198096197</v>
      </c>
      <c r="VS3">
        <v>4.8020718963187203</v>
      </c>
      <c r="VT3">
        <v>-23.886451083651799</v>
      </c>
      <c r="VU3">
        <v>2.7587237476183999</v>
      </c>
      <c r="VV3">
        <v>1.7416757568943899</v>
      </c>
      <c r="VW3">
        <v>3.7330140220082901</v>
      </c>
      <c r="VX3">
        <v>1.05381297962466</v>
      </c>
      <c r="VY3">
        <v>-2.0649545239617999</v>
      </c>
      <c r="VZ3">
        <v>-4.6996480118651496</v>
      </c>
      <c r="WA3">
        <v>-1.83031421271477</v>
      </c>
      <c r="WB3">
        <v>3.1992678340678302</v>
      </c>
      <c r="WC3">
        <v>7.7665329210171699</v>
      </c>
      <c r="WD3">
        <v>3.0131614360391601</v>
      </c>
      <c r="WE3">
        <v>0.146286828429254</v>
      </c>
      <c r="WF3">
        <v>6.3461060266920404</v>
      </c>
      <c r="WG3">
        <v>3.6303619218889902</v>
      </c>
      <c r="WH3">
        <v>3.5295387651804102</v>
      </c>
      <c r="WI3">
        <v>-0.51735278130236395</v>
      </c>
      <c r="WJ3">
        <v>4.4003303854561198</v>
      </c>
      <c r="WK3">
        <v>-3.3000507646504502</v>
      </c>
      <c r="WL3">
        <v>3.0397821372434399</v>
      </c>
      <c r="WM3">
        <v>1.30321688977284</v>
      </c>
      <c r="WN3">
        <v>4.6945862816900199</v>
      </c>
      <c r="WO3">
        <v>-3.8308404071106898</v>
      </c>
      <c r="WP3">
        <v>-0.71737333094486599</v>
      </c>
      <c r="WQ3">
        <v>1.25423410129258</v>
      </c>
      <c r="WR3">
        <v>2.05653793439678</v>
      </c>
      <c r="WS3">
        <v>4.49179389682996</v>
      </c>
      <c r="WT3">
        <v>4.9341062929950397</v>
      </c>
      <c r="WU3">
        <v>-0.85761738235892404</v>
      </c>
      <c r="WV3">
        <v>3.98089058531539</v>
      </c>
      <c r="WW3">
        <v>5.7489472100651398</v>
      </c>
      <c r="WX3">
        <v>6.8660896422041402</v>
      </c>
      <c r="WY3">
        <v>2.32721437802847</v>
      </c>
      <c r="WZ3">
        <v>-5.3737979055890799</v>
      </c>
      <c r="XA3">
        <v>6.7077632690067999</v>
      </c>
      <c r="XB3">
        <v>5.7171211754005</v>
      </c>
      <c r="XC3">
        <v>4.7097777405346903</v>
      </c>
      <c r="XD3">
        <v>2.2053567059429802</v>
      </c>
      <c r="XE3">
        <v>3.5204592824715202</v>
      </c>
      <c r="XF3">
        <v>2.2699115405459298</v>
      </c>
      <c r="XG3">
        <v>2.3803652699548001</v>
      </c>
      <c r="XH3">
        <v>5.4775834285871898</v>
      </c>
      <c r="XI3">
        <v>-3.0833622259741902</v>
      </c>
      <c r="XJ3">
        <v>0.37257772775227199</v>
      </c>
      <c r="XK3">
        <v>0.57187586751503205</v>
      </c>
      <c r="XL3">
        <v>5.0241292422595096</v>
      </c>
      <c r="XM3">
        <v>-4.50802085431308</v>
      </c>
      <c r="XN3">
        <v>6.3537668115729504</v>
      </c>
      <c r="XO3">
        <v>-0.48284521028496302</v>
      </c>
      <c r="XP3">
        <v>6.3867071025915196</v>
      </c>
      <c r="XQ3">
        <v>5.3834429337335896</v>
      </c>
      <c r="XR3">
        <v>6.4066403747913503</v>
      </c>
      <c r="XS3">
        <v>6.2249269147929596</v>
      </c>
      <c r="XT3">
        <v>6.1744388636317398</v>
      </c>
      <c r="XU3">
        <v>1.0506921576133399</v>
      </c>
      <c r="XV3">
        <v>-0.43807051342993403</v>
      </c>
      <c r="XW3">
        <v>-1.8531912324600299</v>
      </c>
      <c r="XX3">
        <v>4.2578694632174301</v>
      </c>
      <c r="XY3">
        <v>4.9329580274272598</v>
      </c>
      <c r="XZ3">
        <v>9.1153195498517405</v>
      </c>
      <c r="YA3">
        <v>3.02048550737595</v>
      </c>
      <c r="YB3">
        <v>5.1791291304135196</v>
      </c>
      <c r="YC3">
        <v>1.5331898654292599</v>
      </c>
      <c r="YD3">
        <v>-10.6730813189836</v>
      </c>
      <c r="YE3">
        <v>9.1547841996602806</v>
      </c>
      <c r="YF3">
        <v>7.7748811109512399</v>
      </c>
      <c r="YG3">
        <v>5.8999851210059902</v>
      </c>
      <c r="YH3">
        <v>10.092452150073299</v>
      </c>
      <c r="YI3">
        <v>4.5407269642811299</v>
      </c>
      <c r="YJ3">
        <v>2.3144380461878402</v>
      </c>
      <c r="YK3">
        <v>3.6495701688871001</v>
      </c>
      <c r="YL3">
        <v>-1.64581581567866</v>
      </c>
      <c r="YM3">
        <v>1.71096660250461</v>
      </c>
      <c r="YN3">
        <v>-1.9955545239418</v>
      </c>
      <c r="YO3">
        <v>-0.73569906379796601</v>
      </c>
      <c r="YP3">
        <v>4.0411892701120102</v>
      </c>
      <c r="YQ3">
        <v>4.49906100621922</v>
      </c>
      <c r="YR3">
        <v>5.8520834093284098</v>
      </c>
      <c r="YS3">
        <v>-0.35478646310934803</v>
      </c>
      <c r="YT3">
        <v>4.2461956159889596</v>
      </c>
      <c r="YU3">
        <v>-1.59623318842703</v>
      </c>
      <c r="YV3">
        <v>2.9885862846972899</v>
      </c>
      <c r="YW3">
        <v>10.9325024437568</v>
      </c>
      <c r="YX3">
        <v>-7.9092857105279197</v>
      </c>
      <c r="YY3">
        <v>14.1381080642727</v>
      </c>
      <c r="YZ3">
        <v>5.9953835054974798</v>
      </c>
      <c r="ZA3">
        <v>-0.298626177978775</v>
      </c>
      <c r="ZB3">
        <v>8.0156389576916904</v>
      </c>
      <c r="ZC3">
        <v>11.225629422868201</v>
      </c>
      <c r="ZD3">
        <v>9.2595744572264493E-2</v>
      </c>
      <c r="ZE3">
        <v>2.7226073912831001</v>
      </c>
      <c r="ZF3">
        <v>0.82214901161454101</v>
      </c>
      <c r="ZG3">
        <v>-0.40375619763072701</v>
      </c>
      <c r="ZH3">
        <v>2.2996001449062899</v>
      </c>
      <c r="ZI3">
        <v>7.2379727452553198</v>
      </c>
      <c r="ZJ3">
        <v>-13.8348342434165</v>
      </c>
      <c r="ZK3">
        <v>3.7522134950322301</v>
      </c>
      <c r="ZL3">
        <v>-29.658733188427</v>
      </c>
      <c r="ZM3">
        <v>5.4048455602245298</v>
      </c>
      <c r="ZN3">
        <v>-2.20625497491941</v>
      </c>
      <c r="ZO3">
        <v>4.8685206195786099</v>
      </c>
      <c r="ZP3">
        <v>-1.0997792877178201</v>
      </c>
      <c r="ZQ3">
        <v>2.7414253410062699</v>
      </c>
      <c r="ZR3">
        <v>13.120234691882599</v>
      </c>
      <c r="ZS3">
        <v>-14.779351929485699</v>
      </c>
      <c r="ZT3">
        <v>-0.11475170694556799</v>
      </c>
      <c r="ZU3">
        <v>4.7002225441027203</v>
      </c>
      <c r="ZV3">
        <v>5.8239721959748296</v>
      </c>
      <c r="ZW3">
        <v>9.8839084951964296</v>
      </c>
      <c r="ZX3">
        <v>6.8515493580679196</v>
      </c>
      <c r="ZY3">
        <v>7.0704334782396199</v>
      </c>
      <c r="ZZ3">
        <v>5.7488197752871697</v>
      </c>
      <c r="AAA3">
        <v>0.26827520485832601</v>
      </c>
      <c r="AAB3">
        <v>0.98847006078187805</v>
      </c>
      <c r="AAC3">
        <v>6.4149332518928404</v>
      </c>
      <c r="AAD3">
        <v>8.7302153301774297</v>
      </c>
      <c r="AAE3">
        <v>3.6677816987560101</v>
      </c>
      <c r="AAF3">
        <v>10.028213936623199</v>
      </c>
      <c r="AAG3">
        <v>7.2877479658721196</v>
      </c>
      <c r="AAH3">
        <v>9.2570874796644596</v>
      </c>
      <c r="AAI3">
        <v>8.04340645121259</v>
      </c>
      <c r="AAJ3">
        <v>-0.87557646729673799</v>
      </c>
      <c r="AAK3">
        <v>0.81203795585155003</v>
      </c>
      <c r="AAL3">
        <v>1.2261221009941099</v>
      </c>
      <c r="AAM3">
        <v>13.9593223671285</v>
      </c>
      <c r="AAN3">
        <v>14.229311982912501</v>
      </c>
      <c r="AAO3">
        <v>7.4463876767128996</v>
      </c>
      <c r="AAP3">
        <v>8.9310556147238298</v>
      </c>
      <c r="AAQ3">
        <v>-42.345560270132303</v>
      </c>
      <c r="AAR3">
        <v>12.7249101491097</v>
      </c>
      <c r="AAS3">
        <v>11.0565411438312</v>
      </c>
      <c r="AAT3">
        <v>-43.059436651630499</v>
      </c>
      <c r="AAU3">
        <v>-42.1107745754516</v>
      </c>
      <c r="AAV3">
        <v>8.3467563002599103</v>
      </c>
      <c r="AAW3">
        <v>-43.244112952248798</v>
      </c>
      <c r="AAX3">
        <v>1.1272330413199101</v>
      </c>
      <c r="AAY3">
        <v>-44.368564343111103</v>
      </c>
      <c r="AAZ3">
        <v>7.6742673440543099</v>
      </c>
      <c r="ABA3">
        <v>12.548605024207699</v>
      </c>
      <c r="ABB3">
        <v>7.4176152723650501</v>
      </c>
      <c r="ABC3">
        <v>-42.449588615104702</v>
      </c>
      <c r="ABD3">
        <v>0.50859891640506305</v>
      </c>
      <c r="ABE3">
        <v>8.9776472084621997</v>
      </c>
      <c r="ABF3">
        <v>9.1927437840153896</v>
      </c>
      <c r="ABG3">
        <v>11.3371701545326</v>
      </c>
      <c r="ABH3">
        <v>10.2409655382669</v>
      </c>
      <c r="ABI3">
        <v>2.8884621218790398</v>
      </c>
      <c r="ABJ3">
        <v>3.52183380772891</v>
      </c>
      <c r="ABK3">
        <v>9.6057494633697296</v>
      </c>
      <c r="ABL3">
        <v>3.8326031583508899</v>
      </c>
      <c r="ABM3">
        <v>-11.9486199944094</v>
      </c>
      <c r="ABN3">
        <v>8.9794399777753693</v>
      </c>
      <c r="ABO3">
        <v>10.171208672038</v>
      </c>
      <c r="ABP3">
        <v>-17.443888609602499</v>
      </c>
      <c r="ABQ3">
        <v>1.6356905515587501</v>
      </c>
      <c r="ABR3">
        <v>-13.6319055156725</v>
      </c>
      <c r="ABS3">
        <v>6.0318461662710003</v>
      </c>
      <c r="ABT3">
        <v>4.0139381063915396</v>
      </c>
      <c r="ABU3">
        <v>-19.046814912136501</v>
      </c>
      <c r="ABV3">
        <v>7.0759091798138902</v>
      </c>
      <c r="ABW3">
        <v>7.7774516735608303</v>
      </c>
      <c r="ABX3">
        <v>-30.969474426595301</v>
      </c>
      <c r="ABY3">
        <v>-30.878685895537199</v>
      </c>
      <c r="ABZ3">
        <v>-29.332082245030801</v>
      </c>
      <c r="ACA3">
        <v>-26.677967374638801</v>
      </c>
      <c r="ACB3">
        <v>7.1625639964737902</v>
      </c>
      <c r="ACC3">
        <v>-0.70859112253724199</v>
      </c>
      <c r="ACD3">
        <v>-30.0572678970059</v>
      </c>
      <c r="ACE3">
        <v>-27.416772253592502</v>
      </c>
      <c r="ACF3">
        <v>-29.917459984230099</v>
      </c>
      <c r="ACG3">
        <v>-28.407827391325501</v>
      </c>
      <c r="ACH3">
        <v>-28.8231715019527</v>
      </c>
      <c r="ACI3">
        <v>-25.689060192646402</v>
      </c>
      <c r="ACJ3">
        <v>-12.6877186956734</v>
      </c>
      <c r="ACK3">
        <v>-13.537848938596699</v>
      </c>
      <c r="ACL3">
        <v>-32.529869322668702</v>
      </c>
      <c r="ACM3">
        <v>-30.180531772725601</v>
      </c>
      <c r="ACN3">
        <v>-15.1506098462519</v>
      </c>
      <c r="ACO3">
        <v>-14.045480077752501</v>
      </c>
      <c r="ACP3">
        <v>-18.5303895670278</v>
      </c>
      <c r="ACQ3">
        <v>-23.9493788262442</v>
      </c>
      <c r="ACR3">
        <v>-4.1787132794395498</v>
      </c>
      <c r="ACS3">
        <v>-4.1716203114914201</v>
      </c>
    </row>
    <row r="4" spans="1:773" x14ac:dyDescent="0.25">
      <c r="A4" s="1" t="s">
        <v>857</v>
      </c>
      <c r="B4" s="6" t="s">
        <v>859</v>
      </c>
      <c r="C4" t="s">
        <v>39</v>
      </c>
      <c r="D4">
        <v>12980</v>
      </c>
      <c r="E4">
        <v>12408</v>
      </c>
      <c r="F4">
        <v>11111</v>
      </c>
      <c r="G4">
        <v>10526</v>
      </c>
      <c r="H4">
        <v>8954</v>
      </c>
      <c r="I4">
        <v>9102</v>
      </c>
      <c r="J4">
        <v>9800</v>
      </c>
      <c r="K4">
        <v>8834</v>
      </c>
      <c r="L4">
        <v>8745</v>
      </c>
      <c r="M4">
        <v>8970</v>
      </c>
      <c r="N4">
        <v>8514</v>
      </c>
      <c r="O4">
        <v>7774</v>
      </c>
      <c r="P4">
        <v>9117</v>
      </c>
      <c r="Q4">
        <v>7008</v>
      </c>
      <c r="R4">
        <v>8847</v>
      </c>
      <c r="S4">
        <v>7274</v>
      </c>
      <c r="T4">
        <v>8054</v>
      </c>
      <c r="U4">
        <v>7963</v>
      </c>
      <c r="V4">
        <v>8117</v>
      </c>
      <c r="W4">
        <v>7777</v>
      </c>
      <c r="X4">
        <v>7618</v>
      </c>
      <c r="Y4">
        <v>7164</v>
      </c>
      <c r="Z4">
        <v>7198</v>
      </c>
      <c r="AA4">
        <v>6593</v>
      </c>
      <c r="AB4">
        <v>6754</v>
      </c>
      <c r="AC4">
        <v>6875</v>
      </c>
      <c r="AD4">
        <v>5544</v>
      </c>
      <c r="AE4">
        <v>6632</v>
      </c>
      <c r="AF4">
        <v>6361</v>
      </c>
      <c r="AG4">
        <v>6260</v>
      </c>
      <c r="AH4">
        <v>6187</v>
      </c>
      <c r="AI4">
        <v>5901</v>
      </c>
      <c r="AJ4">
        <v>6079</v>
      </c>
      <c r="AK4">
        <v>5882</v>
      </c>
      <c r="AL4">
        <v>6461</v>
      </c>
      <c r="AM4">
        <v>7045</v>
      </c>
      <c r="AN4">
        <v>6677</v>
      </c>
      <c r="AO4">
        <v>6070</v>
      </c>
      <c r="AP4">
        <v>6447</v>
      </c>
      <c r="AQ4">
        <v>5921</v>
      </c>
      <c r="AR4">
        <v>7168</v>
      </c>
      <c r="AS4">
        <v>6090</v>
      </c>
      <c r="AT4">
        <v>5214</v>
      </c>
      <c r="AU4">
        <v>5700</v>
      </c>
      <c r="AV4">
        <v>6062</v>
      </c>
      <c r="AW4">
        <v>5881</v>
      </c>
      <c r="AX4">
        <v>5692</v>
      </c>
      <c r="AY4">
        <v>5803</v>
      </c>
      <c r="AZ4">
        <v>5552</v>
      </c>
      <c r="BA4">
        <v>5682</v>
      </c>
      <c r="BB4">
        <v>6042</v>
      </c>
      <c r="BC4">
        <v>5777</v>
      </c>
      <c r="BD4">
        <v>4891</v>
      </c>
      <c r="BE4">
        <v>5448</v>
      </c>
      <c r="BF4">
        <v>5081</v>
      </c>
      <c r="BG4">
        <v>5762</v>
      </c>
      <c r="BH4">
        <v>5041</v>
      </c>
      <c r="BI4">
        <v>5827</v>
      </c>
      <c r="BJ4">
        <v>5155</v>
      </c>
      <c r="BK4">
        <v>5599</v>
      </c>
      <c r="BL4">
        <v>4517</v>
      </c>
      <c r="BM4">
        <v>5150</v>
      </c>
      <c r="BN4">
        <v>4841</v>
      </c>
      <c r="BO4">
        <v>4518</v>
      </c>
      <c r="BP4">
        <v>4638</v>
      </c>
      <c r="BQ4">
        <v>4710</v>
      </c>
      <c r="BR4">
        <v>5521</v>
      </c>
      <c r="BS4">
        <v>5186</v>
      </c>
      <c r="BT4">
        <v>5090</v>
      </c>
      <c r="BU4">
        <v>5354</v>
      </c>
      <c r="BV4">
        <v>5307</v>
      </c>
      <c r="BW4">
        <v>5317</v>
      </c>
      <c r="BX4">
        <v>5327</v>
      </c>
      <c r="BY4">
        <v>4895</v>
      </c>
      <c r="BZ4">
        <v>4434</v>
      </c>
      <c r="CA4">
        <v>4802</v>
      </c>
      <c r="CB4">
        <v>4943</v>
      </c>
      <c r="CC4">
        <v>4547</v>
      </c>
      <c r="CD4">
        <v>5264</v>
      </c>
      <c r="CE4">
        <v>4732</v>
      </c>
      <c r="CF4">
        <v>4281</v>
      </c>
      <c r="CG4">
        <v>4086</v>
      </c>
      <c r="CH4">
        <v>4475</v>
      </c>
      <c r="CI4">
        <v>4966</v>
      </c>
      <c r="CJ4">
        <v>4152</v>
      </c>
      <c r="CK4">
        <v>4025</v>
      </c>
      <c r="CL4">
        <v>4792</v>
      </c>
      <c r="CM4">
        <v>4277</v>
      </c>
      <c r="CN4">
        <v>4539</v>
      </c>
      <c r="CO4">
        <v>4123</v>
      </c>
      <c r="CP4">
        <v>4562</v>
      </c>
      <c r="CQ4">
        <v>4045</v>
      </c>
      <c r="CR4">
        <v>4777</v>
      </c>
      <c r="CS4">
        <v>4211</v>
      </c>
      <c r="CT4">
        <v>4352</v>
      </c>
      <c r="CU4">
        <v>3990</v>
      </c>
      <c r="CV4">
        <v>4437</v>
      </c>
      <c r="CW4">
        <v>4290</v>
      </c>
      <c r="CX4">
        <v>4105</v>
      </c>
      <c r="CY4">
        <v>4651</v>
      </c>
      <c r="CZ4">
        <v>3969</v>
      </c>
      <c r="DA4">
        <v>4300</v>
      </c>
      <c r="DB4">
        <v>4105</v>
      </c>
      <c r="DC4">
        <v>3959</v>
      </c>
      <c r="DD4">
        <v>4917</v>
      </c>
      <c r="DE4">
        <v>4309</v>
      </c>
      <c r="DF4">
        <v>4386</v>
      </c>
      <c r="DG4">
        <v>4075</v>
      </c>
      <c r="DH4">
        <v>4392</v>
      </c>
      <c r="DI4">
        <v>3928</v>
      </c>
      <c r="DJ4">
        <v>4160</v>
      </c>
      <c r="DK4">
        <v>4235</v>
      </c>
      <c r="DL4">
        <v>4118</v>
      </c>
      <c r="DM4">
        <v>4123</v>
      </c>
      <c r="DN4">
        <v>4373</v>
      </c>
      <c r="DO4">
        <v>4194</v>
      </c>
      <c r="DP4">
        <v>4068</v>
      </c>
      <c r="DQ4">
        <v>4178</v>
      </c>
      <c r="DR4">
        <v>3922</v>
      </c>
      <c r="DS4">
        <v>3680</v>
      </c>
      <c r="DT4">
        <v>4141</v>
      </c>
      <c r="DU4">
        <v>3932</v>
      </c>
      <c r="DV4">
        <v>4004</v>
      </c>
      <c r="DW4">
        <v>4177</v>
      </c>
      <c r="DX4">
        <v>4464</v>
      </c>
      <c r="DY4">
        <v>4056</v>
      </c>
      <c r="DZ4">
        <v>4192</v>
      </c>
      <c r="EA4">
        <v>4130</v>
      </c>
      <c r="EB4">
        <v>4154</v>
      </c>
      <c r="EC4">
        <v>3908</v>
      </c>
      <c r="ED4">
        <v>4095</v>
      </c>
      <c r="EE4">
        <v>3953</v>
      </c>
      <c r="EF4">
        <v>4215</v>
      </c>
      <c r="EG4">
        <v>4239</v>
      </c>
      <c r="EH4">
        <v>3784</v>
      </c>
      <c r="EI4">
        <v>4047</v>
      </c>
      <c r="EJ4">
        <v>3549</v>
      </c>
      <c r="EK4">
        <v>3851</v>
      </c>
      <c r="EL4">
        <v>3651</v>
      </c>
      <c r="EM4">
        <v>3923</v>
      </c>
      <c r="EN4">
        <v>4278</v>
      </c>
      <c r="EO4">
        <v>4083</v>
      </c>
      <c r="EP4">
        <v>3459</v>
      </c>
      <c r="EQ4">
        <v>4018</v>
      </c>
      <c r="ER4">
        <v>3403</v>
      </c>
      <c r="ES4">
        <v>3290</v>
      </c>
      <c r="ET4">
        <v>3635</v>
      </c>
      <c r="EU4">
        <v>3511</v>
      </c>
      <c r="EV4">
        <v>3683</v>
      </c>
      <c r="EW4">
        <v>3520</v>
      </c>
      <c r="EX4">
        <v>3525</v>
      </c>
      <c r="EY4">
        <v>3300</v>
      </c>
      <c r="EZ4">
        <v>3810</v>
      </c>
      <c r="FA4">
        <v>3303</v>
      </c>
      <c r="FB4">
        <v>3559</v>
      </c>
      <c r="FC4">
        <v>3853</v>
      </c>
      <c r="FD4">
        <v>3346</v>
      </c>
      <c r="FE4">
        <v>3987</v>
      </c>
      <c r="FF4">
        <v>4060</v>
      </c>
      <c r="FG4">
        <v>3249</v>
      </c>
      <c r="FH4">
        <v>3483</v>
      </c>
      <c r="FI4">
        <v>3496</v>
      </c>
      <c r="FJ4">
        <v>3575</v>
      </c>
      <c r="FK4">
        <v>3697</v>
      </c>
      <c r="FL4">
        <v>3180</v>
      </c>
      <c r="FM4">
        <v>3603</v>
      </c>
      <c r="FN4">
        <v>3299</v>
      </c>
      <c r="FO4">
        <v>3640</v>
      </c>
      <c r="FP4">
        <v>3095</v>
      </c>
      <c r="FQ4">
        <v>3142</v>
      </c>
      <c r="FR4">
        <v>2870</v>
      </c>
      <c r="FS4">
        <v>3368</v>
      </c>
      <c r="FT4">
        <v>3051</v>
      </c>
      <c r="FU4">
        <v>3218</v>
      </c>
      <c r="FV4">
        <v>3317</v>
      </c>
      <c r="FW4">
        <v>3182</v>
      </c>
      <c r="FX4">
        <v>3360</v>
      </c>
      <c r="FY4">
        <v>3024</v>
      </c>
      <c r="FZ4">
        <v>3038</v>
      </c>
      <c r="GA4">
        <v>3212</v>
      </c>
      <c r="GB4">
        <v>3495</v>
      </c>
      <c r="GC4">
        <v>3252</v>
      </c>
      <c r="GD4">
        <v>3245</v>
      </c>
      <c r="GE4">
        <v>3324</v>
      </c>
      <c r="GF4">
        <v>3011</v>
      </c>
      <c r="GG4">
        <v>3125</v>
      </c>
      <c r="GH4">
        <v>2969</v>
      </c>
      <c r="GI4">
        <v>3170</v>
      </c>
      <c r="GJ4">
        <v>3263</v>
      </c>
      <c r="GK4">
        <v>2906</v>
      </c>
      <c r="GL4">
        <v>2945</v>
      </c>
      <c r="GM4">
        <v>3189</v>
      </c>
      <c r="GN4">
        <v>2964</v>
      </c>
      <c r="GO4">
        <v>3053</v>
      </c>
      <c r="GP4">
        <v>2938</v>
      </c>
      <c r="GQ4">
        <v>2926</v>
      </c>
      <c r="GR4">
        <v>2632</v>
      </c>
      <c r="GS4">
        <v>3056</v>
      </c>
      <c r="GT4">
        <v>3055</v>
      </c>
      <c r="GU4">
        <v>2937</v>
      </c>
      <c r="GV4">
        <v>2903</v>
      </c>
      <c r="GW4">
        <v>2219</v>
      </c>
      <c r="GX4">
        <v>2725</v>
      </c>
      <c r="GY4">
        <v>2782</v>
      </c>
      <c r="GZ4">
        <v>2295</v>
      </c>
      <c r="HA4">
        <v>2096</v>
      </c>
      <c r="HB4">
        <v>2733</v>
      </c>
      <c r="HC4">
        <v>2129</v>
      </c>
      <c r="HD4">
        <v>2595</v>
      </c>
      <c r="HE4">
        <v>2129</v>
      </c>
      <c r="HF4">
        <v>2528</v>
      </c>
      <c r="HG4">
        <v>2802</v>
      </c>
      <c r="HH4">
        <v>2735</v>
      </c>
      <c r="HI4">
        <v>1924</v>
      </c>
      <c r="HJ4">
        <v>2427</v>
      </c>
      <c r="HK4">
        <v>2650</v>
      </c>
      <c r="HL4">
        <v>2402</v>
      </c>
      <c r="HM4">
        <v>2835</v>
      </c>
      <c r="HN4">
        <v>2573</v>
      </c>
      <c r="HO4">
        <v>2500</v>
      </c>
      <c r="HP4">
        <v>2662</v>
      </c>
      <c r="HQ4">
        <v>2706</v>
      </c>
      <c r="HR4">
        <v>2564</v>
      </c>
      <c r="HS4">
        <v>2068</v>
      </c>
      <c r="HT4">
        <v>2240</v>
      </c>
      <c r="HU4">
        <v>2226</v>
      </c>
      <c r="HV4">
        <v>1981</v>
      </c>
      <c r="HW4">
        <v>2302</v>
      </c>
      <c r="HX4">
        <v>2100</v>
      </c>
      <c r="HY4">
        <v>2153</v>
      </c>
      <c r="HZ4">
        <v>2285</v>
      </c>
      <c r="IA4">
        <v>1893</v>
      </c>
      <c r="IB4">
        <v>2095</v>
      </c>
      <c r="IC4">
        <v>1840</v>
      </c>
      <c r="ID4">
        <v>1578</v>
      </c>
      <c r="IE4">
        <v>1507</v>
      </c>
      <c r="IF4">
        <v>1344</v>
      </c>
      <c r="IG4">
        <v>1456</v>
      </c>
      <c r="IH4">
        <v>1848</v>
      </c>
      <c r="II4">
        <v>1616</v>
      </c>
      <c r="IJ4">
        <v>1295</v>
      </c>
      <c r="IK4">
        <v>1142</v>
      </c>
      <c r="IL4">
        <v>1203</v>
      </c>
      <c r="IM4">
        <v>1080</v>
      </c>
      <c r="IN4">
        <v>1130</v>
      </c>
      <c r="IO4">
        <v>1025</v>
      </c>
      <c r="IP4">
        <v>918</v>
      </c>
      <c r="IQ4">
        <v>961</v>
      </c>
      <c r="IR4">
        <v>850</v>
      </c>
      <c r="IS4">
        <v>804</v>
      </c>
      <c r="IT4">
        <v>675</v>
      </c>
      <c r="IU4">
        <v>666</v>
      </c>
      <c r="IV4">
        <v>594</v>
      </c>
      <c r="IW4">
        <v>565</v>
      </c>
      <c r="IX4">
        <v>537</v>
      </c>
      <c r="IY4">
        <v>497</v>
      </c>
      <c r="IZ4" s="2">
        <v>1079661</v>
      </c>
      <c r="JA4">
        <v>65.801232665639404</v>
      </c>
      <c r="JB4">
        <v>69.833978078658902</v>
      </c>
      <c r="JC4">
        <v>72.045720457204496</v>
      </c>
      <c r="JD4">
        <v>73.703211096332893</v>
      </c>
      <c r="JE4">
        <v>59.727496091132402</v>
      </c>
      <c r="JF4">
        <v>65.8536585365853</v>
      </c>
      <c r="JG4">
        <v>65.306122448979593</v>
      </c>
      <c r="JH4">
        <v>64.398913289562998</v>
      </c>
      <c r="JI4">
        <v>70.600343053173205</v>
      </c>
      <c r="JJ4">
        <v>71.928651059085794</v>
      </c>
      <c r="JK4">
        <v>65.362931642001399</v>
      </c>
      <c r="JL4">
        <v>59.557499356830398</v>
      </c>
      <c r="JM4">
        <v>66.238894373148995</v>
      </c>
      <c r="JN4">
        <v>47.531392694063904</v>
      </c>
      <c r="JO4">
        <v>63.705210805922903</v>
      </c>
      <c r="JP4">
        <v>63.692603794336001</v>
      </c>
      <c r="JQ4">
        <v>47.9637447231189</v>
      </c>
      <c r="JR4">
        <v>68.403867888986497</v>
      </c>
      <c r="JS4">
        <v>67.414069237402899</v>
      </c>
      <c r="JT4">
        <v>62.080493763661998</v>
      </c>
      <c r="JU4">
        <v>74.022053032291893</v>
      </c>
      <c r="JV4">
        <v>71.552205471803404</v>
      </c>
      <c r="JW4">
        <v>67.532647957766002</v>
      </c>
      <c r="JX4">
        <v>69.042924313666006</v>
      </c>
      <c r="JY4">
        <v>74.296713058928006</v>
      </c>
      <c r="JZ4">
        <v>69.076363636363595</v>
      </c>
      <c r="KA4">
        <v>46.4105339105339</v>
      </c>
      <c r="KB4">
        <v>69.858262967430605</v>
      </c>
      <c r="KC4">
        <v>65.414243043546605</v>
      </c>
      <c r="KD4">
        <v>65.047923322683701</v>
      </c>
      <c r="KE4">
        <v>70.922902860837198</v>
      </c>
      <c r="KF4">
        <v>43.806134553465498</v>
      </c>
      <c r="KG4">
        <v>69.3206119427537</v>
      </c>
      <c r="KH4">
        <v>63.345800748044802</v>
      </c>
      <c r="KI4">
        <v>67.110354434298102</v>
      </c>
      <c r="KJ4">
        <v>71.029098651525899</v>
      </c>
      <c r="KK4">
        <v>68.998053017822301</v>
      </c>
      <c r="KL4">
        <v>73.443163097199303</v>
      </c>
      <c r="KM4">
        <v>71.490615790289993</v>
      </c>
      <c r="KN4">
        <v>64.837020773517906</v>
      </c>
      <c r="KO4">
        <v>66.169084821428498</v>
      </c>
      <c r="KP4">
        <v>65.615763546797993</v>
      </c>
      <c r="KQ4">
        <v>61.3924050632911</v>
      </c>
      <c r="KR4">
        <v>69.368421052631504</v>
      </c>
      <c r="KS4">
        <v>72.187396898713203</v>
      </c>
      <c r="KT4">
        <v>67.233463696650205</v>
      </c>
      <c r="KU4">
        <v>68.359100491918397</v>
      </c>
      <c r="KV4">
        <v>74.5821127003274</v>
      </c>
      <c r="KW4">
        <v>67.525216138328503</v>
      </c>
      <c r="KX4">
        <v>68.743400211193205</v>
      </c>
      <c r="KY4">
        <v>69.678914266798998</v>
      </c>
      <c r="KZ4">
        <v>67.543707806820095</v>
      </c>
      <c r="LA4">
        <v>62.318544264976403</v>
      </c>
      <c r="LB4">
        <v>63.674743024963199</v>
      </c>
      <c r="LC4">
        <v>59.004133044676202</v>
      </c>
      <c r="LD4">
        <v>74.7657063519611</v>
      </c>
      <c r="LE4">
        <v>66.296369767903201</v>
      </c>
      <c r="LF4">
        <v>60.202505577484096</v>
      </c>
      <c r="LG4">
        <v>63.646944713869999</v>
      </c>
      <c r="LH4">
        <v>68.887301303804193</v>
      </c>
      <c r="LI4">
        <v>59.087890192605698</v>
      </c>
      <c r="LJ4">
        <v>74.854368932038795</v>
      </c>
      <c r="LK4">
        <v>57.3641809543482</v>
      </c>
      <c r="LL4">
        <v>56.219566179725497</v>
      </c>
      <c r="LM4">
        <v>62.591634325140099</v>
      </c>
      <c r="LN4">
        <v>60.318471337579602</v>
      </c>
      <c r="LO4">
        <v>77.123709472921504</v>
      </c>
      <c r="LP4">
        <v>59.4485152333204</v>
      </c>
      <c r="LQ4">
        <v>69.2337917485265</v>
      </c>
      <c r="LR4">
        <v>69.312663429211796</v>
      </c>
      <c r="LS4">
        <v>69.474279253815695</v>
      </c>
      <c r="LT4">
        <v>69.418845213466199</v>
      </c>
      <c r="LU4">
        <v>70.921719541955994</v>
      </c>
      <c r="LV4">
        <v>71.624106230847801</v>
      </c>
      <c r="LW4">
        <v>42.444745151105003</v>
      </c>
      <c r="LX4">
        <v>68.117451062057398</v>
      </c>
      <c r="LY4">
        <v>68.480679749140194</v>
      </c>
      <c r="LZ4">
        <v>69.122498350560804</v>
      </c>
      <c r="MA4">
        <v>66.831306990881401</v>
      </c>
      <c r="MB4">
        <v>66.081994928148703</v>
      </c>
      <c r="MC4">
        <v>63.2095304835318</v>
      </c>
      <c r="MD4">
        <v>63.974547234459102</v>
      </c>
      <c r="ME4">
        <v>69.363128491620103</v>
      </c>
      <c r="MF4">
        <v>73.922674184454294</v>
      </c>
      <c r="MG4">
        <v>71.0019267822736</v>
      </c>
      <c r="MH4">
        <v>66.658385093167695</v>
      </c>
      <c r="MI4">
        <v>73.580968280467403</v>
      </c>
      <c r="MJ4">
        <v>70.142623334112699</v>
      </c>
      <c r="MK4">
        <v>69.1121392377175</v>
      </c>
      <c r="ML4">
        <v>67.475139461557106</v>
      </c>
      <c r="MM4">
        <v>70.933800964489194</v>
      </c>
      <c r="MN4">
        <v>65.414091470951703</v>
      </c>
      <c r="MO4">
        <v>68.390203056311407</v>
      </c>
      <c r="MP4">
        <v>67.703633341249102</v>
      </c>
      <c r="MQ4">
        <v>71.323529411764696</v>
      </c>
      <c r="MR4">
        <v>62.807017543859601</v>
      </c>
      <c r="MS4">
        <v>66.508902411539296</v>
      </c>
      <c r="MT4">
        <v>66.829836829836793</v>
      </c>
      <c r="MU4">
        <v>69.3544457978075</v>
      </c>
      <c r="MV4">
        <v>69.855944958073493</v>
      </c>
      <c r="MW4">
        <v>70.849080372889901</v>
      </c>
      <c r="MX4">
        <v>66.558139534883693</v>
      </c>
      <c r="MY4">
        <v>69.744214372716201</v>
      </c>
      <c r="MZ4">
        <v>71.912099014902694</v>
      </c>
      <c r="NA4">
        <v>71.466341264998903</v>
      </c>
      <c r="NB4">
        <v>66.372708284984895</v>
      </c>
      <c r="NC4">
        <v>61.308709530323704</v>
      </c>
      <c r="ND4">
        <v>73.030674846625701</v>
      </c>
      <c r="NE4">
        <v>72.062841530054598</v>
      </c>
      <c r="NF4">
        <v>71.334012219959206</v>
      </c>
      <c r="NG4">
        <v>70</v>
      </c>
      <c r="NH4">
        <v>68.453364817001102</v>
      </c>
      <c r="NI4">
        <v>69.062651772705195</v>
      </c>
      <c r="NJ4">
        <v>69.003153043899999</v>
      </c>
      <c r="NK4">
        <v>69.929110450491606</v>
      </c>
      <c r="NL4">
        <v>62.613257033857799</v>
      </c>
      <c r="NM4">
        <v>66.224188790560405</v>
      </c>
      <c r="NN4">
        <v>66.323599808520797</v>
      </c>
      <c r="NO4">
        <v>72.106068332483403</v>
      </c>
      <c r="NP4">
        <v>63.559782608695599</v>
      </c>
      <c r="NQ4">
        <v>73.363921758029406</v>
      </c>
      <c r="NR4">
        <v>66.937945066124101</v>
      </c>
      <c r="NS4">
        <v>71.803196803196798</v>
      </c>
      <c r="NT4">
        <v>70.481206607613103</v>
      </c>
      <c r="NU4">
        <v>71.774193548387103</v>
      </c>
      <c r="NV4">
        <v>72.731755424063095</v>
      </c>
      <c r="NW4">
        <v>72.352099236641195</v>
      </c>
      <c r="NX4">
        <v>69.273607748184006</v>
      </c>
      <c r="NY4">
        <v>66.393837265286393</v>
      </c>
      <c r="NZ4">
        <v>62.615148413510703</v>
      </c>
      <c r="OA4">
        <v>69.499389499389494</v>
      </c>
      <c r="OB4">
        <v>69.744497849734302</v>
      </c>
      <c r="OC4">
        <v>75.468564650059193</v>
      </c>
      <c r="OD4">
        <v>67.445152158527904</v>
      </c>
      <c r="OE4">
        <v>71.2737843551797</v>
      </c>
      <c r="OF4">
        <v>66.394860390412603</v>
      </c>
      <c r="OG4">
        <v>55.9876021414482</v>
      </c>
      <c r="OH4">
        <v>74.655933523759998</v>
      </c>
      <c r="OI4">
        <v>74.1988496302383</v>
      </c>
      <c r="OJ4">
        <v>70.711190415498294</v>
      </c>
      <c r="OK4">
        <v>76.975222066386095</v>
      </c>
      <c r="OL4">
        <v>69.728141072740598</v>
      </c>
      <c r="OM4">
        <v>68.892743567504994</v>
      </c>
      <c r="ON4">
        <v>70.607267297162693</v>
      </c>
      <c r="OO4">
        <v>66.7058477813693</v>
      </c>
      <c r="OP4">
        <v>70.030395136778097</v>
      </c>
      <c r="OQ4">
        <v>64.841815680880302</v>
      </c>
      <c r="OR4">
        <v>65.138137282825397</v>
      </c>
      <c r="OS4">
        <v>69.725767037740894</v>
      </c>
      <c r="OT4">
        <v>72.215909090909093</v>
      </c>
      <c r="OU4">
        <v>70.326241134751697</v>
      </c>
      <c r="OV4">
        <v>65.939393939393895</v>
      </c>
      <c r="OW4">
        <v>68.608923884514397</v>
      </c>
      <c r="OX4">
        <v>65.031789282470399</v>
      </c>
      <c r="OY4">
        <v>70.553526271424502</v>
      </c>
      <c r="OZ4">
        <v>76.382039968855395</v>
      </c>
      <c r="PA4">
        <v>59.713090257023303</v>
      </c>
      <c r="PB4">
        <v>79.182342613493802</v>
      </c>
      <c r="PC4">
        <v>69.802955665024598</v>
      </c>
      <c r="PD4">
        <v>66.8205601723607</v>
      </c>
      <c r="PE4">
        <v>74.160206718346203</v>
      </c>
      <c r="PF4">
        <v>77.259725400457597</v>
      </c>
      <c r="PG4">
        <v>64.559440559440503</v>
      </c>
      <c r="PH4">
        <v>68.271571544495501</v>
      </c>
      <c r="PI4">
        <v>67.327044025157207</v>
      </c>
      <c r="PJ4">
        <v>64.723841243408202</v>
      </c>
      <c r="PK4">
        <v>70.566838435889593</v>
      </c>
      <c r="PL4">
        <v>73.379120879120805</v>
      </c>
      <c r="PM4">
        <v>54.571890145395699</v>
      </c>
      <c r="PN4">
        <v>72.246976448122197</v>
      </c>
      <c r="PO4">
        <v>41.637630662020896</v>
      </c>
      <c r="PP4">
        <v>71.8824228028503</v>
      </c>
      <c r="PQ4">
        <v>62.733529990167099</v>
      </c>
      <c r="PR4">
        <v>70.758234928527003</v>
      </c>
      <c r="PS4">
        <v>65.028640337654494</v>
      </c>
      <c r="PT4">
        <v>68.981772470144506</v>
      </c>
      <c r="PU4">
        <v>79.107142857142804</v>
      </c>
      <c r="PV4">
        <v>53.207671957671899</v>
      </c>
      <c r="PW4">
        <v>65.997366688610896</v>
      </c>
      <c r="PX4">
        <v>70.080946450809407</v>
      </c>
      <c r="PY4">
        <v>71.931330472102999</v>
      </c>
      <c r="PZ4">
        <v>74.7847478474784</v>
      </c>
      <c r="QA4">
        <v>73.2819722650231</v>
      </c>
      <c r="QB4">
        <v>71.450060168471694</v>
      </c>
      <c r="QC4">
        <v>72.500830288940506</v>
      </c>
      <c r="QD4">
        <v>67.263999999999996</v>
      </c>
      <c r="QE4">
        <v>67.362748400134706</v>
      </c>
      <c r="QF4">
        <v>70.378548895899002</v>
      </c>
      <c r="QG4">
        <v>73.858412503830806</v>
      </c>
      <c r="QH4">
        <v>70.8189951823813</v>
      </c>
      <c r="QI4">
        <v>75.959252971137502</v>
      </c>
      <c r="QJ4">
        <v>73.283160865474997</v>
      </c>
      <c r="QK4">
        <v>75.269905533063394</v>
      </c>
      <c r="QL4">
        <v>74.156567310841794</v>
      </c>
      <c r="QM4">
        <v>66.201497617426796</v>
      </c>
      <c r="QN4">
        <v>67.669172932330795</v>
      </c>
      <c r="QO4">
        <v>66.527355623100306</v>
      </c>
      <c r="QP4">
        <v>79.842931937172693</v>
      </c>
      <c r="QQ4">
        <v>80.163666121112897</v>
      </c>
      <c r="QR4">
        <v>73.782771535580494</v>
      </c>
      <c r="QS4">
        <v>74.612469858766801</v>
      </c>
      <c r="QT4">
        <v>25.7773771969355</v>
      </c>
      <c r="QU4">
        <v>78.825688073394502</v>
      </c>
      <c r="QV4">
        <v>76.959022286125006</v>
      </c>
      <c r="QW4">
        <v>25.403050108932401</v>
      </c>
      <c r="QX4">
        <v>25.477099236641202</v>
      </c>
      <c r="QY4">
        <v>74.313940724478599</v>
      </c>
      <c r="QZ4">
        <v>26.115547205260601</v>
      </c>
      <c r="RA4">
        <v>67.822736030828494</v>
      </c>
      <c r="RB4">
        <v>24.800375763269098</v>
      </c>
      <c r="RC4">
        <v>73.694620253164501</v>
      </c>
      <c r="RD4">
        <v>77.159172019985704</v>
      </c>
      <c r="RE4">
        <v>73.564899451553899</v>
      </c>
      <c r="RF4">
        <v>25.4677754677754</v>
      </c>
      <c r="RG4">
        <v>67.820354346930301</v>
      </c>
      <c r="RH4">
        <v>75.471698113207495</v>
      </c>
      <c r="RI4">
        <v>76.935886761032407</v>
      </c>
      <c r="RJ4">
        <v>74.955908289241606</v>
      </c>
      <c r="RK4">
        <v>75.631558492032596</v>
      </c>
      <c r="RL4">
        <v>68.08</v>
      </c>
      <c r="RM4">
        <v>68.332081141998501</v>
      </c>
      <c r="RN4">
        <v>76.718403547671798</v>
      </c>
      <c r="RO4">
        <v>69.578783151325993</v>
      </c>
      <c r="RP4">
        <v>57.059961315280397</v>
      </c>
      <c r="RQ4">
        <v>74.017857142857096</v>
      </c>
      <c r="RR4">
        <v>76.999101527403397</v>
      </c>
      <c r="RS4">
        <v>53.861686017163002</v>
      </c>
      <c r="RT4">
        <v>66.985230234578594</v>
      </c>
      <c r="RU4">
        <v>55.809523809523803</v>
      </c>
      <c r="RV4">
        <v>72.364143056200604</v>
      </c>
      <c r="RW4">
        <v>69.452954048140001</v>
      </c>
      <c r="RX4">
        <v>51.558372952984598</v>
      </c>
      <c r="RY4">
        <v>74.606205250596602</v>
      </c>
      <c r="RZ4">
        <v>73.75</v>
      </c>
      <c r="SA4">
        <v>37.959442332065898</v>
      </c>
      <c r="SB4">
        <v>38.487060384870603</v>
      </c>
      <c r="SC4">
        <v>40.178571428571402</v>
      </c>
      <c r="SD4">
        <v>41.964285714285701</v>
      </c>
      <c r="SE4">
        <v>72.132034632034603</v>
      </c>
      <c r="SF4">
        <v>65.160891089108901</v>
      </c>
      <c r="SG4">
        <v>37.451737451737401</v>
      </c>
      <c r="SH4">
        <v>43.695271453590202</v>
      </c>
      <c r="SI4">
        <v>38.902743142144601</v>
      </c>
      <c r="SJ4">
        <v>40.925925925925903</v>
      </c>
      <c r="SK4">
        <v>40.6194690265486</v>
      </c>
      <c r="SL4">
        <v>44.390243902439003</v>
      </c>
      <c r="SM4">
        <v>54.684095860566401</v>
      </c>
      <c r="SN4">
        <v>57.127991675338102</v>
      </c>
      <c r="SO4">
        <v>36.588235294117602</v>
      </c>
      <c r="SP4">
        <v>38.308457711442699</v>
      </c>
      <c r="SQ4">
        <v>53.3333333333333</v>
      </c>
      <c r="SR4">
        <v>51.201201201201201</v>
      </c>
      <c r="SS4">
        <v>48.316498316498297</v>
      </c>
      <c r="ST4">
        <v>45.132743362831803</v>
      </c>
      <c r="SU4">
        <v>60.521415270018601</v>
      </c>
      <c r="SV4">
        <v>68.008048289738397</v>
      </c>
      <c r="SW4" s="2">
        <v>66.891644692176499</v>
      </c>
      <c r="SX4">
        <v>-1.09041202653706</v>
      </c>
      <c r="SY4">
        <v>2.9423333864823999</v>
      </c>
      <c r="SZ4">
        <v>5.1540757650280398</v>
      </c>
      <c r="TA4">
        <v>6.8115664041563804</v>
      </c>
      <c r="TB4">
        <v>-7.1641486010440696</v>
      </c>
      <c r="TC4">
        <v>-1.03798615559115</v>
      </c>
      <c r="TD4">
        <v>-1.58552224319693</v>
      </c>
      <c r="TE4">
        <v>-2.4927314026134799</v>
      </c>
      <c r="TF4">
        <v>3.7086983609967201</v>
      </c>
      <c r="TG4">
        <v>5.0370063669093197</v>
      </c>
      <c r="TH4">
        <v>-1.5287130501751101</v>
      </c>
      <c r="TI4">
        <v>-7.3341453353460597</v>
      </c>
      <c r="TJ4">
        <v>-0.65275031902746095</v>
      </c>
      <c r="TK4">
        <v>-19.360251998112499</v>
      </c>
      <c r="TL4">
        <v>-3.1864338862536101</v>
      </c>
      <c r="TM4">
        <v>-3.1990408978405198</v>
      </c>
      <c r="TN4">
        <v>-18.927899969057499</v>
      </c>
      <c r="TO4">
        <v>1.5122231968100399</v>
      </c>
      <c r="TP4">
        <v>0.52242454522644199</v>
      </c>
      <c r="TQ4">
        <v>-4.81115092851444</v>
      </c>
      <c r="TR4">
        <v>7.1304083401153999</v>
      </c>
      <c r="TS4">
        <v>4.6605607796269304</v>
      </c>
      <c r="TT4">
        <v>0.64100326558951704</v>
      </c>
      <c r="TU4">
        <v>2.1512796214894698</v>
      </c>
      <c r="TV4">
        <v>7.4050683667515198</v>
      </c>
      <c r="TW4">
        <v>2.18471894418711</v>
      </c>
      <c r="TX4">
        <v>-20.481110781642599</v>
      </c>
      <c r="TY4">
        <v>2.9666182752540999</v>
      </c>
      <c r="TZ4">
        <v>-1.47740164862992</v>
      </c>
      <c r="UA4">
        <v>-1.8437213694928201</v>
      </c>
      <c r="UB4">
        <v>4.0312581686606901</v>
      </c>
      <c r="UC4">
        <v>-23.085510138711001</v>
      </c>
      <c r="UD4">
        <v>2.4289672505772102</v>
      </c>
      <c r="UE4">
        <v>-3.5458439441316401</v>
      </c>
      <c r="UF4">
        <v>0.21870974212157501</v>
      </c>
      <c r="UG4">
        <v>4.1374539593493802</v>
      </c>
      <c r="UH4">
        <v>2.1064083256458401</v>
      </c>
      <c r="UI4">
        <v>6.5515184050228097</v>
      </c>
      <c r="UJ4">
        <v>4.5989710981135197</v>
      </c>
      <c r="UK4">
        <v>-2.05462391865853</v>
      </c>
      <c r="UL4">
        <v>-0.72255987074795702</v>
      </c>
      <c r="UM4">
        <v>-1.27588114537849</v>
      </c>
      <c r="UN4">
        <v>-5.4992396288853804</v>
      </c>
      <c r="UO4">
        <v>2.4767763604550401</v>
      </c>
      <c r="UP4">
        <v>5.2957522065367604</v>
      </c>
      <c r="UQ4">
        <v>0.341819004473705</v>
      </c>
      <c r="UR4">
        <v>1.46745579974195</v>
      </c>
      <c r="US4">
        <v>7.6904680081508703</v>
      </c>
      <c r="UT4">
        <v>0.633571446152004</v>
      </c>
      <c r="UU4">
        <v>1.8517555190167201</v>
      </c>
      <c r="UV4">
        <v>2.78726957462254</v>
      </c>
      <c r="UW4">
        <v>0.65206311464362399</v>
      </c>
      <c r="UX4">
        <v>-4.5731004272000302</v>
      </c>
      <c r="UY4">
        <v>-3.21690166721323</v>
      </c>
      <c r="UZ4">
        <v>-7.88751164750028</v>
      </c>
      <c r="VA4">
        <v>7.8740616597845996</v>
      </c>
      <c r="VB4">
        <v>-0.59527492427332596</v>
      </c>
      <c r="VC4">
        <v>-6.6891391146923898</v>
      </c>
      <c r="VD4">
        <v>-3.2446999783064898</v>
      </c>
      <c r="VE4">
        <v>1.9956566116277199</v>
      </c>
      <c r="VF4">
        <v>-7.8037544995708101</v>
      </c>
      <c r="VG4">
        <v>7.9627242398623101</v>
      </c>
      <c r="VH4">
        <v>-9.5274637378282492</v>
      </c>
      <c r="VI4">
        <v>-10.6720785124509</v>
      </c>
      <c r="VJ4">
        <v>-4.3000103670363696</v>
      </c>
      <c r="VK4">
        <v>-6.5731733545969098</v>
      </c>
      <c r="VL4">
        <v>10.232064780745</v>
      </c>
      <c r="VM4">
        <v>-7.4431294588560402</v>
      </c>
      <c r="VN4">
        <v>2.34214705635</v>
      </c>
      <c r="VO4">
        <v>2.42101873703528</v>
      </c>
      <c r="VP4">
        <v>2.5826345616391801</v>
      </c>
      <c r="VQ4">
        <v>2.5272005212897102</v>
      </c>
      <c r="VR4">
        <v>4.0300748497795498</v>
      </c>
      <c r="VS4">
        <v>4.7324615386712701</v>
      </c>
      <c r="VT4">
        <v>-24.446899541071399</v>
      </c>
      <c r="VU4">
        <v>1.22580636988094</v>
      </c>
      <c r="VV4">
        <v>1.58903505696368</v>
      </c>
      <c r="VW4">
        <v>2.23085365838427</v>
      </c>
      <c r="VX4">
        <v>-6.0337701295068699E-2</v>
      </c>
      <c r="VY4">
        <v>-0.80964976402775302</v>
      </c>
      <c r="VZ4">
        <v>-3.6821142086446299</v>
      </c>
      <c r="WA4">
        <v>-2.9170974577173898</v>
      </c>
      <c r="WB4">
        <v>2.4714837994435799</v>
      </c>
      <c r="WC4">
        <v>7.0310294922777601</v>
      </c>
      <c r="WD4">
        <v>4.11028209009707</v>
      </c>
      <c r="WE4">
        <v>-0.23325959900881699</v>
      </c>
      <c r="WF4">
        <v>6.6893235882909297</v>
      </c>
      <c r="WG4">
        <v>3.2509786419361699</v>
      </c>
      <c r="WH4">
        <v>2.2204945455410199</v>
      </c>
      <c r="WI4">
        <v>0.58349476938059297</v>
      </c>
      <c r="WJ4">
        <v>4.04215627231273</v>
      </c>
      <c r="WK4">
        <v>-1.47755322122473</v>
      </c>
      <c r="WL4">
        <v>1.49855836413496</v>
      </c>
      <c r="WM4">
        <v>0.81198864907258805</v>
      </c>
      <c r="WN4">
        <v>4.4318847195881803</v>
      </c>
      <c r="WO4">
        <v>-4.0846271483168799</v>
      </c>
      <c r="WP4">
        <v>-0.38274228063721599</v>
      </c>
      <c r="WQ4">
        <v>-6.1807862339676903E-2</v>
      </c>
      <c r="WR4">
        <v>2.4628011056310299</v>
      </c>
      <c r="WS4">
        <v>2.9643002658970001</v>
      </c>
      <c r="WT4">
        <v>3.9574356807133801</v>
      </c>
      <c r="WU4">
        <v>-0.333505157292805</v>
      </c>
      <c r="WV4">
        <v>2.8525696805396699</v>
      </c>
      <c r="WW4">
        <v>5.0204543227262199</v>
      </c>
      <c r="WX4">
        <v>4.57469657282246</v>
      </c>
      <c r="WY4">
        <v>-0.51893640719161704</v>
      </c>
      <c r="WZ4">
        <v>-5.5829351618527703</v>
      </c>
      <c r="XA4">
        <v>6.1390301544492401</v>
      </c>
      <c r="XB4">
        <v>5.1711968378781101</v>
      </c>
      <c r="XC4">
        <v>4.4423675277827304</v>
      </c>
      <c r="XD4">
        <v>3.1083553078234698</v>
      </c>
      <c r="XE4">
        <v>1.5617201248246599</v>
      </c>
      <c r="XF4">
        <v>2.1710070805286801</v>
      </c>
      <c r="XG4">
        <v>2.1115083517235398</v>
      </c>
      <c r="XH4">
        <v>3.0374657583151201</v>
      </c>
      <c r="XI4">
        <v>-4.2783876583186302</v>
      </c>
      <c r="XJ4">
        <v>-0.66745590161605095</v>
      </c>
      <c r="XK4">
        <v>-0.56804488365570105</v>
      </c>
      <c r="XL4">
        <v>5.2144236403069</v>
      </c>
      <c r="XM4">
        <v>-3.3318620834808699</v>
      </c>
      <c r="XN4">
        <v>6.4722770658529196</v>
      </c>
      <c r="XO4">
        <v>4.6300373947588E-2</v>
      </c>
      <c r="XP4">
        <v>4.9115521110202698</v>
      </c>
      <c r="XQ4">
        <v>3.5895619154366001</v>
      </c>
      <c r="XR4">
        <v>4.8825488562105699</v>
      </c>
      <c r="XS4">
        <v>5.8401107318865799</v>
      </c>
      <c r="XT4">
        <v>5.4604545444646897</v>
      </c>
      <c r="XU4">
        <v>2.38196305600749</v>
      </c>
      <c r="XV4">
        <v>-0.49780742689006202</v>
      </c>
      <c r="XW4">
        <v>-4.2764962786657801</v>
      </c>
      <c r="XX4">
        <v>2.6077448072129599</v>
      </c>
      <c r="XY4">
        <v>2.85285315755783</v>
      </c>
      <c r="XZ4">
        <v>8.57691995788276</v>
      </c>
      <c r="YA4">
        <v>0.553507466351433</v>
      </c>
      <c r="YB4">
        <v>4.3821396630031701</v>
      </c>
      <c r="YC4">
        <v>-0.496784301763881</v>
      </c>
      <c r="YD4">
        <v>-10.9040425507282</v>
      </c>
      <c r="YE4">
        <v>7.7642888315835199</v>
      </c>
      <c r="YF4">
        <v>7.3072049380617701</v>
      </c>
      <c r="YG4">
        <v>3.8195457233218</v>
      </c>
      <c r="YH4">
        <v>10.0835773742096</v>
      </c>
      <c r="YI4">
        <v>2.8364963805640899</v>
      </c>
      <c r="YJ4">
        <v>2.0010988753285299</v>
      </c>
      <c r="YK4">
        <v>3.7156226049862302</v>
      </c>
      <c r="YL4">
        <v>-0.185796910807141</v>
      </c>
      <c r="YM4">
        <v>3.1387504446015799</v>
      </c>
      <c r="YN4">
        <v>-2.0498290112961901</v>
      </c>
      <c r="YO4">
        <v>-1.75350740935112</v>
      </c>
      <c r="YP4">
        <v>2.8341223455644302</v>
      </c>
      <c r="YQ4">
        <v>5.3242643987325602</v>
      </c>
      <c r="YR4">
        <v>3.4345964425752502</v>
      </c>
      <c r="YS4">
        <v>-0.95225075278258897</v>
      </c>
      <c r="YT4">
        <v>1.71727919233791</v>
      </c>
      <c r="YU4">
        <v>-1.85985540970605</v>
      </c>
      <c r="YV4">
        <v>3.6618815792480301</v>
      </c>
      <c r="YW4">
        <v>9.4903952766789104</v>
      </c>
      <c r="YX4">
        <v>-7.1785544351532096</v>
      </c>
      <c r="YY4">
        <v>12.2906979213173</v>
      </c>
      <c r="YZ4">
        <v>2.9113109728480899</v>
      </c>
      <c r="ZA4">
        <v>-7.1084519815798303E-2</v>
      </c>
      <c r="ZB4">
        <v>7.2685620261697297</v>
      </c>
      <c r="ZC4">
        <v>10.3680807082811</v>
      </c>
      <c r="ZD4">
        <v>-2.3322041327359599</v>
      </c>
      <c r="ZE4">
        <v>1.379926852319</v>
      </c>
      <c r="ZF4">
        <v>0.43539933298070799</v>
      </c>
      <c r="ZG4">
        <v>-2.1678034487682498</v>
      </c>
      <c r="ZH4">
        <v>3.6751937437131201</v>
      </c>
      <c r="ZI4">
        <v>6.48747618694434</v>
      </c>
      <c r="ZJ4">
        <v>-12.3197545467807</v>
      </c>
      <c r="ZK4">
        <v>5.3553317559456799</v>
      </c>
      <c r="ZL4">
        <v>-25.254014030155599</v>
      </c>
      <c r="ZM4">
        <v>4.9907781106738298</v>
      </c>
      <c r="ZN4">
        <v>-4.1581147020093603</v>
      </c>
      <c r="ZO4">
        <v>3.8665902363505</v>
      </c>
      <c r="ZP4">
        <v>-1.8630043545220101</v>
      </c>
      <c r="ZQ4">
        <v>2.0901277779680298</v>
      </c>
      <c r="ZR4">
        <v>12.2154981649663</v>
      </c>
      <c r="ZS4">
        <v>-13.683972734504501</v>
      </c>
      <c r="ZT4">
        <v>-0.89427800356560205</v>
      </c>
      <c r="ZU4">
        <v>3.1893017586329302</v>
      </c>
      <c r="ZV4">
        <v>5.0396857799264696</v>
      </c>
      <c r="ZW4">
        <v>7.8931031553019402</v>
      </c>
      <c r="ZX4">
        <v>6.39032757284658</v>
      </c>
      <c r="ZY4">
        <v>4.5584154762951901</v>
      </c>
      <c r="ZZ4">
        <v>5.6091855967640196</v>
      </c>
      <c r="AAA4">
        <v>0.37235530782346798</v>
      </c>
      <c r="AAB4">
        <v>0.47110370795819201</v>
      </c>
      <c r="AAC4">
        <v>3.4869042037225402</v>
      </c>
      <c r="AAD4">
        <v>6.9667678116542904</v>
      </c>
      <c r="AAE4">
        <v>3.9273504902047698</v>
      </c>
      <c r="AAF4">
        <v>9.0676082789609893</v>
      </c>
      <c r="AAG4">
        <v>6.3915161732985402</v>
      </c>
      <c r="AAH4">
        <v>8.3782608408868899</v>
      </c>
      <c r="AAI4">
        <v>7.2649226186652598</v>
      </c>
      <c r="AAJ4">
        <v>-0.69014707474970205</v>
      </c>
      <c r="AAK4">
        <v>0.777528240154296</v>
      </c>
      <c r="AAL4">
        <v>-0.36428906907622099</v>
      </c>
      <c r="AAM4">
        <v>12.9512872449962</v>
      </c>
      <c r="AAN4">
        <v>13.2720214289364</v>
      </c>
      <c r="AAO4">
        <v>6.8911268434039803</v>
      </c>
      <c r="AAP4">
        <v>7.7208251665902701</v>
      </c>
      <c r="AAQ4">
        <v>-41.114267495240902</v>
      </c>
      <c r="AAR4">
        <v>11.934043381217901</v>
      </c>
      <c r="AAS4">
        <v>10.0673775939485</v>
      </c>
      <c r="AAT4">
        <v>-41.488594583244002</v>
      </c>
      <c r="AAU4">
        <v>-41.414545455535297</v>
      </c>
      <c r="AAV4">
        <v>7.4222960323020697</v>
      </c>
      <c r="AAW4">
        <v>-40.776097486915802</v>
      </c>
      <c r="AAX4">
        <v>0.931091338651995</v>
      </c>
      <c r="AAY4">
        <v>-42.091268928907297</v>
      </c>
      <c r="AAZ4">
        <v>6.8029755609880302</v>
      </c>
      <c r="ABA4">
        <v>10.2675273278091</v>
      </c>
      <c r="ABB4">
        <v>6.6732547593774099</v>
      </c>
      <c r="ABC4">
        <v>-41.423869224401002</v>
      </c>
      <c r="ABD4">
        <v>0.92870965475384504</v>
      </c>
      <c r="ABE4">
        <v>8.5800534210310193</v>
      </c>
      <c r="ABF4">
        <v>10.044242068855899</v>
      </c>
      <c r="ABG4">
        <v>8.0642635970651</v>
      </c>
      <c r="ABH4">
        <v>8.7399137998561205</v>
      </c>
      <c r="ABI4">
        <v>1.1883553078234701</v>
      </c>
      <c r="ABJ4">
        <v>1.4404364498219699</v>
      </c>
      <c r="ABK4">
        <v>9.82675885549531</v>
      </c>
      <c r="ABL4">
        <v>2.6871384591495202</v>
      </c>
      <c r="ABM4">
        <v>-9.8316833768960699</v>
      </c>
      <c r="ABN4">
        <v>7.1262124506806099</v>
      </c>
      <c r="ABO4">
        <v>10.107456835226801</v>
      </c>
      <c r="ABP4">
        <v>-13.0299586750134</v>
      </c>
      <c r="ABQ4">
        <v>9.3585542402095698E-2</v>
      </c>
      <c r="ABR4">
        <v>-11.082120882652699</v>
      </c>
      <c r="ABS4">
        <v>5.4724983640241298</v>
      </c>
      <c r="ABT4">
        <v>2.5613093559635098</v>
      </c>
      <c r="ABU4">
        <v>-15.333271739191799</v>
      </c>
      <c r="ABV4">
        <v>7.7145605584201302</v>
      </c>
      <c r="ABW4">
        <v>6.8583553078234702</v>
      </c>
      <c r="ABX4">
        <v>-28.932202360110601</v>
      </c>
      <c r="ABY4">
        <v>-28.4045843073059</v>
      </c>
      <c r="ABZ4">
        <v>-26.713073263605001</v>
      </c>
      <c r="ACA4">
        <v>-24.927358977890801</v>
      </c>
      <c r="ACB4">
        <v>5.2403899398581002</v>
      </c>
      <c r="ACC4">
        <v>-1.7307536030675901</v>
      </c>
      <c r="ACD4">
        <v>-29.439907240438998</v>
      </c>
      <c r="ACE4">
        <v>-23.1963732385863</v>
      </c>
      <c r="ACF4">
        <v>-27.988901550031802</v>
      </c>
      <c r="ACG4">
        <v>-25.9657187662506</v>
      </c>
      <c r="ACH4">
        <v>-26.272175665627799</v>
      </c>
      <c r="ACI4">
        <v>-22.501400789737399</v>
      </c>
      <c r="ACJ4">
        <v>-12.20754883161</v>
      </c>
      <c r="ACK4">
        <v>-9.7636530168383295</v>
      </c>
      <c r="ACL4">
        <v>-30.3034093980588</v>
      </c>
      <c r="ACM4">
        <v>-28.5831869807337</v>
      </c>
      <c r="ACN4">
        <v>-13.558311358843101</v>
      </c>
      <c r="ACO4">
        <v>-15.6904434909753</v>
      </c>
      <c r="ACP4">
        <v>-18.575146375678202</v>
      </c>
      <c r="ACQ4">
        <v>-21.758901329344599</v>
      </c>
      <c r="ACR4">
        <v>-6.3702294221579097</v>
      </c>
      <c r="ACS4">
        <v>1.11640359756189</v>
      </c>
    </row>
    <row r="5" spans="1:773" x14ac:dyDescent="0.25">
      <c r="A5" s="1" t="s">
        <v>857</v>
      </c>
      <c r="B5" s="6" t="s">
        <v>860</v>
      </c>
      <c r="C5" t="s">
        <v>40</v>
      </c>
      <c r="D5">
        <v>19817</v>
      </c>
      <c r="E5">
        <v>19549</v>
      </c>
      <c r="F5">
        <v>17078</v>
      </c>
      <c r="G5">
        <v>16003</v>
      </c>
      <c r="H5">
        <v>15589</v>
      </c>
      <c r="I5">
        <v>14558</v>
      </c>
      <c r="J5">
        <v>14701</v>
      </c>
      <c r="K5">
        <v>14250</v>
      </c>
      <c r="L5">
        <v>12980</v>
      </c>
      <c r="M5">
        <v>14203</v>
      </c>
      <c r="N5">
        <v>13731</v>
      </c>
      <c r="O5">
        <v>13330</v>
      </c>
      <c r="P5">
        <v>13993</v>
      </c>
      <c r="Q5">
        <v>12789</v>
      </c>
      <c r="R5">
        <v>12493</v>
      </c>
      <c r="S5">
        <v>11388</v>
      </c>
      <c r="T5">
        <v>13849</v>
      </c>
      <c r="U5">
        <v>12744</v>
      </c>
      <c r="V5">
        <v>13396</v>
      </c>
      <c r="W5">
        <v>13694</v>
      </c>
      <c r="X5">
        <v>11797</v>
      </c>
      <c r="Y5">
        <v>10805</v>
      </c>
      <c r="Z5">
        <v>11242</v>
      </c>
      <c r="AA5">
        <v>10257</v>
      </c>
      <c r="AB5">
        <v>10551</v>
      </c>
      <c r="AC5">
        <v>10269</v>
      </c>
      <c r="AD5">
        <v>10302</v>
      </c>
      <c r="AE5">
        <v>10251</v>
      </c>
      <c r="AF5">
        <v>10630</v>
      </c>
      <c r="AG5">
        <v>10537</v>
      </c>
      <c r="AH5">
        <v>10029</v>
      </c>
      <c r="AI5">
        <v>10601</v>
      </c>
      <c r="AJ5">
        <v>9929</v>
      </c>
      <c r="AK5">
        <v>9758</v>
      </c>
      <c r="AL5">
        <v>10280</v>
      </c>
      <c r="AM5">
        <v>11066</v>
      </c>
      <c r="AN5">
        <v>10350</v>
      </c>
      <c r="AO5">
        <v>9951</v>
      </c>
      <c r="AP5">
        <v>9897</v>
      </c>
      <c r="AQ5">
        <v>9725</v>
      </c>
      <c r="AR5">
        <v>10512</v>
      </c>
      <c r="AS5">
        <v>9500</v>
      </c>
      <c r="AT5">
        <v>8739</v>
      </c>
      <c r="AU5">
        <v>8991</v>
      </c>
      <c r="AV5">
        <v>9492</v>
      </c>
      <c r="AW5">
        <v>9232</v>
      </c>
      <c r="AX5">
        <v>8878</v>
      </c>
      <c r="AY5">
        <v>7902</v>
      </c>
      <c r="AZ5">
        <v>8852</v>
      </c>
      <c r="BA5">
        <v>9121</v>
      </c>
      <c r="BB5">
        <v>8641</v>
      </c>
      <c r="BC5">
        <v>8878</v>
      </c>
      <c r="BD5">
        <v>8630</v>
      </c>
      <c r="BE5">
        <v>9172</v>
      </c>
      <c r="BF5">
        <v>8309</v>
      </c>
      <c r="BG5">
        <v>8787</v>
      </c>
      <c r="BH5">
        <v>8218</v>
      </c>
      <c r="BI5">
        <v>8507</v>
      </c>
      <c r="BJ5">
        <v>8468</v>
      </c>
      <c r="BK5">
        <v>8286</v>
      </c>
      <c r="BL5">
        <v>8042</v>
      </c>
      <c r="BM5">
        <v>8216</v>
      </c>
      <c r="BN5">
        <v>8200</v>
      </c>
      <c r="BO5">
        <v>8183</v>
      </c>
      <c r="BP5">
        <v>7802</v>
      </c>
      <c r="BQ5">
        <v>8064</v>
      </c>
      <c r="BR5">
        <v>8319</v>
      </c>
      <c r="BS5">
        <v>8486</v>
      </c>
      <c r="BT5">
        <v>7668</v>
      </c>
      <c r="BU5">
        <v>8238</v>
      </c>
      <c r="BV5">
        <v>7681</v>
      </c>
      <c r="BW5">
        <v>7932</v>
      </c>
      <c r="BX5">
        <v>8074</v>
      </c>
      <c r="BY5">
        <v>7140</v>
      </c>
      <c r="BZ5">
        <v>7555</v>
      </c>
      <c r="CA5">
        <v>7534</v>
      </c>
      <c r="CB5">
        <v>7805</v>
      </c>
      <c r="CC5">
        <v>7339</v>
      </c>
      <c r="CD5">
        <v>7697</v>
      </c>
      <c r="CE5">
        <v>7918</v>
      </c>
      <c r="CF5">
        <v>7012</v>
      </c>
      <c r="CG5">
        <v>7017</v>
      </c>
      <c r="CH5">
        <v>6747</v>
      </c>
      <c r="CI5">
        <v>7592</v>
      </c>
      <c r="CJ5">
        <v>6769</v>
      </c>
      <c r="CK5">
        <v>6619</v>
      </c>
      <c r="CL5">
        <v>6989</v>
      </c>
      <c r="CM5">
        <v>6889</v>
      </c>
      <c r="CN5">
        <v>7061</v>
      </c>
      <c r="CO5">
        <v>7018</v>
      </c>
      <c r="CP5">
        <v>6965</v>
      </c>
      <c r="CQ5">
        <v>6800</v>
      </c>
      <c r="CR5">
        <v>7245</v>
      </c>
      <c r="CS5">
        <v>6558</v>
      </c>
      <c r="CT5">
        <v>6902</v>
      </c>
      <c r="CU5">
        <v>6512</v>
      </c>
      <c r="CV5">
        <v>6951</v>
      </c>
      <c r="CW5">
        <v>6669</v>
      </c>
      <c r="CX5">
        <v>6418</v>
      </c>
      <c r="CY5">
        <v>6995</v>
      </c>
      <c r="CZ5">
        <v>6200</v>
      </c>
      <c r="DA5">
        <v>7098</v>
      </c>
      <c r="DB5">
        <v>6623</v>
      </c>
      <c r="DC5">
        <v>6476</v>
      </c>
      <c r="DD5">
        <v>7003</v>
      </c>
      <c r="DE5">
        <v>6665</v>
      </c>
      <c r="DF5">
        <v>7109</v>
      </c>
      <c r="DG5">
        <v>6526</v>
      </c>
      <c r="DH5">
        <v>7084</v>
      </c>
      <c r="DI5">
        <v>6255</v>
      </c>
      <c r="DJ5">
        <v>6779</v>
      </c>
      <c r="DK5">
        <v>5847</v>
      </c>
      <c r="DL5">
        <v>6164</v>
      </c>
      <c r="DM5">
        <v>6464</v>
      </c>
      <c r="DN5">
        <v>6729</v>
      </c>
      <c r="DO5">
        <v>6562</v>
      </c>
      <c r="DP5">
        <v>6351</v>
      </c>
      <c r="DQ5">
        <v>6287</v>
      </c>
      <c r="DR5">
        <v>6177</v>
      </c>
      <c r="DS5">
        <v>6187</v>
      </c>
      <c r="DT5">
        <v>6562</v>
      </c>
      <c r="DU5">
        <v>6413</v>
      </c>
      <c r="DV5">
        <v>5963</v>
      </c>
      <c r="DW5">
        <v>6521</v>
      </c>
      <c r="DX5">
        <v>6398</v>
      </c>
      <c r="DY5">
        <v>6241</v>
      </c>
      <c r="DZ5">
        <v>6146</v>
      </c>
      <c r="EA5">
        <v>6399</v>
      </c>
      <c r="EB5">
        <v>6105</v>
      </c>
      <c r="EC5">
        <v>6479</v>
      </c>
      <c r="ED5">
        <v>6230</v>
      </c>
      <c r="EE5">
        <v>5820</v>
      </c>
      <c r="EF5">
        <v>5753</v>
      </c>
      <c r="EG5">
        <v>6127</v>
      </c>
      <c r="EH5">
        <v>5925</v>
      </c>
      <c r="EI5">
        <v>5892</v>
      </c>
      <c r="EJ5">
        <v>5827</v>
      </c>
      <c r="EK5">
        <v>5587</v>
      </c>
      <c r="EL5">
        <v>5883</v>
      </c>
      <c r="EM5">
        <v>6115</v>
      </c>
      <c r="EN5">
        <v>5930</v>
      </c>
      <c r="EO5">
        <v>5696</v>
      </c>
      <c r="EP5">
        <v>5439</v>
      </c>
      <c r="EQ5">
        <v>6069</v>
      </c>
      <c r="ER5">
        <v>5741</v>
      </c>
      <c r="ES5">
        <v>5184</v>
      </c>
      <c r="ET5">
        <v>5719</v>
      </c>
      <c r="EU5">
        <v>5446</v>
      </c>
      <c r="EV5">
        <v>5563</v>
      </c>
      <c r="EW5">
        <v>5411</v>
      </c>
      <c r="EX5">
        <v>5689</v>
      </c>
      <c r="EY5">
        <v>5486</v>
      </c>
      <c r="EZ5">
        <v>5691</v>
      </c>
      <c r="FA5">
        <v>5399</v>
      </c>
      <c r="FB5">
        <v>5623</v>
      </c>
      <c r="FC5">
        <v>5812</v>
      </c>
      <c r="FD5">
        <v>5621</v>
      </c>
      <c r="FE5">
        <v>5699</v>
      </c>
      <c r="FF5">
        <v>6015</v>
      </c>
      <c r="FG5">
        <v>5304</v>
      </c>
      <c r="FH5">
        <v>5098</v>
      </c>
      <c r="FI5">
        <v>5134</v>
      </c>
      <c r="FJ5">
        <v>5411</v>
      </c>
      <c r="FK5">
        <v>5794</v>
      </c>
      <c r="FL5">
        <v>4928</v>
      </c>
      <c r="FM5">
        <v>5428</v>
      </c>
      <c r="FN5">
        <v>4959</v>
      </c>
      <c r="FO5">
        <v>5094</v>
      </c>
      <c r="FP5">
        <v>5037</v>
      </c>
      <c r="FQ5">
        <v>4837</v>
      </c>
      <c r="FR5">
        <v>5122</v>
      </c>
      <c r="FS5">
        <v>5068</v>
      </c>
      <c r="FT5">
        <v>4923</v>
      </c>
      <c r="FU5">
        <v>5009</v>
      </c>
      <c r="FV5">
        <v>5104</v>
      </c>
      <c r="FW5">
        <v>4792</v>
      </c>
      <c r="FX5">
        <v>4948</v>
      </c>
      <c r="FY5">
        <v>5013</v>
      </c>
      <c r="FZ5">
        <v>4828</v>
      </c>
      <c r="GA5">
        <v>4678</v>
      </c>
      <c r="GB5">
        <v>4978</v>
      </c>
      <c r="GC5">
        <v>4784</v>
      </c>
      <c r="GD5">
        <v>4916</v>
      </c>
      <c r="GE5">
        <v>4893</v>
      </c>
      <c r="GF5">
        <v>4565</v>
      </c>
      <c r="GG5">
        <v>4577</v>
      </c>
      <c r="GH5">
        <v>4816</v>
      </c>
      <c r="GI5">
        <v>4796</v>
      </c>
      <c r="GJ5">
        <v>4424</v>
      </c>
      <c r="GK5">
        <v>4556</v>
      </c>
      <c r="GL5">
        <v>4404</v>
      </c>
      <c r="GM5">
        <v>4730</v>
      </c>
      <c r="GN5">
        <v>4356</v>
      </c>
      <c r="GO5">
        <v>4682</v>
      </c>
      <c r="GP5">
        <v>4493</v>
      </c>
      <c r="GQ5">
        <v>4470</v>
      </c>
      <c r="GR5">
        <v>4257</v>
      </c>
      <c r="GS5">
        <v>4520</v>
      </c>
      <c r="GT5">
        <v>4405</v>
      </c>
      <c r="GU5">
        <v>4547</v>
      </c>
      <c r="GV5">
        <v>4278</v>
      </c>
      <c r="GW5">
        <v>4142</v>
      </c>
      <c r="GX5">
        <v>4079</v>
      </c>
      <c r="GY5">
        <v>4314</v>
      </c>
      <c r="GZ5">
        <v>4387</v>
      </c>
      <c r="HA5">
        <v>4169</v>
      </c>
      <c r="HB5">
        <v>4162</v>
      </c>
      <c r="HC5">
        <v>4178</v>
      </c>
      <c r="HD5">
        <v>4132</v>
      </c>
      <c r="HE5">
        <v>4030</v>
      </c>
      <c r="HF5">
        <v>4069</v>
      </c>
      <c r="HG5">
        <v>4163</v>
      </c>
      <c r="HH5">
        <v>4029</v>
      </c>
      <c r="HI5">
        <v>3970</v>
      </c>
      <c r="HJ5">
        <v>3845</v>
      </c>
      <c r="HK5">
        <v>3846</v>
      </c>
      <c r="HL5">
        <v>3647</v>
      </c>
      <c r="HM5">
        <v>3927</v>
      </c>
      <c r="HN5">
        <v>3826</v>
      </c>
      <c r="HO5">
        <v>3881</v>
      </c>
      <c r="HP5">
        <v>3663</v>
      </c>
      <c r="HQ5">
        <v>3870</v>
      </c>
      <c r="HR5">
        <v>3825</v>
      </c>
      <c r="HS5">
        <v>3563</v>
      </c>
      <c r="HT5">
        <v>3531</v>
      </c>
      <c r="HU5">
        <v>3404</v>
      </c>
      <c r="HV5">
        <v>3440</v>
      </c>
      <c r="HW5">
        <v>3458</v>
      </c>
      <c r="HX5">
        <v>3328</v>
      </c>
      <c r="HY5">
        <v>3171</v>
      </c>
      <c r="HZ5">
        <v>3266</v>
      </c>
      <c r="IA5">
        <v>3270</v>
      </c>
      <c r="IB5">
        <v>3173</v>
      </c>
      <c r="IC5">
        <v>2809</v>
      </c>
      <c r="ID5">
        <v>2907</v>
      </c>
      <c r="IE5">
        <v>2814</v>
      </c>
      <c r="IF5">
        <v>2535</v>
      </c>
      <c r="IG5">
        <v>2600</v>
      </c>
      <c r="IH5">
        <v>2679</v>
      </c>
      <c r="II5">
        <v>2455</v>
      </c>
      <c r="IJ5">
        <v>2192</v>
      </c>
      <c r="IK5">
        <v>2064</v>
      </c>
      <c r="IL5">
        <v>2285</v>
      </c>
      <c r="IM5">
        <v>2001</v>
      </c>
      <c r="IN5">
        <v>1964</v>
      </c>
      <c r="IO5">
        <v>1937</v>
      </c>
      <c r="IP5">
        <v>1427</v>
      </c>
      <c r="IQ5">
        <v>1567</v>
      </c>
      <c r="IR5">
        <v>1495</v>
      </c>
      <c r="IS5">
        <v>1402</v>
      </c>
      <c r="IT5">
        <v>1148</v>
      </c>
      <c r="IU5">
        <v>1062</v>
      </c>
      <c r="IV5">
        <v>973</v>
      </c>
      <c r="IW5">
        <v>960</v>
      </c>
      <c r="IX5">
        <v>847</v>
      </c>
      <c r="IY5">
        <v>837</v>
      </c>
      <c r="IZ5" s="2">
        <v>1698977</v>
      </c>
      <c r="JA5">
        <v>66.2562446384417</v>
      </c>
      <c r="JB5">
        <v>68.591743823213406</v>
      </c>
      <c r="JC5">
        <v>71.4486473825975</v>
      </c>
      <c r="JD5">
        <v>72.917577954133506</v>
      </c>
      <c r="JE5">
        <v>55.962537686830402</v>
      </c>
      <c r="JF5">
        <v>65.050144250583799</v>
      </c>
      <c r="JG5">
        <v>63.689544928916398</v>
      </c>
      <c r="JH5">
        <v>61.817543859649099</v>
      </c>
      <c r="JI5">
        <v>70.223420647149396</v>
      </c>
      <c r="JJ5">
        <v>71.738365134126596</v>
      </c>
      <c r="JK5">
        <v>64.095841526472896</v>
      </c>
      <c r="JL5">
        <v>55.926481620405099</v>
      </c>
      <c r="JM5">
        <v>65.468448509969207</v>
      </c>
      <c r="JN5">
        <v>42.927515833919699</v>
      </c>
      <c r="JO5">
        <v>64.131913871768106</v>
      </c>
      <c r="JP5">
        <v>60.730593607305899</v>
      </c>
      <c r="JQ5">
        <v>44.277565167159999</v>
      </c>
      <c r="JR5">
        <v>66.831450094161895</v>
      </c>
      <c r="JS5">
        <v>66.997611227231999</v>
      </c>
      <c r="JT5">
        <v>58.514677961150802</v>
      </c>
      <c r="JU5">
        <v>73.196575400525504</v>
      </c>
      <c r="JV5">
        <v>70.920869967607501</v>
      </c>
      <c r="JW5">
        <v>66.838640811243494</v>
      </c>
      <c r="JX5">
        <v>66.686165545481103</v>
      </c>
      <c r="JY5">
        <v>73.585442138185897</v>
      </c>
      <c r="JZ5">
        <v>68.867465186483599</v>
      </c>
      <c r="KA5">
        <v>41.147350029120503</v>
      </c>
      <c r="KB5">
        <v>70.597990439957002</v>
      </c>
      <c r="KC5">
        <v>62.972718720602003</v>
      </c>
      <c r="KD5">
        <v>63.072980924361701</v>
      </c>
      <c r="KE5">
        <v>69.927211087845194</v>
      </c>
      <c r="KF5">
        <v>39.892462975191002</v>
      </c>
      <c r="KG5">
        <v>68.214321683956001</v>
      </c>
      <c r="KH5">
        <v>61.559745849559299</v>
      </c>
      <c r="KI5">
        <v>64.922178988326806</v>
      </c>
      <c r="KJ5">
        <v>70.549430688595606</v>
      </c>
      <c r="KK5">
        <v>69.400966183574795</v>
      </c>
      <c r="KL5">
        <v>71.239071450105499</v>
      </c>
      <c r="KM5">
        <v>69.768616752551196</v>
      </c>
      <c r="KN5">
        <v>63.352185089974199</v>
      </c>
      <c r="KO5">
        <v>66.257610350076106</v>
      </c>
      <c r="KP5">
        <v>65.073684210526295</v>
      </c>
      <c r="KQ5">
        <v>60.819315711179698</v>
      </c>
      <c r="KR5">
        <v>68.157045934823699</v>
      </c>
      <c r="KS5">
        <v>72.555836493889501</v>
      </c>
      <c r="KT5">
        <v>67.157712305025996</v>
      </c>
      <c r="KU5">
        <v>67.774273485019094</v>
      </c>
      <c r="KV5">
        <v>74.588711718552204</v>
      </c>
      <c r="KW5">
        <v>65.081337550835897</v>
      </c>
      <c r="KX5">
        <v>68.391623725468705</v>
      </c>
      <c r="KY5">
        <v>69.239671334336293</v>
      </c>
      <c r="KZ5">
        <v>66.715476458661797</v>
      </c>
      <c r="LA5">
        <v>60.811123986094998</v>
      </c>
      <c r="LB5">
        <v>60.924552987352797</v>
      </c>
      <c r="LC5">
        <v>54.988566614514298</v>
      </c>
      <c r="LD5">
        <v>74.632980539433206</v>
      </c>
      <c r="LE5">
        <v>61.511316622049101</v>
      </c>
      <c r="LF5">
        <v>60.315034677324498</v>
      </c>
      <c r="LG5">
        <v>61.726499763816697</v>
      </c>
      <c r="LH5">
        <v>67.101134443639793</v>
      </c>
      <c r="LI5">
        <v>55.794578463068802</v>
      </c>
      <c r="LJ5">
        <v>73.758519961051604</v>
      </c>
      <c r="LK5">
        <v>55.487804878048699</v>
      </c>
      <c r="LL5">
        <v>50.421605768055699</v>
      </c>
      <c r="LM5">
        <v>58.138938733658001</v>
      </c>
      <c r="LN5">
        <v>57.415674603174601</v>
      </c>
      <c r="LO5">
        <v>76.5717033297271</v>
      </c>
      <c r="LP5">
        <v>57.046900777751503</v>
      </c>
      <c r="LQ5">
        <v>68.309859154929498</v>
      </c>
      <c r="LR5">
        <v>69.507161932507799</v>
      </c>
      <c r="LS5">
        <v>69.5221976305168</v>
      </c>
      <c r="LT5">
        <v>68.885526979324197</v>
      </c>
      <c r="LU5">
        <v>70.745603170671302</v>
      </c>
      <c r="LV5">
        <v>71.512605042016702</v>
      </c>
      <c r="LW5">
        <v>40.807412309728598</v>
      </c>
      <c r="LX5">
        <v>67.268383328908897</v>
      </c>
      <c r="LY5">
        <v>66.034593209481102</v>
      </c>
      <c r="LZ5">
        <v>69.410001362583401</v>
      </c>
      <c r="MA5">
        <v>65.843835260491105</v>
      </c>
      <c r="MB5">
        <v>62.326345036625398</v>
      </c>
      <c r="MC5">
        <v>60.7387335995436</v>
      </c>
      <c r="MD5">
        <v>61.721533418839897</v>
      </c>
      <c r="ME5">
        <v>68.978805394990303</v>
      </c>
      <c r="MF5">
        <v>73.261327713382499</v>
      </c>
      <c r="MG5">
        <v>68.828482789185998</v>
      </c>
      <c r="MH5">
        <v>66.173137936244103</v>
      </c>
      <c r="MI5">
        <v>72.027471741307707</v>
      </c>
      <c r="MJ5">
        <v>68.500508056321607</v>
      </c>
      <c r="MK5">
        <v>68.814615493556104</v>
      </c>
      <c r="ML5">
        <v>64.249073810202304</v>
      </c>
      <c r="MM5">
        <v>70.394831299353896</v>
      </c>
      <c r="MN5">
        <v>62.397058823529399</v>
      </c>
      <c r="MO5">
        <v>67.950310559006198</v>
      </c>
      <c r="MP5">
        <v>67.047880451357102</v>
      </c>
      <c r="MQ5">
        <v>68.864097363083104</v>
      </c>
      <c r="MR5">
        <v>61.870393120393103</v>
      </c>
      <c r="MS5">
        <v>64.551863041288996</v>
      </c>
      <c r="MT5">
        <v>67.731294047083495</v>
      </c>
      <c r="MU5">
        <v>66.952321595512601</v>
      </c>
      <c r="MV5">
        <v>70.807719799856997</v>
      </c>
      <c r="MW5">
        <v>70.112903225806406</v>
      </c>
      <c r="MX5">
        <v>65.849535080304193</v>
      </c>
      <c r="MY5">
        <v>68.050732296542293</v>
      </c>
      <c r="MZ5">
        <v>70.074119827053707</v>
      </c>
      <c r="NA5">
        <v>72.154790803941097</v>
      </c>
      <c r="NB5">
        <v>67.231807951988003</v>
      </c>
      <c r="NC5">
        <v>61.330707553804999</v>
      </c>
      <c r="ND5">
        <v>71.697824088262294</v>
      </c>
      <c r="NE5">
        <v>71.922642574816393</v>
      </c>
      <c r="NF5">
        <v>68.425259792166202</v>
      </c>
      <c r="NG5">
        <v>68.697448001180106</v>
      </c>
      <c r="NH5">
        <v>68.342739866598194</v>
      </c>
      <c r="NI5">
        <v>68.056456846203702</v>
      </c>
      <c r="NJ5">
        <v>68.610767326732599</v>
      </c>
      <c r="NK5">
        <v>69.505127061970498</v>
      </c>
      <c r="NL5">
        <v>62.221883572081602</v>
      </c>
      <c r="NM5">
        <v>65.643205794363098</v>
      </c>
      <c r="NN5">
        <v>65.6911086368697</v>
      </c>
      <c r="NO5">
        <v>70.989153310668598</v>
      </c>
      <c r="NP5">
        <v>60.643284305802403</v>
      </c>
      <c r="NQ5">
        <v>69.673879914660105</v>
      </c>
      <c r="NR5">
        <v>63.605176984250697</v>
      </c>
      <c r="NS5">
        <v>71.809491866510101</v>
      </c>
      <c r="NT5">
        <v>70.786689158104494</v>
      </c>
      <c r="NU5">
        <v>71.741169115348498</v>
      </c>
      <c r="NV5">
        <v>72.664637077391404</v>
      </c>
      <c r="NW5">
        <v>71.867881548974907</v>
      </c>
      <c r="NX5">
        <v>66.651039224878801</v>
      </c>
      <c r="NY5">
        <v>66.1916461916461</v>
      </c>
      <c r="NZ5">
        <v>63.451149868806901</v>
      </c>
      <c r="OA5">
        <v>69.486356340288907</v>
      </c>
      <c r="OB5">
        <v>69.828178694157998</v>
      </c>
      <c r="OC5">
        <v>75.525812619502801</v>
      </c>
      <c r="OD5">
        <v>69.103966051901395</v>
      </c>
      <c r="OE5">
        <v>70.278481012658204</v>
      </c>
      <c r="OF5">
        <v>65.936863543788107</v>
      </c>
      <c r="OG5">
        <v>54.247468680281401</v>
      </c>
      <c r="OH5">
        <v>73.402541614462095</v>
      </c>
      <c r="OI5">
        <v>72.989971103178604</v>
      </c>
      <c r="OJ5">
        <v>70.482420278004895</v>
      </c>
      <c r="OK5">
        <v>75.497470489038804</v>
      </c>
      <c r="OL5">
        <v>69.592696629213407</v>
      </c>
      <c r="OM5">
        <v>68.413311270454102</v>
      </c>
      <c r="ON5">
        <v>70.258691711978898</v>
      </c>
      <c r="OO5">
        <v>63.8042152935028</v>
      </c>
      <c r="OP5">
        <v>66.8402777777777</v>
      </c>
      <c r="OQ5">
        <v>64.311942647315902</v>
      </c>
      <c r="OR5">
        <v>64.579507895703202</v>
      </c>
      <c r="OS5">
        <v>69.728563724609003</v>
      </c>
      <c r="OT5">
        <v>71.151358344113802</v>
      </c>
      <c r="OU5">
        <v>69.484970996660195</v>
      </c>
      <c r="OV5">
        <v>64.928909952606602</v>
      </c>
      <c r="OW5">
        <v>69.038833245475303</v>
      </c>
      <c r="OX5">
        <v>61.641044637895902</v>
      </c>
      <c r="OY5">
        <v>69.197937044282398</v>
      </c>
      <c r="OZ5">
        <v>76.514108740536798</v>
      </c>
      <c r="PA5">
        <v>57.338551859099702</v>
      </c>
      <c r="PB5">
        <v>79.821021231795001</v>
      </c>
      <c r="PC5">
        <v>71.604322527015796</v>
      </c>
      <c r="PD5">
        <v>64.668174962292596</v>
      </c>
      <c r="PE5">
        <v>73.107100823852406</v>
      </c>
      <c r="PF5">
        <v>76.061550447993696</v>
      </c>
      <c r="PG5">
        <v>65.071151358344096</v>
      </c>
      <c r="PH5">
        <v>66.914049016223601</v>
      </c>
      <c r="PI5">
        <v>64.8133116883116</v>
      </c>
      <c r="PJ5">
        <v>66.046425939572501</v>
      </c>
      <c r="PK5">
        <v>68.804194394031001</v>
      </c>
      <c r="PL5">
        <v>72.673733804475802</v>
      </c>
      <c r="PM5">
        <v>49.990073456422401</v>
      </c>
      <c r="PN5">
        <v>70.084763283026604</v>
      </c>
      <c r="PO5">
        <v>33.8344396720031</v>
      </c>
      <c r="PP5">
        <v>71.783741120757696</v>
      </c>
      <c r="PQ5">
        <v>63.4572415193987</v>
      </c>
      <c r="PR5">
        <v>69.435016969454907</v>
      </c>
      <c r="PS5">
        <v>63.969435736677099</v>
      </c>
      <c r="PT5">
        <v>68.196994991652701</v>
      </c>
      <c r="PU5">
        <v>79.789814066289395</v>
      </c>
      <c r="PV5">
        <v>50.787951326550903</v>
      </c>
      <c r="PW5">
        <v>65.845070422535201</v>
      </c>
      <c r="PX5">
        <v>70.179563916203506</v>
      </c>
      <c r="PY5">
        <v>72.579349136199198</v>
      </c>
      <c r="PZ5">
        <v>74.644648829431404</v>
      </c>
      <c r="QA5">
        <v>71.765663140764801</v>
      </c>
      <c r="QB5">
        <v>72.348252605763307</v>
      </c>
      <c r="QC5">
        <v>71.434830230010903</v>
      </c>
      <c r="QD5">
        <v>66.681232248197503</v>
      </c>
      <c r="QE5">
        <v>65.531561461793999</v>
      </c>
      <c r="QF5">
        <v>70.016680567139204</v>
      </c>
      <c r="QG5">
        <v>74.457504520795595</v>
      </c>
      <c r="QH5">
        <v>67.9543459174714</v>
      </c>
      <c r="QI5">
        <v>74.0236148955495</v>
      </c>
      <c r="QJ5">
        <v>72.198731501056997</v>
      </c>
      <c r="QK5">
        <v>74.0587695133149</v>
      </c>
      <c r="QL5">
        <v>74.092268261426696</v>
      </c>
      <c r="QM5">
        <v>63.966169597151101</v>
      </c>
      <c r="QN5">
        <v>65.995525727069307</v>
      </c>
      <c r="QO5">
        <v>66.055907916373002</v>
      </c>
      <c r="QP5">
        <v>79.513274336283104</v>
      </c>
      <c r="QQ5">
        <v>80.1816118047673</v>
      </c>
      <c r="QR5">
        <v>73.850890697162896</v>
      </c>
      <c r="QS5">
        <v>75.619448340345897</v>
      </c>
      <c r="QT5">
        <v>19.990342829550901</v>
      </c>
      <c r="QU5">
        <v>77.445452316744294</v>
      </c>
      <c r="QV5">
        <v>76.750115901715304</v>
      </c>
      <c r="QW5">
        <v>21.312970139047099</v>
      </c>
      <c r="QX5">
        <v>22.235548093067798</v>
      </c>
      <c r="QY5">
        <v>74.891878904372902</v>
      </c>
      <c r="QZ5">
        <v>20.488271900430799</v>
      </c>
      <c r="RA5">
        <v>66.965150048402705</v>
      </c>
      <c r="RB5">
        <v>19.379652605459</v>
      </c>
      <c r="RC5">
        <v>72.646841975915393</v>
      </c>
      <c r="RD5">
        <v>77.348066298342502</v>
      </c>
      <c r="RE5">
        <v>73.790022338049098</v>
      </c>
      <c r="RF5">
        <v>20.705289672544001</v>
      </c>
      <c r="RG5">
        <v>66.501950585175507</v>
      </c>
      <c r="RH5">
        <v>75.507020280811204</v>
      </c>
      <c r="RI5">
        <v>72.964080065807494</v>
      </c>
      <c r="RJ5">
        <v>76.496052966641201</v>
      </c>
      <c r="RK5">
        <v>75.927861996863498</v>
      </c>
      <c r="RL5">
        <v>65.601649059520696</v>
      </c>
      <c r="RM5">
        <v>68.686868686868607</v>
      </c>
      <c r="RN5">
        <v>75.348837209302303</v>
      </c>
      <c r="RO5">
        <v>70.509803921568604</v>
      </c>
      <c r="RP5">
        <v>52.090934605669297</v>
      </c>
      <c r="RQ5">
        <v>74.624752194845598</v>
      </c>
      <c r="RR5">
        <v>77.056404230317199</v>
      </c>
      <c r="RS5">
        <v>48.081395348837198</v>
      </c>
      <c r="RT5">
        <v>68.0740312319259</v>
      </c>
      <c r="RU5">
        <v>49.849759615384599</v>
      </c>
      <c r="RV5">
        <v>70.4194260485651</v>
      </c>
      <c r="RW5">
        <v>72.259644825474496</v>
      </c>
      <c r="RX5">
        <v>45.902140672782799</v>
      </c>
      <c r="RY5">
        <v>74.377560668137406</v>
      </c>
      <c r="RZ5">
        <v>73.656105375578406</v>
      </c>
      <c r="SA5">
        <v>31.6477468180254</v>
      </c>
      <c r="SB5">
        <v>32.444918265813698</v>
      </c>
      <c r="SC5">
        <v>34.082840236686302</v>
      </c>
      <c r="SD5">
        <v>38.153846153846096</v>
      </c>
      <c r="SE5">
        <v>72.415080253826005</v>
      </c>
      <c r="SF5">
        <v>63.299389002036598</v>
      </c>
      <c r="SG5">
        <v>33.576642335766401</v>
      </c>
      <c r="SH5">
        <v>36.6279069767441</v>
      </c>
      <c r="SI5">
        <v>32.778993435448498</v>
      </c>
      <c r="SJ5">
        <v>35.0824587706146</v>
      </c>
      <c r="SK5">
        <v>35.285132382892002</v>
      </c>
      <c r="SL5">
        <v>40.939597315436203</v>
      </c>
      <c r="SM5">
        <v>54.239663629992897</v>
      </c>
      <c r="SN5">
        <v>52.584556477345203</v>
      </c>
      <c r="SO5">
        <v>31.839464882943101</v>
      </c>
      <c r="SP5">
        <v>32.310984308131196</v>
      </c>
      <c r="SQ5">
        <v>49.041811846689903</v>
      </c>
      <c r="SR5">
        <v>49.246704331450097</v>
      </c>
      <c r="SS5">
        <v>46.351490236382297</v>
      </c>
      <c r="ST5">
        <v>40.7291666666666</v>
      </c>
      <c r="SU5">
        <v>57.615112160566703</v>
      </c>
      <c r="SV5">
        <v>59.020310633213803</v>
      </c>
      <c r="SW5" s="2">
        <v>65.119480722811403</v>
      </c>
      <c r="SX5">
        <v>1.13676391563031</v>
      </c>
      <c r="SY5">
        <v>3.4722631004020301</v>
      </c>
      <c r="SZ5">
        <v>6.3291666597860603</v>
      </c>
      <c r="TA5">
        <v>7.7980972313221599</v>
      </c>
      <c r="TB5">
        <v>-9.1569430359809605</v>
      </c>
      <c r="TC5">
        <v>-6.9336472227561702E-2</v>
      </c>
      <c r="TD5">
        <v>-1.4299357938950299</v>
      </c>
      <c r="TE5">
        <v>-3.3019368631623101</v>
      </c>
      <c r="TF5">
        <v>5.1039399243380297</v>
      </c>
      <c r="TG5">
        <v>6.6188844113151601</v>
      </c>
      <c r="TH5">
        <v>-1.0236391963384901</v>
      </c>
      <c r="TI5">
        <v>-9.1929991024063291</v>
      </c>
      <c r="TJ5">
        <v>0.34896778715781801</v>
      </c>
      <c r="TK5">
        <v>-22.191964888891601</v>
      </c>
      <c r="TL5">
        <v>-0.98756685104324005</v>
      </c>
      <c r="TM5">
        <v>-4.38888711550549</v>
      </c>
      <c r="TN5">
        <v>-20.841915555651301</v>
      </c>
      <c r="TO5">
        <v>1.71196937135053</v>
      </c>
      <c r="TP5">
        <v>1.87813050442058</v>
      </c>
      <c r="TQ5">
        <v>-6.6048027616605598</v>
      </c>
      <c r="TR5">
        <v>8.0770946777141202</v>
      </c>
      <c r="TS5">
        <v>5.8013892447961499</v>
      </c>
      <c r="TT5">
        <v>1.7191600884321101</v>
      </c>
      <c r="TU5">
        <v>1.5666848226696899</v>
      </c>
      <c r="TV5">
        <v>8.4659614153745206</v>
      </c>
      <c r="TW5">
        <v>3.74798446367216</v>
      </c>
      <c r="TX5">
        <v>-23.972130693690801</v>
      </c>
      <c r="TY5">
        <v>5.4785097171456201</v>
      </c>
      <c r="TZ5">
        <v>-2.1467620022093499</v>
      </c>
      <c r="UA5">
        <v>-2.0464997984496498</v>
      </c>
      <c r="UB5">
        <v>4.8077303650338097</v>
      </c>
      <c r="UC5">
        <v>-25.227017747620401</v>
      </c>
      <c r="UD5">
        <v>3.0948409611446501</v>
      </c>
      <c r="UE5">
        <v>-3.5597348732521001</v>
      </c>
      <c r="UF5">
        <v>-0.19730173448458199</v>
      </c>
      <c r="UG5">
        <v>5.4299499657842603</v>
      </c>
      <c r="UH5">
        <v>4.2814854607634398</v>
      </c>
      <c r="UI5">
        <v>6.1195907272940797</v>
      </c>
      <c r="UJ5">
        <v>4.6491360297398501</v>
      </c>
      <c r="UK5">
        <v>-1.7672956328371301</v>
      </c>
      <c r="UL5">
        <v>1.1381296272646699</v>
      </c>
      <c r="UM5">
        <v>-4.5796512285122E-2</v>
      </c>
      <c r="UN5">
        <v>-4.3001650116316599</v>
      </c>
      <c r="UO5">
        <v>3.03756521201228</v>
      </c>
      <c r="UP5">
        <v>7.4363557710781496</v>
      </c>
      <c r="UQ5">
        <v>2.0382315822145598</v>
      </c>
      <c r="UR5">
        <v>2.6547927622077099</v>
      </c>
      <c r="US5">
        <v>9.4692309957408298</v>
      </c>
      <c r="UT5">
        <v>-3.8143171975462999E-2</v>
      </c>
      <c r="UU5">
        <v>3.2721430026572702</v>
      </c>
      <c r="UV5">
        <v>4.1201906115248699</v>
      </c>
      <c r="UW5">
        <v>1.59599573585042</v>
      </c>
      <c r="UX5">
        <v>-4.3083567367163997</v>
      </c>
      <c r="UY5">
        <v>-4.1949277354586201</v>
      </c>
      <c r="UZ5">
        <v>-10.130914108297</v>
      </c>
      <c r="VA5">
        <v>9.5134998166218097</v>
      </c>
      <c r="VB5">
        <v>-3.60816410076227</v>
      </c>
      <c r="VC5">
        <v>-4.8044460454868698</v>
      </c>
      <c r="VD5">
        <v>-3.39298095899471</v>
      </c>
      <c r="VE5">
        <v>1.9816537208284399</v>
      </c>
      <c r="VF5">
        <v>-9.3249022597425295</v>
      </c>
      <c r="VG5">
        <v>8.6390392382401693</v>
      </c>
      <c r="VH5">
        <v>-9.6316758447626398</v>
      </c>
      <c r="VI5">
        <v>-14.697874954755701</v>
      </c>
      <c r="VJ5">
        <v>-6.98054198915339</v>
      </c>
      <c r="VK5">
        <v>-7.7038061196368304</v>
      </c>
      <c r="VL5">
        <v>11.452222606915599</v>
      </c>
      <c r="VM5">
        <v>-8.0725799450598306</v>
      </c>
      <c r="VN5">
        <v>3.1903784321181501</v>
      </c>
      <c r="VO5">
        <v>4.3876812096964501</v>
      </c>
      <c r="VP5">
        <v>4.40271690770542</v>
      </c>
      <c r="VQ5">
        <v>3.7660462565128001</v>
      </c>
      <c r="VR5">
        <v>5.6261224478598697</v>
      </c>
      <c r="VS5">
        <v>6.3931243192053504</v>
      </c>
      <c r="VT5">
        <v>-24.312068413082699</v>
      </c>
      <c r="VU5">
        <v>2.1489026060974998</v>
      </c>
      <c r="VV5">
        <v>0.91511248666967004</v>
      </c>
      <c r="VW5">
        <v>4.2905206397720397</v>
      </c>
      <c r="VX5">
        <v>0.72435453767967295</v>
      </c>
      <c r="VY5">
        <v>-2.7931356861860199</v>
      </c>
      <c r="VZ5">
        <v>-4.3807471232677901</v>
      </c>
      <c r="WA5">
        <v>-3.39794730397147</v>
      </c>
      <c r="WB5">
        <v>3.8593246721789201</v>
      </c>
      <c r="WC5">
        <v>8.1418469905710804</v>
      </c>
      <c r="WD5">
        <v>3.70900206637456</v>
      </c>
      <c r="WE5">
        <v>1.05365721343271</v>
      </c>
      <c r="WF5">
        <v>6.9079910184963298</v>
      </c>
      <c r="WG5">
        <v>3.3810273335102399</v>
      </c>
      <c r="WH5">
        <v>3.6951347707447102</v>
      </c>
      <c r="WI5">
        <v>-0.87040691260909797</v>
      </c>
      <c r="WJ5">
        <v>5.2753505765424702</v>
      </c>
      <c r="WK5">
        <v>-2.7224218992820202</v>
      </c>
      <c r="WL5">
        <v>2.8308298361947801</v>
      </c>
      <c r="WM5">
        <v>1.92839972854568</v>
      </c>
      <c r="WN5">
        <v>3.74461664027171</v>
      </c>
      <c r="WO5">
        <v>-3.24908760241832</v>
      </c>
      <c r="WP5">
        <v>-0.56761768152240599</v>
      </c>
      <c r="WQ5">
        <v>2.6118133242720898</v>
      </c>
      <c r="WR5">
        <v>1.83284087270118</v>
      </c>
      <c r="WS5">
        <v>5.6882390770456004</v>
      </c>
      <c r="WT5">
        <v>4.9934225029950303</v>
      </c>
      <c r="WU5">
        <v>0.73005435749286096</v>
      </c>
      <c r="WV5">
        <v>2.9312515737309099</v>
      </c>
      <c r="WW5">
        <v>4.9546391042423004</v>
      </c>
      <c r="WX5">
        <v>7.0353100811297304</v>
      </c>
      <c r="WY5">
        <v>2.1123272291765698</v>
      </c>
      <c r="WZ5">
        <v>-3.7887731690063902</v>
      </c>
      <c r="XA5">
        <v>6.5783433654509196</v>
      </c>
      <c r="XB5">
        <v>6.8031618520050401</v>
      </c>
      <c r="XC5">
        <v>3.3057790693548399</v>
      </c>
      <c r="XD5">
        <v>3.5779672783686798</v>
      </c>
      <c r="XE5">
        <v>3.2232591437868101</v>
      </c>
      <c r="XF5">
        <v>2.9369761233923199</v>
      </c>
      <c r="XG5">
        <v>3.49128660392123</v>
      </c>
      <c r="XH5">
        <v>4.3856463391591296</v>
      </c>
      <c r="XI5">
        <v>-2.8975971507297502</v>
      </c>
      <c r="XJ5">
        <v>0.52372507155166603</v>
      </c>
      <c r="XK5">
        <v>0.57162791405829605</v>
      </c>
      <c r="XL5">
        <v>5.8696725878571803</v>
      </c>
      <c r="XM5">
        <v>-4.4761964170089401</v>
      </c>
      <c r="XN5">
        <v>4.5543991918487299</v>
      </c>
      <c r="XO5">
        <v>-1.5143037385606799</v>
      </c>
      <c r="XP5">
        <v>6.69001114369871</v>
      </c>
      <c r="XQ5">
        <v>5.6672084352931398</v>
      </c>
      <c r="XR5">
        <v>6.6216883925371199</v>
      </c>
      <c r="XS5">
        <v>7.5451563545800102</v>
      </c>
      <c r="XT5">
        <v>6.7484008261635102</v>
      </c>
      <c r="XU5">
        <v>1.53155850206745</v>
      </c>
      <c r="XV5">
        <v>1.0721654688347499</v>
      </c>
      <c r="XW5">
        <v>-1.6683308540045001</v>
      </c>
      <c r="XX5">
        <v>4.3668756174774899</v>
      </c>
      <c r="XY5">
        <v>4.7086979713466297</v>
      </c>
      <c r="XZ5">
        <v>10.4063318966914</v>
      </c>
      <c r="YA5">
        <v>3.9844853290899902</v>
      </c>
      <c r="YB5">
        <v>5.1590002898467802</v>
      </c>
      <c r="YC5">
        <v>0.81738282097675996</v>
      </c>
      <c r="YD5">
        <v>-10.872012042529899</v>
      </c>
      <c r="YE5">
        <v>8.2830608916507007</v>
      </c>
      <c r="YF5">
        <v>7.8704903803672099</v>
      </c>
      <c r="YG5">
        <v>5.3629395551934698</v>
      </c>
      <c r="YH5">
        <v>10.3779897662273</v>
      </c>
      <c r="YI5">
        <v>4.4732159064020403</v>
      </c>
      <c r="YJ5">
        <v>3.2938305476426901</v>
      </c>
      <c r="YK5">
        <v>5.1392109891674602</v>
      </c>
      <c r="YL5">
        <v>-1.3152654293085599</v>
      </c>
      <c r="YM5">
        <v>1.7207970549663401</v>
      </c>
      <c r="YN5">
        <v>-0.80753807549547196</v>
      </c>
      <c r="YO5">
        <v>-0.53997282710815797</v>
      </c>
      <c r="YP5">
        <v>4.6090830017975799</v>
      </c>
      <c r="YQ5">
        <v>6.0318776213024101</v>
      </c>
      <c r="YR5">
        <v>4.3654902738487902</v>
      </c>
      <c r="YS5">
        <v>-0.19057077020480001</v>
      </c>
      <c r="YT5">
        <v>3.9193525226638801</v>
      </c>
      <c r="YU5">
        <v>-3.4784360849155198</v>
      </c>
      <c r="YV5">
        <v>4.0784563214709797</v>
      </c>
      <c r="YW5">
        <v>11.394628017725299</v>
      </c>
      <c r="YX5">
        <v>-7.7809288637116296</v>
      </c>
      <c r="YY5">
        <v>14.7015405089836</v>
      </c>
      <c r="YZ5">
        <v>6.4848418042043603</v>
      </c>
      <c r="ZA5">
        <v>-0.45130576051881999</v>
      </c>
      <c r="ZB5">
        <v>7.9876201010410401</v>
      </c>
      <c r="ZC5">
        <v>10.9420697251823</v>
      </c>
      <c r="ZD5">
        <v>-4.8329364467321001E-2</v>
      </c>
      <c r="ZE5">
        <v>1.79456829341225</v>
      </c>
      <c r="ZF5">
        <v>-0.30616903449974497</v>
      </c>
      <c r="ZG5">
        <v>0.92694521676115404</v>
      </c>
      <c r="ZH5">
        <v>3.6847136712196402</v>
      </c>
      <c r="ZI5">
        <v>7.5542530816644202</v>
      </c>
      <c r="ZJ5">
        <v>-15.129407266388901</v>
      </c>
      <c r="ZK5">
        <v>4.9652825602152397</v>
      </c>
      <c r="ZL5">
        <v>-31.285041050808299</v>
      </c>
      <c r="ZM5">
        <v>6.6642603979462702</v>
      </c>
      <c r="ZN5">
        <v>-1.6622392034126801</v>
      </c>
      <c r="ZO5">
        <v>4.3155362466435401</v>
      </c>
      <c r="ZP5">
        <v>-1.1500449861343101</v>
      </c>
      <c r="ZQ5">
        <v>3.0775142688413202</v>
      </c>
      <c r="ZR5">
        <v>14.6703333434779</v>
      </c>
      <c r="ZS5">
        <v>-14.3315293962604</v>
      </c>
      <c r="ZT5">
        <v>0.72558969972378395</v>
      </c>
      <c r="ZU5">
        <v>5.06008319339207</v>
      </c>
      <c r="ZV5">
        <v>7.4598684133878503</v>
      </c>
      <c r="ZW5">
        <v>9.5251681066200007</v>
      </c>
      <c r="ZX5">
        <v>6.6461824179534101</v>
      </c>
      <c r="ZY5">
        <v>7.2287718829519001</v>
      </c>
      <c r="ZZ5">
        <v>6.31534950719952</v>
      </c>
      <c r="AAA5">
        <v>1.5617515253860701</v>
      </c>
      <c r="AAB5">
        <v>0.41208073898259501</v>
      </c>
      <c r="AAC5">
        <v>4.8971998443278499</v>
      </c>
      <c r="AAD5">
        <v>9.3380237979842295</v>
      </c>
      <c r="AAE5">
        <v>2.8348651946600398</v>
      </c>
      <c r="AAF5">
        <v>8.9041341727380594</v>
      </c>
      <c r="AAG5">
        <v>7.0792507782456502</v>
      </c>
      <c r="AAH5">
        <v>8.9392887905035394</v>
      </c>
      <c r="AAI5">
        <v>8.9727875386153002</v>
      </c>
      <c r="AAJ5">
        <v>-1.1533111256603099</v>
      </c>
      <c r="AAK5">
        <v>0.87604500425791798</v>
      </c>
      <c r="AAL5">
        <v>0.93642719356159798</v>
      </c>
      <c r="AAM5">
        <v>14.393793613471701</v>
      </c>
      <c r="AAN5">
        <v>15.062131081955799</v>
      </c>
      <c r="AAO5">
        <v>8.7314099743515303</v>
      </c>
      <c r="AAP5">
        <v>10.4999676175345</v>
      </c>
      <c r="AAQ5">
        <v>-45.129137893260399</v>
      </c>
      <c r="AAR5">
        <v>12.325971593932801</v>
      </c>
      <c r="AAS5">
        <v>11.6306351789039</v>
      </c>
      <c r="AAT5">
        <v>-43.806510583764201</v>
      </c>
      <c r="AAU5">
        <v>-42.883932629743498</v>
      </c>
      <c r="AAV5">
        <v>9.7723981815614707</v>
      </c>
      <c r="AAW5">
        <v>-44.6312088223806</v>
      </c>
      <c r="AAX5">
        <v>1.8456693255912699</v>
      </c>
      <c r="AAY5">
        <v>-45.739828117352303</v>
      </c>
      <c r="AAZ5">
        <v>7.5273612531040097</v>
      </c>
      <c r="ABA5">
        <v>12.228585575531101</v>
      </c>
      <c r="ABB5">
        <v>8.6705416152377097</v>
      </c>
      <c r="ABC5">
        <v>-44.414191050267299</v>
      </c>
      <c r="ABD5">
        <v>1.3824698623641101</v>
      </c>
      <c r="ABE5">
        <v>10.3875395579998</v>
      </c>
      <c r="ABF5">
        <v>7.8445993429960703</v>
      </c>
      <c r="ABG5">
        <v>11.376572243829701</v>
      </c>
      <c r="ABH5">
        <v>10.808381274052101</v>
      </c>
      <c r="ABI5">
        <v>0.48216833670930698</v>
      </c>
      <c r="ABJ5">
        <v>3.5673879640572599</v>
      </c>
      <c r="ABK5">
        <v>10.2293564864909</v>
      </c>
      <c r="ABL5">
        <v>5.39032319875718</v>
      </c>
      <c r="ABM5">
        <v>-13.028546117142</v>
      </c>
      <c r="ABN5">
        <v>9.5052714720342202</v>
      </c>
      <c r="ABO5">
        <v>11.936923507505799</v>
      </c>
      <c r="ABP5">
        <v>-17.038085373974202</v>
      </c>
      <c r="ABQ5">
        <v>2.9545505091145201</v>
      </c>
      <c r="ABR5">
        <v>-15.2697211074268</v>
      </c>
      <c r="ABS5">
        <v>5.2999453257536802</v>
      </c>
      <c r="ABT5">
        <v>7.1401641026631397</v>
      </c>
      <c r="ABU5">
        <v>-19.217340050028501</v>
      </c>
      <c r="ABV5">
        <v>9.2580799453259708</v>
      </c>
      <c r="ABW5">
        <v>8.5366246527670402</v>
      </c>
      <c r="ABX5">
        <v>-33.4717339047859</v>
      </c>
      <c r="ABY5">
        <v>-32.674562456997599</v>
      </c>
      <c r="ABZ5">
        <v>-31.036640486124998</v>
      </c>
      <c r="ACA5">
        <v>-26.9656345689652</v>
      </c>
      <c r="ACB5">
        <v>7.2955995310146102</v>
      </c>
      <c r="ACC5">
        <v>-1.82009172077477</v>
      </c>
      <c r="ACD5">
        <v>-31.542838387044998</v>
      </c>
      <c r="ACE5">
        <v>-28.4915737460672</v>
      </c>
      <c r="ACF5">
        <v>-32.340487287362798</v>
      </c>
      <c r="ACG5">
        <v>-30.037021952196699</v>
      </c>
      <c r="ACH5">
        <v>-29.834348339919298</v>
      </c>
      <c r="ACI5">
        <v>-24.179883407375101</v>
      </c>
      <c r="ACJ5">
        <v>-10.879817092818399</v>
      </c>
      <c r="ACK5">
        <v>-12.534924245466099</v>
      </c>
      <c r="ACL5">
        <v>-33.280015839868199</v>
      </c>
      <c r="ACM5">
        <v>-32.8084964146801</v>
      </c>
      <c r="ACN5">
        <v>-16.0776688761215</v>
      </c>
      <c r="ACO5">
        <v>-15.872776391361301</v>
      </c>
      <c r="ACP5">
        <v>-18.767990486429099</v>
      </c>
      <c r="ACQ5">
        <v>-24.3903140561447</v>
      </c>
      <c r="ACR5">
        <v>-7.5043685622447196</v>
      </c>
      <c r="ACS5">
        <v>-6.0991700895975702</v>
      </c>
    </row>
    <row r="6" spans="1:773" x14ac:dyDescent="0.25">
      <c r="A6" s="1" t="s">
        <v>838</v>
      </c>
      <c r="B6" s="6" t="s">
        <v>839</v>
      </c>
      <c r="C6" t="s">
        <v>32</v>
      </c>
      <c r="D6">
        <v>24158</v>
      </c>
      <c r="E6">
        <v>20510</v>
      </c>
      <c r="F6">
        <v>19181</v>
      </c>
      <c r="G6">
        <v>17456</v>
      </c>
      <c r="H6">
        <v>17743</v>
      </c>
      <c r="I6">
        <v>17656</v>
      </c>
      <c r="J6">
        <v>17344</v>
      </c>
      <c r="K6">
        <v>17120</v>
      </c>
      <c r="L6">
        <v>18445</v>
      </c>
      <c r="M6">
        <v>16307</v>
      </c>
      <c r="N6">
        <v>16002</v>
      </c>
      <c r="O6">
        <v>15118</v>
      </c>
      <c r="P6">
        <v>17011</v>
      </c>
      <c r="Q6">
        <v>14529</v>
      </c>
      <c r="R6">
        <v>18271</v>
      </c>
      <c r="S6">
        <v>16764</v>
      </c>
      <c r="T6">
        <v>16025</v>
      </c>
      <c r="U6">
        <v>15511</v>
      </c>
      <c r="V6">
        <v>15211</v>
      </c>
      <c r="W6">
        <v>15182</v>
      </c>
      <c r="X6">
        <v>14777</v>
      </c>
      <c r="Y6">
        <v>15367</v>
      </c>
      <c r="Z6">
        <v>13446</v>
      </c>
      <c r="AA6">
        <v>12721</v>
      </c>
      <c r="AB6">
        <v>12620</v>
      </c>
      <c r="AC6">
        <v>13106</v>
      </c>
      <c r="AD6">
        <v>11556</v>
      </c>
      <c r="AE6">
        <v>12537</v>
      </c>
      <c r="AF6">
        <v>12144</v>
      </c>
      <c r="AG6">
        <v>12461</v>
      </c>
      <c r="AH6">
        <v>11868</v>
      </c>
      <c r="AI6">
        <v>11845</v>
      </c>
      <c r="AJ6">
        <v>11263</v>
      </c>
      <c r="AK6">
        <v>11462</v>
      </c>
      <c r="AL6">
        <v>11985</v>
      </c>
      <c r="AM6">
        <v>13314</v>
      </c>
      <c r="AN6">
        <v>12578</v>
      </c>
      <c r="AO6">
        <v>11637</v>
      </c>
      <c r="AP6">
        <v>11962</v>
      </c>
      <c r="AQ6">
        <v>11486</v>
      </c>
      <c r="AR6">
        <v>12792</v>
      </c>
      <c r="AS6">
        <v>11643</v>
      </c>
      <c r="AT6">
        <v>10451</v>
      </c>
      <c r="AU6">
        <v>11000</v>
      </c>
      <c r="AV6">
        <v>10677</v>
      </c>
      <c r="AW6">
        <v>10931</v>
      </c>
      <c r="AX6">
        <v>10672</v>
      </c>
      <c r="AY6">
        <v>12709</v>
      </c>
      <c r="AZ6">
        <v>10655</v>
      </c>
      <c r="BA6">
        <v>10810</v>
      </c>
      <c r="BB6">
        <v>11386</v>
      </c>
      <c r="BC6">
        <v>10585</v>
      </c>
      <c r="BD6">
        <v>9881</v>
      </c>
      <c r="BE6">
        <v>10250</v>
      </c>
      <c r="BF6">
        <v>9648</v>
      </c>
      <c r="BG6">
        <v>10701</v>
      </c>
      <c r="BH6">
        <v>9763</v>
      </c>
      <c r="BI6">
        <v>11071</v>
      </c>
      <c r="BJ6">
        <v>10006</v>
      </c>
      <c r="BK6">
        <v>10163</v>
      </c>
      <c r="BL6">
        <v>9341</v>
      </c>
      <c r="BM6">
        <v>9882</v>
      </c>
      <c r="BN6">
        <v>9498</v>
      </c>
      <c r="BO6">
        <v>9061</v>
      </c>
      <c r="BP6">
        <v>9211</v>
      </c>
      <c r="BQ6">
        <v>9118</v>
      </c>
      <c r="BR6">
        <v>10280</v>
      </c>
      <c r="BS6">
        <v>9949</v>
      </c>
      <c r="BT6">
        <v>9594</v>
      </c>
      <c r="BU6">
        <v>9592</v>
      </c>
      <c r="BV6">
        <v>9848</v>
      </c>
      <c r="BW6">
        <v>10042</v>
      </c>
      <c r="BX6">
        <v>9570</v>
      </c>
      <c r="BY6">
        <v>9415</v>
      </c>
      <c r="BZ6">
        <v>8684</v>
      </c>
      <c r="CA6">
        <v>9098</v>
      </c>
      <c r="CB6">
        <v>9258</v>
      </c>
      <c r="CC6">
        <v>8033</v>
      </c>
      <c r="CD6">
        <v>9464</v>
      </c>
      <c r="CE6">
        <v>9049</v>
      </c>
      <c r="CF6">
        <v>8484</v>
      </c>
      <c r="CG6">
        <v>8072</v>
      </c>
      <c r="CH6">
        <v>8454</v>
      </c>
      <c r="CI6">
        <v>9106</v>
      </c>
      <c r="CJ6">
        <v>7998</v>
      </c>
      <c r="CK6">
        <v>7988</v>
      </c>
      <c r="CL6">
        <v>9072</v>
      </c>
      <c r="CM6">
        <v>8354</v>
      </c>
      <c r="CN6">
        <v>8877</v>
      </c>
      <c r="CO6">
        <v>7941</v>
      </c>
      <c r="CP6">
        <v>8494</v>
      </c>
      <c r="CQ6">
        <v>8207</v>
      </c>
      <c r="CR6">
        <v>8369</v>
      </c>
      <c r="CS6">
        <v>8080</v>
      </c>
      <c r="CT6">
        <v>8054</v>
      </c>
      <c r="CU6">
        <v>7720</v>
      </c>
      <c r="CV6">
        <v>8057</v>
      </c>
      <c r="CW6">
        <v>7970</v>
      </c>
      <c r="CX6">
        <v>7962</v>
      </c>
      <c r="CY6">
        <v>8707</v>
      </c>
      <c r="CZ6">
        <v>7650</v>
      </c>
      <c r="DA6">
        <v>8200</v>
      </c>
      <c r="DB6">
        <v>7802</v>
      </c>
      <c r="DC6">
        <v>7535</v>
      </c>
      <c r="DD6">
        <v>8880</v>
      </c>
      <c r="DE6">
        <v>7999</v>
      </c>
      <c r="DF6">
        <v>8186</v>
      </c>
      <c r="DG6">
        <v>7396</v>
      </c>
      <c r="DH6">
        <v>8425</v>
      </c>
      <c r="DI6">
        <v>7890</v>
      </c>
      <c r="DJ6">
        <v>8005</v>
      </c>
      <c r="DK6">
        <v>8781</v>
      </c>
      <c r="DL6">
        <v>7451</v>
      </c>
      <c r="DM6">
        <v>7874</v>
      </c>
      <c r="DN6">
        <v>7919</v>
      </c>
      <c r="DO6">
        <v>7582</v>
      </c>
      <c r="DP6">
        <v>7377</v>
      </c>
      <c r="DQ6">
        <v>7939</v>
      </c>
      <c r="DR6">
        <v>7751</v>
      </c>
      <c r="DS6">
        <v>7082</v>
      </c>
      <c r="DT6">
        <v>7856</v>
      </c>
      <c r="DU6">
        <v>7366</v>
      </c>
      <c r="DV6">
        <v>7593</v>
      </c>
      <c r="DW6">
        <v>7946</v>
      </c>
      <c r="DX6">
        <v>8236</v>
      </c>
      <c r="DY6">
        <v>7857</v>
      </c>
      <c r="DZ6">
        <v>8071</v>
      </c>
      <c r="EA6">
        <v>7562</v>
      </c>
      <c r="EB6">
        <v>7592</v>
      </c>
      <c r="EC6">
        <v>7447</v>
      </c>
      <c r="ED6">
        <v>7606</v>
      </c>
      <c r="EE6">
        <v>7216</v>
      </c>
      <c r="EF6">
        <v>8012</v>
      </c>
      <c r="EG6">
        <v>7629</v>
      </c>
      <c r="EH6">
        <v>7542</v>
      </c>
      <c r="EI6">
        <v>7529</v>
      </c>
      <c r="EJ6">
        <v>6866</v>
      </c>
      <c r="EK6">
        <v>6959</v>
      </c>
      <c r="EL6">
        <v>6828</v>
      </c>
      <c r="EM6">
        <v>7445</v>
      </c>
      <c r="EN6">
        <v>7629</v>
      </c>
      <c r="EO6">
        <v>7601</v>
      </c>
      <c r="EP6">
        <v>6743</v>
      </c>
      <c r="EQ6">
        <v>7457</v>
      </c>
      <c r="ER6">
        <v>6566</v>
      </c>
      <c r="ES6">
        <v>6378</v>
      </c>
      <c r="ET6">
        <v>6684</v>
      </c>
      <c r="EU6">
        <v>6594</v>
      </c>
      <c r="EV6">
        <v>6792</v>
      </c>
      <c r="EW6">
        <v>6406</v>
      </c>
      <c r="EX6">
        <v>6688</v>
      </c>
      <c r="EY6">
        <v>6441</v>
      </c>
      <c r="EZ6">
        <v>7144</v>
      </c>
      <c r="FA6">
        <v>6581</v>
      </c>
      <c r="FB6">
        <v>6874</v>
      </c>
      <c r="FC6">
        <v>7025</v>
      </c>
      <c r="FD6">
        <v>6443</v>
      </c>
      <c r="FE6">
        <v>7285</v>
      </c>
      <c r="FF6">
        <v>7177</v>
      </c>
      <c r="FG6">
        <v>6374</v>
      </c>
      <c r="FH6">
        <v>6567</v>
      </c>
      <c r="FI6">
        <v>6519</v>
      </c>
      <c r="FJ6">
        <v>6795</v>
      </c>
      <c r="FK6">
        <v>6714</v>
      </c>
      <c r="FL6">
        <v>6237</v>
      </c>
      <c r="FM6">
        <v>6492</v>
      </c>
      <c r="FN6">
        <v>6037</v>
      </c>
      <c r="FO6">
        <v>6792</v>
      </c>
      <c r="FP6">
        <v>6128</v>
      </c>
      <c r="FQ6">
        <v>6088</v>
      </c>
      <c r="FR6">
        <v>5987</v>
      </c>
      <c r="FS6">
        <v>6187</v>
      </c>
      <c r="FT6">
        <v>5932</v>
      </c>
      <c r="FU6">
        <v>6181</v>
      </c>
      <c r="FV6">
        <v>5981</v>
      </c>
      <c r="FW6">
        <v>5762</v>
      </c>
      <c r="FX6">
        <v>6164</v>
      </c>
      <c r="FY6">
        <v>5946</v>
      </c>
      <c r="FZ6">
        <v>5720</v>
      </c>
      <c r="GA6">
        <v>6031</v>
      </c>
      <c r="GB6">
        <v>6431</v>
      </c>
      <c r="GC6">
        <v>6136</v>
      </c>
      <c r="GD6">
        <v>6129</v>
      </c>
      <c r="GE6">
        <v>6056</v>
      </c>
      <c r="GF6">
        <v>5837</v>
      </c>
      <c r="GG6">
        <v>6219</v>
      </c>
      <c r="GH6">
        <v>5627</v>
      </c>
      <c r="GI6">
        <v>5898</v>
      </c>
      <c r="GJ6">
        <v>5924</v>
      </c>
      <c r="GK6">
        <v>5569</v>
      </c>
      <c r="GL6">
        <v>5482</v>
      </c>
      <c r="GM6">
        <v>5935</v>
      </c>
      <c r="GN6">
        <v>5358</v>
      </c>
      <c r="GO6">
        <v>5731</v>
      </c>
      <c r="GP6">
        <v>5585</v>
      </c>
      <c r="GQ6">
        <v>5482</v>
      </c>
      <c r="GR6">
        <v>5005</v>
      </c>
      <c r="GS6">
        <v>5738</v>
      </c>
      <c r="GT6">
        <v>5552</v>
      </c>
      <c r="GU6">
        <v>5623</v>
      </c>
      <c r="GV6">
        <v>5373</v>
      </c>
      <c r="GW6">
        <v>4651</v>
      </c>
      <c r="GX6">
        <v>5187</v>
      </c>
      <c r="GY6">
        <v>5438</v>
      </c>
      <c r="GZ6">
        <v>4874</v>
      </c>
      <c r="HA6">
        <v>4560</v>
      </c>
      <c r="HB6">
        <v>5114</v>
      </c>
      <c r="HC6">
        <v>4621</v>
      </c>
      <c r="HD6">
        <v>4964</v>
      </c>
      <c r="HE6">
        <v>4508</v>
      </c>
      <c r="HF6">
        <v>4797</v>
      </c>
      <c r="HG6">
        <v>5225</v>
      </c>
      <c r="HH6">
        <v>5078</v>
      </c>
      <c r="HI6">
        <v>4159</v>
      </c>
      <c r="HJ6">
        <v>4678</v>
      </c>
      <c r="HK6">
        <v>4786</v>
      </c>
      <c r="HL6">
        <v>4718</v>
      </c>
      <c r="HM6">
        <v>5023</v>
      </c>
      <c r="HN6">
        <v>4797</v>
      </c>
      <c r="HO6">
        <v>4452</v>
      </c>
      <c r="HP6">
        <v>4661</v>
      </c>
      <c r="HQ6">
        <v>5018</v>
      </c>
      <c r="HR6">
        <v>4490</v>
      </c>
      <c r="HS6">
        <v>4218</v>
      </c>
      <c r="HT6">
        <v>4160</v>
      </c>
      <c r="HU6">
        <v>4165</v>
      </c>
      <c r="HV6">
        <v>3971</v>
      </c>
      <c r="HW6">
        <v>4358</v>
      </c>
      <c r="HX6">
        <v>3892</v>
      </c>
      <c r="HY6">
        <v>3978</v>
      </c>
      <c r="HZ6">
        <v>4287</v>
      </c>
      <c r="IA6">
        <v>3705</v>
      </c>
      <c r="IB6">
        <v>3943</v>
      </c>
      <c r="IC6">
        <v>3438</v>
      </c>
      <c r="ID6">
        <v>3223</v>
      </c>
      <c r="IE6">
        <v>3082</v>
      </c>
      <c r="IF6">
        <v>2791</v>
      </c>
      <c r="IG6">
        <v>2906</v>
      </c>
      <c r="IH6">
        <v>3370</v>
      </c>
      <c r="II6">
        <v>3129</v>
      </c>
      <c r="IJ6">
        <v>2562</v>
      </c>
      <c r="IK6">
        <v>2346</v>
      </c>
      <c r="IL6">
        <v>2493</v>
      </c>
      <c r="IM6">
        <v>2210</v>
      </c>
      <c r="IN6">
        <v>2111</v>
      </c>
      <c r="IO6">
        <v>2127</v>
      </c>
      <c r="IP6">
        <v>1832</v>
      </c>
      <c r="IQ6">
        <v>1798</v>
      </c>
      <c r="IR6">
        <v>1632</v>
      </c>
      <c r="IS6">
        <v>1590</v>
      </c>
      <c r="IT6">
        <v>1310</v>
      </c>
      <c r="IU6">
        <v>1280</v>
      </c>
      <c r="IV6">
        <v>1154</v>
      </c>
      <c r="IW6">
        <v>1168</v>
      </c>
      <c r="IX6">
        <v>1122</v>
      </c>
      <c r="IY6">
        <v>962</v>
      </c>
      <c r="IZ6" s="2">
        <v>2052252</v>
      </c>
      <c r="JA6">
        <v>65.841543174103805</v>
      </c>
      <c r="JB6">
        <v>68.347147732813198</v>
      </c>
      <c r="JC6">
        <v>72.0243991449872</v>
      </c>
      <c r="JD6">
        <v>71.975252062328096</v>
      </c>
      <c r="JE6">
        <v>56.709688327791199</v>
      </c>
      <c r="JF6">
        <v>65.314907113729006</v>
      </c>
      <c r="JG6">
        <v>62.943957564575598</v>
      </c>
      <c r="JH6">
        <v>62.605140186915897</v>
      </c>
      <c r="JI6">
        <v>71.005692599620403</v>
      </c>
      <c r="JJ6">
        <v>71.987490034954305</v>
      </c>
      <c r="JK6">
        <v>63.829521309836203</v>
      </c>
      <c r="JL6">
        <v>57.5208360894298</v>
      </c>
      <c r="JM6">
        <v>65.827993651166807</v>
      </c>
      <c r="JN6">
        <v>44.786289489985499</v>
      </c>
      <c r="JO6">
        <v>62.185977778994001</v>
      </c>
      <c r="JP6">
        <v>64.185158673347601</v>
      </c>
      <c r="JQ6">
        <v>45.223088923556901</v>
      </c>
      <c r="JR6">
        <v>67.352201663335606</v>
      </c>
      <c r="JS6">
        <v>67.056735257379501</v>
      </c>
      <c r="JT6">
        <v>59.326834409168697</v>
      </c>
      <c r="JU6">
        <v>73.560262570210398</v>
      </c>
      <c r="JV6">
        <v>71.764169974620899</v>
      </c>
      <c r="JW6">
        <v>66.748475383013499</v>
      </c>
      <c r="JX6">
        <v>68.249351466079702</v>
      </c>
      <c r="JY6">
        <v>73.573692551505502</v>
      </c>
      <c r="JZ6">
        <v>68.571646574088206</v>
      </c>
      <c r="KA6">
        <v>42.523364485981297</v>
      </c>
      <c r="KB6">
        <v>70.024726808646406</v>
      </c>
      <c r="KC6">
        <v>63.8339920948616</v>
      </c>
      <c r="KD6">
        <v>64.505256399967905</v>
      </c>
      <c r="KE6">
        <v>70.466801482979406</v>
      </c>
      <c r="KF6">
        <v>41.156606162937898</v>
      </c>
      <c r="KG6">
        <v>68.782739944952496</v>
      </c>
      <c r="KH6">
        <v>61.830396091432497</v>
      </c>
      <c r="KI6">
        <v>65.974134334584804</v>
      </c>
      <c r="KJ6">
        <v>69.505783385909496</v>
      </c>
      <c r="KK6">
        <v>69.072984576244195</v>
      </c>
      <c r="KL6">
        <v>72.939761106814402</v>
      </c>
      <c r="KM6">
        <v>70.130412974418903</v>
      </c>
      <c r="KN6">
        <v>64.043183005397793</v>
      </c>
      <c r="KO6">
        <v>65.494058786741704</v>
      </c>
      <c r="KP6">
        <v>65.378338916086904</v>
      </c>
      <c r="KQ6">
        <v>61.199885178451801</v>
      </c>
      <c r="KR6">
        <v>68.636363636363598</v>
      </c>
      <c r="KS6">
        <v>71.986513065467804</v>
      </c>
      <c r="KT6">
        <v>68.456682828652404</v>
      </c>
      <c r="KU6">
        <v>68.937406296851506</v>
      </c>
      <c r="KV6">
        <v>74.553466047682704</v>
      </c>
      <c r="KW6">
        <v>66.109807602064706</v>
      </c>
      <c r="KX6">
        <v>68.612395929694699</v>
      </c>
      <c r="KY6">
        <v>69.550324960477695</v>
      </c>
      <c r="KZ6">
        <v>66.830420406235206</v>
      </c>
      <c r="LA6">
        <v>62.787167290760003</v>
      </c>
      <c r="LB6">
        <v>62.8975609756097</v>
      </c>
      <c r="LC6">
        <v>56.571310116086202</v>
      </c>
      <c r="LD6">
        <v>74.806092888515096</v>
      </c>
      <c r="LE6">
        <v>64.088907098227907</v>
      </c>
      <c r="LF6">
        <v>59.804895673380898</v>
      </c>
      <c r="LG6">
        <v>62.8123126124325</v>
      </c>
      <c r="LH6">
        <v>66.968414838138301</v>
      </c>
      <c r="LI6">
        <v>56.781929129643501</v>
      </c>
      <c r="LJ6">
        <v>74.276462254604297</v>
      </c>
      <c r="LK6">
        <v>56.232891134975702</v>
      </c>
      <c r="LL6">
        <v>52.720450281425798</v>
      </c>
      <c r="LM6">
        <v>60.286613831288598</v>
      </c>
      <c r="LN6">
        <v>58.751919280543902</v>
      </c>
      <c r="LO6">
        <v>76.653696498054401</v>
      </c>
      <c r="LP6">
        <v>57.463061614232501</v>
      </c>
      <c r="LQ6">
        <v>68.876381071503005</v>
      </c>
      <c r="LR6">
        <v>69.745621351125905</v>
      </c>
      <c r="LS6">
        <v>68.643379366368805</v>
      </c>
      <c r="LT6">
        <v>69.418442541326399</v>
      </c>
      <c r="LU6">
        <v>70.8672936259143</v>
      </c>
      <c r="LV6">
        <v>70.196494954859205</v>
      </c>
      <c r="LW6">
        <v>41.5707047443574</v>
      </c>
      <c r="LX6">
        <v>68.784348208397404</v>
      </c>
      <c r="LY6">
        <v>67.163534240656702</v>
      </c>
      <c r="LZ6">
        <v>68.031868542263098</v>
      </c>
      <c r="MA6">
        <v>66.663144547759899</v>
      </c>
      <c r="MB6">
        <v>63.8634103215824</v>
      </c>
      <c r="MC6">
        <v>61.291843470061202</v>
      </c>
      <c r="MD6">
        <v>62.809712586719499</v>
      </c>
      <c r="ME6">
        <v>69.399101017269899</v>
      </c>
      <c r="MF6">
        <v>73.841423237425801</v>
      </c>
      <c r="MG6">
        <v>70.2550637659415</v>
      </c>
      <c r="MH6">
        <v>65.861291937906799</v>
      </c>
      <c r="MI6">
        <v>71.957671957671906</v>
      </c>
      <c r="MJ6">
        <v>70.648790998324102</v>
      </c>
      <c r="MK6">
        <v>69.742029965078203</v>
      </c>
      <c r="ML6">
        <v>64.878478781009903</v>
      </c>
      <c r="MM6">
        <v>69.625618083352904</v>
      </c>
      <c r="MN6">
        <v>63.945412452784197</v>
      </c>
      <c r="MO6">
        <v>69.159995220456395</v>
      </c>
      <c r="MP6">
        <v>67.141089108910805</v>
      </c>
      <c r="MQ6">
        <v>70.0397318102806</v>
      </c>
      <c r="MR6">
        <v>62.512953367875603</v>
      </c>
      <c r="MS6">
        <v>65.458607422117396</v>
      </c>
      <c r="MT6">
        <v>66.675031367628605</v>
      </c>
      <c r="MU6">
        <v>66.829942225571401</v>
      </c>
      <c r="MV6">
        <v>69.966693465028101</v>
      </c>
      <c r="MW6">
        <v>70.261437908496703</v>
      </c>
      <c r="MX6">
        <v>65.439024390243901</v>
      </c>
      <c r="MY6">
        <v>69.238656754678203</v>
      </c>
      <c r="MZ6">
        <v>71.718646317186398</v>
      </c>
      <c r="NA6">
        <v>72.274774774774698</v>
      </c>
      <c r="NB6">
        <v>66.033254156769601</v>
      </c>
      <c r="NC6">
        <v>59.418519423405797</v>
      </c>
      <c r="ND6">
        <v>72.498647917793406</v>
      </c>
      <c r="NE6">
        <v>71.881305637982194</v>
      </c>
      <c r="NF6">
        <v>70.114068441064603</v>
      </c>
      <c r="NG6">
        <v>69.369144284821999</v>
      </c>
      <c r="NH6">
        <v>70.982803780890507</v>
      </c>
      <c r="NI6">
        <v>69.265870352972698</v>
      </c>
      <c r="NJ6">
        <v>68.313436626873198</v>
      </c>
      <c r="NK6">
        <v>70.084606642252794</v>
      </c>
      <c r="NL6">
        <v>62.753890793985697</v>
      </c>
      <c r="NM6">
        <v>64.416429442862906</v>
      </c>
      <c r="NN6">
        <v>65.864718478397705</v>
      </c>
      <c r="NO6">
        <v>71.281125016126893</v>
      </c>
      <c r="NP6">
        <v>61.931657723806801</v>
      </c>
      <c r="NQ6">
        <v>71.092158859470402</v>
      </c>
      <c r="NR6">
        <v>64.947054032039105</v>
      </c>
      <c r="NS6">
        <v>71.434215725009807</v>
      </c>
      <c r="NT6">
        <v>70.437956204379503</v>
      </c>
      <c r="NU6">
        <v>72.000971345313204</v>
      </c>
      <c r="NV6">
        <v>72.381316023927695</v>
      </c>
      <c r="NW6">
        <v>72.134803617891194</v>
      </c>
      <c r="NX6">
        <v>68.6855329277968</v>
      </c>
      <c r="NY6">
        <v>64.225500526870306</v>
      </c>
      <c r="NZ6">
        <v>63.448368470524997</v>
      </c>
      <c r="OA6">
        <v>69.997370496976004</v>
      </c>
      <c r="OB6">
        <v>70.496119733924601</v>
      </c>
      <c r="OC6">
        <v>73.664503245132295</v>
      </c>
      <c r="OD6">
        <v>69.262026477913196</v>
      </c>
      <c r="OE6">
        <v>70.525059665871098</v>
      </c>
      <c r="OF6">
        <v>65.546553327135001</v>
      </c>
      <c r="OG6">
        <v>55.403437226915202</v>
      </c>
      <c r="OH6">
        <v>74.608420750107697</v>
      </c>
      <c r="OI6">
        <v>72.495606326889202</v>
      </c>
      <c r="OJ6">
        <v>71.537944929482805</v>
      </c>
      <c r="OK6">
        <v>73.862891597850293</v>
      </c>
      <c r="OL6">
        <v>70.372319431653693</v>
      </c>
      <c r="OM6">
        <v>68.737950467151094</v>
      </c>
      <c r="ON6">
        <v>68.807831567654503</v>
      </c>
      <c r="OO6">
        <v>65.367042339323703</v>
      </c>
      <c r="OP6">
        <v>66.870492317340805</v>
      </c>
      <c r="OQ6">
        <v>64.5272292040694</v>
      </c>
      <c r="OR6">
        <v>62.996663633606303</v>
      </c>
      <c r="OS6">
        <v>69.405182567726698</v>
      </c>
      <c r="OT6">
        <v>71.386200437090196</v>
      </c>
      <c r="OU6">
        <v>70.095693779904295</v>
      </c>
      <c r="OV6">
        <v>66.045645086166701</v>
      </c>
      <c r="OW6">
        <v>69.484882418812902</v>
      </c>
      <c r="OX6">
        <v>61.555994529706702</v>
      </c>
      <c r="OY6">
        <v>69.057317427989503</v>
      </c>
      <c r="OZ6">
        <v>75.686832740213504</v>
      </c>
      <c r="PA6">
        <v>57.302498835945897</v>
      </c>
      <c r="PB6">
        <v>80.288263555250495</v>
      </c>
      <c r="PC6">
        <v>70.029260136547293</v>
      </c>
      <c r="PD6">
        <v>65.092563539378702</v>
      </c>
      <c r="PE6">
        <v>73.168874676412301</v>
      </c>
      <c r="PF6">
        <v>76.729559748427604</v>
      </c>
      <c r="PG6">
        <v>65.047829286239804</v>
      </c>
      <c r="PH6">
        <v>68.841227286267497</v>
      </c>
      <c r="PI6">
        <v>65.752765752765697</v>
      </c>
      <c r="PJ6">
        <v>64.294516327788003</v>
      </c>
      <c r="PK6">
        <v>70.747059797912797</v>
      </c>
      <c r="PL6">
        <v>72.158421672555903</v>
      </c>
      <c r="PM6">
        <v>52.855744125326297</v>
      </c>
      <c r="PN6">
        <v>69.415243101182597</v>
      </c>
      <c r="PO6">
        <v>40.0534491398029</v>
      </c>
      <c r="PP6">
        <v>71.343138839502103</v>
      </c>
      <c r="PQ6">
        <v>63.401888064733598</v>
      </c>
      <c r="PR6">
        <v>70.231354149813896</v>
      </c>
      <c r="PS6">
        <v>63.818759404781801</v>
      </c>
      <c r="PT6">
        <v>68.969107948628903</v>
      </c>
      <c r="PU6">
        <v>79.802076573653395</v>
      </c>
      <c r="PV6">
        <v>50.891355533131502</v>
      </c>
      <c r="PW6">
        <v>65.8041958041958</v>
      </c>
      <c r="PX6">
        <v>70.071298292157195</v>
      </c>
      <c r="PY6">
        <v>73.767687762400797</v>
      </c>
      <c r="PZ6">
        <v>72.913950456323306</v>
      </c>
      <c r="QA6">
        <v>71.8224832762277</v>
      </c>
      <c r="QB6">
        <v>71.4167767503302</v>
      </c>
      <c r="QC6">
        <v>71.577865341785099</v>
      </c>
      <c r="QD6">
        <v>66.4576298440263</v>
      </c>
      <c r="QE6">
        <v>66.554114092766994</v>
      </c>
      <c r="QF6">
        <v>70.345879959308206</v>
      </c>
      <c r="QG6">
        <v>75.033760972316003</v>
      </c>
      <c r="QH6">
        <v>69.833004130005307</v>
      </c>
      <c r="QI6">
        <v>73.987595767967804</v>
      </c>
      <c r="QJ6">
        <v>72.232518955349605</v>
      </c>
      <c r="QK6">
        <v>74.953340798805499</v>
      </c>
      <c r="QL6">
        <v>73.547373931251101</v>
      </c>
      <c r="QM6">
        <v>65.550581915845996</v>
      </c>
      <c r="QN6">
        <v>67.821962787303903</v>
      </c>
      <c r="QO6">
        <v>66.293706293706293</v>
      </c>
      <c r="QP6">
        <v>80.742418961310506</v>
      </c>
      <c r="QQ6">
        <v>79.899135446685804</v>
      </c>
      <c r="QR6">
        <v>72.292370620665096</v>
      </c>
      <c r="QS6">
        <v>76.270240089335502</v>
      </c>
      <c r="QT6">
        <v>23.844334551709299</v>
      </c>
      <c r="QU6">
        <v>78.176209755157103</v>
      </c>
      <c r="QV6">
        <v>76.425156307465897</v>
      </c>
      <c r="QW6">
        <v>22.507180960196902</v>
      </c>
      <c r="QX6">
        <v>22.1929824561403</v>
      </c>
      <c r="QY6">
        <v>74.188502150958101</v>
      </c>
      <c r="QZ6">
        <v>23.3066435836399</v>
      </c>
      <c r="RA6">
        <v>68.513295729250601</v>
      </c>
      <c r="RB6">
        <v>20.918367346938702</v>
      </c>
      <c r="RC6">
        <v>72.503648113404196</v>
      </c>
      <c r="RD6">
        <v>77.569377990430596</v>
      </c>
      <c r="RE6">
        <v>72.961795982670296</v>
      </c>
      <c r="RF6">
        <v>22.8660735753786</v>
      </c>
      <c r="RG6">
        <v>68.319794784095706</v>
      </c>
      <c r="RH6">
        <v>74.091099038863305</v>
      </c>
      <c r="RI6">
        <v>74.544298431538806</v>
      </c>
      <c r="RJ6">
        <v>76.109894485367207</v>
      </c>
      <c r="RK6">
        <v>75.693141546800007</v>
      </c>
      <c r="RL6">
        <v>67.902066486972103</v>
      </c>
      <c r="RM6">
        <v>69.083887577772998</v>
      </c>
      <c r="RN6">
        <v>76.404942208050997</v>
      </c>
      <c r="RO6">
        <v>69.977728285077902</v>
      </c>
      <c r="RP6">
        <v>53.864390706495897</v>
      </c>
      <c r="RQ6">
        <v>75</v>
      </c>
      <c r="RR6">
        <v>77.575030012004703</v>
      </c>
      <c r="RS6">
        <v>51.246537396121802</v>
      </c>
      <c r="RT6">
        <v>69.619091326296399</v>
      </c>
      <c r="RU6">
        <v>55.164439876670102</v>
      </c>
      <c r="RV6">
        <v>72.599296128707806</v>
      </c>
      <c r="RW6">
        <v>69.022626545369704</v>
      </c>
      <c r="RX6">
        <v>47.017543859649102</v>
      </c>
      <c r="RY6">
        <v>75.247273649505402</v>
      </c>
      <c r="RZ6">
        <v>72.658522396742299</v>
      </c>
      <c r="SA6">
        <v>35.246664598200397</v>
      </c>
      <c r="SB6">
        <v>35.3666450356911</v>
      </c>
      <c r="SC6">
        <v>36.402723038337498</v>
      </c>
      <c r="SD6">
        <v>39.470061940812101</v>
      </c>
      <c r="SE6">
        <v>72.373887240355998</v>
      </c>
      <c r="SF6">
        <v>63.982102908277398</v>
      </c>
      <c r="SG6">
        <v>35.323965651834499</v>
      </c>
      <c r="SH6">
        <v>41.432225063938603</v>
      </c>
      <c r="SI6">
        <v>35.820296831127102</v>
      </c>
      <c r="SJ6">
        <v>38.325791855203597</v>
      </c>
      <c r="SK6">
        <v>37.328280435812403</v>
      </c>
      <c r="SL6">
        <v>39.727315467795002</v>
      </c>
      <c r="SM6">
        <v>57.641921397379903</v>
      </c>
      <c r="SN6">
        <v>56.562847608453801</v>
      </c>
      <c r="SO6">
        <v>35.600490196078397</v>
      </c>
      <c r="SP6">
        <v>35.471698113207502</v>
      </c>
      <c r="SQ6">
        <v>50.687022900763303</v>
      </c>
      <c r="SR6">
        <v>51.71875</v>
      </c>
      <c r="SS6">
        <v>45.927209705372597</v>
      </c>
      <c r="ST6">
        <v>45.633561643835598</v>
      </c>
      <c r="SU6">
        <v>60.249554367201398</v>
      </c>
      <c r="SV6">
        <v>62.162162162162097</v>
      </c>
      <c r="SW6" s="2">
        <v>65.867447077649302</v>
      </c>
      <c r="SX6">
        <v>-2.5903903545511701E-2</v>
      </c>
      <c r="SY6">
        <v>2.4797006551639198</v>
      </c>
      <c r="SZ6">
        <v>6.1569520673378904</v>
      </c>
      <c r="TA6">
        <v>6.1078049846787996</v>
      </c>
      <c r="TB6">
        <v>-9.1577587498580897</v>
      </c>
      <c r="TC6">
        <v>-0.55253996392028104</v>
      </c>
      <c r="TD6">
        <v>-2.9234895130736702</v>
      </c>
      <c r="TE6">
        <v>-3.2623068907334298</v>
      </c>
      <c r="TF6">
        <v>5.1382455219711503</v>
      </c>
      <c r="TG6">
        <v>6.1200429573049702</v>
      </c>
      <c r="TH6">
        <v>-2.03792576781305</v>
      </c>
      <c r="TI6">
        <v>-8.3466109882195099</v>
      </c>
      <c r="TJ6">
        <v>-3.9453426482438603E-2</v>
      </c>
      <c r="TK6">
        <v>-21.0811575876637</v>
      </c>
      <c r="TL6">
        <v>-3.6814692986552902</v>
      </c>
      <c r="TM6">
        <v>-1.6822884043016799</v>
      </c>
      <c r="TN6">
        <v>-20.644358154092298</v>
      </c>
      <c r="TO6">
        <v>1.48475458568636</v>
      </c>
      <c r="TP6">
        <v>1.18928817973019</v>
      </c>
      <c r="TQ6">
        <v>-6.5406126684805797</v>
      </c>
      <c r="TR6">
        <v>7.6928154925611301</v>
      </c>
      <c r="TS6">
        <v>5.8967228969715899</v>
      </c>
      <c r="TT6">
        <v>0.88102830536419596</v>
      </c>
      <c r="TU6">
        <v>2.3819043884303799</v>
      </c>
      <c r="TV6">
        <v>7.7062454738562103</v>
      </c>
      <c r="TW6">
        <v>2.70419949643887</v>
      </c>
      <c r="TX6">
        <v>-23.344082591667998</v>
      </c>
      <c r="TY6">
        <v>4.1572797309970699</v>
      </c>
      <c r="TZ6">
        <v>-2.0334549827876698</v>
      </c>
      <c r="UA6">
        <v>-1.3621906776814201</v>
      </c>
      <c r="UB6">
        <v>4.5993544053301001</v>
      </c>
      <c r="UC6">
        <v>-24.710840914711302</v>
      </c>
      <c r="UD6">
        <v>2.91529286730316</v>
      </c>
      <c r="UE6">
        <v>-4.0370509862167596</v>
      </c>
      <c r="UF6">
        <v>0.106687256935558</v>
      </c>
      <c r="UG6">
        <v>3.63833630826023</v>
      </c>
      <c r="UH6">
        <v>3.2055374985949001</v>
      </c>
      <c r="UI6">
        <v>7.0723140291651401</v>
      </c>
      <c r="UJ6">
        <v>4.26296589676965</v>
      </c>
      <c r="UK6">
        <v>-1.82426407225145</v>
      </c>
      <c r="UL6">
        <v>-0.373388290907612</v>
      </c>
      <c r="UM6">
        <v>-0.48910816156241299</v>
      </c>
      <c r="UN6">
        <v>-4.6675618991974996</v>
      </c>
      <c r="UO6">
        <v>2.7689165587143001</v>
      </c>
      <c r="UP6">
        <v>6.1190659878184803</v>
      </c>
      <c r="UQ6">
        <v>2.5892357510031299</v>
      </c>
      <c r="UR6">
        <v>3.0699592192022398</v>
      </c>
      <c r="US6">
        <v>8.6860189700334107</v>
      </c>
      <c r="UT6">
        <v>0.24236052441543099</v>
      </c>
      <c r="UU6">
        <v>2.7449488520453902</v>
      </c>
      <c r="UV6">
        <v>3.6828778828284499</v>
      </c>
      <c r="UW6">
        <v>0.96297332858590301</v>
      </c>
      <c r="UX6">
        <v>-3.0802797868892702</v>
      </c>
      <c r="UY6">
        <v>-2.9698861020395699</v>
      </c>
      <c r="UZ6">
        <v>-9.2961369615630804</v>
      </c>
      <c r="VA6">
        <v>8.9386458108657596</v>
      </c>
      <c r="VB6">
        <v>-1.7785399794213299</v>
      </c>
      <c r="VC6">
        <v>-6.0625514042684303</v>
      </c>
      <c r="VD6">
        <v>-3.0551344652167902</v>
      </c>
      <c r="VE6">
        <v>1.10096776048901</v>
      </c>
      <c r="VF6">
        <v>-9.0855179480058208</v>
      </c>
      <c r="VG6">
        <v>8.4090151769549895</v>
      </c>
      <c r="VH6">
        <v>-9.6345559426735399</v>
      </c>
      <c r="VI6">
        <v>-13.1469967962234</v>
      </c>
      <c r="VJ6">
        <v>-5.5808332463606396</v>
      </c>
      <c r="VK6">
        <v>-7.1155277971053499</v>
      </c>
      <c r="VL6">
        <v>10.786249420405101</v>
      </c>
      <c r="VM6">
        <v>-8.4043854634167499</v>
      </c>
      <c r="VN6">
        <v>3.0089339938536801</v>
      </c>
      <c r="VO6">
        <v>3.8781742734766</v>
      </c>
      <c r="VP6">
        <v>2.7759322887194702</v>
      </c>
      <c r="VQ6">
        <v>3.55099546367709</v>
      </c>
      <c r="VR6">
        <v>4.9998465482649799</v>
      </c>
      <c r="VS6">
        <v>4.3290478772099297</v>
      </c>
      <c r="VT6">
        <v>-24.2967423332918</v>
      </c>
      <c r="VU6">
        <v>2.9169011307481298</v>
      </c>
      <c r="VV6">
        <v>1.29608716300739</v>
      </c>
      <c r="VW6">
        <v>2.16442146461383</v>
      </c>
      <c r="VX6">
        <v>0.79569747011059599</v>
      </c>
      <c r="VY6">
        <v>-2.0040367560668302</v>
      </c>
      <c r="VZ6">
        <v>-4.5756036075880298</v>
      </c>
      <c r="WA6">
        <v>-3.0577344909297901</v>
      </c>
      <c r="WB6">
        <v>3.5316539396205902</v>
      </c>
      <c r="WC6">
        <v>7.97397615977654</v>
      </c>
      <c r="WD6">
        <v>4.3876166882921597</v>
      </c>
      <c r="WE6">
        <v>-6.1551397424750498E-3</v>
      </c>
      <c r="WF6">
        <v>6.09022488002263</v>
      </c>
      <c r="WG6">
        <v>4.7813439206748196</v>
      </c>
      <c r="WH6">
        <v>3.8745828874289501</v>
      </c>
      <c r="WI6">
        <v>-0.98896829663938401</v>
      </c>
      <c r="WJ6">
        <v>3.7581710057036299</v>
      </c>
      <c r="WK6">
        <v>-1.9220346248651099</v>
      </c>
      <c r="WL6">
        <v>3.2925481428071199</v>
      </c>
      <c r="WM6">
        <v>1.27364203126155</v>
      </c>
      <c r="WN6">
        <v>4.17228473263126</v>
      </c>
      <c r="WO6">
        <v>-3.3544937097736698</v>
      </c>
      <c r="WP6">
        <v>-0.40883965553191998</v>
      </c>
      <c r="WQ6">
        <v>0.80758428997927401</v>
      </c>
      <c r="WR6">
        <v>0.96249514792212598</v>
      </c>
      <c r="WS6">
        <v>4.0992463873788099</v>
      </c>
      <c r="WT6">
        <v>4.3939908308473798</v>
      </c>
      <c r="WU6">
        <v>-0.42842268740542899</v>
      </c>
      <c r="WV6">
        <v>3.3712096770289501</v>
      </c>
      <c r="WW6">
        <v>5.8511992395371299</v>
      </c>
      <c r="WX6">
        <v>6.4073276971254201</v>
      </c>
      <c r="WY6">
        <v>0.16580707912027001</v>
      </c>
      <c r="WZ6">
        <v>-6.4489276542435103</v>
      </c>
      <c r="XA6">
        <v>6.6312008401440696</v>
      </c>
      <c r="XB6">
        <v>6.0138585603328698</v>
      </c>
      <c r="XC6">
        <v>4.2466213634153096</v>
      </c>
      <c r="XD6">
        <v>3.50169720717266</v>
      </c>
      <c r="XE6">
        <v>5.1153567032412299</v>
      </c>
      <c r="XF6">
        <v>3.3984232753233998</v>
      </c>
      <c r="XG6">
        <v>2.4459895492239099</v>
      </c>
      <c r="XH6">
        <v>4.2171595646034898</v>
      </c>
      <c r="XI6">
        <v>-3.11355628366357</v>
      </c>
      <c r="XJ6">
        <v>-1.4510176347863799</v>
      </c>
      <c r="XK6">
        <v>-2.72859925155444E-3</v>
      </c>
      <c r="XL6">
        <v>5.4136779384776101</v>
      </c>
      <c r="XM6">
        <v>-3.9357893538424902</v>
      </c>
      <c r="XN6">
        <v>5.2247117818211404</v>
      </c>
      <c r="XO6">
        <v>-0.92039304561022495</v>
      </c>
      <c r="XP6">
        <v>5.5667686473605302</v>
      </c>
      <c r="XQ6">
        <v>4.5705091267302196</v>
      </c>
      <c r="XR6">
        <v>6.1335242676639297</v>
      </c>
      <c r="XS6">
        <v>6.5138689462783699</v>
      </c>
      <c r="XT6">
        <v>6.2673565402418898</v>
      </c>
      <c r="XU6">
        <v>2.8180858501475501</v>
      </c>
      <c r="XV6">
        <v>-1.6419465507789299</v>
      </c>
      <c r="XW6">
        <v>-2.41907860712428</v>
      </c>
      <c r="XX6">
        <v>4.1299234193267402</v>
      </c>
      <c r="XY6">
        <v>4.62867265627529</v>
      </c>
      <c r="XZ6">
        <v>7.7970561674829604</v>
      </c>
      <c r="YA6">
        <v>3.3945794002638898</v>
      </c>
      <c r="YB6">
        <v>4.6576125882217898</v>
      </c>
      <c r="YC6">
        <v>-0.320893750514258</v>
      </c>
      <c r="YD6">
        <v>-10.464009850734</v>
      </c>
      <c r="YE6">
        <v>8.7409736724584306</v>
      </c>
      <c r="YF6">
        <v>6.6281592492399399</v>
      </c>
      <c r="YG6">
        <v>5.6704978518335398</v>
      </c>
      <c r="YH6">
        <v>7.9954445202009703</v>
      </c>
      <c r="YI6">
        <v>4.5048723540043998</v>
      </c>
      <c r="YJ6">
        <v>2.8705033895017902</v>
      </c>
      <c r="YK6">
        <v>2.9403844900052101</v>
      </c>
      <c r="YL6">
        <v>-0.500404738325542</v>
      </c>
      <c r="YM6">
        <v>1.0030452396915299</v>
      </c>
      <c r="YN6">
        <v>-1.3402178735799299</v>
      </c>
      <c r="YO6">
        <v>-2.87078344404302</v>
      </c>
      <c r="YP6">
        <v>3.5377354900774001</v>
      </c>
      <c r="YQ6">
        <v>5.5187533594408702</v>
      </c>
      <c r="YR6">
        <v>4.2282467022549701</v>
      </c>
      <c r="YS6">
        <v>0.17819800851741199</v>
      </c>
      <c r="YT6">
        <v>3.6174353411636502</v>
      </c>
      <c r="YU6">
        <v>-4.3114525479425998</v>
      </c>
      <c r="YV6">
        <v>3.1898703503401999</v>
      </c>
      <c r="YW6">
        <v>9.81938566256418</v>
      </c>
      <c r="YX6">
        <v>-8.5649482417033393</v>
      </c>
      <c r="YY6">
        <v>14.4208164776011</v>
      </c>
      <c r="YZ6">
        <v>4.1618130588979696</v>
      </c>
      <c r="ZA6">
        <v>-0.77488353827059997</v>
      </c>
      <c r="ZB6">
        <v>7.3014275987630199</v>
      </c>
      <c r="ZC6">
        <v>10.8621126707783</v>
      </c>
      <c r="ZD6">
        <v>-0.81961779140944202</v>
      </c>
      <c r="ZE6">
        <v>2.9737802086181602</v>
      </c>
      <c r="ZF6">
        <v>-0.11468132488357601</v>
      </c>
      <c r="ZG6">
        <v>-1.5729307498612799</v>
      </c>
      <c r="ZH6">
        <v>4.8796127202635304</v>
      </c>
      <c r="ZI6">
        <v>6.2909745949066096</v>
      </c>
      <c r="ZJ6">
        <v>-13.011702952322899</v>
      </c>
      <c r="ZK6">
        <v>3.5477960235333201</v>
      </c>
      <c r="ZL6">
        <v>-25.813997937846398</v>
      </c>
      <c r="ZM6">
        <v>5.4756917618528496</v>
      </c>
      <c r="ZN6">
        <v>-2.4655590129156799</v>
      </c>
      <c r="ZO6">
        <v>4.3639070721646203</v>
      </c>
      <c r="ZP6">
        <v>-2.0486876728675201</v>
      </c>
      <c r="ZQ6">
        <v>3.1016608709796101</v>
      </c>
      <c r="ZR6">
        <v>13.934629496004099</v>
      </c>
      <c r="ZS6">
        <v>-14.9760915445178</v>
      </c>
      <c r="ZT6">
        <v>-6.3251273453531098E-2</v>
      </c>
      <c r="ZU6">
        <v>4.2038512145078597</v>
      </c>
      <c r="ZV6">
        <v>7.9002406847515303</v>
      </c>
      <c r="ZW6">
        <v>7.0465033786740001</v>
      </c>
      <c r="ZX6">
        <v>5.9550361985784397</v>
      </c>
      <c r="ZY6">
        <v>5.5493296726809396</v>
      </c>
      <c r="ZZ6">
        <v>5.7104182641358303</v>
      </c>
      <c r="AAA6">
        <v>0.59018276637704004</v>
      </c>
      <c r="AAB6">
        <v>0.68666701511769102</v>
      </c>
      <c r="AAC6">
        <v>4.4784328816588896</v>
      </c>
      <c r="AAD6">
        <v>9.1663138946666702</v>
      </c>
      <c r="AAE6">
        <v>3.9655570523560599</v>
      </c>
      <c r="AAF6">
        <v>8.1201486903185494</v>
      </c>
      <c r="AAG6">
        <v>6.3650718777003004</v>
      </c>
      <c r="AAH6">
        <v>9.0858937211561894</v>
      </c>
      <c r="AAI6">
        <v>7.6799268536017697</v>
      </c>
      <c r="AAJ6">
        <v>-0.31686516180331997</v>
      </c>
      <c r="AAK6">
        <v>1.95451570965457</v>
      </c>
      <c r="AAL6">
        <v>0.42625921605696199</v>
      </c>
      <c r="AAM6">
        <v>14.8749718836612</v>
      </c>
      <c r="AAN6">
        <v>14.0316883690365</v>
      </c>
      <c r="AAO6">
        <v>6.4249235430157903</v>
      </c>
      <c r="AAP6">
        <v>10.4027930116862</v>
      </c>
      <c r="AAQ6">
        <v>-42.02311252594</v>
      </c>
      <c r="AAR6">
        <v>12.308762677507801</v>
      </c>
      <c r="AAS6">
        <v>10.5577092298166</v>
      </c>
      <c r="AAT6">
        <v>-43.360266117452298</v>
      </c>
      <c r="AAU6">
        <v>-43.674464621508903</v>
      </c>
      <c r="AAV6">
        <v>8.3210550733088198</v>
      </c>
      <c r="AAW6">
        <v>-42.560803494009399</v>
      </c>
      <c r="AAX6">
        <v>2.6458486516012698</v>
      </c>
      <c r="AAY6">
        <v>-44.949079730710501</v>
      </c>
      <c r="AAZ6">
        <v>6.6362010357548797</v>
      </c>
      <c r="ABA6">
        <v>11.701930912781201</v>
      </c>
      <c r="ABB6">
        <v>7.0943489050209996</v>
      </c>
      <c r="ABC6">
        <v>-43.001373502270603</v>
      </c>
      <c r="ABD6">
        <v>2.4523477064464099</v>
      </c>
      <c r="ABE6">
        <v>8.22365196121401</v>
      </c>
      <c r="ABF6">
        <v>8.6768513538894698</v>
      </c>
      <c r="ABG6">
        <v>10.242447407717901</v>
      </c>
      <c r="ABH6">
        <v>9.82569446915074</v>
      </c>
      <c r="ABI6">
        <v>2.03461940932281</v>
      </c>
      <c r="ABJ6">
        <v>3.2164405001236802</v>
      </c>
      <c r="ABK6">
        <v>10.5374951304016</v>
      </c>
      <c r="ABL6">
        <v>4.1102812074285904</v>
      </c>
      <c r="ABM6">
        <v>-12.003056371153299</v>
      </c>
      <c r="ABN6">
        <v>9.1325529223506692</v>
      </c>
      <c r="ABO6">
        <v>11.707582934355401</v>
      </c>
      <c r="ABP6">
        <v>-14.620909681527399</v>
      </c>
      <c r="ABQ6">
        <v>3.7516442486471302</v>
      </c>
      <c r="ABR6">
        <v>-10.703007200979201</v>
      </c>
      <c r="ABS6">
        <v>6.7318490510585596</v>
      </c>
      <c r="ABT6">
        <v>3.1551794677203802</v>
      </c>
      <c r="ABU6">
        <v>-18.8499032180002</v>
      </c>
      <c r="ABV6">
        <v>9.3798265718561193</v>
      </c>
      <c r="ABW6">
        <v>6.7910753190929602</v>
      </c>
      <c r="ABX6">
        <v>-30.620782479448899</v>
      </c>
      <c r="ABY6">
        <v>-30.500802041958199</v>
      </c>
      <c r="ABZ6">
        <v>-29.4647240393118</v>
      </c>
      <c r="ACA6">
        <v>-26.397385136837201</v>
      </c>
      <c r="ACB6">
        <v>6.5064401627067303</v>
      </c>
      <c r="ACC6">
        <v>-1.88534416937192</v>
      </c>
      <c r="ACD6">
        <v>-30.5434814258148</v>
      </c>
      <c r="ACE6">
        <v>-24.4352220137107</v>
      </c>
      <c r="ACF6">
        <v>-30.047150246522101</v>
      </c>
      <c r="ACG6">
        <v>-27.541655222445701</v>
      </c>
      <c r="ACH6">
        <v>-28.5391666418369</v>
      </c>
      <c r="ACI6">
        <v>-26.140131609854301</v>
      </c>
      <c r="ACJ6">
        <v>-8.2255256802694205</v>
      </c>
      <c r="ACK6">
        <v>-9.3045994691954803</v>
      </c>
      <c r="ACL6">
        <v>-30.266956881570898</v>
      </c>
      <c r="ACM6">
        <v>-30.395748964441701</v>
      </c>
      <c r="ACN6">
        <v>-15.1804241768859</v>
      </c>
      <c r="ACO6">
        <v>-14.148697077649301</v>
      </c>
      <c r="ACP6">
        <v>-19.940237372276702</v>
      </c>
      <c r="ACQ6">
        <v>-20.2338854338137</v>
      </c>
      <c r="ACR6">
        <v>-5.6178927104478902</v>
      </c>
      <c r="ACS6">
        <v>-3.7052849154871601</v>
      </c>
    </row>
    <row r="7" spans="1:773" x14ac:dyDescent="0.25">
      <c r="A7" s="1" t="s">
        <v>838</v>
      </c>
      <c r="B7" s="6" t="s">
        <v>840</v>
      </c>
      <c r="C7" s="1" t="s">
        <v>36</v>
      </c>
      <c r="D7" s="1">
        <v>232</v>
      </c>
      <c r="E7" s="1">
        <v>198</v>
      </c>
      <c r="F7" s="1">
        <v>175</v>
      </c>
      <c r="G7" s="1">
        <v>151</v>
      </c>
      <c r="H7" s="1">
        <v>184</v>
      </c>
      <c r="I7" s="1">
        <v>172</v>
      </c>
      <c r="J7" s="1">
        <v>155</v>
      </c>
      <c r="K7" s="1">
        <v>144</v>
      </c>
      <c r="L7" s="1">
        <v>160</v>
      </c>
      <c r="M7" s="1">
        <v>174</v>
      </c>
      <c r="N7" s="1">
        <v>159</v>
      </c>
      <c r="O7" s="1">
        <v>179</v>
      </c>
      <c r="P7" s="1">
        <v>157</v>
      </c>
      <c r="Q7" s="1">
        <v>151</v>
      </c>
      <c r="R7" s="1">
        <v>216</v>
      </c>
      <c r="S7" s="1">
        <v>185</v>
      </c>
      <c r="T7" s="1">
        <v>163</v>
      </c>
      <c r="U7" s="1">
        <v>152</v>
      </c>
      <c r="V7" s="1">
        <v>169</v>
      </c>
      <c r="W7" s="1">
        <v>155</v>
      </c>
      <c r="X7" s="1">
        <v>132</v>
      </c>
      <c r="Y7" s="1">
        <v>185</v>
      </c>
      <c r="Z7" s="1">
        <v>131</v>
      </c>
      <c r="AA7" s="1">
        <v>131</v>
      </c>
      <c r="AB7" s="1">
        <v>130</v>
      </c>
      <c r="AC7" s="1">
        <v>106</v>
      </c>
      <c r="AD7" s="1">
        <v>125</v>
      </c>
      <c r="AE7" s="1">
        <v>112</v>
      </c>
      <c r="AF7" s="1">
        <v>109</v>
      </c>
      <c r="AG7" s="1">
        <v>111</v>
      </c>
      <c r="AH7" s="1">
        <v>120</v>
      </c>
      <c r="AI7" s="1">
        <v>128</v>
      </c>
      <c r="AJ7" s="1">
        <v>111</v>
      </c>
      <c r="AK7" s="1">
        <v>127</v>
      </c>
      <c r="AL7" s="1">
        <v>110</v>
      </c>
      <c r="AM7" s="1">
        <v>101</v>
      </c>
      <c r="AN7" s="1">
        <v>103</v>
      </c>
      <c r="AO7" s="1">
        <v>123</v>
      </c>
      <c r="AP7" s="1">
        <v>115</v>
      </c>
      <c r="AQ7" s="1">
        <v>103</v>
      </c>
      <c r="AR7" s="1">
        <v>102</v>
      </c>
      <c r="AS7" s="1">
        <v>110</v>
      </c>
      <c r="AT7" s="1">
        <v>101</v>
      </c>
      <c r="AU7" s="1">
        <v>99</v>
      </c>
      <c r="AV7" s="1">
        <v>89</v>
      </c>
      <c r="AW7" s="1">
        <v>107</v>
      </c>
      <c r="AX7" s="1">
        <v>82</v>
      </c>
      <c r="AY7" s="1">
        <v>153</v>
      </c>
      <c r="AZ7" s="1">
        <v>102</v>
      </c>
      <c r="BA7" s="1">
        <v>107</v>
      </c>
      <c r="BB7" s="1">
        <v>100</v>
      </c>
      <c r="BC7" s="1">
        <v>89</v>
      </c>
      <c r="BD7" s="1">
        <v>95</v>
      </c>
      <c r="BE7" s="1">
        <v>106</v>
      </c>
      <c r="BF7" s="1">
        <v>110</v>
      </c>
      <c r="BG7" s="1">
        <v>101</v>
      </c>
      <c r="BH7" s="1">
        <v>99</v>
      </c>
      <c r="BI7" s="1">
        <v>103</v>
      </c>
      <c r="BJ7" s="1">
        <v>123</v>
      </c>
      <c r="BK7" s="1">
        <v>93</v>
      </c>
      <c r="BL7" s="1">
        <v>116</v>
      </c>
      <c r="BM7" s="1">
        <v>100</v>
      </c>
      <c r="BN7" s="1">
        <v>84</v>
      </c>
      <c r="BO7" s="1">
        <v>85</v>
      </c>
      <c r="BP7" s="1">
        <v>83</v>
      </c>
      <c r="BQ7" s="1">
        <v>95</v>
      </c>
      <c r="BR7" s="1">
        <v>75</v>
      </c>
      <c r="BS7" s="1">
        <v>99</v>
      </c>
      <c r="BT7" s="1">
        <v>99</v>
      </c>
      <c r="BU7" s="1">
        <v>77</v>
      </c>
      <c r="BV7" s="1">
        <v>86</v>
      </c>
      <c r="BW7" s="1">
        <v>91</v>
      </c>
      <c r="BX7" s="1">
        <v>79</v>
      </c>
      <c r="BY7" s="1">
        <v>96</v>
      </c>
      <c r="BZ7" s="1">
        <v>90</v>
      </c>
      <c r="CA7" s="1">
        <v>91</v>
      </c>
      <c r="CB7" s="1">
        <v>85</v>
      </c>
      <c r="CC7" s="1">
        <v>65</v>
      </c>
      <c r="CD7" s="1">
        <v>84</v>
      </c>
      <c r="CE7" s="1">
        <v>68</v>
      </c>
      <c r="CF7" s="1">
        <v>98</v>
      </c>
      <c r="CG7" s="1">
        <v>86</v>
      </c>
      <c r="CH7" s="1">
        <v>75</v>
      </c>
      <c r="CI7" s="1">
        <v>82</v>
      </c>
      <c r="CJ7" s="1">
        <v>100</v>
      </c>
      <c r="CK7" s="1">
        <v>81</v>
      </c>
      <c r="CL7" s="1">
        <v>77</v>
      </c>
      <c r="CM7" s="1">
        <v>79</v>
      </c>
      <c r="CN7" s="1">
        <v>97</v>
      </c>
      <c r="CO7" s="1">
        <v>89</v>
      </c>
      <c r="CP7" s="1">
        <v>79</v>
      </c>
      <c r="CQ7" s="1">
        <v>87</v>
      </c>
      <c r="CR7" s="1">
        <v>74</v>
      </c>
      <c r="CS7" s="1">
        <v>68</v>
      </c>
      <c r="CT7" s="1">
        <v>91</v>
      </c>
      <c r="CU7" s="1">
        <v>79</v>
      </c>
      <c r="CV7" s="1">
        <v>83</v>
      </c>
      <c r="CW7" s="1">
        <v>66</v>
      </c>
      <c r="CX7" s="1">
        <v>71</v>
      </c>
      <c r="CY7" s="1">
        <v>74</v>
      </c>
      <c r="CZ7" s="1">
        <v>70</v>
      </c>
      <c r="DA7" s="1">
        <v>64</v>
      </c>
      <c r="DB7" s="1">
        <v>73</v>
      </c>
      <c r="DC7" s="1">
        <v>85</v>
      </c>
      <c r="DD7" s="1">
        <v>77</v>
      </c>
      <c r="DE7" s="1">
        <v>79</v>
      </c>
      <c r="DF7" s="1">
        <v>80</v>
      </c>
      <c r="DG7" s="1">
        <v>60</v>
      </c>
      <c r="DH7" s="1">
        <v>87</v>
      </c>
      <c r="DI7" s="1">
        <v>67</v>
      </c>
      <c r="DJ7" s="1">
        <v>84</v>
      </c>
      <c r="DK7" s="1">
        <v>92</v>
      </c>
      <c r="DL7" s="1">
        <v>78</v>
      </c>
      <c r="DM7" s="1">
        <v>69</v>
      </c>
      <c r="DN7" s="1">
        <v>68</v>
      </c>
      <c r="DO7" s="1">
        <v>63</v>
      </c>
      <c r="DP7" s="1">
        <v>66</v>
      </c>
      <c r="DQ7" s="1">
        <v>61</v>
      </c>
      <c r="DR7" s="1">
        <v>66</v>
      </c>
      <c r="DS7" s="1">
        <v>74</v>
      </c>
      <c r="DT7" s="1">
        <v>67</v>
      </c>
      <c r="DU7" s="1">
        <v>79</v>
      </c>
      <c r="DV7" s="1">
        <v>68</v>
      </c>
      <c r="DW7" s="1">
        <v>68</v>
      </c>
      <c r="DX7" s="1">
        <v>65</v>
      </c>
      <c r="DY7" s="1">
        <v>68</v>
      </c>
      <c r="DZ7" s="1">
        <v>79</v>
      </c>
      <c r="EA7" s="1">
        <v>82</v>
      </c>
      <c r="EB7" s="1">
        <v>63</v>
      </c>
      <c r="EC7" s="1">
        <v>68</v>
      </c>
      <c r="ED7" s="1">
        <v>53</v>
      </c>
      <c r="EE7" s="1">
        <v>79</v>
      </c>
      <c r="EF7" s="1">
        <v>67</v>
      </c>
      <c r="EG7" s="1">
        <v>50</v>
      </c>
      <c r="EH7" s="1">
        <v>69</v>
      </c>
      <c r="EI7" s="1">
        <v>62</v>
      </c>
      <c r="EJ7" s="1">
        <v>66</v>
      </c>
      <c r="EK7" s="1">
        <v>56</v>
      </c>
      <c r="EL7" s="1">
        <v>70</v>
      </c>
      <c r="EM7" s="1">
        <v>76</v>
      </c>
      <c r="EN7" s="1">
        <v>70</v>
      </c>
      <c r="EO7" s="1">
        <v>64</v>
      </c>
      <c r="EP7" s="1">
        <v>81</v>
      </c>
      <c r="EQ7" s="1">
        <v>54</v>
      </c>
      <c r="ER7" s="1">
        <v>60</v>
      </c>
      <c r="ES7" s="1">
        <v>69</v>
      </c>
      <c r="ET7" s="1">
        <v>53</v>
      </c>
      <c r="EU7" s="1">
        <v>54</v>
      </c>
      <c r="EV7" s="1">
        <v>67</v>
      </c>
      <c r="EW7" s="1">
        <v>71</v>
      </c>
      <c r="EX7" s="1">
        <v>63</v>
      </c>
      <c r="EY7" s="1">
        <v>73</v>
      </c>
      <c r="EZ7" s="1">
        <v>49</v>
      </c>
      <c r="FA7" s="1">
        <v>72</v>
      </c>
      <c r="FB7" s="1">
        <v>47</v>
      </c>
      <c r="FC7" s="1">
        <v>61</v>
      </c>
      <c r="FD7" s="1">
        <v>53</v>
      </c>
      <c r="FE7" s="1">
        <v>61</v>
      </c>
      <c r="FF7" s="1">
        <v>53</v>
      </c>
      <c r="FG7" s="1">
        <v>64</v>
      </c>
      <c r="FH7" s="1">
        <v>75</v>
      </c>
      <c r="FI7" s="1">
        <v>46</v>
      </c>
      <c r="FJ7" s="1">
        <v>66</v>
      </c>
      <c r="FK7" s="1">
        <v>64</v>
      </c>
      <c r="FL7" s="1">
        <v>57</v>
      </c>
      <c r="FM7" s="1">
        <v>52</v>
      </c>
      <c r="FN7" s="1">
        <v>61</v>
      </c>
      <c r="FO7" s="1">
        <v>46</v>
      </c>
      <c r="FP7" s="1">
        <v>53</v>
      </c>
      <c r="FQ7" s="1">
        <v>61</v>
      </c>
      <c r="FR7" s="1">
        <v>58</v>
      </c>
      <c r="FS7" s="1">
        <v>50</v>
      </c>
      <c r="FT7" s="1">
        <v>55</v>
      </c>
      <c r="FU7" s="1">
        <v>64</v>
      </c>
      <c r="FV7" s="1">
        <v>43</v>
      </c>
      <c r="FW7" s="1">
        <v>60</v>
      </c>
      <c r="FX7" s="1">
        <v>47</v>
      </c>
      <c r="FY7" s="1">
        <v>68</v>
      </c>
      <c r="FZ7" s="1">
        <v>64</v>
      </c>
      <c r="GA7" s="1">
        <v>53</v>
      </c>
      <c r="GB7" s="1">
        <v>63</v>
      </c>
      <c r="GC7" s="1">
        <v>54</v>
      </c>
      <c r="GD7" s="1">
        <v>53</v>
      </c>
      <c r="GE7" s="1">
        <v>44</v>
      </c>
      <c r="GF7" s="1">
        <v>50</v>
      </c>
      <c r="GG7" s="1">
        <v>45</v>
      </c>
      <c r="GH7" s="1">
        <v>55</v>
      </c>
      <c r="GI7" s="1">
        <v>39</v>
      </c>
      <c r="GJ7" s="1">
        <v>44</v>
      </c>
      <c r="GK7" s="1">
        <v>54</v>
      </c>
      <c r="GL7" s="1">
        <v>56</v>
      </c>
      <c r="GM7" s="1">
        <v>53</v>
      </c>
      <c r="GN7" s="1">
        <v>55</v>
      </c>
      <c r="GO7" s="1">
        <v>59</v>
      </c>
      <c r="GP7" s="1">
        <v>40</v>
      </c>
      <c r="GQ7" s="1">
        <v>54</v>
      </c>
      <c r="GR7" s="1">
        <v>51</v>
      </c>
      <c r="GS7" s="1">
        <v>50</v>
      </c>
      <c r="GT7" s="1">
        <v>51</v>
      </c>
      <c r="GU7" s="1">
        <v>50</v>
      </c>
      <c r="GV7" s="1">
        <v>44</v>
      </c>
      <c r="GW7" s="1">
        <v>58</v>
      </c>
      <c r="GX7" s="1">
        <v>46</v>
      </c>
      <c r="GY7" s="1">
        <v>47</v>
      </c>
      <c r="GZ7" s="1">
        <v>57</v>
      </c>
      <c r="HA7" s="1">
        <v>61</v>
      </c>
      <c r="HB7" s="1">
        <v>49</v>
      </c>
      <c r="HC7" s="1">
        <v>60</v>
      </c>
      <c r="HD7" s="1">
        <v>45</v>
      </c>
      <c r="HE7" s="1">
        <v>47</v>
      </c>
      <c r="HF7" s="1">
        <v>50</v>
      </c>
      <c r="HG7" s="1">
        <v>53</v>
      </c>
      <c r="HH7" s="1">
        <v>42</v>
      </c>
      <c r="HI7" s="1">
        <v>55</v>
      </c>
      <c r="HJ7" s="1">
        <v>50</v>
      </c>
      <c r="HK7" s="1">
        <v>25</v>
      </c>
      <c r="HL7" s="1">
        <v>38</v>
      </c>
      <c r="HM7" s="1">
        <v>41</v>
      </c>
      <c r="HN7" s="1">
        <v>41</v>
      </c>
      <c r="HO7" s="1">
        <v>44</v>
      </c>
      <c r="HP7" s="1">
        <v>45</v>
      </c>
      <c r="HQ7" s="1">
        <v>35</v>
      </c>
      <c r="HR7" s="1">
        <v>45</v>
      </c>
      <c r="HS7" s="1">
        <v>55</v>
      </c>
      <c r="HT7" s="1">
        <v>32</v>
      </c>
      <c r="HU7" s="1">
        <v>44</v>
      </c>
      <c r="HV7" s="1">
        <v>52</v>
      </c>
      <c r="HW7" s="1">
        <v>34</v>
      </c>
      <c r="HX7" s="1">
        <v>31</v>
      </c>
      <c r="HY7" s="1">
        <v>42</v>
      </c>
      <c r="HZ7" s="1">
        <v>30</v>
      </c>
      <c r="IA7" s="1">
        <v>39</v>
      </c>
      <c r="IB7" s="1">
        <v>37</v>
      </c>
      <c r="IC7" s="1">
        <v>30</v>
      </c>
      <c r="ID7" s="1">
        <v>38</v>
      </c>
      <c r="IE7" s="1">
        <v>31</v>
      </c>
      <c r="IF7" s="1">
        <v>34</v>
      </c>
      <c r="IG7" s="1">
        <v>35</v>
      </c>
      <c r="IH7" s="1">
        <v>25</v>
      </c>
      <c r="II7" s="1">
        <v>33</v>
      </c>
      <c r="IJ7" s="1">
        <v>36</v>
      </c>
      <c r="IK7" s="1">
        <v>20</v>
      </c>
      <c r="IL7" s="1">
        <v>24</v>
      </c>
      <c r="IM7" s="1">
        <v>24</v>
      </c>
      <c r="IN7" s="1">
        <v>21</v>
      </c>
      <c r="IO7" s="1">
        <v>20</v>
      </c>
      <c r="IP7" s="1">
        <v>24</v>
      </c>
      <c r="IQ7" s="1">
        <v>21</v>
      </c>
      <c r="IR7" s="1">
        <v>14</v>
      </c>
      <c r="IS7" s="1">
        <v>16</v>
      </c>
      <c r="IT7" s="1">
        <v>22</v>
      </c>
      <c r="IU7" s="1">
        <v>24</v>
      </c>
      <c r="IV7" s="1">
        <v>12</v>
      </c>
      <c r="IW7" s="1">
        <v>18</v>
      </c>
      <c r="IX7" s="1">
        <v>6</v>
      </c>
      <c r="IY7" s="1">
        <v>12</v>
      </c>
      <c r="IZ7" s="2">
        <v>19533</v>
      </c>
      <c r="JA7" s="1">
        <v>61.2068965517241</v>
      </c>
      <c r="JB7" s="1">
        <v>65.151515151515099</v>
      </c>
      <c r="JC7" s="1">
        <v>78.285714285714207</v>
      </c>
      <c r="JD7" s="1">
        <v>70.860927152317799</v>
      </c>
      <c r="JE7" s="1">
        <v>51.086956521739097</v>
      </c>
      <c r="JF7" s="1">
        <v>65.116279069767401</v>
      </c>
      <c r="JG7" s="1">
        <v>61.290322580645103</v>
      </c>
      <c r="JH7" s="1">
        <v>66.6666666666666</v>
      </c>
      <c r="JI7" s="1">
        <v>76.25</v>
      </c>
      <c r="JJ7" s="1">
        <v>68.390804597701106</v>
      </c>
      <c r="JK7" s="1">
        <v>57.861635220125699</v>
      </c>
      <c r="JL7" s="1">
        <v>51.955307262569796</v>
      </c>
      <c r="JM7" s="1">
        <v>69.426751592356695</v>
      </c>
      <c r="JN7" s="1">
        <v>33.774834437086</v>
      </c>
      <c r="JO7" s="1">
        <v>64.814814814814795</v>
      </c>
      <c r="JP7" s="1">
        <v>63.243243243243199</v>
      </c>
      <c r="JQ7" s="1">
        <v>43.558282208588899</v>
      </c>
      <c r="JR7" s="1">
        <v>65.131578947368396</v>
      </c>
      <c r="JS7" s="1">
        <v>65.088757396449694</v>
      </c>
      <c r="JT7" s="1">
        <v>50.967741935483801</v>
      </c>
      <c r="JU7" s="1">
        <v>69.696969696969703</v>
      </c>
      <c r="JV7" s="1">
        <v>74.054054054054006</v>
      </c>
      <c r="JW7" s="1">
        <v>66.412213740458</v>
      </c>
      <c r="JX7" s="1">
        <v>65.648854961832001</v>
      </c>
      <c r="JY7" s="1">
        <v>72.307692307692193</v>
      </c>
      <c r="JZ7" s="1">
        <v>67.924528301886795</v>
      </c>
      <c r="KA7" s="1">
        <v>35.200000000000003</v>
      </c>
      <c r="KB7" s="1">
        <v>66.964285714285694</v>
      </c>
      <c r="KC7" s="1">
        <v>58.715596330275197</v>
      </c>
      <c r="KD7" s="1">
        <v>64.864864864864799</v>
      </c>
      <c r="KE7" s="1">
        <v>68.3333333333333</v>
      </c>
      <c r="KF7" s="1">
        <v>34.375</v>
      </c>
      <c r="KG7" s="1">
        <v>68.468468468468402</v>
      </c>
      <c r="KH7" s="1">
        <v>54.330708661417297</v>
      </c>
      <c r="KI7" s="1">
        <v>62.727272727272698</v>
      </c>
      <c r="KJ7" s="1">
        <v>72.277227722772196</v>
      </c>
      <c r="KK7" s="1">
        <v>64.077669902912604</v>
      </c>
      <c r="KL7" s="1">
        <v>73.170731707317003</v>
      </c>
      <c r="KM7" s="1">
        <v>65.2173913043478</v>
      </c>
      <c r="KN7" s="1">
        <v>67.961165048543606</v>
      </c>
      <c r="KO7" s="1">
        <v>64.705882352941103</v>
      </c>
      <c r="KP7" s="1">
        <v>54.545454545454497</v>
      </c>
      <c r="KQ7" s="1">
        <v>51.485148514851403</v>
      </c>
      <c r="KR7" s="1">
        <v>65.656565656565604</v>
      </c>
      <c r="KS7" s="1">
        <v>79.775280898876403</v>
      </c>
      <c r="KT7" s="1">
        <v>64.485981308411198</v>
      </c>
      <c r="KU7" s="1">
        <v>65.8536585365853</v>
      </c>
      <c r="KV7" s="1">
        <v>77.7777777777777</v>
      </c>
      <c r="KW7" s="1">
        <v>66.6666666666666</v>
      </c>
      <c r="KX7" s="1">
        <v>65.420560747663501</v>
      </c>
      <c r="KY7" s="1">
        <v>75</v>
      </c>
      <c r="KZ7" s="1">
        <v>70.786516853932497</v>
      </c>
      <c r="LA7" s="1">
        <v>54.736842105263101</v>
      </c>
      <c r="LB7" s="1">
        <v>63.207547169811299</v>
      </c>
      <c r="LC7" s="1">
        <v>54.545454545454497</v>
      </c>
      <c r="LD7" s="1">
        <v>81.188118811881196</v>
      </c>
      <c r="LE7" s="1">
        <v>57.5757575757575</v>
      </c>
      <c r="LF7" s="1">
        <v>64.077669902912604</v>
      </c>
      <c r="LG7" s="1">
        <v>54.471544715447102</v>
      </c>
      <c r="LH7" s="1">
        <v>65.591397849462297</v>
      </c>
      <c r="LI7" s="1">
        <v>49.137931034482698</v>
      </c>
      <c r="LJ7" s="1">
        <v>73</v>
      </c>
      <c r="LK7" s="1">
        <v>57.142857142857103</v>
      </c>
      <c r="LL7" s="1">
        <v>36.470588235294102</v>
      </c>
      <c r="LM7" s="1">
        <v>60.240963855421597</v>
      </c>
      <c r="LN7" s="1">
        <v>47.368421052631497</v>
      </c>
      <c r="LO7" s="1">
        <v>86.6666666666666</v>
      </c>
      <c r="LP7" s="1">
        <v>47.474747474747403</v>
      </c>
      <c r="LQ7" s="1">
        <v>67.676767676767597</v>
      </c>
      <c r="LR7" s="1">
        <v>66.233766233766204</v>
      </c>
      <c r="LS7" s="1">
        <v>69.767441860465098</v>
      </c>
      <c r="LT7" s="1">
        <v>63.736263736263702</v>
      </c>
      <c r="LU7" s="1">
        <v>77.2151898734177</v>
      </c>
      <c r="LV7" s="1">
        <v>70.8333333333333</v>
      </c>
      <c r="LW7" s="1">
        <v>31.1111111111111</v>
      </c>
      <c r="LX7" s="1">
        <v>71.428571428571402</v>
      </c>
      <c r="LY7" s="1">
        <v>71.764705882352899</v>
      </c>
      <c r="LZ7" s="1">
        <v>61.538461538461497</v>
      </c>
      <c r="MA7" s="1">
        <v>64.285714285714207</v>
      </c>
      <c r="MB7" s="1">
        <v>67.647058823529306</v>
      </c>
      <c r="MC7" s="1">
        <v>57.142857142857103</v>
      </c>
      <c r="MD7" s="1">
        <v>51.162790697674403</v>
      </c>
      <c r="ME7" s="1">
        <v>65.3333333333333</v>
      </c>
      <c r="MF7" s="1">
        <v>69.512195121951194</v>
      </c>
      <c r="MG7" s="1">
        <v>55</v>
      </c>
      <c r="MH7" s="1">
        <v>69.135802469135797</v>
      </c>
      <c r="MI7" s="1">
        <v>74.025974025973994</v>
      </c>
      <c r="MJ7" s="1">
        <v>72.151898734177195</v>
      </c>
      <c r="MK7" s="1">
        <v>76.288659793814404</v>
      </c>
      <c r="ML7" s="1">
        <v>58.4269662921348</v>
      </c>
      <c r="MM7" s="1">
        <v>63.291139240506297</v>
      </c>
      <c r="MN7" s="1">
        <v>58.620689655172399</v>
      </c>
      <c r="MO7" s="1">
        <v>58.108108108108098</v>
      </c>
      <c r="MP7" s="1">
        <v>73.529411764705799</v>
      </c>
      <c r="MQ7" s="1">
        <v>69.230769230769198</v>
      </c>
      <c r="MR7" s="1">
        <v>45.569620253164501</v>
      </c>
      <c r="MS7" s="1">
        <v>54.216867469879503</v>
      </c>
      <c r="MT7" s="1">
        <v>69.696969696969703</v>
      </c>
      <c r="MU7" s="1">
        <v>67.605633802816897</v>
      </c>
      <c r="MV7" s="1">
        <v>72.972972972972897</v>
      </c>
      <c r="MW7" s="1">
        <v>58.571428571428498</v>
      </c>
      <c r="MX7" s="1">
        <v>59.375</v>
      </c>
      <c r="MY7" s="1">
        <v>71.232876712328704</v>
      </c>
      <c r="MZ7" s="1">
        <v>72.941176470588204</v>
      </c>
      <c r="NA7" s="1">
        <v>79.220779220779207</v>
      </c>
      <c r="NB7" s="1">
        <v>63.291139240506297</v>
      </c>
      <c r="NC7" s="1">
        <v>56.25</v>
      </c>
      <c r="ND7" s="1">
        <v>66.6666666666666</v>
      </c>
      <c r="NE7" s="1">
        <v>70.114942528735597</v>
      </c>
      <c r="NF7" s="1">
        <v>61.194029850746197</v>
      </c>
      <c r="NG7" s="1">
        <v>65.476190476190396</v>
      </c>
      <c r="NH7" s="1">
        <v>73.913043478260803</v>
      </c>
      <c r="NI7" s="1">
        <v>76.923076923076906</v>
      </c>
      <c r="NJ7" s="1">
        <v>66.6666666666666</v>
      </c>
      <c r="NK7" s="1">
        <v>70.588235294117595</v>
      </c>
      <c r="NL7" s="1">
        <v>66.6666666666666</v>
      </c>
      <c r="NM7" s="1">
        <v>62.121212121212103</v>
      </c>
      <c r="NN7" s="1">
        <v>62.2950819672131</v>
      </c>
      <c r="NO7" s="1">
        <v>65.151515151515099</v>
      </c>
      <c r="NP7" s="1">
        <v>58.108108108108098</v>
      </c>
      <c r="NQ7" s="1">
        <v>65.671641791044706</v>
      </c>
      <c r="NR7" s="1">
        <v>63.291139240506297</v>
      </c>
      <c r="NS7" s="1">
        <v>72.058823529411697</v>
      </c>
      <c r="NT7" s="1">
        <v>69.117647058823493</v>
      </c>
      <c r="NU7" s="1">
        <v>67.692307692307693</v>
      </c>
      <c r="NV7" s="1">
        <v>79.411764705882305</v>
      </c>
      <c r="NW7" s="1">
        <v>70.886075949366997</v>
      </c>
      <c r="NX7" s="1">
        <v>65.8536585365853</v>
      </c>
      <c r="NY7" s="1">
        <v>77.7777777777777</v>
      </c>
      <c r="NZ7" s="1">
        <v>52.941176470588204</v>
      </c>
      <c r="OA7" s="1">
        <v>58.490566037735803</v>
      </c>
      <c r="OB7" s="1">
        <v>63.291139240506297</v>
      </c>
      <c r="OC7" s="1">
        <v>68.656716417910403</v>
      </c>
      <c r="OD7" s="1">
        <v>68</v>
      </c>
      <c r="OE7" s="1">
        <v>69.565217391304301</v>
      </c>
      <c r="OF7" s="1">
        <v>69.354838709677395</v>
      </c>
      <c r="OG7" s="1">
        <v>50</v>
      </c>
      <c r="OH7" s="1">
        <v>73.214285714285694</v>
      </c>
      <c r="OI7" s="1">
        <v>71.428571428571402</v>
      </c>
      <c r="OJ7" s="1">
        <v>77.631578947368396</v>
      </c>
      <c r="OK7" s="1">
        <v>71.428571428571402</v>
      </c>
      <c r="OL7" s="1">
        <v>79.6875</v>
      </c>
      <c r="OM7" s="1">
        <v>72.839506172839407</v>
      </c>
      <c r="ON7" s="1">
        <v>75.925925925925895</v>
      </c>
      <c r="OO7" s="1">
        <v>71.6666666666666</v>
      </c>
      <c r="OP7" s="1">
        <v>62.318840579710098</v>
      </c>
      <c r="OQ7" s="1">
        <v>54.716981132075396</v>
      </c>
      <c r="OR7" s="1">
        <v>77.7777777777777</v>
      </c>
      <c r="OS7" s="1">
        <v>65.671641791044706</v>
      </c>
      <c r="OT7" s="1">
        <v>69.014084507042199</v>
      </c>
      <c r="OU7" s="1">
        <v>63.492063492063401</v>
      </c>
      <c r="OV7" s="1">
        <v>64.383561643835606</v>
      </c>
      <c r="OW7" s="1">
        <v>63.265306122448898</v>
      </c>
      <c r="OX7" s="1">
        <v>59.7222222222222</v>
      </c>
      <c r="OY7" s="1">
        <v>61.702127659574401</v>
      </c>
      <c r="OZ7" s="1">
        <v>77.049180327868797</v>
      </c>
      <c r="PA7" s="1">
        <v>52.830188679245197</v>
      </c>
      <c r="PB7" s="1">
        <v>86.885245901639294</v>
      </c>
      <c r="PC7" s="1">
        <v>64.150943396226396</v>
      </c>
      <c r="PD7" s="1">
        <v>59.375</v>
      </c>
      <c r="PE7" s="1">
        <v>68</v>
      </c>
      <c r="PF7" s="1">
        <v>65.2173913043478</v>
      </c>
      <c r="PG7" s="1">
        <v>59.090909090909001</v>
      </c>
      <c r="PH7" s="1">
        <v>65.625</v>
      </c>
      <c r="PI7" s="1">
        <v>64.912280701754298</v>
      </c>
      <c r="PJ7" s="1">
        <v>71.153846153846104</v>
      </c>
      <c r="PK7" s="1">
        <v>73.770491803278603</v>
      </c>
      <c r="PL7" s="1">
        <v>80.434782608695599</v>
      </c>
      <c r="PM7" s="1">
        <v>41.509433962264097</v>
      </c>
      <c r="PN7" s="1">
        <v>65.573770491803202</v>
      </c>
      <c r="PO7" s="1">
        <v>34.482758620689602</v>
      </c>
      <c r="PP7" s="1">
        <v>82</v>
      </c>
      <c r="PQ7" s="1">
        <v>54.545454545454497</v>
      </c>
      <c r="PR7" s="1">
        <v>75</v>
      </c>
      <c r="PS7" s="1">
        <v>60.465116279069697</v>
      </c>
      <c r="PT7" s="1">
        <v>61.6666666666666</v>
      </c>
      <c r="PU7" s="1">
        <v>76.595744680850999</v>
      </c>
      <c r="PV7" s="1">
        <v>38.235294117647001</v>
      </c>
      <c r="PW7" s="1">
        <v>62.5</v>
      </c>
      <c r="PX7" s="1">
        <v>69.811320754716903</v>
      </c>
      <c r="PY7" s="1">
        <v>79.365079365079296</v>
      </c>
      <c r="PZ7" s="1">
        <v>72.2222222222222</v>
      </c>
      <c r="QA7" s="1">
        <v>67.924528301886795</v>
      </c>
      <c r="QB7" s="1">
        <v>75</v>
      </c>
      <c r="QC7" s="1">
        <v>80</v>
      </c>
      <c r="QD7" s="1">
        <v>71.1111111111111</v>
      </c>
      <c r="QE7" s="1">
        <v>67.272727272727195</v>
      </c>
      <c r="QF7" s="1">
        <v>69.230769230769198</v>
      </c>
      <c r="QG7" s="1">
        <v>84.090909090909093</v>
      </c>
      <c r="QH7" s="1">
        <v>61.1111111111111</v>
      </c>
      <c r="QI7" s="1">
        <v>83.928571428571402</v>
      </c>
      <c r="QJ7" s="1">
        <v>69.811320754716903</v>
      </c>
      <c r="QK7" s="1">
        <v>65.454545454545396</v>
      </c>
      <c r="QL7" s="1">
        <v>72.881355932203306</v>
      </c>
      <c r="QM7" s="1">
        <v>65</v>
      </c>
      <c r="QN7" s="1">
        <v>59.259259259259203</v>
      </c>
      <c r="QO7" s="1">
        <v>62.745098039215598</v>
      </c>
      <c r="QP7" s="1">
        <v>80</v>
      </c>
      <c r="QQ7" s="1">
        <v>80.392156862745097</v>
      </c>
      <c r="QR7" s="1">
        <v>66</v>
      </c>
      <c r="QS7" s="1">
        <v>59.090909090909001</v>
      </c>
      <c r="QT7" s="1">
        <v>12.068965517241301</v>
      </c>
      <c r="QU7" s="1">
        <v>80.434782608695599</v>
      </c>
      <c r="QV7" s="1">
        <v>76.595744680850999</v>
      </c>
      <c r="QW7" s="1">
        <v>14.0350877192982</v>
      </c>
      <c r="QX7" s="1">
        <v>31.1475409836065</v>
      </c>
      <c r="QY7" s="1">
        <v>87.755102040816297</v>
      </c>
      <c r="QZ7" s="1">
        <v>21.6666666666666</v>
      </c>
      <c r="RA7" s="1">
        <v>64.4444444444444</v>
      </c>
      <c r="RB7" s="1">
        <v>10.6382978723404</v>
      </c>
      <c r="RC7" s="1">
        <v>76</v>
      </c>
      <c r="RD7" s="1">
        <v>79.245283018867894</v>
      </c>
      <c r="RE7" s="1">
        <v>71.428571428571402</v>
      </c>
      <c r="RF7" s="1">
        <v>12.7272727272727</v>
      </c>
      <c r="RG7" s="1">
        <v>72</v>
      </c>
      <c r="RH7" s="1">
        <v>60</v>
      </c>
      <c r="RI7" s="1">
        <v>76.315789473684205</v>
      </c>
      <c r="RJ7" s="1">
        <v>78.048780487804805</v>
      </c>
      <c r="RK7" s="1">
        <v>65.8536585365853</v>
      </c>
      <c r="RL7" s="1">
        <v>68.181818181818102</v>
      </c>
      <c r="RM7" s="1">
        <v>64.4444444444444</v>
      </c>
      <c r="RN7" s="1">
        <v>80</v>
      </c>
      <c r="RO7" s="1">
        <v>64.4444444444444</v>
      </c>
      <c r="RP7" s="1">
        <v>56.363636363636303</v>
      </c>
      <c r="RQ7" s="1">
        <v>78.125</v>
      </c>
      <c r="RR7" s="1">
        <v>86.363636363636303</v>
      </c>
      <c r="RS7" s="1">
        <v>46.153846153846096</v>
      </c>
      <c r="RT7" s="1">
        <v>64.705882352941103</v>
      </c>
      <c r="RU7" s="1">
        <v>58.064516129032199</v>
      </c>
      <c r="RV7" s="1">
        <v>73.809523809523796</v>
      </c>
      <c r="RW7" s="1">
        <v>70</v>
      </c>
      <c r="RX7" s="1">
        <v>25.6410256410256</v>
      </c>
      <c r="RY7" s="1">
        <v>86.486486486486498</v>
      </c>
      <c r="RZ7" s="1">
        <v>86.6666666666666</v>
      </c>
      <c r="SA7" s="1">
        <v>44.736842105263101</v>
      </c>
      <c r="SB7" s="1">
        <v>25.806451612903199</v>
      </c>
      <c r="SC7" s="1">
        <v>23.529411764705799</v>
      </c>
      <c r="SD7" s="1">
        <v>31.428571428571399</v>
      </c>
      <c r="SE7" s="1">
        <v>64</v>
      </c>
      <c r="SF7" s="1">
        <v>63.636363636363598</v>
      </c>
      <c r="SG7" s="1">
        <v>41.6666666666666</v>
      </c>
      <c r="SH7" s="1">
        <v>20</v>
      </c>
      <c r="SI7" s="1">
        <v>50</v>
      </c>
      <c r="SJ7" s="1">
        <v>16.6666666666666</v>
      </c>
      <c r="SK7" s="1">
        <v>28.571428571428498</v>
      </c>
      <c r="SL7" s="1">
        <v>25</v>
      </c>
      <c r="SM7" s="1">
        <v>58.3333333333333</v>
      </c>
      <c r="SN7" s="1">
        <v>38.095238095238003</v>
      </c>
      <c r="SO7" s="1">
        <v>28.571428571428498</v>
      </c>
      <c r="SP7" s="1">
        <v>31.25</v>
      </c>
      <c r="SQ7" s="1">
        <v>45.454545454545404</v>
      </c>
      <c r="SR7" s="1">
        <v>45.8333333333333</v>
      </c>
      <c r="SS7" s="1">
        <v>25</v>
      </c>
      <c r="ST7" s="1">
        <v>44.4444444444444</v>
      </c>
      <c r="SU7" s="1">
        <v>16.6666666666666</v>
      </c>
      <c r="SV7" s="1">
        <v>25</v>
      </c>
      <c r="SW7" s="2">
        <v>63.308247581016701</v>
      </c>
      <c r="SX7" s="1">
        <v>-2.1013510292926001</v>
      </c>
      <c r="SY7" s="1">
        <v>1.8432675704984101</v>
      </c>
      <c r="SZ7" s="1">
        <v>14.9774667046975</v>
      </c>
      <c r="TA7" s="1">
        <v>7.5526795713011197</v>
      </c>
      <c r="TB7" s="1">
        <v>-12.221291059277601</v>
      </c>
      <c r="TC7" s="1">
        <v>1.8080314887507001</v>
      </c>
      <c r="TD7" s="1">
        <v>-2.0179250003715801</v>
      </c>
      <c r="TE7" s="1">
        <v>3.3584190856499201</v>
      </c>
      <c r="TF7" s="1">
        <v>12.941752418983199</v>
      </c>
      <c r="TG7" s="1">
        <v>5.0825570166844001</v>
      </c>
      <c r="TH7" s="1">
        <v>-5.4466123608909598</v>
      </c>
      <c r="TI7" s="1">
        <v>-11.352940318446899</v>
      </c>
      <c r="TJ7" s="1">
        <v>6.11850401133995</v>
      </c>
      <c r="TK7" s="1">
        <v>-29.533413143930598</v>
      </c>
      <c r="TL7" s="1">
        <v>1.50656723379806</v>
      </c>
      <c r="TM7" s="1">
        <v>-6.50043377734945E-2</v>
      </c>
      <c r="TN7" s="1">
        <v>-19.749965372427699</v>
      </c>
      <c r="TO7" s="1">
        <v>1.8233313663516799</v>
      </c>
      <c r="TP7" s="1">
        <v>1.7805098154329599</v>
      </c>
      <c r="TQ7" s="1">
        <v>-12.340505645532801</v>
      </c>
      <c r="TR7" s="1">
        <v>6.3887221159529499</v>
      </c>
      <c r="TS7" s="1">
        <v>10.7458064730373</v>
      </c>
      <c r="TT7" s="1">
        <v>3.1039661594412702</v>
      </c>
      <c r="TU7" s="1">
        <v>2.34060738081532</v>
      </c>
      <c r="TV7" s="1">
        <v>8.9994447266755397</v>
      </c>
      <c r="TW7" s="1">
        <v>4.6162807208700496</v>
      </c>
      <c r="TX7" s="1">
        <v>-28.108247581016698</v>
      </c>
      <c r="TY7" s="1">
        <v>3.65603813326896</v>
      </c>
      <c r="TZ7" s="1">
        <v>-4.5926512507415103</v>
      </c>
      <c r="UA7" s="1">
        <v>1.55661728384812</v>
      </c>
      <c r="UB7" s="1">
        <v>5.0250857523165804</v>
      </c>
      <c r="UC7" s="1">
        <v>-28.933247581016701</v>
      </c>
      <c r="UD7" s="1">
        <v>5.1602208874517199</v>
      </c>
      <c r="UE7" s="1">
        <v>-8.9775389195994109</v>
      </c>
      <c r="UF7" s="1">
        <v>-0.58097485374401703</v>
      </c>
      <c r="UG7" s="1">
        <v>8.9689801417555302</v>
      </c>
      <c r="UH7" s="1">
        <v>0.76942232189587401</v>
      </c>
      <c r="UI7" s="1">
        <v>9.8624841263003091</v>
      </c>
      <c r="UJ7" s="1">
        <v>1.90914372333108</v>
      </c>
      <c r="UK7" s="1">
        <v>4.6529174675269402</v>
      </c>
      <c r="UL7" s="1">
        <v>1.39763477192443</v>
      </c>
      <c r="UM7" s="1">
        <v>-8.7627930355621899</v>
      </c>
      <c r="UN7" s="1">
        <v>-11.8230990661652</v>
      </c>
      <c r="UO7" s="1">
        <v>2.3483180755489101</v>
      </c>
      <c r="UP7" s="1">
        <v>16.467033317859599</v>
      </c>
      <c r="UQ7" s="1">
        <v>1.1777337273944599</v>
      </c>
      <c r="UR7" s="1">
        <v>2.5454109555686202</v>
      </c>
      <c r="US7" s="1">
        <v>14.469530196760999</v>
      </c>
      <c r="UT7" s="1">
        <v>3.3584190856499201</v>
      </c>
      <c r="UU7" s="1">
        <v>2.11231316664681</v>
      </c>
      <c r="UV7" s="1">
        <v>11.691752418983199</v>
      </c>
      <c r="UW7" s="1">
        <v>7.4782692729158304</v>
      </c>
      <c r="UX7" s="1">
        <v>-8.5714054757535791</v>
      </c>
      <c r="UY7" s="1">
        <v>-0.10070041120541599</v>
      </c>
      <c r="UZ7" s="1">
        <v>-8.7627930355621899</v>
      </c>
      <c r="VA7" s="1">
        <v>17.879871230864399</v>
      </c>
      <c r="VB7" s="1">
        <v>-5.7324900052591596</v>
      </c>
      <c r="VC7" s="1">
        <v>0.76942232189587401</v>
      </c>
      <c r="VD7" s="1">
        <v>-8.8367028655695901</v>
      </c>
      <c r="VE7" s="1">
        <v>2.28315026844562</v>
      </c>
      <c r="VF7" s="1">
        <v>-14.1703165465339</v>
      </c>
      <c r="VG7" s="1">
        <v>9.6917524189832491</v>
      </c>
      <c r="VH7" s="1">
        <v>-6.1653904381595996</v>
      </c>
      <c r="VI7" s="1">
        <v>-26.837659345722599</v>
      </c>
      <c r="VJ7" s="1">
        <v>-3.0672837255950598</v>
      </c>
      <c r="VK7" s="1">
        <v>-15.939826528385099</v>
      </c>
      <c r="VL7" s="1">
        <v>23.358419085649899</v>
      </c>
      <c r="VM7" s="1">
        <v>-15.8335001062692</v>
      </c>
      <c r="VN7" s="1">
        <v>4.36852009575093</v>
      </c>
      <c r="VO7" s="1">
        <v>2.9255186527494699</v>
      </c>
      <c r="VP7" s="1">
        <v>6.4591942794483597</v>
      </c>
      <c r="VQ7" s="1">
        <v>0.42801615524699999</v>
      </c>
      <c r="VR7" s="1">
        <v>13.906942292400901</v>
      </c>
      <c r="VS7" s="1">
        <v>7.5250857523165804</v>
      </c>
      <c r="VT7" s="1">
        <v>-32.197136469905601</v>
      </c>
      <c r="VU7" s="1">
        <v>8.1203238475546797</v>
      </c>
      <c r="VV7" s="1">
        <v>8.4564583013361805</v>
      </c>
      <c r="VW7" s="1">
        <v>-1.7697860425551999</v>
      </c>
      <c r="VX7" s="1">
        <v>0.97746670469754804</v>
      </c>
      <c r="VY7" s="1">
        <v>4.3388112425126399</v>
      </c>
      <c r="VZ7" s="1">
        <v>-6.1653904381595996</v>
      </c>
      <c r="WA7" s="1">
        <v>-12.1454568833423</v>
      </c>
      <c r="WB7" s="1">
        <v>2.0250857523165799</v>
      </c>
      <c r="WC7" s="1">
        <v>6.20394754093447</v>
      </c>
      <c r="WD7" s="1">
        <v>-8.3082475810167402</v>
      </c>
      <c r="WE7" s="1">
        <v>5.8275548881190504</v>
      </c>
      <c r="WF7" s="1">
        <v>10.717726444957201</v>
      </c>
      <c r="WG7" s="1">
        <v>8.8436511531604491</v>
      </c>
      <c r="WH7" s="1">
        <v>12.980412212797701</v>
      </c>
      <c r="WI7" s="1">
        <v>-4.8812812888819099</v>
      </c>
      <c r="WJ7" s="1">
        <v>-1.7108340510418402E-2</v>
      </c>
      <c r="WK7" s="1">
        <v>-4.6875579258443301</v>
      </c>
      <c r="WL7" s="1">
        <v>-5.2001394729086403</v>
      </c>
      <c r="WM7" s="1">
        <v>10.221164183689099</v>
      </c>
      <c r="WN7" s="1">
        <v>5.92252164975248</v>
      </c>
      <c r="WO7" s="1">
        <v>-17.7386273278521</v>
      </c>
      <c r="WP7" s="1">
        <v>-9.0913801111372194</v>
      </c>
      <c r="WQ7" s="1">
        <v>6.3887221159529499</v>
      </c>
      <c r="WR7" s="1">
        <v>4.2973862218001502</v>
      </c>
      <c r="WS7" s="1">
        <v>9.6647253919562193</v>
      </c>
      <c r="WT7" s="1">
        <v>-4.7368190095881699</v>
      </c>
      <c r="WU7" s="1">
        <v>-3.9332475810167402</v>
      </c>
      <c r="WV7" s="1">
        <v>7.9246291313120301</v>
      </c>
      <c r="WW7" s="1">
        <v>9.6329288895714793</v>
      </c>
      <c r="WX7" s="1">
        <v>15.912531639762401</v>
      </c>
      <c r="WY7" s="1">
        <v>-1.7108340510418402E-2</v>
      </c>
      <c r="WZ7" s="1">
        <v>-7.0582475810167402</v>
      </c>
      <c r="XA7" s="1">
        <v>3.3584190856499201</v>
      </c>
      <c r="XB7" s="1">
        <v>6.8066949477188796</v>
      </c>
      <c r="XC7" s="1">
        <v>-2.1142177302704699</v>
      </c>
      <c r="XD7" s="1">
        <v>2.1679428951737298</v>
      </c>
      <c r="XE7" s="1">
        <v>10.604795897244101</v>
      </c>
      <c r="XF7" s="1">
        <v>13.6148293420601</v>
      </c>
      <c r="XG7" s="1">
        <v>3.3584190856499201</v>
      </c>
      <c r="XH7" s="1">
        <v>7.2799877131009199</v>
      </c>
      <c r="XI7" s="1">
        <v>3.3584190856499201</v>
      </c>
      <c r="XJ7" s="1">
        <v>-1.18703545980461</v>
      </c>
      <c r="XK7" s="1">
        <v>-1.01316561380362</v>
      </c>
      <c r="XL7" s="1">
        <v>1.8432675704984101</v>
      </c>
      <c r="XM7" s="1">
        <v>-5.2001394729086403</v>
      </c>
      <c r="XN7" s="1">
        <v>2.3633942100280301</v>
      </c>
      <c r="XO7" s="1">
        <v>-1.7108340510418402E-2</v>
      </c>
      <c r="XP7" s="1">
        <v>8.7505759483950207</v>
      </c>
      <c r="XQ7" s="1">
        <v>5.8093994778067897</v>
      </c>
      <c r="XR7" s="1">
        <v>4.3840601112909603</v>
      </c>
      <c r="XS7" s="1">
        <v>16.103517124865501</v>
      </c>
      <c r="XT7" s="1">
        <v>7.5778283683503203</v>
      </c>
      <c r="XU7" s="1">
        <v>2.5454109555686202</v>
      </c>
      <c r="XV7" s="1">
        <v>14.469530196760999</v>
      </c>
      <c r="XW7" s="1">
        <v>-10.367071110428499</v>
      </c>
      <c r="XX7" s="1">
        <v>-4.8176815432808899</v>
      </c>
      <c r="XY7" s="1">
        <v>-1.7108340510418402E-2</v>
      </c>
      <c r="XZ7" s="1">
        <v>5.3484688368936997</v>
      </c>
      <c r="YA7" s="1">
        <v>4.69175241898325</v>
      </c>
      <c r="YB7" s="1">
        <v>6.2569698102876004</v>
      </c>
      <c r="YC7" s="1">
        <v>6.0465911286606797</v>
      </c>
      <c r="YD7" s="1">
        <v>-13.308247581016699</v>
      </c>
      <c r="YE7" s="1">
        <v>9.9060381332689609</v>
      </c>
      <c r="YF7" s="1">
        <v>8.1203238475546797</v>
      </c>
      <c r="YG7" s="1">
        <v>14.323331366351599</v>
      </c>
      <c r="YH7" s="1">
        <v>8.1203238475546797</v>
      </c>
      <c r="YI7" s="1">
        <v>16.379252418983199</v>
      </c>
      <c r="YJ7" s="1">
        <v>9.5312585918227395</v>
      </c>
      <c r="YK7" s="1">
        <v>12.6176783449091</v>
      </c>
      <c r="YL7" s="1">
        <v>8.3584190856499205</v>
      </c>
      <c r="YM7" s="1">
        <v>-0.98940700130659498</v>
      </c>
      <c r="YN7" s="1">
        <v>-8.5912664489412691</v>
      </c>
      <c r="YO7" s="1">
        <v>14.469530196760999</v>
      </c>
      <c r="YP7" s="1">
        <v>2.3633942100280301</v>
      </c>
      <c r="YQ7" s="1">
        <v>5.7058369260255102</v>
      </c>
      <c r="YR7" s="1">
        <v>0.18381591104674999</v>
      </c>
      <c r="YS7" s="1">
        <v>1.07531406281887</v>
      </c>
      <c r="YT7" s="1">
        <v>-4.2941458567767599E-2</v>
      </c>
      <c r="YU7" s="1">
        <v>-3.5860253587945201</v>
      </c>
      <c r="YV7" s="1">
        <v>-1.6061199214422699</v>
      </c>
      <c r="YW7" s="1">
        <v>13.740932746852</v>
      </c>
      <c r="YX7" s="1">
        <v>-10.4780589017714</v>
      </c>
      <c r="YY7" s="1">
        <v>23.5769983206226</v>
      </c>
      <c r="YZ7" s="1">
        <v>0.84269581520966597</v>
      </c>
      <c r="ZA7" s="1">
        <v>-3.9332475810167402</v>
      </c>
      <c r="ZB7" s="1">
        <v>4.69175241898325</v>
      </c>
      <c r="ZC7" s="1">
        <v>1.90914372333108</v>
      </c>
      <c r="ZD7" s="1">
        <v>-4.2173384901076503</v>
      </c>
      <c r="ZE7" s="1">
        <v>2.31675241898325</v>
      </c>
      <c r="ZF7" s="1">
        <v>1.6040331207376299</v>
      </c>
      <c r="ZG7" s="1">
        <v>7.8455985728294104</v>
      </c>
      <c r="ZH7" s="1">
        <v>10.4622442222619</v>
      </c>
      <c r="ZI7" s="1">
        <v>17.126535027678901</v>
      </c>
      <c r="ZJ7" s="1">
        <v>-21.798813618752501</v>
      </c>
      <c r="ZK7" s="1">
        <v>2.2655229107865198</v>
      </c>
      <c r="ZL7" s="1">
        <v>-28.825488960327</v>
      </c>
      <c r="ZM7" s="1">
        <v>18.691752418983199</v>
      </c>
      <c r="ZN7" s="1">
        <v>-8.7627930355621899</v>
      </c>
      <c r="ZO7" s="1">
        <v>11.691752418983199</v>
      </c>
      <c r="ZP7" s="1">
        <v>-2.84313130194696</v>
      </c>
      <c r="ZQ7" s="1">
        <v>-1.6415809143500799</v>
      </c>
      <c r="ZR7" s="1">
        <v>13.287497099834299</v>
      </c>
      <c r="ZS7" s="1">
        <v>-25.072953463369601</v>
      </c>
      <c r="ZT7" s="1">
        <v>-0.80824758101674299</v>
      </c>
      <c r="ZU7" s="1">
        <v>6.5030731737002396</v>
      </c>
      <c r="ZV7" s="1">
        <v>16.056831784062599</v>
      </c>
      <c r="ZW7" s="1">
        <v>8.9139746412054794</v>
      </c>
      <c r="ZX7" s="1">
        <v>4.6162807208700496</v>
      </c>
      <c r="ZY7" s="1">
        <v>11.691752418983199</v>
      </c>
      <c r="ZZ7" s="1">
        <v>16.691752418983199</v>
      </c>
      <c r="AAA7" s="1">
        <v>7.8028635300943501</v>
      </c>
      <c r="AAB7" s="1">
        <v>3.9644796917105198</v>
      </c>
      <c r="AAC7" s="1">
        <v>5.92252164975248</v>
      </c>
      <c r="AAD7" s="1">
        <v>20.7826615098923</v>
      </c>
      <c r="AAE7" s="1">
        <v>-2.1971364699056202</v>
      </c>
      <c r="AAF7" s="1">
        <v>20.620323847554602</v>
      </c>
      <c r="AAG7" s="1">
        <v>6.5030731737002396</v>
      </c>
      <c r="AAH7" s="1">
        <v>2.1462978735287002</v>
      </c>
      <c r="AAI7" s="1">
        <v>9.5731083511866402</v>
      </c>
      <c r="AAJ7" s="1">
        <v>1.69175241898325</v>
      </c>
      <c r="AAK7" s="1">
        <v>-4.0489883217574798</v>
      </c>
      <c r="AAL7" s="1">
        <v>-0.56314954180106702</v>
      </c>
      <c r="AAM7" s="1">
        <v>16.691752418983199</v>
      </c>
      <c r="AAN7" s="1">
        <v>17.0839092817283</v>
      </c>
      <c r="AAO7" s="1">
        <v>2.69175241898325</v>
      </c>
      <c r="AAP7" s="1">
        <v>-4.2173384901076503</v>
      </c>
      <c r="AAQ7" s="1">
        <v>-51.239282063775299</v>
      </c>
      <c r="AAR7" s="1">
        <v>17.126535027678901</v>
      </c>
      <c r="AAS7" s="1">
        <v>13.287497099834299</v>
      </c>
      <c r="AAT7" s="1">
        <v>-49.273159861718497</v>
      </c>
      <c r="AAU7" s="1">
        <v>-32.160706597410098</v>
      </c>
      <c r="AAV7" s="1">
        <v>24.4468544597995</v>
      </c>
      <c r="AAW7" s="1">
        <v>-41.641580914350001</v>
      </c>
      <c r="AAX7" s="1">
        <v>1.13619686342769</v>
      </c>
      <c r="AAY7" s="1">
        <v>-52.669949708676299</v>
      </c>
      <c r="AAZ7" s="1">
        <v>12.691752418983199</v>
      </c>
      <c r="ABA7" s="1">
        <v>15.937035437851099</v>
      </c>
      <c r="ABB7" s="1">
        <v>8.1203238475546797</v>
      </c>
      <c r="ABC7" s="1">
        <v>-50.580974853744003</v>
      </c>
      <c r="ABD7" s="1">
        <v>8.6917524189832491</v>
      </c>
      <c r="ABE7" s="1">
        <v>-3.3082475810167402</v>
      </c>
      <c r="ABF7" s="1">
        <v>13.007541892667399</v>
      </c>
      <c r="ABG7" s="1">
        <v>14.740532906788101</v>
      </c>
      <c r="ABH7" s="1">
        <v>2.5454109555686202</v>
      </c>
      <c r="ABI7" s="1">
        <v>4.8735706008014397</v>
      </c>
      <c r="ABJ7" s="1">
        <v>1.13619686342769</v>
      </c>
      <c r="ABK7" s="1">
        <v>16.691752418983199</v>
      </c>
      <c r="ABL7" s="1">
        <v>1.13619686342769</v>
      </c>
      <c r="ABM7" s="1">
        <v>-6.9446112173803698</v>
      </c>
      <c r="ABN7" s="1">
        <v>14.816752418983199</v>
      </c>
      <c r="ABO7" s="1">
        <v>23.055388782619598</v>
      </c>
      <c r="ABP7" s="1">
        <v>-17.154401427170502</v>
      </c>
      <c r="ABQ7" s="1">
        <v>1.39763477192443</v>
      </c>
      <c r="ABR7" s="1">
        <v>-5.2437314519844804</v>
      </c>
      <c r="ABS7" s="1">
        <v>10.501276228507001</v>
      </c>
      <c r="ABT7" s="1">
        <v>6.69175241898325</v>
      </c>
      <c r="ABU7" s="1">
        <v>-37.667221939991101</v>
      </c>
      <c r="ABV7" s="1">
        <v>23.178238905469701</v>
      </c>
      <c r="ABW7" s="1">
        <v>23.358419085649899</v>
      </c>
      <c r="ABX7" s="1">
        <v>-18.571405475753501</v>
      </c>
      <c r="ABY7" s="1">
        <v>-37.501795968113498</v>
      </c>
      <c r="ABZ7" s="1">
        <v>-39.778835816310803</v>
      </c>
      <c r="ACA7" s="1">
        <v>-31.879676152445299</v>
      </c>
      <c r="ACB7" s="1">
        <v>0.69175241898325601</v>
      </c>
      <c r="ACC7" s="1">
        <v>0.32811605534688898</v>
      </c>
      <c r="ACD7" s="1">
        <v>-21.641580914350001</v>
      </c>
      <c r="ACE7" s="1">
        <v>-43.308247581016701</v>
      </c>
      <c r="ACF7" s="1">
        <v>-13.308247581016699</v>
      </c>
      <c r="ACG7" s="1">
        <v>-46.641580914350001</v>
      </c>
      <c r="ACH7" s="1">
        <v>-34.736819009588103</v>
      </c>
      <c r="ACI7" s="1">
        <v>-38.308247581016701</v>
      </c>
      <c r="ACJ7" s="1">
        <v>-4.9749142476834001</v>
      </c>
      <c r="ACK7" s="1">
        <v>-25.213009485778599</v>
      </c>
      <c r="ACL7" s="1">
        <v>-34.736819009588103</v>
      </c>
      <c r="ACM7" s="1">
        <v>-32.058247581016701</v>
      </c>
      <c r="ACN7" s="1">
        <v>-17.853702126471202</v>
      </c>
      <c r="ACO7" s="1">
        <v>-17.474914247683401</v>
      </c>
      <c r="ACP7" s="1">
        <v>-38.308247581016701</v>
      </c>
      <c r="ACQ7" s="1">
        <v>-18.863803136572301</v>
      </c>
      <c r="ACR7" s="1">
        <v>-46.641580914350001</v>
      </c>
      <c r="ACS7" s="1">
        <v>-38.308247581016701</v>
      </c>
    </row>
    <row r="8" spans="1:773" x14ac:dyDescent="0.25">
      <c r="A8" s="1" t="s">
        <v>838</v>
      </c>
      <c r="B8" s="6" t="s">
        <v>841</v>
      </c>
      <c r="C8" s="1" t="s">
        <v>37</v>
      </c>
      <c r="D8" s="1">
        <v>6013</v>
      </c>
      <c r="E8" s="1">
        <v>5084</v>
      </c>
      <c r="F8" s="1">
        <v>4769</v>
      </c>
      <c r="G8" s="1">
        <v>4088</v>
      </c>
      <c r="H8" s="1">
        <v>4454</v>
      </c>
      <c r="I8" s="1">
        <v>4405</v>
      </c>
      <c r="J8" s="1">
        <v>4149</v>
      </c>
      <c r="K8" s="1">
        <v>4364</v>
      </c>
      <c r="L8" s="1">
        <v>4672</v>
      </c>
      <c r="M8" s="1">
        <v>4298</v>
      </c>
      <c r="N8" s="1">
        <v>4251</v>
      </c>
      <c r="O8" s="1">
        <v>4024</v>
      </c>
      <c r="P8" s="1">
        <v>4256</v>
      </c>
      <c r="Q8" s="1">
        <v>3795</v>
      </c>
      <c r="R8" s="1">
        <v>4796</v>
      </c>
      <c r="S8" s="1">
        <v>4342</v>
      </c>
      <c r="T8" s="1">
        <v>3945</v>
      </c>
      <c r="U8" s="1">
        <v>3957</v>
      </c>
      <c r="V8" s="1">
        <v>3906</v>
      </c>
      <c r="W8" s="1">
        <v>3700</v>
      </c>
      <c r="X8" s="1">
        <v>3576</v>
      </c>
      <c r="Y8" s="1">
        <v>3991</v>
      </c>
      <c r="Z8" s="1">
        <v>3508</v>
      </c>
      <c r="AA8" s="1">
        <v>3228</v>
      </c>
      <c r="AB8" s="1">
        <v>3111</v>
      </c>
      <c r="AC8" s="1">
        <v>3388</v>
      </c>
      <c r="AD8" s="1">
        <v>2999</v>
      </c>
      <c r="AE8" s="1">
        <v>3074</v>
      </c>
      <c r="AF8" s="1">
        <v>3027</v>
      </c>
      <c r="AG8" s="1">
        <v>3076</v>
      </c>
      <c r="AH8" s="1">
        <v>3170</v>
      </c>
      <c r="AI8" s="1">
        <v>2892</v>
      </c>
      <c r="AJ8" s="1">
        <v>3017</v>
      </c>
      <c r="AK8" s="1">
        <v>2971</v>
      </c>
      <c r="AL8" s="1">
        <v>3148</v>
      </c>
      <c r="AM8" s="1">
        <v>3361</v>
      </c>
      <c r="AN8" s="1">
        <v>3096</v>
      </c>
      <c r="AO8" s="1">
        <v>2889</v>
      </c>
      <c r="AP8" s="1">
        <v>3038</v>
      </c>
      <c r="AQ8" s="1">
        <v>2813</v>
      </c>
      <c r="AR8" s="1">
        <v>3212</v>
      </c>
      <c r="AS8" s="1">
        <v>2921</v>
      </c>
      <c r="AT8" s="1">
        <v>2669</v>
      </c>
      <c r="AU8" s="1">
        <v>2711</v>
      </c>
      <c r="AV8" s="1">
        <v>2519</v>
      </c>
      <c r="AW8" s="1">
        <v>2795</v>
      </c>
      <c r="AX8" s="1">
        <v>2791</v>
      </c>
      <c r="AY8" s="1">
        <v>3369</v>
      </c>
      <c r="AZ8" s="1">
        <v>2683</v>
      </c>
      <c r="BA8" s="1">
        <v>2666</v>
      </c>
      <c r="BB8" s="1">
        <v>2807</v>
      </c>
      <c r="BC8" s="1">
        <v>2824</v>
      </c>
      <c r="BD8" s="1">
        <v>2462</v>
      </c>
      <c r="BE8" s="1">
        <v>2623</v>
      </c>
      <c r="BF8" s="1">
        <v>2410</v>
      </c>
      <c r="BG8" s="1">
        <v>2711</v>
      </c>
      <c r="BH8" s="1">
        <v>2505</v>
      </c>
      <c r="BI8" s="1">
        <v>2764</v>
      </c>
      <c r="BJ8" s="1">
        <v>2575</v>
      </c>
      <c r="BK8" s="1">
        <v>2583</v>
      </c>
      <c r="BL8" s="1">
        <v>2386</v>
      </c>
      <c r="BM8" s="1">
        <v>2551</v>
      </c>
      <c r="BN8" s="1">
        <v>2345</v>
      </c>
      <c r="BO8" s="1">
        <v>2283</v>
      </c>
      <c r="BP8" s="1">
        <v>2331</v>
      </c>
      <c r="BQ8" s="1">
        <v>2402</v>
      </c>
      <c r="BR8" s="1">
        <v>2563</v>
      </c>
      <c r="BS8" s="1">
        <v>2516</v>
      </c>
      <c r="BT8" s="1">
        <v>2416</v>
      </c>
      <c r="BU8" s="1">
        <v>2418</v>
      </c>
      <c r="BV8" s="1">
        <v>2573</v>
      </c>
      <c r="BW8" s="1">
        <v>2594</v>
      </c>
      <c r="BX8" s="1">
        <v>2421</v>
      </c>
      <c r="BY8" s="1">
        <v>2291</v>
      </c>
      <c r="BZ8" s="1">
        <v>2211</v>
      </c>
      <c r="CA8" s="1">
        <v>2311</v>
      </c>
      <c r="CB8" s="1">
        <v>2340</v>
      </c>
      <c r="CC8" s="1">
        <v>1846</v>
      </c>
      <c r="CD8" s="1">
        <v>2313</v>
      </c>
      <c r="CE8" s="1">
        <v>2188</v>
      </c>
      <c r="CF8" s="1">
        <v>2229</v>
      </c>
      <c r="CG8" s="1">
        <v>2129</v>
      </c>
      <c r="CH8" s="1">
        <v>2181</v>
      </c>
      <c r="CI8" s="1">
        <v>2279</v>
      </c>
      <c r="CJ8" s="1">
        <v>2134</v>
      </c>
      <c r="CK8" s="1">
        <v>2086</v>
      </c>
      <c r="CL8" s="1">
        <v>2300</v>
      </c>
      <c r="CM8" s="1">
        <v>2067</v>
      </c>
      <c r="CN8" s="1">
        <v>2168</v>
      </c>
      <c r="CO8" s="1">
        <v>2036</v>
      </c>
      <c r="CP8" s="1">
        <v>2256</v>
      </c>
      <c r="CQ8" s="1">
        <v>1959</v>
      </c>
      <c r="CR8" s="1">
        <v>2102</v>
      </c>
      <c r="CS8" s="1">
        <v>1997</v>
      </c>
      <c r="CT8" s="1">
        <v>2036</v>
      </c>
      <c r="CU8" s="1">
        <v>2061</v>
      </c>
      <c r="CV8" s="1">
        <v>2038</v>
      </c>
      <c r="CW8" s="1">
        <v>2038</v>
      </c>
      <c r="CX8" s="1">
        <v>2013</v>
      </c>
      <c r="CY8" s="1">
        <v>2166</v>
      </c>
      <c r="CZ8" s="1">
        <v>2002</v>
      </c>
      <c r="DA8" s="1">
        <v>2139</v>
      </c>
      <c r="DB8" s="1">
        <v>2084</v>
      </c>
      <c r="DC8" s="1">
        <v>1973</v>
      </c>
      <c r="DD8" s="1">
        <v>2230</v>
      </c>
      <c r="DE8" s="1">
        <v>1873</v>
      </c>
      <c r="DF8" s="1">
        <v>2088</v>
      </c>
      <c r="DG8" s="1">
        <v>1899</v>
      </c>
      <c r="DH8" s="1">
        <v>2028</v>
      </c>
      <c r="DI8" s="1">
        <v>1942</v>
      </c>
      <c r="DJ8" s="1">
        <v>2014</v>
      </c>
      <c r="DK8" s="1">
        <v>2331</v>
      </c>
      <c r="DL8" s="1">
        <v>2002</v>
      </c>
      <c r="DM8" s="1">
        <v>1875</v>
      </c>
      <c r="DN8" s="1">
        <v>1940</v>
      </c>
      <c r="DO8" s="1">
        <v>1956</v>
      </c>
      <c r="DP8" s="1">
        <v>1910</v>
      </c>
      <c r="DQ8" s="1">
        <v>1925</v>
      </c>
      <c r="DR8" s="1">
        <v>1988</v>
      </c>
      <c r="DS8" s="1">
        <v>1901</v>
      </c>
      <c r="DT8" s="1">
        <v>1895</v>
      </c>
      <c r="DU8" s="1">
        <v>1894</v>
      </c>
      <c r="DV8" s="1">
        <v>1904</v>
      </c>
      <c r="DW8" s="1">
        <v>1979</v>
      </c>
      <c r="DX8" s="1">
        <v>2073</v>
      </c>
      <c r="DY8" s="1">
        <v>1932</v>
      </c>
      <c r="DZ8" s="1">
        <v>1926</v>
      </c>
      <c r="EA8" s="1">
        <v>1907</v>
      </c>
      <c r="EB8" s="1">
        <v>1941</v>
      </c>
      <c r="EC8" s="1">
        <v>1914</v>
      </c>
      <c r="ED8" s="1">
        <v>1976</v>
      </c>
      <c r="EE8" s="1">
        <v>1793</v>
      </c>
      <c r="EF8" s="1">
        <v>2053</v>
      </c>
      <c r="EG8" s="1">
        <v>1969</v>
      </c>
      <c r="EH8" s="1">
        <v>1823</v>
      </c>
      <c r="EI8" s="1">
        <v>1938</v>
      </c>
      <c r="EJ8" s="1">
        <v>1772</v>
      </c>
      <c r="EK8" s="1">
        <v>1818</v>
      </c>
      <c r="EL8" s="1">
        <v>1743</v>
      </c>
      <c r="EM8" s="1">
        <v>1854</v>
      </c>
      <c r="EN8" s="1">
        <v>1858</v>
      </c>
      <c r="EO8" s="1">
        <v>1869</v>
      </c>
      <c r="EP8" s="1">
        <v>1709</v>
      </c>
      <c r="EQ8" s="1">
        <v>1859</v>
      </c>
      <c r="ER8" s="1">
        <v>1721</v>
      </c>
      <c r="ES8" s="1">
        <v>1595</v>
      </c>
      <c r="ET8" s="1">
        <v>1711</v>
      </c>
      <c r="EU8" s="1">
        <v>1676</v>
      </c>
      <c r="EV8" s="1">
        <v>1641</v>
      </c>
      <c r="EW8" s="1">
        <v>1710</v>
      </c>
      <c r="EX8" s="1">
        <v>1683</v>
      </c>
      <c r="EY8" s="1">
        <v>1660</v>
      </c>
      <c r="EZ8" s="1">
        <v>1753</v>
      </c>
      <c r="FA8" s="1">
        <v>1610</v>
      </c>
      <c r="FB8" s="1">
        <v>1715</v>
      </c>
      <c r="FC8" s="1">
        <v>1756</v>
      </c>
      <c r="FD8" s="1">
        <v>1672</v>
      </c>
      <c r="FE8" s="1">
        <v>1852</v>
      </c>
      <c r="FF8" s="1">
        <v>1831</v>
      </c>
      <c r="FG8" s="1">
        <v>1551</v>
      </c>
      <c r="FH8" s="1">
        <v>1590</v>
      </c>
      <c r="FI8" s="1">
        <v>1758</v>
      </c>
      <c r="FJ8" s="1">
        <v>1765</v>
      </c>
      <c r="FK8" s="1">
        <v>1637</v>
      </c>
      <c r="FL8" s="1">
        <v>1544</v>
      </c>
      <c r="FM8" s="1">
        <v>1643</v>
      </c>
      <c r="FN8" s="1">
        <v>1565</v>
      </c>
      <c r="FO8" s="1">
        <v>1658</v>
      </c>
      <c r="FP8" s="1">
        <v>1580</v>
      </c>
      <c r="FQ8" s="1">
        <v>1562</v>
      </c>
      <c r="FR8" s="1">
        <v>1416</v>
      </c>
      <c r="FS8" s="1">
        <v>1529</v>
      </c>
      <c r="FT8" s="1">
        <v>1517</v>
      </c>
      <c r="FU8" s="1">
        <v>1595</v>
      </c>
      <c r="FV8" s="1">
        <v>1472</v>
      </c>
      <c r="FW8" s="1">
        <v>1480</v>
      </c>
      <c r="FX8" s="1">
        <v>1518</v>
      </c>
      <c r="FY8" s="1">
        <v>1483</v>
      </c>
      <c r="FZ8" s="1">
        <v>1462</v>
      </c>
      <c r="GA8" s="1">
        <v>1525</v>
      </c>
      <c r="GB8" s="1">
        <v>1682</v>
      </c>
      <c r="GC8" s="1">
        <v>1519</v>
      </c>
      <c r="GD8" s="1">
        <v>1551</v>
      </c>
      <c r="GE8" s="1">
        <v>1505</v>
      </c>
      <c r="GF8" s="1">
        <v>1398</v>
      </c>
      <c r="GG8" s="1">
        <v>1535</v>
      </c>
      <c r="GH8" s="1">
        <v>1448</v>
      </c>
      <c r="GI8" s="1">
        <v>1411</v>
      </c>
      <c r="GJ8" s="1">
        <v>1409</v>
      </c>
      <c r="GK8" s="1">
        <v>1460</v>
      </c>
      <c r="GL8" s="1">
        <v>1374</v>
      </c>
      <c r="GM8" s="1">
        <v>1465</v>
      </c>
      <c r="GN8" s="1">
        <v>1440</v>
      </c>
      <c r="GO8" s="1">
        <v>1472</v>
      </c>
      <c r="GP8" s="1">
        <v>1348</v>
      </c>
      <c r="GQ8" s="1">
        <v>1379</v>
      </c>
      <c r="GR8" s="1">
        <v>1313</v>
      </c>
      <c r="GS8" s="1">
        <v>1434</v>
      </c>
      <c r="GT8" s="1">
        <v>1452</v>
      </c>
      <c r="GU8" s="1">
        <v>1407</v>
      </c>
      <c r="GV8" s="1">
        <v>1370</v>
      </c>
      <c r="GW8" s="1">
        <v>1201</v>
      </c>
      <c r="GX8" s="1">
        <v>1326</v>
      </c>
      <c r="GY8" s="1">
        <v>1318</v>
      </c>
      <c r="GZ8" s="1">
        <v>1169</v>
      </c>
      <c r="HA8" s="1">
        <v>1158</v>
      </c>
      <c r="HB8" s="1">
        <v>1287</v>
      </c>
      <c r="HC8" s="1">
        <v>1156</v>
      </c>
      <c r="HD8" s="1">
        <v>1197</v>
      </c>
      <c r="HE8" s="1">
        <v>1140</v>
      </c>
      <c r="HF8" s="1">
        <v>1209</v>
      </c>
      <c r="HG8" s="1">
        <v>1263</v>
      </c>
      <c r="HH8" s="1">
        <v>1319</v>
      </c>
      <c r="HI8" s="1">
        <v>1038</v>
      </c>
      <c r="HJ8" s="1">
        <v>1116</v>
      </c>
      <c r="HK8" s="1">
        <v>1212</v>
      </c>
      <c r="HL8" s="1">
        <v>1185</v>
      </c>
      <c r="HM8" s="1">
        <v>1266</v>
      </c>
      <c r="HN8" s="1">
        <v>1175</v>
      </c>
      <c r="HO8" s="1">
        <v>1194</v>
      </c>
      <c r="HP8" s="1">
        <v>1208</v>
      </c>
      <c r="HQ8" s="1">
        <v>1252</v>
      </c>
      <c r="HR8" s="1">
        <v>1271</v>
      </c>
      <c r="HS8" s="1">
        <v>1057</v>
      </c>
      <c r="HT8" s="1">
        <v>1077</v>
      </c>
      <c r="HU8" s="1">
        <v>1031</v>
      </c>
      <c r="HV8" s="1">
        <v>954</v>
      </c>
      <c r="HW8" s="1">
        <v>1111</v>
      </c>
      <c r="HX8" s="1">
        <v>976</v>
      </c>
      <c r="HY8" s="1">
        <v>1022</v>
      </c>
      <c r="HZ8" s="1">
        <v>1064</v>
      </c>
      <c r="IA8" s="1">
        <v>967</v>
      </c>
      <c r="IB8" s="1">
        <v>932</v>
      </c>
      <c r="IC8" s="1">
        <v>886</v>
      </c>
      <c r="ID8" s="1">
        <v>828</v>
      </c>
      <c r="IE8" s="1">
        <v>834</v>
      </c>
      <c r="IF8" s="1">
        <v>724</v>
      </c>
      <c r="IG8" s="1">
        <v>729</v>
      </c>
      <c r="IH8" s="1">
        <v>897</v>
      </c>
      <c r="II8" s="1">
        <v>799</v>
      </c>
      <c r="IJ8" s="1">
        <v>668</v>
      </c>
      <c r="IK8" s="1">
        <v>587</v>
      </c>
      <c r="IL8" s="1">
        <v>675</v>
      </c>
      <c r="IM8" s="1">
        <v>534</v>
      </c>
      <c r="IN8" s="1">
        <v>523</v>
      </c>
      <c r="IO8" s="1">
        <v>559</v>
      </c>
      <c r="IP8" s="1">
        <v>468</v>
      </c>
      <c r="IQ8" s="1">
        <v>474</v>
      </c>
      <c r="IR8" s="1">
        <v>405</v>
      </c>
      <c r="IS8" s="1">
        <v>370</v>
      </c>
      <c r="IT8" s="1">
        <v>350</v>
      </c>
      <c r="IU8" s="1">
        <v>329</v>
      </c>
      <c r="IV8" s="1">
        <v>318</v>
      </c>
      <c r="IW8" s="1">
        <v>273</v>
      </c>
      <c r="IX8" s="1">
        <v>223</v>
      </c>
      <c r="IY8" s="1">
        <v>270</v>
      </c>
      <c r="IZ8" s="2">
        <v>518696</v>
      </c>
      <c r="JA8" s="1">
        <v>65.591219025444801</v>
      </c>
      <c r="JB8" s="1">
        <v>67.702596380802504</v>
      </c>
      <c r="JC8" s="1">
        <v>70.685678339274403</v>
      </c>
      <c r="JD8" s="1">
        <v>72.211350293541997</v>
      </c>
      <c r="JE8" s="1">
        <v>57.858105074090702</v>
      </c>
      <c r="JF8" s="1">
        <v>64.540295119182701</v>
      </c>
      <c r="JG8" s="1">
        <v>65.148228488792398</v>
      </c>
      <c r="JH8" s="1">
        <v>63.657195233730498</v>
      </c>
      <c r="JI8" s="1">
        <v>71.660958904109506</v>
      </c>
      <c r="JJ8" s="1">
        <v>70.614239181014398</v>
      </c>
      <c r="JK8" s="1">
        <v>62.832274758880203</v>
      </c>
      <c r="JL8" s="1">
        <v>58.424453280318097</v>
      </c>
      <c r="JM8" s="1">
        <v>65.836466165413498</v>
      </c>
      <c r="JN8" s="1">
        <v>45.296442687747003</v>
      </c>
      <c r="JO8" s="1">
        <v>63.323603002501997</v>
      </c>
      <c r="JP8" s="1">
        <v>63.173652694610702</v>
      </c>
      <c r="JQ8" s="1">
        <v>45.551330798479</v>
      </c>
      <c r="JR8" s="1">
        <v>68.334596916856199</v>
      </c>
      <c r="JS8" s="1">
        <v>65.463389656938006</v>
      </c>
      <c r="JT8" s="1">
        <v>60.027027027027003</v>
      </c>
      <c r="JU8" s="1">
        <v>74.161073825503294</v>
      </c>
      <c r="JV8" s="1">
        <v>72.488098220997202</v>
      </c>
      <c r="JW8" s="1">
        <v>67.360319270239401</v>
      </c>
      <c r="JX8" s="1">
        <v>68.432465923172202</v>
      </c>
      <c r="JY8" s="1">
        <v>74.381227900996393</v>
      </c>
      <c r="JZ8" s="1">
        <v>69.451003541912598</v>
      </c>
      <c r="KA8" s="1">
        <v>41.580526842280698</v>
      </c>
      <c r="KB8" s="1">
        <v>69.941444372153498</v>
      </c>
      <c r="KC8" s="1">
        <v>64.552362074661303</v>
      </c>
      <c r="KD8" s="1">
        <v>64.531859557867307</v>
      </c>
      <c r="KE8" s="1">
        <v>70.473186119873802</v>
      </c>
      <c r="KF8" s="1">
        <v>41.044260027662503</v>
      </c>
      <c r="KG8" s="1">
        <v>68.810076234670206</v>
      </c>
      <c r="KH8" s="1">
        <v>62.234937731403498</v>
      </c>
      <c r="KI8" s="1">
        <v>64.580686149936398</v>
      </c>
      <c r="KJ8" s="1">
        <v>69.860160666468303</v>
      </c>
      <c r="KK8" s="1">
        <v>68.733850129198899</v>
      </c>
      <c r="KL8" s="1">
        <v>73.070266528210396</v>
      </c>
      <c r="KM8" s="1">
        <v>69.684002633311394</v>
      </c>
      <c r="KN8" s="1">
        <v>61.322431567721303</v>
      </c>
      <c r="KO8" s="1">
        <v>66.002490660024904</v>
      </c>
      <c r="KP8" s="1">
        <v>66.004792879150898</v>
      </c>
      <c r="KQ8" s="1">
        <v>60.884226301985699</v>
      </c>
      <c r="KR8" s="1">
        <v>68.904463297676102</v>
      </c>
      <c r="KS8" s="1">
        <v>71.695117109964201</v>
      </c>
      <c r="KT8" s="1">
        <v>68.443649373881897</v>
      </c>
      <c r="KU8" s="1">
        <v>67.574346112504401</v>
      </c>
      <c r="KV8" s="1">
        <v>74.413772632828696</v>
      </c>
      <c r="KW8" s="1">
        <v>67.759970182631307</v>
      </c>
      <c r="KX8" s="1">
        <v>68.079519879969993</v>
      </c>
      <c r="KY8" s="1">
        <v>69.861061631635195</v>
      </c>
      <c r="KZ8" s="1">
        <v>65.864022662889496</v>
      </c>
      <c r="LA8" s="1">
        <v>59.991876523151902</v>
      </c>
      <c r="LB8" s="1">
        <v>62.371330537552403</v>
      </c>
      <c r="LC8" s="1">
        <v>57.925311203319502</v>
      </c>
      <c r="LD8" s="1">
        <v>73.6997417926964</v>
      </c>
      <c r="LE8" s="1">
        <v>64.191616766467007</v>
      </c>
      <c r="LF8" s="1">
        <v>59.7322720694645</v>
      </c>
      <c r="LG8" s="1">
        <v>61.902912621359199</v>
      </c>
      <c r="LH8" s="1">
        <v>66.860240030971696</v>
      </c>
      <c r="LI8" s="1">
        <v>56.957250628667197</v>
      </c>
      <c r="LJ8" s="1">
        <v>73.265386123088902</v>
      </c>
      <c r="LK8" s="1">
        <v>55.991471215351801</v>
      </c>
      <c r="LL8" s="1">
        <v>51.467367498904899</v>
      </c>
      <c r="LM8" s="1">
        <v>59.888459888459799</v>
      </c>
      <c r="LN8" s="1">
        <v>57.660283097418798</v>
      </c>
      <c r="LO8" s="1">
        <v>77.682403433476395</v>
      </c>
      <c r="LP8" s="1">
        <v>57.352941176470502</v>
      </c>
      <c r="LQ8" s="1">
        <v>69.908940397350904</v>
      </c>
      <c r="LR8" s="1">
        <v>69.602977667493803</v>
      </c>
      <c r="LS8" s="1">
        <v>68.985619898950603</v>
      </c>
      <c r="LT8" s="1">
        <v>70.624518118735494</v>
      </c>
      <c r="LU8" s="1">
        <v>69.268897149937999</v>
      </c>
      <c r="LV8" s="1">
        <v>71.017023134002599</v>
      </c>
      <c r="LW8" s="1">
        <v>41.383989145183101</v>
      </c>
      <c r="LX8" s="1">
        <v>67.4599740372133</v>
      </c>
      <c r="LY8" s="1">
        <v>64.914529914529894</v>
      </c>
      <c r="LZ8" s="1">
        <v>67.118093174431195</v>
      </c>
      <c r="MA8" s="1">
        <v>65.758754863813195</v>
      </c>
      <c r="MB8" s="1">
        <v>63.0255941499085</v>
      </c>
      <c r="MC8" s="1">
        <v>61.507402422611001</v>
      </c>
      <c r="MD8" s="1">
        <v>61.7191169563175</v>
      </c>
      <c r="ME8" s="1">
        <v>70.197157267308498</v>
      </c>
      <c r="MF8" s="1">
        <v>73.935936814392207</v>
      </c>
      <c r="MG8" s="1">
        <v>69.915651358950299</v>
      </c>
      <c r="MH8" s="1">
        <v>65.580057526366204</v>
      </c>
      <c r="MI8" s="1">
        <v>70.652173913043399</v>
      </c>
      <c r="MJ8" s="1">
        <v>69.037252056119897</v>
      </c>
      <c r="MK8" s="1">
        <v>69.695571955719501</v>
      </c>
      <c r="ML8" s="1">
        <v>63.457760314341797</v>
      </c>
      <c r="MM8" s="1">
        <v>70.345744680850999</v>
      </c>
      <c r="MN8" s="1">
        <v>63.399693721286297</v>
      </c>
      <c r="MO8" s="1">
        <v>67.031398667935207</v>
      </c>
      <c r="MP8" s="1">
        <v>66.850275413119604</v>
      </c>
      <c r="MQ8" s="1">
        <v>71.561886051080506</v>
      </c>
      <c r="MR8" s="1">
        <v>61.669092673459403</v>
      </c>
      <c r="MS8" s="1">
        <v>66.045142296368994</v>
      </c>
      <c r="MT8" s="1">
        <v>67.026496565260004</v>
      </c>
      <c r="MU8" s="1">
        <v>68.355688027819099</v>
      </c>
      <c r="MV8" s="1">
        <v>71.191135734072006</v>
      </c>
      <c r="MW8" s="1">
        <v>69.330669330669295</v>
      </c>
      <c r="MX8" s="1">
        <v>64.142122487143496</v>
      </c>
      <c r="MY8" s="1">
        <v>69.817658349328198</v>
      </c>
      <c r="MZ8" s="1">
        <v>70.856563608717593</v>
      </c>
      <c r="NA8" s="1">
        <v>71.569506726457405</v>
      </c>
      <c r="NB8" s="1">
        <v>66.737853710624606</v>
      </c>
      <c r="NC8" s="1">
        <v>59.7701149425287</v>
      </c>
      <c r="ND8" s="1">
        <v>72.669826224328503</v>
      </c>
      <c r="NE8" s="1">
        <v>71.844181459566002</v>
      </c>
      <c r="NF8" s="1">
        <v>69.515962924819704</v>
      </c>
      <c r="NG8" s="1">
        <v>68.272095332671299</v>
      </c>
      <c r="NH8" s="1">
        <v>70.270270270270203</v>
      </c>
      <c r="NI8" s="1">
        <v>67.832167832167798</v>
      </c>
      <c r="NJ8" s="1">
        <v>67.466666666666598</v>
      </c>
      <c r="NK8" s="1">
        <v>71.340206185566998</v>
      </c>
      <c r="NL8" s="1">
        <v>63.905930470347599</v>
      </c>
      <c r="NM8" s="1">
        <v>66.492146596858603</v>
      </c>
      <c r="NN8" s="1">
        <v>67.532467532467507</v>
      </c>
      <c r="NO8" s="1">
        <v>72.535211267605604</v>
      </c>
      <c r="NP8" s="1">
        <v>61.125723303524403</v>
      </c>
      <c r="NQ8" s="1">
        <v>71.240105540897005</v>
      </c>
      <c r="NR8" s="1">
        <v>65.100316789862703</v>
      </c>
      <c r="NS8" s="1">
        <v>70.745798319327704</v>
      </c>
      <c r="NT8" s="1">
        <v>70.186963112683102</v>
      </c>
      <c r="NU8" s="1">
        <v>71.538832609744304</v>
      </c>
      <c r="NV8" s="1">
        <v>71.946169772256695</v>
      </c>
      <c r="NW8" s="1">
        <v>73.104880581516099</v>
      </c>
      <c r="NX8" s="1">
        <v>68.484530676455094</v>
      </c>
      <c r="NY8" s="1">
        <v>63.987635239567197</v>
      </c>
      <c r="NZ8" s="1">
        <v>62.016718913270601</v>
      </c>
      <c r="OA8" s="1">
        <v>69.787449392712503</v>
      </c>
      <c r="OB8" s="1">
        <v>69.269380925822603</v>
      </c>
      <c r="OC8" s="1">
        <v>73.307355090111997</v>
      </c>
      <c r="OD8" s="1">
        <v>68.969019807008607</v>
      </c>
      <c r="OE8" s="1">
        <v>69.171695008228198</v>
      </c>
      <c r="OF8" s="1">
        <v>66.150670794633598</v>
      </c>
      <c r="OG8" s="1">
        <v>55.3611738148984</v>
      </c>
      <c r="OH8" s="1">
        <v>73.432343234323397</v>
      </c>
      <c r="OI8" s="1">
        <v>73.149741824440596</v>
      </c>
      <c r="OJ8" s="1">
        <v>68.446601941747502</v>
      </c>
      <c r="OK8" s="1">
        <v>75.134553283100004</v>
      </c>
      <c r="OL8" s="1">
        <v>69.555912252541404</v>
      </c>
      <c r="OM8" s="1">
        <v>66.705675833820905</v>
      </c>
      <c r="ON8" s="1">
        <v>69.768692845615902</v>
      </c>
      <c r="OO8" s="1">
        <v>65.7757117954677</v>
      </c>
      <c r="OP8" s="1">
        <v>67.648902821316597</v>
      </c>
      <c r="OQ8" s="1">
        <v>62.9456458211572</v>
      </c>
      <c r="OR8" s="1">
        <v>66.050119331742195</v>
      </c>
      <c r="OS8" s="1">
        <v>68.312004875076099</v>
      </c>
      <c r="OT8" s="1">
        <v>69.941520467836199</v>
      </c>
      <c r="OU8" s="1">
        <v>68.508615567439094</v>
      </c>
      <c r="OV8" s="1">
        <v>64.277108433734895</v>
      </c>
      <c r="OW8" s="1">
        <v>68.967484312606899</v>
      </c>
      <c r="OX8" s="1">
        <v>60.807453416149002</v>
      </c>
      <c r="OY8" s="1">
        <v>70.204081632653001</v>
      </c>
      <c r="OZ8" s="1">
        <v>76.879271070615005</v>
      </c>
      <c r="PA8" s="1">
        <v>57.0574162679425</v>
      </c>
      <c r="PB8" s="1">
        <v>80.777537796976205</v>
      </c>
      <c r="PC8" s="1">
        <v>70.944838885854693</v>
      </c>
      <c r="PD8" s="1">
        <v>66.344294003868399</v>
      </c>
      <c r="PE8" s="1">
        <v>71.069182389937097</v>
      </c>
      <c r="PF8" s="1">
        <v>78.896473265073894</v>
      </c>
      <c r="PG8" s="1">
        <v>66.855524079320105</v>
      </c>
      <c r="PH8" s="1">
        <v>68.356750152718305</v>
      </c>
      <c r="PI8" s="1">
        <v>63.277202072538799</v>
      </c>
      <c r="PJ8" s="1">
        <v>64.881314668289704</v>
      </c>
      <c r="PK8" s="1">
        <v>69.968051118210795</v>
      </c>
      <c r="PL8" s="1">
        <v>72.496984318455901</v>
      </c>
      <c r="PM8" s="1">
        <v>53.101265822784796</v>
      </c>
      <c r="PN8" s="1">
        <v>68.565941101152305</v>
      </c>
      <c r="PO8" s="1">
        <v>34.675141242937798</v>
      </c>
      <c r="PP8" s="1">
        <v>71.026814911706893</v>
      </c>
      <c r="PQ8" s="1">
        <v>61.898483849703297</v>
      </c>
      <c r="PR8" s="1">
        <v>71.5987460815047</v>
      </c>
      <c r="PS8" s="1">
        <v>64.605978260869506</v>
      </c>
      <c r="PT8" s="1">
        <v>68.716216216216196</v>
      </c>
      <c r="PU8" s="1">
        <v>79.578392621870805</v>
      </c>
      <c r="PV8" s="1">
        <v>50.775455158462499</v>
      </c>
      <c r="PW8" s="1">
        <v>65.5266757865937</v>
      </c>
      <c r="PX8" s="1">
        <v>69.245901639344197</v>
      </c>
      <c r="PY8" s="1">
        <v>74.375743162901301</v>
      </c>
      <c r="PZ8" s="1">
        <v>74.588545095457505</v>
      </c>
      <c r="QA8" s="1">
        <v>72.533849129593804</v>
      </c>
      <c r="QB8" s="1">
        <v>71.495016611295696</v>
      </c>
      <c r="QC8" s="1">
        <v>71.459227467811104</v>
      </c>
      <c r="QD8" s="1">
        <v>66.384364820846898</v>
      </c>
      <c r="QE8" s="1">
        <v>64.226519337016498</v>
      </c>
      <c r="QF8" s="1">
        <v>70.871722182848998</v>
      </c>
      <c r="QG8" s="1">
        <v>75.088715400993493</v>
      </c>
      <c r="QH8" s="1">
        <v>68.835616438356098</v>
      </c>
      <c r="QI8" s="1">
        <v>73.871906841339097</v>
      </c>
      <c r="QJ8" s="1">
        <v>74.607508532423196</v>
      </c>
      <c r="QK8" s="1">
        <v>73.3333333333333</v>
      </c>
      <c r="QL8" s="1">
        <v>72.350543478260803</v>
      </c>
      <c r="QM8" s="1">
        <v>64.985163204747707</v>
      </c>
      <c r="QN8" s="1">
        <v>67.440174039158705</v>
      </c>
      <c r="QO8" s="1">
        <v>66.108149276466094</v>
      </c>
      <c r="QP8" s="1">
        <v>80.404463040446302</v>
      </c>
      <c r="QQ8" s="1">
        <v>80.509641873278198</v>
      </c>
      <c r="QR8" s="1">
        <v>74.058280028429195</v>
      </c>
      <c r="QS8" s="1">
        <v>74.890510948905103</v>
      </c>
      <c r="QT8" s="1">
        <v>26.727726894254701</v>
      </c>
      <c r="QU8" s="1">
        <v>79.487179487179404</v>
      </c>
      <c r="QV8" s="1">
        <v>77.845220030348997</v>
      </c>
      <c r="QW8" s="1">
        <v>22.497861420017099</v>
      </c>
      <c r="QX8" s="1">
        <v>22.7979274611398</v>
      </c>
      <c r="QY8" s="1">
        <v>72.105672105672099</v>
      </c>
      <c r="QZ8" s="1">
        <v>24.480968858131401</v>
      </c>
      <c r="RA8" s="1">
        <v>68.838763575605597</v>
      </c>
      <c r="RB8" s="1">
        <v>23.421052631578899</v>
      </c>
      <c r="RC8" s="1">
        <v>72.208436724565701</v>
      </c>
      <c r="RD8" s="1">
        <v>78.068091844813907</v>
      </c>
      <c r="RE8" s="1">
        <v>71.190295678544302</v>
      </c>
      <c r="RF8" s="1">
        <v>22.4470134874759</v>
      </c>
      <c r="RG8" s="1">
        <v>68.010752688172005</v>
      </c>
      <c r="RH8" s="1">
        <v>75.330033003300301</v>
      </c>
      <c r="RI8" s="1">
        <v>74.852320675105403</v>
      </c>
      <c r="RJ8" s="1">
        <v>76.145339652448598</v>
      </c>
      <c r="RK8" s="1">
        <v>77.191489361702097</v>
      </c>
      <c r="RL8" s="1">
        <v>69.262981574539296</v>
      </c>
      <c r="RM8" s="1">
        <v>66.970198675496604</v>
      </c>
      <c r="RN8" s="1">
        <v>75.159744408945599</v>
      </c>
      <c r="RO8" s="1">
        <v>70.574350904799303</v>
      </c>
      <c r="RP8" s="1">
        <v>52.980132450331098</v>
      </c>
      <c r="RQ8" s="1">
        <v>74.373259052924794</v>
      </c>
      <c r="RR8" s="1">
        <v>77.400581959262794</v>
      </c>
      <c r="RS8" s="1">
        <v>50.943396226415103</v>
      </c>
      <c r="RT8" s="1">
        <v>67.596759675967604</v>
      </c>
      <c r="RU8" s="1">
        <v>50.2049180327868</v>
      </c>
      <c r="RV8" s="1">
        <v>69.471624266144801</v>
      </c>
      <c r="RW8" s="1">
        <v>67.669172932330795</v>
      </c>
      <c r="RX8" s="1">
        <v>44.570837642192302</v>
      </c>
      <c r="RY8" s="1">
        <v>72.854077253218804</v>
      </c>
      <c r="RZ8" s="1">
        <v>72.799097065462703</v>
      </c>
      <c r="SA8" s="1">
        <v>33.3333333333333</v>
      </c>
      <c r="SB8" s="1">
        <v>34.412470023980802</v>
      </c>
      <c r="SC8" s="1">
        <v>35.082872928176798</v>
      </c>
      <c r="SD8" s="1">
        <v>36.762688614540401</v>
      </c>
      <c r="SE8" s="1">
        <v>71.906354515050097</v>
      </c>
      <c r="SF8" s="1">
        <v>60.826032540675797</v>
      </c>
      <c r="SG8" s="1">
        <v>34.281437125748504</v>
      </c>
      <c r="SH8" s="1">
        <v>39.863713798977798</v>
      </c>
      <c r="SI8" s="1">
        <v>35.407407407407398</v>
      </c>
      <c r="SJ8" s="1">
        <v>39.138576779026202</v>
      </c>
      <c r="SK8" s="1">
        <v>39.961759082217903</v>
      </c>
      <c r="SL8" s="1">
        <v>40.250447227191401</v>
      </c>
      <c r="SM8" s="1">
        <v>54.914529914529901</v>
      </c>
      <c r="SN8" s="1">
        <v>49.367088607594901</v>
      </c>
      <c r="SO8" s="1">
        <v>32.345679012345599</v>
      </c>
      <c r="SP8" s="1">
        <v>35.675675675675599</v>
      </c>
      <c r="SQ8" s="1">
        <v>53.714285714285701</v>
      </c>
      <c r="SR8" s="1">
        <v>49.5440729483282</v>
      </c>
      <c r="SS8" s="1">
        <v>44.025157232704402</v>
      </c>
      <c r="ST8" s="1">
        <v>50.549450549450498</v>
      </c>
      <c r="SU8" s="1">
        <v>62.331838565022402</v>
      </c>
      <c r="SV8" s="1">
        <v>62.592592592592602</v>
      </c>
      <c r="SW8" s="2">
        <v>65.703032219257494</v>
      </c>
      <c r="SX8" s="1">
        <v>-0.11181319381264999</v>
      </c>
      <c r="SY8" s="1">
        <v>1.9995641615449999</v>
      </c>
      <c r="SZ8" s="1">
        <v>4.9826461200169501</v>
      </c>
      <c r="TA8" s="1">
        <v>6.5083180742845297</v>
      </c>
      <c r="TB8" s="1">
        <v>-7.8449271451668201</v>
      </c>
      <c r="TC8" s="1">
        <v>-1.1627371000747699</v>
      </c>
      <c r="TD8" s="1">
        <v>-0.55480373046503895</v>
      </c>
      <c r="TE8" s="1">
        <v>-2.0458369855269898</v>
      </c>
      <c r="TF8" s="1">
        <v>5.95792668485206</v>
      </c>
      <c r="TG8" s="1">
        <v>4.9112069617568999</v>
      </c>
      <c r="TH8" s="1">
        <v>-2.8707574603772601</v>
      </c>
      <c r="TI8" s="1">
        <v>-7.27857893893942</v>
      </c>
      <c r="TJ8" s="1">
        <v>0.133433946156017</v>
      </c>
      <c r="TK8" s="1">
        <v>-20.406589531510399</v>
      </c>
      <c r="TL8" s="1">
        <v>-2.3794292167554398</v>
      </c>
      <c r="TM8" s="1">
        <v>-2.5293795246467399</v>
      </c>
      <c r="TN8" s="1">
        <v>-20.151701420778402</v>
      </c>
      <c r="TO8" s="1">
        <v>2.63156469759867</v>
      </c>
      <c r="TP8" s="1">
        <v>-0.23964256231947401</v>
      </c>
      <c r="TQ8" s="1">
        <v>-5.6760051922304902</v>
      </c>
      <c r="TR8" s="1">
        <v>8.4580416062458106</v>
      </c>
      <c r="TS8" s="1">
        <v>6.78506600173972</v>
      </c>
      <c r="TT8" s="1">
        <v>1.65728705098193</v>
      </c>
      <c r="TU8" s="1">
        <v>2.7294337039147201</v>
      </c>
      <c r="TV8" s="1">
        <v>8.6781956817389201</v>
      </c>
      <c r="TW8" s="1">
        <v>3.7479713226551001</v>
      </c>
      <c r="TX8" s="1">
        <v>-24.122505376976701</v>
      </c>
      <c r="TY8" s="1">
        <v>4.2384121528960099</v>
      </c>
      <c r="TZ8" s="1">
        <v>-1.15067014459614</v>
      </c>
      <c r="UA8" s="1">
        <v>-1.1711726613901701</v>
      </c>
      <c r="UB8" s="1">
        <v>4.7701539006162896</v>
      </c>
      <c r="UC8" s="1">
        <v>-24.658772191594998</v>
      </c>
      <c r="UD8" s="1">
        <v>3.1070440154126802</v>
      </c>
      <c r="UE8" s="1">
        <v>-3.4680944878539499</v>
      </c>
      <c r="UF8" s="1">
        <v>-1.1223460693210501</v>
      </c>
      <c r="UG8" s="1">
        <v>4.1571284472108001</v>
      </c>
      <c r="UH8" s="1">
        <v>3.0308179099414398</v>
      </c>
      <c r="UI8" s="1">
        <v>7.3672343089529297</v>
      </c>
      <c r="UJ8" s="1">
        <v>3.98097041405387</v>
      </c>
      <c r="UK8" s="1">
        <v>-4.3806006515362199</v>
      </c>
      <c r="UL8" s="1">
        <v>0.29945844076738098</v>
      </c>
      <c r="UM8" s="1">
        <v>0.30176065989344603</v>
      </c>
      <c r="UN8" s="1">
        <v>-4.8188059172717601</v>
      </c>
      <c r="UO8" s="1">
        <v>3.2014310784186</v>
      </c>
      <c r="UP8" s="1">
        <v>5.9920848907067397</v>
      </c>
      <c r="UQ8" s="1">
        <v>2.7406171546243998</v>
      </c>
      <c r="UR8" s="1">
        <v>1.87131389324694</v>
      </c>
      <c r="US8" s="1">
        <v>8.7107404135712105</v>
      </c>
      <c r="UT8" s="1">
        <v>2.05693796337385</v>
      </c>
      <c r="UU8" s="1">
        <v>2.3764876607124701</v>
      </c>
      <c r="UV8" s="1">
        <v>4.1580294123776698</v>
      </c>
      <c r="UW8" s="1">
        <v>0.16099044363200199</v>
      </c>
      <c r="UX8" s="1">
        <v>-5.71115569610562</v>
      </c>
      <c r="UY8" s="1">
        <v>-3.33170168170509</v>
      </c>
      <c r="UZ8" s="1">
        <v>-7.7777210159380203</v>
      </c>
      <c r="VA8" s="1">
        <v>7.9967095734389204</v>
      </c>
      <c r="VB8" s="1">
        <v>-1.51141545279045</v>
      </c>
      <c r="VC8" s="1">
        <v>-5.9707601497929801</v>
      </c>
      <c r="VD8" s="1">
        <v>-3.8001195978982998</v>
      </c>
      <c r="VE8" s="1">
        <v>1.1572078117142199</v>
      </c>
      <c r="VF8" s="1">
        <v>-8.7457815905902994</v>
      </c>
      <c r="VG8" s="1">
        <v>7.5623539038314496</v>
      </c>
      <c r="VH8" s="1">
        <v>-9.7115610039057003</v>
      </c>
      <c r="VI8" s="1">
        <v>-14.235664720352499</v>
      </c>
      <c r="VJ8" s="1">
        <v>-5.8145723307976303</v>
      </c>
      <c r="VK8" s="1">
        <v>-8.0427491218386908</v>
      </c>
      <c r="VL8" s="1">
        <v>11.9793712142188</v>
      </c>
      <c r="VM8" s="1">
        <v>-8.3500910427869197</v>
      </c>
      <c r="VN8" s="1">
        <v>4.20590817809346</v>
      </c>
      <c r="VO8" s="1">
        <v>3.8999454482362799</v>
      </c>
      <c r="VP8" s="1">
        <v>3.2825876796931301</v>
      </c>
      <c r="VQ8" s="1">
        <v>4.92148589947801</v>
      </c>
      <c r="VR8" s="1">
        <v>3.5658649306805099</v>
      </c>
      <c r="VS8" s="1">
        <v>5.3139909147450899</v>
      </c>
      <c r="VT8" s="1">
        <v>-24.319043074074301</v>
      </c>
      <c r="VU8" s="1">
        <v>1.7569418179558001</v>
      </c>
      <c r="VV8" s="1">
        <v>-0.78850230472761496</v>
      </c>
      <c r="VW8" s="1">
        <v>1.4150609551736799</v>
      </c>
      <c r="VX8" s="1">
        <v>5.5722644555700598E-2</v>
      </c>
      <c r="VY8" s="1">
        <v>-2.6774380693489301</v>
      </c>
      <c r="VZ8" s="1">
        <v>-4.1956297966464797</v>
      </c>
      <c r="WA8" s="1">
        <v>-3.9839152629400001</v>
      </c>
      <c r="WB8" s="1">
        <v>4.49412504805104</v>
      </c>
      <c r="WC8" s="1">
        <v>8.2329045951347499</v>
      </c>
      <c r="WD8" s="1">
        <v>4.2126191396927997</v>
      </c>
      <c r="WE8" s="1">
        <v>-0.12297469289127599</v>
      </c>
      <c r="WF8" s="1">
        <v>4.9491416937859602</v>
      </c>
      <c r="WG8" s="1">
        <v>3.33421983686245</v>
      </c>
      <c r="WH8" s="1">
        <v>3.9925397364620401</v>
      </c>
      <c r="WI8" s="1">
        <v>-2.2452719049156702</v>
      </c>
      <c r="WJ8" s="1">
        <v>4.6427124615935398</v>
      </c>
      <c r="WK8" s="1">
        <v>-2.30333849797116</v>
      </c>
      <c r="WL8" s="1">
        <v>1.32836644867776</v>
      </c>
      <c r="WM8" s="1">
        <v>1.1472431938621499</v>
      </c>
      <c r="WN8" s="1">
        <v>5.8588538318230201</v>
      </c>
      <c r="WO8" s="1">
        <v>-4.03393954579803</v>
      </c>
      <c r="WP8" s="1">
        <v>0.34211007711147001</v>
      </c>
      <c r="WQ8" s="1">
        <v>1.3234643460025299</v>
      </c>
      <c r="WR8" s="1">
        <v>2.6526558085616401</v>
      </c>
      <c r="WS8" s="1">
        <v>5.4881035148144903</v>
      </c>
      <c r="WT8" s="1">
        <v>3.6276371114118202</v>
      </c>
      <c r="WU8" s="1">
        <v>-1.56090973211399</v>
      </c>
      <c r="WV8" s="1">
        <v>4.1146261300706897</v>
      </c>
      <c r="WW8" s="1">
        <v>5.15353138946017</v>
      </c>
      <c r="WX8" s="1">
        <v>5.8664745071998796</v>
      </c>
      <c r="WY8" s="1">
        <v>1.0348214913671301</v>
      </c>
      <c r="WZ8" s="1">
        <v>-5.9329172767287801</v>
      </c>
      <c r="XA8" s="1">
        <v>6.9667940050710602</v>
      </c>
      <c r="XB8" s="1">
        <v>6.1411492403085299</v>
      </c>
      <c r="XC8" s="1">
        <v>3.8129307055622501</v>
      </c>
      <c r="XD8" s="1">
        <v>2.5690631134137698</v>
      </c>
      <c r="XE8" s="1">
        <v>4.5672380510127502</v>
      </c>
      <c r="XF8" s="1">
        <v>2.1291356129103001</v>
      </c>
      <c r="XG8" s="1">
        <v>1.7636344474091401</v>
      </c>
      <c r="XH8" s="1">
        <v>5.63717396630949</v>
      </c>
      <c r="XI8" s="1">
        <v>-1.79710174890986</v>
      </c>
      <c r="XJ8" s="1">
        <v>0.78911437760110903</v>
      </c>
      <c r="XK8" s="1">
        <v>1.8294353132100101</v>
      </c>
      <c r="XL8" s="1">
        <v>6.8321790483480997</v>
      </c>
      <c r="XM8" s="1">
        <v>-4.5773089157330498</v>
      </c>
      <c r="XN8" s="1">
        <v>5.5370733216395598</v>
      </c>
      <c r="XO8" s="1">
        <v>-0.60271542939479095</v>
      </c>
      <c r="XP8" s="1">
        <v>5.0427661000702102</v>
      </c>
      <c r="XQ8" s="1">
        <v>4.4839308934256499</v>
      </c>
      <c r="XR8" s="1">
        <v>5.8358003904868099</v>
      </c>
      <c r="XS8" s="1">
        <v>6.2431375529992001</v>
      </c>
      <c r="XT8" s="1">
        <v>7.40184836225857</v>
      </c>
      <c r="XU8" s="1">
        <v>2.78149845719765</v>
      </c>
      <c r="XV8" s="1">
        <v>-1.7153969796902899</v>
      </c>
      <c r="XW8" s="1">
        <v>-3.6863133059868698</v>
      </c>
      <c r="XX8" s="1">
        <v>4.0844171734550203</v>
      </c>
      <c r="XY8" s="1">
        <v>3.5663487065651198</v>
      </c>
      <c r="XZ8" s="1">
        <v>7.6043228708545003</v>
      </c>
      <c r="YA8" s="1">
        <v>3.26598758775111</v>
      </c>
      <c r="YB8" s="1">
        <v>3.4686627889706898</v>
      </c>
      <c r="YC8" s="1">
        <v>0.44763857537611701</v>
      </c>
      <c r="YD8" s="1">
        <v>-10.341858404359099</v>
      </c>
      <c r="YE8" s="1">
        <v>7.7293110150659103</v>
      </c>
      <c r="YF8" s="1">
        <v>7.4467096051831003</v>
      </c>
      <c r="YG8" s="1">
        <v>2.7435697224900499</v>
      </c>
      <c r="YH8" s="1">
        <v>9.4315210638425597</v>
      </c>
      <c r="YI8" s="1">
        <v>3.8528800332839301</v>
      </c>
      <c r="YJ8" s="1">
        <v>1.0026436145634201</v>
      </c>
      <c r="YK8" s="1">
        <v>4.0656606263583903</v>
      </c>
      <c r="YL8" s="1">
        <v>7.2679576210234104E-2</v>
      </c>
      <c r="YM8" s="1">
        <v>1.9458706020590799</v>
      </c>
      <c r="YN8" s="1">
        <v>-2.7573863981003002</v>
      </c>
      <c r="YO8" s="1">
        <v>0.34708711248471502</v>
      </c>
      <c r="YP8" s="1">
        <v>2.6089726558186399</v>
      </c>
      <c r="YQ8" s="1">
        <v>4.2384882485787303</v>
      </c>
      <c r="YR8" s="1">
        <v>2.8055833481815702</v>
      </c>
      <c r="YS8" s="1">
        <v>-1.4259237855225799</v>
      </c>
      <c r="YT8" s="1">
        <v>3.2644520933494401</v>
      </c>
      <c r="YU8" s="1">
        <v>-4.8955788031084504</v>
      </c>
      <c r="YV8" s="1">
        <v>4.5010494133955401</v>
      </c>
      <c r="YW8" s="1">
        <v>11.1762388513575</v>
      </c>
      <c r="YX8" s="1">
        <v>-8.6456159513149409</v>
      </c>
      <c r="YY8" s="1">
        <v>15.0745055777187</v>
      </c>
      <c r="YZ8" s="1">
        <v>5.2418066665971903</v>
      </c>
      <c r="ZA8" s="1">
        <v>0.64126178461094696</v>
      </c>
      <c r="ZB8" s="1">
        <v>5.36615017067958</v>
      </c>
      <c r="ZC8" s="1">
        <v>13.1934410458164</v>
      </c>
      <c r="ZD8" s="1">
        <v>1.15249186006259</v>
      </c>
      <c r="ZE8" s="1">
        <v>2.65371793346086</v>
      </c>
      <c r="ZF8" s="1">
        <v>-2.4258301467186598</v>
      </c>
      <c r="ZG8" s="1">
        <v>-0.82171755096780397</v>
      </c>
      <c r="ZH8" s="1">
        <v>4.2650188989533397</v>
      </c>
      <c r="ZI8" s="1">
        <v>6.7939520991984397</v>
      </c>
      <c r="ZJ8" s="1">
        <v>-12.6017663964727</v>
      </c>
      <c r="ZK8" s="1">
        <v>2.86290888189485</v>
      </c>
      <c r="ZL8" s="1">
        <v>-31.0278909763196</v>
      </c>
      <c r="ZM8" s="1">
        <v>5.3237826924494502</v>
      </c>
      <c r="ZN8" s="1">
        <v>-3.8045483695541602</v>
      </c>
      <c r="ZO8" s="1">
        <v>5.8957138622471899</v>
      </c>
      <c r="ZP8" s="1">
        <v>-1.0970539583879599</v>
      </c>
      <c r="ZQ8" s="1">
        <v>3.0131839969586798</v>
      </c>
      <c r="ZR8" s="1">
        <v>13.8753604026133</v>
      </c>
      <c r="ZS8" s="1">
        <v>-14.927577060794899</v>
      </c>
      <c r="ZT8" s="1">
        <v>-0.17635643266380799</v>
      </c>
      <c r="ZU8" s="1">
        <v>3.5428694200867401</v>
      </c>
      <c r="ZV8" s="1">
        <v>8.6727109436437697</v>
      </c>
      <c r="ZW8" s="1">
        <v>8.8855128762000106</v>
      </c>
      <c r="ZX8" s="1">
        <v>6.8308169103362797</v>
      </c>
      <c r="ZY8" s="1">
        <v>5.7919843920381702</v>
      </c>
      <c r="ZZ8" s="1">
        <v>5.7561952485536301</v>
      </c>
      <c r="AAA8" s="1">
        <v>0.68133260158938902</v>
      </c>
      <c r="AAB8" s="1">
        <v>-1.4765128822409499</v>
      </c>
      <c r="AAC8" s="1">
        <v>5.1686899635915102</v>
      </c>
      <c r="AAD8" s="1">
        <v>9.38568318173607</v>
      </c>
      <c r="AAE8" s="1">
        <v>3.1325842190986402</v>
      </c>
      <c r="AAF8" s="1">
        <v>8.1688746220816295</v>
      </c>
      <c r="AAG8" s="1">
        <v>8.9044763131656701</v>
      </c>
      <c r="AAH8" s="1">
        <v>7.6303011140757997</v>
      </c>
      <c r="AAI8" s="1">
        <v>6.64751125900335</v>
      </c>
      <c r="AAJ8" s="1">
        <v>-0.71786901450974405</v>
      </c>
      <c r="AAK8" s="1">
        <v>1.73714181990126</v>
      </c>
      <c r="AAL8" s="1">
        <v>0.40511705720858499</v>
      </c>
      <c r="AAM8" s="1">
        <v>14.701430821188699</v>
      </c>
      <c r="AAN8" s="1">
        <v>14.806609654020701</v>
      </c>
      <c r="AAO8" s="1">
        <v>8.3552478091717504</v>
      </c>
      <c r="AAP8" s="1">
        <v>9.1874787296475802</v>
      </c>
      <c r="AAQ8" s="1">
        <v>-38.975305325002701</v>
      </c>
      <c r="AAR8" s="1">
        <v>13.784147267921901</v>
      </c>
      <c r="AAS8" s="1">
        <v>12.1421878110914</v>
      </c>
      <c r="AAT8" s="1">
        <v>-43.205170799240399</v>
      </c>
      <c r="AAU8" s="1">
        <v>-42.905104758117602</v>
      </c>
      <c r="AAV8" s="1">
        <v>6.4026398864145699</v>
      </c>
      <c r="AAW8" s="1">
        <v>-41.222063361125997</v>
      </c>
      <c r="AAX8" s="1">
        <v>3.1357313563481499</v>
      </c>
      <c r="AAY8" s="1">
        <v>-42.281979587678499</v>
      </c>
      <c r="AAZ8" s="1">
        <v>6.5054045053082303</v>
      </c>
      <c r="ABA8" s="1">
        <v>12.3650596255564</v>
      </c>
      <c r="ABB8" s="1">
        <v>5.4872634592868197</v>
      </c>
      <c r="ABC8" s="1">
        <v>-43.256018731781602</v>
      </c>
      <c r="ABD8" s="1">
        <v>2.3077204689145199</v>
      </c>
      <c r="ABE8" s="1">
        <v>9.6270007840427994</v>
      </c>
      <c r="ABF8" s="1">
        <v>9.1492884558479606</v>
      </c>
      <c r="ABG8" s="1">
        <v>10.4423074331911</v>
      </c>
      <c r="ABH8" s="1">
        <v>11.4884571424446</v>
      </c>
      <c r="ABI8" s="1">
        <v>3.55994935528184</v>
      </c>
      <c r="ABJ8" s="1">
        <v>1.26716645623916</v>
      </c>
      <c r="ABK8" s="1">
        <v>9.4567121896881599</v>
      </c>
      <c r="ABL8" s="1">
        <v>4.8713186855418504</v>
      </c>
      <c r="ABM8" s="1">
        <v>-12.7228997689263</v>
      </c>
      <c r="ABN8" s="1">
        <v>8.6702268336672699</v>
      </c>
      <c r="ABO8" s="1">
        <v>11.6975497400053</v>
      </c>
      <c r="ABP8" s="1">
        <v>-14.7596359928424</v>
      </c>
      <c r="ABQ8" s="1">
        <v>1.8937274567100799</v>
      </c>
      <c r="ABR8" s="1">
        <v>-15.4981141864706</v>
      </c>
      <c r="ABS8" s="1">
        <v>3.76859204688729</v>
      </c>
      <c r="ABT8" s="1">
        <v>1.9661407130733</v>
      </c>
      <c r="ABU8" s="1">
        <v>-21.1321945770651</v>
      </c>
      <c r="ABV8" s="1">
        <v>7.1510450339613598</v>
      </c>
      <c r="ABW8" s="1">
        <v>7.0960648462052296</v>
      </c>
      <c r="ABX8" s="1">
        <v>-32.369698885924102</v>
      </c>
      <c r="ABY8" s="1">
        <v>-31.290562195276699</v>
      </c>
      <c r="ABZ8" s="1">
        <v>-30.6201592910807</v>
      </c>
      <c r="ACA8" s="1">
        <v>-28.940343604717</v>
      </c>
      <c r="ACB8" s="1">
        <v>6.2033222957926402</v>
      </c>
      <c r="ACC8" s="1">
        <v>-4.8769996785816696</v>
      </c>
      <c r="ACD8" s="1">
        <v>-31.421595093509001</v>
      </c>
      <c r="ACE8" s="1">
        <v>-25.8393184202796</v>
      </c>
      <c r="ACF8" s="1">
        <v>-30.2956248118501</v>
      </c>
      <c r="ACG8" s="1">
        <v>-26.564455440231299</v>
      </c>
      <c r="ACH8" s="1">
        <v>-25.741273137039499</v>
      </c>
      <c r="ACI8" s="1">
        <v>-25.4525849920661</v>
      </c>
      <c r="ACJ8" s="1">
        <v>-10.788502304727601</v>
      </c>
      <c r="ACK8" s="1">
        <v>-16.335943611662501</v>
      </c>
      <c r="ACL8" s="1">
        <v>-33.357353206911803</v>
      </c>
      <c r="ACM8" s="1">
        <v>-30.027356543581799</v>
      </c>
      <c r="ACN8" s="1">
        <v>-11.9887465049718</v>
      </c>
      <c r="ACO8" s="1">
        <v>-16.158959270929198</v>
      </c>
      <c r="ACP8" s="1">
        <v>-21.6778749865531</v>
      </c>
      <c r="ACQ8" s="1">
        <v>-15.153581669806901</v>
      </c>
      <c r="ACR8" s="1">
        <v>-3.37119365423509</v>
      </c>
      <c r="ACS8" s="1">
        <v>-3.1104396266649199</v>
      </c>
    </row>
    <row r="9" spans="1:773" x14ac:dyDescent="0.25">
      <c r="A9" s="1" t="s">
        <v>838</v>
      </c>
      <c r="B9" s="6" t="s">
        <v>842</v>
      </c>
      <c r="C9" t="s">
        <v>29</v>
      </c>
      <c r="D9">
        <v>46694</v>
      </c>
      <c r="E9">
        <v>37391</v>
      </c>
      <c r="F9">
        <v>36215</v>
      </c>
      <c r="G9">
        <v>32699</v>
      </c>
      <c r="H9">
        <v>33173</v>
      </c>
      <c r="I9">
        <v>33681</v>
      </c>
      <c r="J9">
        <v>32104</v>
      </c>
      <c r="K9">
        <v>32143</v>
      </c>
      <c r="L9">
        <v>33595</v>
      </c>
      <c r="M9">
        <v>31308</v>
      </c>
      <c r="N9">
        <v>31953</v>
      </c>
      <c r="O9">
        <v>29332</v>
      </c>
      <c r="P9">
        <v>32225</v>
      </c>
      <c r="Q9">
        <v>27527</v>
      </c>
      <c r="R9">
        <v>32543</v>
      </c>
      <c r="S9">
        <v>29662</v>
      </c>
      <c r="T9">
        <v>29390</v>
      </c>
      <c r="U9">
        <v>30137</v>
      </c>
      <c r="V9">
        <v>29390</v>
      </c>
      <c r="W9">
        <v>27662</v>
      </c>
      <c r="X9">
        <v>27912</v>
      </c>
      <c r="Y9">
        <v>27422</v>
      </c>
      <c r="Z9">
        <v>25633</v>
      </c>
      <c r="AA9">
        <v>24309</v>
      </c>
      <c r="AB9">
        <v>24574</v>
      </c>
      <c r="AC9">
        <v>25103</v>
      </c>
      <c r="AD9">
        <v>21273</v>
      </c>
      <c r="AE9">
        <v>24274</v>
      </c>
      <c r="AF9">
        <v>22875</v>
      </c>
      <c r="AG9">
        <v>23570</v>
      </c>
      <c r="AH9">
        <v>23322</v>
      </c>
      <c r="AI9">
        <v>22057</v>
      </c>
      <c r="AJ9">
        <v>22700</v>
      </c>
      <c r="AK9">
        <v>22223</v>
      </c>
      <c r="AL9">
        <v>22994</v>
      </c>
      <c r="AM9">
        <v>24859</v>
      </c>
      <c r="AN9">
        <v>23287</v>
      </c>
      <c r="AO9">
        <v>22551</v>
      </c>
      <c r="AP9">
        <v>22555</v>
      </c>
      <c r="AQ9">
        <v>21128</v>
      </c>
      <c r="AR9">
        <v>23737</v>
      </c>
      <c r="AS9">
        <v>21741</v>
      </c>
      <c r="AT9">
        <v>20245</v>
      </c>
      <c r="AU9">
        <v>21297</v>
      </c>
      <c r="AV9">
        <v>19087</v>
      </c>
      <c r="AW9">
        <v>21101</v>
      </c>
      <c r="AX9">
        <v>20804</v>
      </c>
      <c r="AY9">
        <v>21261</v>
      </c>
      <c r="AZ9">
        <v>20674</v>
      </c>
      <c r="BA9">
        <v>20391</v>
      </c>
      <c r="BB9">
        <v>22469</v>
      </c>
      <c r="BC9">
        <v>20359</v>
      </c>
      <c r="BD9">
        <v>18393</v>
      </c>
      <c r="BE9">
        <v>19361</v>
      </c>
      <c r="BF9">
        <v>18240</v>
      </c>
      <c r="BG9">
        <v>20634</v>
      </c>
      <c r="BH9">
        <v>18966</v>
      </c>
      <c r="BI9">
        <v>21223</v>
      </c>
      <c r="BJ9">
        <v>18848</v>
      </c>
      <c r="BK9">
        <v>19546</v>
      </c>
      <c r="BL9">
        <v>18125</v>
      </c>
      <c r="BM9">
        <v>18599</v>
      </c>
      <c r="BN9">
        <v>18250</v>
      </c>
      <c r="BO9">
        <v>17108</v>
      </c>
      <c r="BP9">
        <v>17292</v>
      </c>
      <c r="BQ9">
        <v>17606</v>
      </c>
      <c r="BR9">
        <v>19352</v>
      </c>
      <c r="BS9">
        <v>18332</v>
      </c>
      <c r="BT9">
        <v>19005</v>
      </c>
      <c r="BU9">
        <v>18433</v>
      </c>
      <c r="BV9">
        <v>19030</v>
      </c>
      <c r="BW9">
        <v>19161</v>
      </c>
      <c r="BX9">
        <v>17971</v>
      </c>
      <c r="BY9">
        <v>18300</v>
      </c>
      <c r="BZ9">
        <v>16239</v>
      </c>
      <c r="CA9">
        <v>17391</v>
      </c>
      <c r="CB9">
        <v>17560</v>
      </c>
      <c r="CC9">
        <v>14827</v>
      </c>
      <c r="CD9">
        <v>18022</v>
      </c>
      <c r="CE9">
        <v>17159</v>
      </c>
      <c r="CF9">
        <v>16256</v>
      </c>
      <c r="CG9">
        <v>15634</v>
      </c>
      <c r="CH9">
        <v>16763</v>
      </c>
      <c r="CI9">
        <v>16650</v>
      </c>
      <c r="CJ9">
        <v>15841</v>
      </c>
      <c r="CK9">
        <v>15486</v>
      </c>
      <c r="CL9">
        <v>17398</v>
      </c>
      <c r="CM9">
        <v>16315</v>
      </c>
      <c r="CN9">
        <v>16631</v>
      </c>
      <c r="CO9">
        <v>14824</v>
      </c>
      <c r="CP9">
        <v>16778</v>
      </c>
      <c r="CQ9">
        <v>15288</v>
      </c>
      <c r="CR9">
        <v>16697</v>
      </c>
      <c r="CS9">
        <v>15917</v>
      </c>
      <c r="CT9">
        <v>15778</v>
      </c>
      <c r="CU9">
        <v>14896</v>
      </c>
      <c r="CV9">
        <v>15507</v>
      </c>
      <c r="CW9">
        <v>15590</v>
      </c>
      <c r="CX9">
        <v>15367</v>
      </c>
      <c r="CY9">
        <v>16631</v>
      </c>
      <c r="CZ9">
        <v>15312</v>
      </c>
      <c r="DA9">
        <v>15213</v>
      </c>
      <c r="DB9">
        <v>15262</v>
      </c>
      <c r="DC9">
        <v>14466</v>
      </c>
      <c r="DD9">
        <v>16687</v>
      </c>
      <c r="DE9">
        <v>15024</v>
      </c>
      <c r="DF9">
        <v>15363</v>
      </c>
      <c r="DG9">
        <v>14452</v>
      </c>
      <c r="DH9">
        <v>15430</v>
      </c>
      <c r="DI9">
        <v>14976</v>
      </c>
      <c r="DJ9">
        <v>14948</v>
      </c>
      <c r="DK9">
        <v>15577</v>
      </c>
      <c r="DL9">
        <v>14379</v>
      </c>
      <c r="DM9">
        <v>14867</v>
      </c>
      <c r="DN9">
        <v>15019</v>
      </c>
      <c r="DO9">
        <v>14810</v>
      </c>
      <c r="DP9">
        <v>14709</v>
      </c>
      <c r="DQ9">
        <v>15307</v>
      </c>
      <c r="DR9">
        <v>14510</v>
      </c>
      <c r="DS9">
        <v>13809</v>
      </c>
      <c r="DT9">
        <v>14820</v>
      </c>
      <c r="DU9">
        <v>14203</v>
      </c>
      <c r="DV9">
        <v>14748</v>
      </c>
      <c r="DW9">
        <v>15351</v>
      </c>
      <c r="DX9">
        <v>15257</v>
      </c>
      <c r="DY9">
        <v>15215</v>
      </c>
      <c r="DZ9">
        <v>15331</v>
      </c>
      <c r="EA9">
        <v>14461</v>
      </c>
      <c r="EB9">
        <v>14712</v>
      </c>
      <c r="EC9">
        <v>14565</v>
      </c>
      <c r="ED9">
        <v>14397</v>
      </c>
      <c r="EE9">
        <v>14207</v>
      </c>
      <c r="EF9">
        <v>15362</v>
      </c>
      <c r="EG9">
        <v>14855</v>
      </c>
      <c r="EH9">
        <v>14222</v>
      </c>
      <c r="EI9">
        <v>14621</v>
      </c>
      <c r="EJ9">
        <v>12926</v>
      </c>
      <c r="EK9">
        <v>13932</v>
      </c>
      <c r="EL9">
        <v>13508</v>
      </c>
      <c r="EM9">
        <v>14092</v>
      </c>
      <c r="EN9">
        <v>14434</v>
      </c>
      <c r="EO9">
        <v>14525</v>
      </c>
      <c r="EP9">
        <v>12849</v>
      </c>
      <c r="EQ9">
        <v>13944</v>
      </c>
      <c r="ER9">
        <v>12590</v>
      </c>
      <c r="ES9">
        <v>12268</v>
      </c>
      <c r="ET9">
        <v>12883</v>
      </c>
      <c r="EU9">
        <v>12805</v>
      </c>
      <c r="EV9">
        <v>13005</v>
      </c>
      <c r="EW9">
        <v>12918</v>
      </c>
      <c r="EX9">
        <v>12683</v>
      </c>
      <c r="EY9">
        <v>12333</v>
      </c>
      <c r="EZ9">
        <v>13394</v>
      </c>
      <c r="FA9">
        <v>12692</v>
      </c>
      <c r="FB9">
        <v>12676</v>
      </c>
      <c r="FC9">
        <v>13472</v>
      </c>
      <c r="FD9">
        <v>12831</v>
      </c>
      <c r="FE9">
        <v>13853</v>
      </c>
      <c r="FF9">
        <v>13444</v>
      </c>
      <c r="FG9">
        <v>12017</v>
      </c>
      <c r="FH9">
        <v>12690</v>
      </c>
      <c r="FI9">
        <v>13152</v>
      </c>
      <c r="FJ9">
        <v>13105</v>
      </c>
      <c r="FK9">
        <v>12344</v>
      </c>
      <c r="FL9">
        <v>12091</v>
      </c>
      <c r="FM9">
        <v>12374</v>
      </c>
      <c r="FN9">
        <v>11613</v>
      </c>
      <c r="FO9">
        <v>12743</v>
      </c>
      <c r="FP9">
        <v>11178</v>
      </c>
      <c r="FQ9">
        <v>11630</v>
      </c>
      <c r="FR9">
        <v>10395</v>
      </c>
      <c r="FS9">
        <v>11482</v>
      </c>
      <c r="FT9">
        <v>11300</v>
      </c>
      <c r="FU9">
        <v>11849</v>
      </c>
      <c r="FV9">
        <v>11157</v>
      </c>
      <c r="FW9">
        <v>11079</v>
      </c>
      <c r="FX9">
        <v>11739</v>
      </c>
      <c r="FY9">
        <v>10939</v>
      </c>
      <c r="FZ9">
        <v>11038</v>
      </c>
      <c r="GA9">
        <v>11891</v>
      </c>
      <c r="GB9">
        <v>12070</v>
      </c>
      <c r="GC9">
        <v>11685</v>
      </c>
      <c r="GD9">
        <v>11547</v>
      </c>
      <c r="GE9">
        <v>11580</v>
      </c>
      <c r="GF9">
        <v>11294</v>
      </c>
      <c r="GG9">
        <v>11719</v>
      </c>
      <c r="GH9">
        <v>11162</v>
      </c>
      <c r="GI9">
        <v>11489</v>
      </c>
      <c r="GJ9">
        <v>11501</v>
      </c>
      <c r="GK9">
        <v>10518</v>
      </c>
      <c r="GL9">
        <v>10700</v>
      </c>
      <c r="GM9">
        <v>11061</v>
      </c>
      <c r="GN9">
        <v>10392</v>
      </c>
      <c r="GO9">
        <v>11231</v>
      </c>
      <c r="GP9">
        <v>10755</v>
      </c>
      <c r="GQ9">
        <v>10683</v>
      </c>
      <c r="GR9">
        <v>9722</v>
      </c>
      <c r="GS9">
        <v>11058</v>
      </c>
      <c r="GT9">
        <v>10525</v>
      </c>
      <c r="GU9">
        <v>10703</v>
      </c>
      <c r="GV9">
        <v>10484</v>
      </c>
      <c r="GW9">
        <v>8478</v>
      </c>
      <c r="GX9">
        <v>10064</v>
      </c>
      <c r="GY9">
        <v>10368</v>
      </c>
      <c r="GZ9">
        <v>8621</v>
      </c>
      <c r="HA9">
        <v>8459</v>
      </c>
      <c r="HB9">
        <v>9591</v>
      </c>
      <c r="HC9">
        <v>8240</v>
      </c>
      <c r="HD9">
        <v>9509</v>
      </c>
      <c r="HE9">
        <v>8053</v>
      </c>
      <c r="HF9">
        <v>9155</v>
      </c>
      <c r="HG9">
        <v>9858</v>
      </c>
      <c r="HH9">
        <v>9670</v>
      </c>
      <c r="HI9">
        <v>7536</v>
      </c>
      <c r="HJ9">
        <v>8980</v>
      </c>
      <c r="HK9">
        <v>9322</v>
      </c>
      <c r="HL9">
        <v>8951</v>
      </c>
      <c r="HM9">
        <v>9602</v>
      </c>
      <c r="HN9">
        <v>9337</v>
      </c>
      <c r="HO9">
        <v>8648</v>
      </c>
      <c r="HP9">
        <v>9042</v>
      </c>
      <c r="HQ9">
        <v>9526</v>
      </c>
      <c r="HR9">
        <v>8732</v>
      </c>
      <c r="HS9">
        <v>7547</v>
      </c>
      <c r="HT9">
        <v>8173</v>
      </c>
      <c r="HU9">
        <v>8256</v>
      </c>
      <c r="HV9">
        <v>7202</v>
      </c>
      <c r="HW9">
        <v>8404</v>
      </c>
      <c r="HX9">
        <v>7490</v>
      </c>
      <c r="HY9">
        <v>7788</v>
      </c>
      <c r="HZ9">
        <v>8171</v>
      </c>
      <c r="IA9">
        <v>7050</v>
      </c>
      <c r="IB9">
        <v>7287</v>
      </c>
      <c r="IC9">
        <v>6820</v>
      </c>
      <c r="ID9">
        <v>5891</v>
      </c>
      <c r="IE9">
        <v>5897</v>
      </c>
      <c r="IF9">
        <v>5249</v>
      </c>
      <c r="IG9">
        <v>5303</v>
      </c>
      <c r="IH9">
        <v>6473</v>
      </c>
      <c r="II9">
        <v>5860</v>
      </c>
      <c r="IJ9">
        <v>4673</v>
      </c>
      <c r="IK9">
        <v>4344</v>
      </c>
      <c r="IL9">
        <v>4555</v>
      </c>
      <c r="IM9">
        <v>4259</v>
      </c>
      <c r="IN9">
        <v>4107</v>
      </c>
      <c r="IO9">
        <v>3957</v>
      </c>
      <c r="IP9">
        <v>3479</v>
      </c>
      <c r="IQ9">
        <v>3441</v>
      </c>
      <c r="IR9">
        <v>2955</v>
      </c>
      <c r="IS9">
        <v>2914</v>
      </c>
      <c r="IT9">
        <v>2525</v>
      </c>
      <c r="IU9">
        <v>2376</v>
      </c>
      <c r="IV9">
        <v>2117</v>
      </c>
      <c r="IW9">
        <v>2127</v>
      </c>
      <c r="IX9">
        <v>1976</v>
      </c>
      <c r="IY9">
        <v>1994</v>
      </c>
      <c r="IZ9" s="2">
        <v>3900422</v>
      </c>
      <c r="JA9">
        <v>62.050798817835201</v>
      </c>
      <c r="JB9">
        <v>67.050894600304801</v>
      </c>
      <c r="JC9">
        <v>69.324865387270407</v>
      </c>
      <c r="JD9">
        <v>69.714670173399796</v>
      </c>
      <c r="JE9">
        <v>55.7139842643113</v>
      </c>
      <c r="JF9">
        <v>62.723790861316402</v>
      </c>
      <c r="JG9">
        <v>60.939446797906797</v>
      </c>
      <c r="JH9">
        <v>60.162399278225401</v>
      </c>
      <c r="JI9">
        <v>67.867242149129297</v>
      </c>
      <c r="JJ9">
        <v>69.745751884502297</v>
      </c>
      <c r="JK9">
        <v>61.6061089725534</v>
      </c>
      <c r="JL9">
        <v>56.4775671621437</v>
      </c>
      <c r="JM9">
        <v>63.944142746314903</v>
      </c>
      <c r="JN9">
        <v>43.415555636284303</v>
      </c>
      <c r="JO9">
        <v>59.487447377316101</v>
      </c>
      <c r="JP9">
        <v>61.357966421684303</v>
      </c>
      <c r="JQ9">
        <v>45.0221163661109</v>
      </c>
      <c r="JR9">
        <v>64.498788864186807</v>
      </c>
      <c r="JS9">
        <v>63.984348417829104</v>
      </c>
      <c r="JT9">
        <v>58.802689610295701</v>
      </c>
      <c r="JU9">
        <v>71.929635998853499</v>
      </c>
      <c r="JV9">
        <v>67.132229596674193</v>
      </c>
      <c r="JW9">
        <v>63.660125619318798</v>
      </c>
      <c r="JX9">
        <v>65.930313875519303</v>
      </c>
      <c r="JY9">
        <v>70.688532595425997</v>
      </c>
      <c r="JZ9">
        <v>65.681392662231602</v>
      </c>
      <c r="KA9">
        <v>41.564424387721502</v>
      </c>
      <c r="KB9">
        <v>67.310702809590495</v>
      </c>
      <c r="KC9">
        <v>62.701639344262297</v>
      </c>
      <c r="KD9">
        <v>62.443784471786103</v>
      </c>
      <c r="KE9">
        <v>67.609981991252894</v>
      </c>
      <c r="KF9">
        <v>42.0864124767647</v>
      </c>
      <c r="KG9">
        <v>66.1189427312775</v>
      </c>
      <c r="KH9">
        <v>60.180893668721602</v>
      </c>
      <c r="KI9">
        <v>64.660346177263605</v>
      </c>
      <c r="KJ9">
        <v>67.589203105515097</v>
      </c>
      <c r="KK9">
        <v>66.161377592648194</v>
      </c>
      <c r="KL9">
        <v>69.761873087667894</v>
      </c>
      <c r="KM9">
        <v>69.093327421857595</v>
      </c>
      <c r="KN9">
        <v>61.146346081029897</v>
      </c>
      <c r="KO9">
        <v>63.428402915279896</v>
      </c>
      <c r="KP9">
        <v>62.545421093785897</v>
      </c>
      <c r="KQ9">
        <v>59.6888120523586</v>
      </c>
      <c r="KR9">
        <v>67.723153495797504</v>
      </c>
      <c r="KS9">
        <v>70.466809870592499</v>
      </c>
      <c r="KT9">
        <v>66.480261598976298</v>
      </c>
      <c r="KU9">
        <v>65.838300326860207</v>
      </c>
      <c r="KV9">
        <v>72.216734866657205</v>
      </c>
      <c r="KW9">
        <v>62.934120150914097</v>
      </c>
      <c r="KX9">
        <v>66.436172821342694</v>
      </c>
      <c r="KY9">
        <v>67.168098268725799</v>
      </c>
      <c r="KZ9">
        <v>64.683923571884606</v>
      </c>
      <c r="LA9">
        <v>60.289240471918603</v>
      </c>
      <c r="LB9">
        <v>61.205516243995604</v>
      </c>
      <c r="LC9">
        <v>55.307017543859601</v>
      </c>
      <c r="LD9">
        <v>71.750508868857196</v>
      </c>
      <c r="LE9">
        <v>62.580407044184298</v>
      </c>
      <c r="LF9">
        <v>56.881684964425297</v>
      </c>
      <c r="LG9">
        <v>61.369906621392097</v>
      </c>
      <c r="LH9">
        <v>66.023738872403499</v>
      </c>
      <c r="LI9">
        <v>55.183448275861998</v>
      </c>
      <c r="LJ9">
        <v>73.267379966664805</v>
      </c>
      <c r="LK9">
        <v>55.863013698630098</v>
      </c>
      <c r="LL9">
        <v>50.841711480009302</v>
      </c>
      <c r="LM9">
        <v>57.847559565116804</v>
      </c>
      <c r="LN9">
        <v>58.207429285470802</v>
      </c>
      <c r="LO9">
        <v>72.927862753203797</v>
      </c>
      <c r="LP9">
        <v>58.046039711978999</v>
      </c>
      <c r="LQ9">
        <v>65.8879242304656</v>
      </c>
      <c r="LR9">
        <v>67.579883903867994</v>
      </c>
      <c r="LS9">
        <v>67.241198108250103</v>
      </c>
      <c r="LT9">
        <v>67.402536402066701</v>
      </c>
      <c r="LU9">
        <v>67.987312892994197</v>
      </c>
      <c r="LV9">
        <v>68.338797814207595</v>
      </c>
      <c r="LW9">
        <v>42.1392942915204</v>
      </c>
      <c r="LX9">
        <v>66.275659824046897</v>
      </c>
      <c r="LY9">
        <v>64.550113895216398</v>
      </c>
      <c r="LZ9">
        <v>65.879813853105802</v>
      </c>
      <c r="MA9">
        <v>63.799800244145999</v>
      </c>
      <c r="MB9">
        <v>63.5060318200361</v>
      </c>
      <c r="MC9">
        <v>59.867125984251899</v>
      </c>
      <c r="MD9">
        <v>60.278879365485402</v>
      </c>
      <c r="ME9">
        <v>66.640816083039994</v>
      </c>
      <c r="MF9">
        <v>71.435435435435394</v>
      </c>
      <c r="MG9">
        <v>68.720409065084198</v>
      </c>
      <c r="MH9">
        <v>61.952731499418803</v>
      </c>
      <c r="MI9">
        <v>70.755259225198301</v>
      </c>
      <c r="MJ9">
        <v>69.4943303708244</v>
      </c>
      <c r="MK9">
        <v>67.650772653478398</v>
      </c>
      <c r="ML9">
        <v>64.307879114948705</v>
      </c>
      <c r="MM9">
        <v>66.169984503516503</v>
      </c>
      <c r="MN9">
        <v>62.316849816849803</v>
      </c>
      <c r="MO9">
        <v>65.460861232556695</v>
      </c>
      <c r="MP9">
        <v>63.831123955519203</v>
      </c>
      <c r="MQ9">
        <v>68.709595639498005</v>
      </c>
      <c r="MR9">
        <v>59.942266380236298</v>
      </c>
      <c r="MS9">
        <v>63.068291739214501</v>
      </c>
      <c r="MT9">
        <v>64.021808851828098</v>
      </c>
      <c r="MU9">
        <v>65.777315025704397</v>
      </c>
      <c r="MV9">
        <v>67.4583608923095</v>
      </c>
      <c r="MW9">
        <v>66.960553814002097</v>
      </c>
      <c r="MX9">
        <v>64.083349766646904</v>
      </c>
      <c r="MY9">
        <v>68.791770410168994</v>
      </c>
      <c r="MZ9">
        <v>70.109221623116198</v>
      </c>
      <c r="NA9">
        <v>70.402109426499607</v>
      </c>
      <c r="NB9">
        <v>64.363684771032993</v>
      </c>
      <c r="NC9">
        <v>59.493588491830998</v>
      </c>
      <c r="ND9">
        <v>70.799889288679694</v>
      </c>
      <c r="NE9">
        <v>71.088788075178201</v>
      </c>
      <c r="NF9">
        <v>67.694978632478595</v>
      </c>
      <c r="NG9">
        <v>68.075996788867997</v>
      </c>
      <c r="NH9">
        <v>66.501893817808295</v>
      </c>
      <c r="NI9">
        <v>67.835037207037999</v>
      </c>
      <c r="NJ9">
        <v>67.619560099549304</v>
      </c>
      <c r="NK9">
        <v>67.5277981223783</v>
      </c>
      <c r="NL9">
        <v>61.404456448345698</v>
      </c>
      <c r="NM9">
        <v>62.920660819906097</v>
      </c>
      <c r="NN9">
        <v>64.428039459071002</v>
      </c>
      <c r="NO9">
        <v>69.324603721571293</v>
      </c>
      <c r="NP9">
        <v>61.423709175175603</v>
      </c>
      <c r="NQ9">
        <v>70.1484480431848</v>
      </c>
      <c r="NR9">
        <v>64.0639301556009</v>
      </c>
      <c r="NS9">
        <v>70.877407106048196</v>
      </c>
      <c r="NT9">
        <v>68.197511562764603</v>
      </c>
      <c r="NU9">
        <v>69.804024382250702</v>
      </c>
      <c r="NV9">
        <v>71.4360828130134</v>
      </c>
      <c r="NW9">
        <v>71.123866675363601</v>
      </c>
      <c r="NX9">
        <v>66.696632321416203</v>
      </c>
      <c r="NY9">
        <v>61.167754214246798</v>
      </c>
      <c r="NZ9">
        <v>61.2633024373498</v>
      </c>
      <c r="OA9">
        <v>68.812947141765605</v>
      </c>
      <c r="OB9">
        <v>67.600478637291403</v>
      </c>
      <c r="OC9">
        <v>70.407499023564597</v>
      </c>
      <c r="OD9">
        <v>66.152810501514594</v>
      </c>
      <c r="OE9">
        <v>69.547180424694105</v>
      </c>
      <c r="OF9">
        <v>62.198208056904399</v>
      </c>
      <c r="OG9">
        <v>53.465882717004398</v>
      </c>
      <c r="OH9">
        <v>70.944587998851503</v>
      </c>
      <c r="OI9">
        <v>70.202842759846007</v>
      </c>
      <c r="OJ9">
        <v>69.259154130002798</v>
      </c>
      <c r="OK9">
        <v>72.571705694887001</v>
      </c>
      <c r="OL9">
        <v>67.0774526678141</v>
      </c>
      <c r="OM9">
        <v>66.697797493968395</v>
      </c>
      <c r="ON9">
        <v>67.505737234652898</v>
      </c>
      <c r="OO9">
        <v>63.0897537728356</v>
      </c>
      <c r="OP9">
        <v>65.528203456146002</v>
      </c>
      <c r="OQ9">
        <v>62.438872933322898</v>
      </c>
      <c r="OR9">
        <v>61.694650527137803</v>
      </c>
      <c r="OS9">
        <v>66.651287966166805</v>
      </c>
      <c r="OT9">
        <v>70.010837590958303</v>
      </c>
      <c r="OU9">
        <v>67.933454230071703</v>
      </c>
      <c r="OV9">
        <v>64.428768345090404</v>
      </c>
      <c r="OW9">
        <v>65.917575033597103</v>
      </c>
      <c r="OX9">
        <v>60.447526000630297</v>
      </c>
      <c r="OY9">
        <v>66.953297570211404</v>
      </c>
      <c r="OZ9">
        <v>73.990498812351504</v>
      </c>
      <c r="PA9">
        <v>55.8569090483984</v>
      </c>
      <c r="PB9">
        <v>77.203493828051606</v>
      </c>
      <c r="PC9">
        <v>69.265099672716403</v>
      </c>
      <c r="PD9">
        <v>64.325538820004994</v>
      </c>
      <c r="PE9">
        <v>71.284475965327005</v>
      </c>
      <c r="PF9">
        <v>74.4525547445255</v>
      </c>
      <c r="PG9">
        <v>62.144219763449001</v>
      </c>
      <c r="PH9">
        <v>65.780946208684298</v>
      </c>
      <c r="PI9">
        <v>64.973947564303998</v>
      </c>
      <c r="PJ9">
        <v>61.2170680459027</v>
      </c>
      <c r="PK9">
        <v>68.784982347369294</v>
      </c>
      <c r="PL9">
        <v>71.851212430353897</v>
      </c>
      <c r="PM9">
        <v>52.979066022544202</v>
      </c>
      <c r="PN9">
        <v>66.698194325021404</v>
      </c>
      <c r="PO9">
        <v>37.527657527657503</v>
      </c>
      <c r="PP9">
        <v>69.987807002264404</v>
      </c>
      <c r="PQ9">
        <v>62.247787610619397</v>
      </c>
      <c r="PR9">
        <v>67.955101696345594</v>
      </c>
      <c r="PS9">
        <v>61.952137671416999</v>
      </c>
      <c r="PT9">
        <v>67.479014351475698</v>
      </c>
      <c r="PU9">
        <v>77.272340063037703</v>
      </c>
      <c r="PV9">
        <v>50.278818904835902</v>
      </c>
      <c r="PW9">
        <v>63.689074107628102</v>
      </c>
      <c r="PX9">
        <v>67.403918930283396</v>
      </c>
      <c r="PY9">
        <v>70.729080364540096</v>
      </c>
      <c r="PZ9">
        <v>73.025246041934096</v>
      </c>
      <c r="QA9">
        <v>71.135359833723001</v>
      </c>
      <c r="QB9">
        <v>71.148531951640706</v>
      </c>
      <c r="QC9">
        <v>68.8241544182751</v>
      </c>
      <c r="QD9">
        <v>62.522399522143502</v>
      </c>
      <c r="QE9">
        <v>64.773338111449505</v>
      </c>
      <c r="QF9">
        <v>67.673426756027496</v>
      </c>
      <c r="QG9">
        <v>73.254499608729603</v>
      </c>
      <c r="QH9">
        <v>68.140330861380406</v>
      </c>
      <c r="QI9">
        <v>72.121495327102707</v>
      </c>
      <c r="QJ9">
        <v>70.789259560618305</v>
      </c>
      <c r="QK9">
        <v>72.045804464973003</v>
      </c>
      <c r="QL9">
        <v>71.917015403793002</v>
      </c>
      <c r="QM9">
        <v>62.138540213854</v>
      </c>
      <c r="QN9">
        <v>64.747730038378705</v>
      </c>
      <c r="QO9">
        <v>64.060892820407304</v>
      </c>
      <c r="QP9">
        <v>77.753662506782405</v>
      </c>
      <c r="QQ9">
        <v>77.434679334916794</v>
      </c>
      <c r="QR9">
        <v>71.409885078949799</v>
      </c>
      <c r="QS9">
        <v>72.386493704692796</v>
      </c>
      <c r="QT9">
        <v>24.1566407171502</v>
      </c>
      <c r="QU9">
        <v>76.3215421303656</v>
      </c>
      <c r="QV9">
        <v>73.765432098765402</v>
      </c>
      <c r="QW9">
        <v>23.268762324556299</v>
      </c>
      <c r="QX9">
        <v>22.508570753044001</v>
      </c>
      <c r="QY9">
        <v>71.932019601709897</v>
      </c>
      <c r="QZ9">
        <v>23.228155339805799</v>
      </c>
      <c r="RA9">
        <v>66.179408980965306</v>
      </c>
      <c r="RB9">
        <v>22.7989569104681</v>
      </c>
      <c r="RC9">
        <v>70.376843255051796</v>
      </c>
      <c r="RD9">
        <v>76.577399066747802</v>
      </c>
      <c r="RE9">
        <v>70.537745604963803</v>
      </c>
      <c r="RF9">
        <v>22.7707006369426</v>
      </c>
      <c r="RG9">
        <v>65.6792873051225</v>
      </c>
      <c r="RH9">
        <v>71.518987341772103</v>
      </c>
      <c r="RI9">
        <v>72.405317841581905</v>
      </c>
      <c r="RJ9">
        <v>73.6617371380962</v>
      </c>
      <c r="RK9">
        <v>71.821784299025296</v>
      </c>
      <c r="RL9">
        <v>66.743755781683603</v>
      </c>
      <c r="RM9">
        <v>66.6666666666666</v>
      </c>
      <c r="RN9">
        <v>72.8007558261599</v>
      </c>
      <c r="RO9">
        <v>68.014200641319206</v>
      </c>
      <c r="RP9">
        <v>53.120445210017202</v>
      </c>
      <c r="RQ9">
        <v>71.980912761531798</v>
      </c>
      <c r="RR9">
        <v>75.448158914728694</v>
      </c>
      <c r="RS9">
        <v>50.860871980005498</v>
      </c>
      <c r="RT9">
        <v>65.147548786292205</v>
      </c>
      <c r="RU9">
        <v>52.109479305740997</v>
      </c>
      <c r="RV9">
        <v>70.120698510528996</v>
      </c>
      <c r="RW9">
        <v>65.610084444988303</v>
      </c>
      <c r="RX9">
        <v>47.843971631205598</v>
      </c>
      <c r="RY9">
        <v>71.908878825305294</v>
      </c>
      <c r="RZ9">
        <v>71.686217008797598</v>
      </c>
      <c r="SA9">
        <v>35.987098964522097</v>
      </c>
      <c r="SB9">
        <v>35.865694420891899</v>
      </c>
      <c r="SC9">
        <v>37.530958277767098</v>
      </c>
      <c r="SD9">
        <v>39.0345087686215</v>
      </c>
      <c r="SE9">
        <v>71.172562953808097</v>
      </c>
      <c r="SF9">
        <v>61.962457337883897</v>
      </c>
      <c r="SG9">
        <v>35.737213781296802</v>
      </c>
      <c r="SH9">
        <v>39.779005524861802</v>
      </c>
      <c r="SI9">
        <v>35.104281009879202</v>
      </c>
      <c r="SJ9">
        <v>40.173749706503799</v>
      </c>
      <c r="SK9">
        <v>38.2274166057949</v>
      </c>
      <c r="SL9">
        <v>41.2939095274197</v>
      </c>
      <c r="SM9">
        <v>56.453003736705902</v>
      </c>
      <c r="SN9">
        <v>53.240337111304797</v>
      </c>
      <c r="SO9">
        <v>36.480541455160697</v>
      </c>
      <c r="SP9">
        <v>35.140700068634096</v>
      </c>
      <c r="SQ9">
        <v>52.198019801980202</v>
      </c>
      <c r="SR9">
        <v>53.535353535353501</v>
      </c>
      <c r="SS9">
        <v>48.842701936702802</v>
      </c>
      <c r="ST9">
        <v>47.531734837799704</v>
      </c>
      <c r="SU9">
        <v>60.728744939271202</v>
      </c>
      <c r="SV9">
        <v>62.788365095285798</v>
      </c>
      <c r="SW9" s="2">
        <v>63.978897667995902</v>
      </c>
      <c r="SX9">
        <v>-1.92809885016065</v>
      </c>
      <c r="SY9">
        <v>3.0719969323089602</v>
      </c>
      <c r="SZ9">
        <v>5.3459677192745403</v>
      </c>
      <c r="TA9">
        <v>5.7357725054038697</v>
      </c>
      <c r="TB9">
        <v>-8.2649134036845808</v>
      </c>
      <c r="TC9">
        <v>-1.25510680667945</v>
      </c>
      <c r="TD9">
        <v>-3.0394508700891198</v>
      </c>
      <c r="TE9">
        <v>-3.8164983897704898</v>
      </c>
      <c r="TF9">
        <v>3.88834448113341</v>
      </c>
      <c r="TG9">
        <v>5.7668542165064398</v>
      </c>
      <c r="TH9">
        <v>-2.3727886954424799</v>
      </c>
      <c r="TI9">
        <v>-7.50133050585218</v>
      </c>
      <c r="TJ9">
        <v>-3.4754921680949701E-2</v>
      </c>
      <c r="TK9">
        <v>-20.5633420317115</v>
      </c>
      <c r="TL9">
        <v>-4.49145029067975</v>
      </c>
      <c r="TM9">
        <v>-2.6209312463116099</v>
      </c>
      <c r="TN9">
        <v>-18.956781301884899</v>
      </c>
      <c r="TO9">
        <v>0.51989119619095403</v>
      </c>
      <c r="TP9">
        <v>5.4507498332725304E-3</v>
      </c>
      <c r="TQ9">
        <v>-5.1762080577002001</v>
      </c>
      <c r="TR9">
        <v>7.9507383308576296</v>
      </c>
      <c r="TS9">
        <v>3.1533319286782802</v>
      </c>
      <c r="TT9">
        <v>-0.31877204867707498</v>
      </c>
      <c r="TU9">
        <v>1.95141620752343</v>
      </c>
      <c r="TV9">
        <v>6.7096349274301099</v>
      </c>
      <c r="TW9">
        <v>1.70249499423567</v>
      </c>
      <c r="TX9">
        <v>-22.4144732802744</v>
      </c>
      <c r="TY9">
        <v>3.3318051415945802</v>
      </c>
      <c r="TZ9">
        <v>-1.2772583237336199</v>
      </c>
      <c r="UA9">
        <v>-1.53511319620974</v>
      </c>
      <c r="UB9">
        <v>3.6310843232569701</v>
      </c>
      <c r="UC9">
        <v>-21.892485191231099</v>
      </c>
      <c r="UD9">
        <v>2.1400450632816002</v>
      </c>
      <c r="UE9">
        <v>-3.7980039992743202</v>
      </c>
      <c r="UF9">
        <v>0.68144850926770995</v>
      </c>
      <c r="UG9">
        <v>3.6103054375191799</v>
      </c>
      <c r="UH9">
        <v>2.1824799246523399</v>
      </c>
      <c r="UI9">
        <v>5.7829754196720202</v>
      </c>
      <c r="UJ9">
        <v>5.1144297538617502</v>
      </c>
      <c r="UK9">
        <v>-2.8325515869660101</v>
      </c>
      <c r="UL9">
        <v>-0.55049475271598403</v>
      </c>
      <c r="UM9">
        <v>-1.43347657420999</v>
      </c>
      <c r="UN9">
        <v>-4.2900856156373104</v>
      </c>
      <c r="UO9">
        <v>3.7442558278016</v>
      </c>
      <c r="UP9">
        <v>6.4879122025966396</v>
      </c>
      <c r="UQ9">
        <v>2.5013639309804399</v>
      </c>
      <c r="UR9">
        <v>1.85940265886429</v>
      </c>
      <c r="US9">
        <v>8.2378371986613299</v>
      </c>
      <c r="UT9">
        <v>-1.0447775170817299</v>
      </c>
      <c r="UU9">
        <v>2.4572751533468198</v>
      </c>
      <c r="UV9">
        <v>3.1892006007298699</v>
      </c>
      <c r="UW9">
        <v>0.70502590388875297</v>
      </c>
      <c r="UX9">
        <v>-3.68965719607725</v>
      </c>
      <c r="UY9">
        <v>-2.7733814240002599</v>
      </c>
      <c r="UZ9">
        <v>-8.6718801241362797</v>
      </c>
      <c r="VA9">
        <v>7.7716112008613001</v>
      </c>
      <c r="VB9">
        <v>-1.39849062381158</v>
      </c>
      <c r="VC9">
        <v>-7.0972127035705297</v>
      </c>
      <c r="VD9">
        <v>-2.60899104660374</v>
      </c>
      <c r="VE9">
        <v>2.0448412044076401</v>
      </c>
      <c r="VF9">
        <v>-8.7954493921338397</v>
      </c>
      <c r="VG9">
        <v>9.2884822986689493</v>
      </c>
      <c r="VH9">
        <v>-8.1158839693657896</v>
      </c>
      <c r="VI9">
        <v>-13.137186187986501</v>
      </c>
      <c r="VJ9">
        <v>-6.1313381028791003</v>
      </c>
      <c r="VK9">
        <v>-5.7714683825250601</v>
      </c>
      <c r="VL9">
        <v>8.9489650852078704</v>
      </c>
      <c r="VM9">
        <v>-5.9328579560168597</v>
      </c>
      <c r="VN9">
        <v>1.90902656246974</v>
      </c>
      <c r="VO9">
        <v>3.6009862358721501</v>
      </c>
      <c r="VP9">
        <v>3.2623004402542</v>
      </c>
      <c r="VQ9">
        <v>3.4236387340707699</v>
      </c>
      <c r="VR9">
        <v>4.0084152249983402</v>
      </c>
      <c r="VS9">
        <v>4.3599001462117197</v>
      </c>
      <c r="VT9">
        <v>-21.839603376475502</v>
      </c>
      <c r="VU9">
        <v>2.2967621560509999</v>
      </c>
      <c r="VV9">
        <v>0.57121622722047505</v>
      </c>
      <c r="VW9">
        <v>1.9009161851098899</v>
      </c>
      <c r="VX9">
        <v>-0.179097423849881</v>
      </c>
      <c r="VY9">
        <v>-0.47286584795978098</v>
      </c>
      <c r="VZ9">
        <v>-4.1117716837439602</v>
      </c>
      <c r="WA9">
        <v>-3.7000183025104398</v>
      </c>
      <c r="WB9">
        <v>2.6619184150440902</v>
      </c>
      <c r="WC9">
        <v>7.4565377674395101</v>
      </c>
      <c r="WD9">
        <v>4.7415113970883596</v>
      </c>
      <c r="WE9">
        <v>-2.02616616857709</v>
      </c>
      <c r="WF9">
        <v>6.7763615572023701</v>
      </c>
      <c r="WG9">
        <v>5.5154327028284698</v>
      </c>
      <c r="WH9">
        <v>3.6718749854825101</v>
      </c>
      <c r="WI9">
        <v>0.32898144695280901</v>
      </c>
      <c r="WJ9">
        <v>2.1910868355205699</v>
      </c>
      <c r="WK9">
        <v>-1.6620478511460901</v>
      </c>
      <c r="WL9">
        <v>1.48196356456082</v>
      </c>
      <c r="WM9">
        <v>-0.147773712476677</v>
      </c>
      <c r="WN9">
        <v>4.73069797150211</v>
      </c>
      <c r="WO9">
        <v>-4.0366312877596098</v>
      </c>
      <c r="WP9">
        <v>-0.91060592878137903</v>
      </c>
      <c r="WQ9">
        <v>4.2911183832174501E-2</v>
      </c>
      <c r="WR9">
        <v>1.7984173577085001</v>
      </c>
      <c r="WS9">
        <v>3.4794632243136099</v>
      </c>
      <c r="WT9">
        <v>2.9816561460061699</v>
      </c>
      <c r="WU9">
        <v>0.104452098651037</v>
      </c>
      <c r="WV9">
        <v>4.8128727421731199</v>
      </c>
      <c r="WW9">
        <v>6.1303239551203399</v>
      </c>
      <c r="WX9">
        <v>6.4232117585037196</v>
      </c>
      <c r="WY9">
        <v>0.38478710303708302</v>
      </c>
      <c r="WZ9">
        <v>-4.4853091761648898</v>
      </c>
      <c r="XA9">
        <v>6.8209916206838397</v>
      </c>
      <c r="XB9">
        <v>7.1098904071823004</v>
      </c>
      <c r="XC9">
        <v>3.71608096448271</v>
      </c>
      <c r="XD9">
        <v>4.0970991208721399</v>
      </c>
      <c r="XE9">
        <v>2.5229961498123799</v>
      </c>
      <c r="XF9">
        <v>3.8561395390421098</v>
      </c>
      <c r="XG9">
        <v>3.6406624315534</v>
      </c>
      <c r="XH9">
        <v>3.5489004543823901</v>
      </c>
      <c r="XI9">
        <v>-2.5744412196502102</v>
      </c>
      <c r="XJ9">
        <v>-1.0582368480897399</v>
      </c>
      <c r="XK9">
        <v>0.44914179107510599</v>
      </c>
      <c r="XL9">
        <v>5.3457060535754097</v>
      </c>
      <c r="XM9">
        <v>-2.5551884928203101</v>
      </c>
      <c r="XN9">
        <v>6.16955037518896</v>
      </c>
      <c r="XO9">
        <v>8.5032487605005203E-2</v>
      </c>
      <c r="XP9">
        <v>6.8985094380523497</v>
      </c>
      <c r="XQ9">
        <v>4.21861389476872</v>
      </c>
      <c r="XR9">
        <v>5.82512671425485</v>
      </c>
      <c r="XS9">
        <v>7.4571851450175402</v>
      </c>
      <c r="XT9">
        <v>7.1449690073676999</v>
      </c>
      <c r="XU9">
        <v>2.71773465342029</v>
      </c>
      <c r="XV9">
        <v>-2.8111434537490299</v>
      </c>
      <c r="XW9">
        <v>-2.7155952306461</v>
      </c>
      <c r="XX9">
        <v>4.8340494737697197</v>
      </c>
      <c r="XY9">
        <v>3.6215809692955498</v>
      </c>
      <c r="XZ9">
        <v>6.42860135556871</v>
      </c>
      <c r="YA9">
        <v>2.1739128335187199</v>
      </c>
      <c r="YB9">
        <v>5.5682827566982098</v>
      </c>
      <c r="YC9">
        <v>-1.7806896110914601</v>
      </c>
      <c r="YD9">
        <v>-10.513014950991399</v>
      </c>
      <c r="YE9">
        <v>6.9656903308556304</v>
      </c>
      <c r="YF9">
        <v>6.2239450918500898</v>
      </c>
      <c r="YG9">
        <v>5.2802564620069097</v>
      </c>
      <c r="YH9">
        <v>8.5928080268911398</v>
      </c>
      <c r="YI9">
        <v>3.09855499981819</v>
      </c>
      <c r="YJ9">
        <v>2.7188998259724801</v>
      </c>
      <c r="YK9">
        <v>3.5268395666569701</v>
      </c>
      <c r="YL9">
        <v>-0.88914389516032299</v>
      </c>
      <c r="YM9">
        <v>1.54930578815015</v>
      </c>
      <c r="YN9">
        <v>-1.5400247346729401</v>
      </c>
      <c r="YO9">
        <v>-2.2842471408580698</v>
      </c>
      <c r="YP9">
        <v>2.6723902981709302</v>
      </c>
      <c r="YQ9">
        <v>6.0319399229624198</v>
      </c>
      <c r="YR9">
        <v>3.9545565620758301</v>
      </c>
      <c r="YS9">
        <v>0.44987067709447998</v>
      </c>
      <c r="YT9">
        <v>1.9386773656012</v>
      </c>
      <c r="YU9">
        <v>-3.5313716673656002</v>
      </c>
      <c r="YV9">
        <v>2.9743999022154899</v>
      </c>
      <c r="YW9">
        <v>10.0116011443556</v>
      </c>
      <c r="YX9">
        <v>-8.1219886195975093</v>
      </c>
      <c r="YY9">
        <v>13.2245961600557</v>
      </c>
      <c r="YZ9">
        <v>5.28620200472053</v>
      </c>
      <c r="ZA9">
        <v>0.34664115200906997</v>
      </c>
      <c r="ZB9">
        <v>7.3055782973311096</v>
      </c>
      <c r="ZC9">
        <v>10.4736570765296</v>
      </c>
      <c r="ZD9">
        <v>-1.83467790454686</v>
      </c>
      <c r="ZE9">
        <v>1.8020485406884601</v>
      </c>
      <c r="ZF9">
        <v>0.99504989630810303</v>
      </c>
      <c r="ZG9">
        <v>-2.7618296220932201</v>
      </c>
      <c r="ZH9">
        <v>4.8060846793733898</v>
      </c>
      <c r="ZI9">
        <v>7.8723147623580099</v>
      </c>
      <c r="ZJ9">
        <v>-10.9998316454516</v>
      </c>
      <c r="ZK9">
        <v>2.7192966570255601</v>
      </c>
      <c r="ZL9">
        <v>-26.451240140338399</v>
      </c>
      <c r="ZM9">
        <v>6.0089093342684903</v>
      </c>
      <c r="ZN9">
        <v>-1.73111005737645</v>
      </c>
      <c r="ZO9">
        <v>3.9762040283497502</v>
      </c>
      <c r="ZP9">
        <v>-2.0267599965788698</v>
      </c>
      <c r="ZQ9">
        <v>3.5001166834798401</v>
      </c>
      <c r="ZR9">
        <v>13.293442395041801</v>
      </c>
      <c r="ZS9">
        <v>-13.700078763160001</v>
      </c>
      <c r="ZT9">
        <v>-0.28982356036774298</v>
      </c>
      <c r="ZU9">
        <v>3.4250212622874798</v>
      </c>
      <c r="ZV9">
        <v>6.7501826965442504</v>
      </c>
      <c r="ZW9">
        <v>9.04634837393818</v>
      </c>
      <c r="ZX9">
        <v>7.1564621657271204</v>
      </c>
      <c r="ZY9">
        <v>7.1696342836448297</v>
      </c>
      <c r="ZZ9">
        <v>4.8452567502792601</v>
      </c>
      <c r="AAA9">
        <v>-1.45649814585238</v>
      </c>
      <c r="AAB9">
        <v>0.79444044345363796</v>
      </c>
      <c r="AAC9">
        <v>3.69452908803158</v>
      </c>
      <c r="AAD9">
        <v>9.2756019407337504</v>
      </c>
      <c r="AAE9">
        <v>4.1614331933845596</v>
      </c>
      <c r="AAF9">
        <v>8.1425976591068601</v>
      </c>
      <c r="AAG9">
        <v>6.8103618926224598</v>
      </c>
      <c r="AAH9">
        <v>8.0669067969771309</v>
      </c>
      <c r="AAI9">
        <v>7.93811773579713</v>
      </c>
      <c r="AAJ9">
        <v>-1.8403574541418899</v>
      </c>
      <c r="AAK9">
        <v>0.76883237038279595</v>
      </c>
      <c r="AAL9">
        <v>8.1995152411394601E-2</v>
      </c>
      <c r="AAM9">
        <v>13.7747648387864</v>
      </c>
      <c r="AAN9">
        <v>13.455781666920901</v>
      </c>
      <c r="AAO9">
        <v>7.4309874109539003</v>
      </c>
      <c r="AAP9">
        <v>8.4075960366969493</v>
      </c>
      <c r="AAQ9">
        <v>-39.822256950845599</v>
      </c>
      <c r="AAR9">
        <v>12.3426444623697</v>
      </c>
      <c r="AAS9">
        <v>9.7865344307695192</v>
      </c>
      <c r="AAT9">
        <v>-40.710135343439603</v>
      </c>
      <c r="AAU9">
        <v>-41.470326914951798</v>
      </c>
      <c r="AAV9">
        <v>7.9531219337140104</v>
      </c>
      <c r="AAW9">
        <v>-40.7507423281901</v>
      </c>
      <c r="AAX9">
        <v>2.2005113129694598</v>
      </c>
      <c r="AAY9">
        <v>-41.179940757527703</v>
      </c>
      <c r="AAZ9">
        <v>6.3979455870559399</v>
      </c>
      <c r="ABA9">
        <v>12.5985013987518</v>
      </c>
      <c r="ABB9">
        <v>6.5588479369678696</v>
      </c>
      <c r="ABC9">
        <v>-41.208197031053203</v>
      </c>
      <c r="ABD9">
        <v>1.7003896371265701</v>
      </c>
      <c r="ABE9">
        <v>7.5400896737762304</v>
      </c>
      <c r="ABF9">
        <v>8.4264201735860293</v>
      </c>
      <c r="ABG9">
        <v>9.6828394701003102</v>
      </c>
      <c r="ABH9">
        <v>7.8428866310294403</v>
      </c>
      <c r="ABI9">
        <v>2.7648581136877</v>
      </c>
      <c r="ABJ9">
        <v>2.68776899867074</v>
      </c>
      <c r="ABK9">
        <v>8.8218581581640603</v>
      </c>
      <c r="ABL9">
        <v>4.0353029733233496</v>
      </c>
      <c r="ABM9">
        <v>-10.8584524579787</v>
      </c>
      <c r="ABN9">
        <v>8.0020150935359595</v>
      </c>
      <c r="ABO9">
        <v>11.4692612467327</v>
      </c>
      <c r="ABP9">
        <v>-13.118025687990301</v>
      </c>
      <c r="ABQ9">
        <v>1.16865111829632</v>
      </c>
      <c r="ABR9">
        <v>-11.869418362254899</v>
      </c>
      <c r="ABS9">
        <v>6.1418008425331001</v>
      </c>
      <c r="ABT9">
        <v>1.63118677699243</v>
      </c>
      <c r="ABU9">
        <v>-16.134926036790201</v>
      </c>
      <c r="ABV9">
        <v>7.9299811573094203</v>
      </c>
      <c r="ABW9">
        <v>7.70731934080173</v>
      </c>
      <c r="ABX9">
        <v>-27.991798703473702</v>
      </c>
      <c r="ABY9">
        <v>-28.1132032471039</v>
      </c>
      <c r="ABZ9">
        <v>-26.447939390228701</v>
      </c>
      <c r="ACA9">
        <v>-24.944388899374299</v>
      </c>
      <c r="ACB9">
        <v>7.1936652858121999</v>
      </c>
      <c r="ACC9">
        <v>-2.0164403301119602</v>
      </c>
      <c r="ACD9">
        <v>-28.2416838866991</v>
      </c>
      <c r="ACE9">
        <v>-24.199892143134001</v>
      </c>
      <c r="ACF9">
        <v>-28.874616658116601</v>
      </c>
      <c r="ACG9">
        <v>-23.805147961492001</v>
      </c>
      <c r="ACH9">
        <v>-25.751481062200899</v>
      </c>
      <c r="ACI9">
        <v>-22.684988140576099</v>
      </c>
      <c r="ACJ9">
        <v>-7.5258939312899704</v>
      </c>
      <c r="ACK9">
        <v>-10.738560556691001</v>
      </c>
      <c r="ACL9">
        <v>-27.498356212835098</v>
      </c>
      <c r="ACM9">
        <v>-28.838197599361699</v>
      </c>
      <c r="ACN9">
        <v>-11.7808778660157</v>
      </c>
      <c r="ACO9">
        <v>-10.4435441326423</v>
      </c>
      <c r="ACP9">
        <v>-15.136195731293</v>
      </c>
      <c r="ACQ9">
        <v>-16.447162830196199</v>
      </c>
      <c r="ACR9">
        <v>-3.2501527287246699</v>
      </c>
      <c r="ACS9">
        <v>-1.19053257271006</v>
      </c>
    </row>
    <row r="10" spans="1:773" x14ac:dyDescent="0.25">
      <c r="A10" s="1" t="s">
        <v>838</v>
      </c>
      <c r="B10" s="6" t="s">
        <v>843</v>
      </c>
      <c r="C10" t="s">
        <v>30</v>
      </c>
      <c r="D10">
        <v>25867</v>
      </c>
      <c r="E10">
        <v>22656</v>
      </c>
      <c r="F10">
        <v>21180</v>
      </c>
      <c r="G10">
        <v>19306</v>
      </c>
      <c r="H10">
        <v>19605</v>
      </c>
      <c r="I10">
        <v>19077</v>
      </c>
      <c r="J10">
        <v>18419</v>
      </c>
      <c r="K10">
        <v>18445</v>
      </c>
      <c r="L10">
        <v>18436</v>
      </c>
      <c r="M10">
        <v>17835</v>
      </c>
      <c r="N10">
        <v>17796</v>
      </c>
      <c r="O10">
        <v>16786</v>
      </c>
      <c r="P10">
        <v>18442</v>
      </c>
      <c r="Q10">
        <v>15942</v>
      </c>
      <c r="R10">
        <v>17867</v>
      </c>
      <c r="S10">
        <v>16203</v>
      </c>
      <c r="T10">
        <v>17078</v>
      </c>
      <c r="U10">
        <v>16850</v>
      </c>
      <c r="V10">
        <v>16915</v>
      </c>
      <c r="W10">
        <v>16355</v>
      </c>
      <c r="X10">
        <v>15732</v>
      </c>
      <c r="Y10">
        <v>15011</v>
      </c>
      <c r="Z10">
        <v>14528</v>
      </c>
      <c r="AA10">
        <v>13833</v>
      </c>
      <c r="AB10">
        <v>13657</v>
      </c>
      <c r="AC10">
        <v>14003</v>
      </c>
      <c r="AD10">
        <v>12475</v>
      </c>
      <c r="AE10">
        <v>13524</v>
      </c>
      <c r="AF10">
        <v>13315</v>
      </c>
      <c r="AG10">
        <v>13651</v>
      </c>
      <c r="AH10">
        <v>13102</v>
      </c>
      <c r="AI10">
        <v>12874</v>
      </c>
      <c r="AJ10">
        <v>12792</v>
      </c>
      <c r="AK10">
        <v>12742</v>
      </c>
      <c r="AL10">
        <v>13138</v>
      </c>
      <c r="AM10">
        <v>14351</v>
      </c>
      <c r="AN10">
        <v>13307</v>
      </c>
      <c r="AO10">
        <v>12740</v>
      </c>
      <c r="AP10">
        <v>12907</v>
      </c>
      <c r="AQ10">
        <v>12225</v>
      </c>
      <c r="AR10">
        <v>13147</v>
      </c>
      <c r="AS10">
        <v>12349</v>
      </c>
      <c r="AT10">
        <v>11436</v>
      </c>
      <c r="AU10">
        <v>12003</v>
      </c>
      <c r="AV10">
        <v>11350</v>
      </c>
      <c r="AW10">
        <v>11978</v>
      </c>
      <c r="AX10">
        <v>11576</v>
      </c>
      <c r="AY10">
        <v>11872</v>
      </c>
      <c r="AZ10">
        <v>11710</v>
      </c>
      <c r="BA10">
        <v>11742</v>
      </c>
      <c r="BB10">
        <v>12110</v>
      </c>
      <c r="BC10">
        <v>11409</v>
      </c>
      <c r="BD10">
        <v>10730</v>
      </c>
      <c r="BE10">
        <v>11149</v>
      </c>
      <c r="BF10">
        <v>10484</v>
      </c>
      <c r="BG10">
        <v>11479</v>
      </c>
      <c r="BH10">
        <v>10825</v>
      </c>
      <c r="BI10">
        <v>11536</v>
      </c>
      <c r="BJ10">
        <v>10623</v>
      </c>
      <c r="BK10">
        <v>10790</v>
      </c>
      <c r="BL10">
        <v>10114</v>
      </c>
      <c r="BM10">
        <v>10533</v>
      </c>
      <c r="BN10">
        <v>10311</v>
      </c>
      <c r="BO10">
        <v>10163</v>
      </c>
      <c r="BP10">
        <v>9872</v>
      </c>
      <c r="BQ10">
        <v>9926</v>
      </c>
      <c r="BR10">
        <v>10806</v>
      </c>
      <c r="BS10">
        <v>10615</v>
      </c>
      <c r="BT10">
        <v>10387</v>
      </c>
      <c r="BU10">
        <v>10400</v>
      </c>
      <c r="BV10">
        <v>10423</v>
      </c>
      <c r="BW10">
        <v>10538</v>
      </c>
      <c r="BX10">
        <v>10288</v>
      </c>
      <c r="BY10">
        <v>9903</v>
      </c>
      <c r="BZ10">
        <v>9366</v>
      </c>
      <c r="CA10">
        <v>9832</v>
      </c>
      <c r="CB10">
        <v>9986</v>
      </c>
      <c r="CC10">
        <v>8788</v>
      </c>
      <c r="CD10">
        <v>10125</v>
      </c>
      <c r="CE10">
        <v>9835</v>
      </c>
      <c r="CF10">
        <v>9002</v>
      </c>
      <c r="CG10">
        <v>8827</v>
      </c>
      <c r="CH10">
        <v>9104</v>
      </c>
      <c r="CI10">
        <v>9578</v>
      </c>
      <c r="CJ10">
        <v>8876</v>
      </c>
      <c r="CK10">
        <v>8651</v>
      </c>
      <c r="CL10">
        <v>9581</v>
      </c>
      <c r="CM10">
        <v>9064</v>
      </c>
      <c r="CN10">
        <v>9631</v>
      </c>
      <c r="CO10">
        <v>8744</v>
      </c>
      <c r="CP10">
        <v>9210</v>
      </c>
      <c r="CQ10">
        <v>8547</v>
      </c>
      <c r="CR10">
        <v>9415</v>
      </c>
      <c r="CS10">
        <v>8742</v>
      </c>
      <c r="CT10">
        <v>8796</v>
      </c>
      <c r="CU10">
        <v>8429</v>
      </c>
      <c r="CV10">
        <v>9271</v>
      </c>
      <c r="CW10">
        <v>8663</v>
      </c>
      <c r="CX10">
        <v>8686</v>
      </c>
      <c r="CY10">
        <v>9264</v>
      </c>
      <c r="CZ10">
        <v>8620</v>
      </c>
      <c r="DA10">
        <v>8942</v>
      </c>
      <c r="DB10">
        <v>8634</v>
      </c>
      <c r="DC10">
        <v>8208</v>
      </c>
      <c r="DD10">
        <v>9449</v>
      </c>
      <c r="DE10">
        <v>8726</v>
      </c>
      <c r="DF10">
        <v>8969</v>
      </c>
      <c r="DG10">
        <v>8252</v>
      </c>
      <c r="DH10">
        <v>8867</v>
      </c>
      <c r="DI10">
        <v>8347</v>
      </c>
      <c r="DJ10">
        <v>8524</v>
      </c>
      <c r="DK10">
        <v>8752</v>
      </c>
      <c r="DL10">
        <v>8082</v>
      </c>
      <c r="DM10">
        <v>8261</v>
      </c>
      <c r="DN10">
        <v>8466</v>
      </c>
      <c r="DO10">
        <v>8215</v>
      </c>
      <c r="DP10">
        <v>8161</v>
      </c>
      <c r="DQ10">
        <v>8535</v>
      </c>
      <c r="DR10">
        <v>8126</v>
      </c>
      <c r="DS10">
        <v>7745</v>
      </c>
      <c r="DT10">
        <v>8407</v>
      </c>
      <c r="DU10">
        <v>8311</v>
      </c>
      <c r="DV10">
        <v>8150</v>
      </c>
      <c r="DW10">
        <v>8714</v>
      </c>
      <c r="DX10">
        <v>8566</v>
      </c>
      <c r="DY10">
        <v>8386</v>
      </c>
      <c r="DZ10">
        <v>8282</v>
      </c>
      <c r="EA10">
        <v>8246</v>
      </c>
      <c r="EB10">
        <v>8238</v>
      </c>
      <c r="EC10">
        <v>8273</v>
      </c>
      <c r="ED10">
        <v>8104</v>
      </c>
      <c r="EE10">
        <v>7963</v>
      </c>
      <c r="EF10">
        <v>8364</v>
      </c>
      <c r="EG10">
        <v>8122</v>
      </c>
      <c r="EH10">
        <v>7942</v>
      </c>
      <c r="EI10">
        <v>8050</v>
      </c>
      <c r="EJ10">
        <v>7458</v>
      </c>
      <c r="EK10">
        <v>7573</v>
      </c>
      <c r="EL10">
        <v>7614</v>
      </c>
      <c r="EM10">
        <v>7941</v>
      </c>
      <c r="EN10">
        <v>7922</v>
      </c>
      <c r="EO10">
        <v>8018</v>
      </c>
      <c r="EP10">
        <v>7127</v>
      </c>
      <c r="EQ10">
        <v>7789</v>
      </c>
      <c r="ER10">
        <v>7400</v>
      </c>
      <c r="ES10">
        <v>6897</v>
      </c>
      <c r="ET10">
        <v>7456</v>
      </c>
      <c r="EU10">
        <v>7208</v>
      </c>
      <c r="EV10">
        <v>7343</v>
      </c>
      <c r="EW10">
        <v>7165</v>
      </c>
      <c r="EX10">
        <v>7162</v>
      </c>
      <c r="EY10">
        <v>7022</v>
      </c>
      <c r="EZ10">
        <v>7479</v>
      </c>
      <c r="FA10">
        <v>7101</v>
      </c>
      <c r="FB10">
        <v>7076</v>
      </c>
      <c r="FC10">
        <v>7295</v>
      </c>
      <c r="FD10">
        <v>7023</v>
      </c>
      <c r="FE10">
        <v>7800</v>
      </c>
      <c r="FF10">
        <v>7700</v>
      </c>
      <c r="FG10">
        <v>6911</v>
      </c>
      <c r="FH10">
        <v>7111</v>
      </c>
      <c r="FI10">
        <v>7090</v>
      </c>
      <c r="FJ10">
        <v>7351</v>
      </c>
      <c r="FK10">
        <v>7230</v>
      </c>
      <c r="FL10">
        <v>6636</v>
      </c>
      <c r="FM10">
        <v>7001</v>
      </c>
      <c r="FN10">
        <v>6424</v>
      </c>
      <c r="FO10">
        <v>7127</v>
      </c>
      <c r="FP10">
        <v>6370</v>
      </c>
      <c r="FQ10">
        <v>6457</v>
      </c>
      <c r="FR10">
        <v>6391</v>
      </c>
      <c r="FS10">
        <v>6607</v>
      </c>
      <c r="FT10">
        <v>6498</v>
      </c>
      <c r="FU10">
        <v>6563</v>
      </c>
      <c r="FV10">
        <v>6506</v>
      </c>
      <c r="FW10">
        <v>6362</v>
      </c>
      <c r="FX10">
        <v>6593</v>
      </c>
      <c r="FY10">
        <v>6569</v>
      </c>
      <c r="FZ10">
        <v>6182</v>
      </c>
      <c r="GA10">
        <v>6558</v>
      </c>
      <c r="GB10">
        <v>6665</v>
      </c>
      <c r="GC10">
        <v>6548</v>
      </c>
      <c r="GD10">
        <v>6521</v>
      </c>
      <c r="GE10">
        <v>6487</v>
      </c>
      <c r="GF10">
        <v>6256</v>
      </c>
      <c r="GG10">
        <v>6501</v>
      </c>
      <c r="GH10">
        <v>6180</v>
      </c>
      <c r="GI10">
        <v>6225</v>
      </c>
      <c r="GJ10">
        <v>6248</v>
      </c>
      <c r="GK10">
        <v>5898</v>
      </c>
      <c r="GL10">
        <v>5840</v>
      </c>
      <c r="GM10">
        <v>6255</v>
      </c>
      <c r="GN10">
        <v>5862</v>
      </c>
      <c r="GO10">
        <v>6238</v>
      </c>
      <c r="GP10">
        <v>5800</v>
      </c>
      <c r="GQ10">
        <v>6010</v>
      </c>
      <c r="GR10">
        <v>5446</v>
      </c>
      <c r="GS10">
        <v>6072</v>
      </c>
      <c r="GT10">
        <v>5899</v>
      </c>
      <c r="GU10">
        <v>6015</v>
      </c>
      <c r="GV10">
        <v>5789</v>
      </c>
      <c r="GW10">
        <v>5031</v>
      </c>
      <c r="GX10">
        <v>5552</v>
      </c>
      <c r="GY10">
        <v>5758</v>
      </c>
      <c r="GZ10">
        <v>5139</v>
      </c>
      <c r="HA10">
        <v>4932</v>
      </c>
      <c r="HB10">
        <v>5415</v>
      </c>
      <c r="HC10">
        <v>5089</v>
      </c>
      <c r="HD10">
        <v>5456</v>
      </c>
      <c r="HE10">
        <v>4891</v>
      </c>
      <c r="HF10">
        <v>5133</v>
      </c>
      <c r="HG10">
        <v>5502</v>
      </c>
      <c r="HH10">
        <v>5283</v>
      </c>
      <c r="HI10">
        <v>4575</v>
      </c>
      <c r="HJ10">
        <v>5011</v>
      </c>
      <c r="HK10">
        <v>5058</v>
      </c>
      <c r="HL10">
        <v>5070</v>
      </c>
      <c r="HM10">
        <v>5329</v>
      </c>
      <c r="HN10">
        <v>5168</v>
      </c>
      <c r="HO10">
        <v>4861</v>
      </c>
      <c r="HP10">
        <v>5221</v>
      </c>
      <c r="HQ10">
        <v>5469</v>
      </c>
      <c r="HR10">
        <v>4925</v>
      </c>
      <c r="HS10">
        <v>4351</v>
      </c>
      <c r="HT10">
        <v>4620</v>
      </c>
      <c r="HU10">
        <v>4685</v>
      </c>
      <c r="HV10">
        <v>4291</v>
      </c>
      <c r="HW10">
        <v>4672</v>
      </c>
      <c r="HX10">
        <v>4232</v>
      </c>
      <c r="HY10">
        <v>4433</v>
      </c>
      <c r="HZ10">
        <v>4539</v>
      </c>
      <c r="IA10">
        <v>4125</v>
      </c>
      <c r="IB10">
        <v>4118</v>
      </c>
      <c r="IC10">
        <v>3708</v>
      </c>
      <c r="ID10">
        <v>3503</v>
      </c>
      <c r="IE10">
        <v>3432</v>
      </c>
      <c r="IF10">
        <v>3112</v>
      </c>
      <c r="IG10">
        <v>3165</v>
      </c>
      <c r="IH10">
        <v>3738</v>
      </c>
      <c r="II10">
        <v>3336</v>
      </c>
      <c r="IJ10">
        <v>2778</v>
      </c>
      <c r="IK10">
        <v>2526</v>
      </c>
      <c r="IL10">
        <v>2727</v>
      </c>
      <c r="IM10">
        <v>2514</v>
      </c>
      <c r="IN10">
        <v>2351</v>
      </c>
      <c r="IO10">
        <v>2350</v>
      </c>
      <c r="IP10">
        <v>1902</v>
      </c>
      <c r="IQ10">
        <v>2017</v>
      </c>
      <c r="IR10">
        <v>1837</v>
      </c>
      <c r="IS10">
        <v>1704</v>
      </c>
      <c r="IT10">
        <v>1444</v>
      </c>
      <c r="IU10">
        <v>1332</v>
      </c>
      <c r="IV10">
        <v>1180</v>
      </c>
      <c r="IW10">
        <v>1165</v>
      </c>
      <c r="IX10">
        <v>1054</v>
      </c>
      <c r="IY10">
        <v>1149</v>
      </c>
      <c r="IZ10" s="2">
        <v>2207375</v>
      </c>
      <c r="JA10">
        <v>63.254339505934198</v>
      </c>
      <c r="JB10">
        <v>68.158545197740096</v>
      </c>
      <c r="JC10">
        <v>70.547686496694993</v>
      </c>
      <c r="JD10">
        <v>71.190303532580501</v>
      </c>
      <c r="JE10">
        <v>56.271359347105303</v>
      </c>
      <c r="JF10">
        <v>63.6840174031556</v>
      </c>
      <c r="JG10">
        <v>61.974048536836897</v>
      </c>
      <c r="JH10">
        <v>59.9457847655191</v>
      </c>
      <c r="JI10">
        <v>68.686266001301703</v>
      </c>
      <c r="JJ10">
        <v>69.896271376506803</v>
      </c>
      <c r="JK10">
        <v>61.839739267250998</v>
      </c>
      <c r="JL10">
        <v>57.041582270939998</v>
      </c>
      <c r="JM10">
        <v>65.274915952716597</v>
      </c>
      <c r="JN10">
        <v>43.382260695019397</v>
      </c>
      <c r="JO10">
        <v>60.832820283203603</v>
      </c>
      <c r="JP10">
        <v>62.062581003517799</v>
      </c>
      <c r="JQ10">
        <v>46.258344068391999</v>
      </c>
      <c r="JR10">
        <v>65.869436201780402</v>
      </c>
      <c r="JS10">
        <v>65.3916642033697</v>
      </c>
      <c r="JT10">
        <v>58.520330174258604</v>
      </c>
      <c r="JU10">
        <v>72.260361047546397</v>
      </c>
      <c r="JV10">
        <v>67.190726800346397</v>
      </c>
      <c r="JW10">
        <v>64.750825991189402</v>
      </c>
      <c r="JX10">
        <v>66.3485867129328</v>
      </c>
      <c r="JY10">
        <v>71.845939811085799</v>
      </c>
      <c r="JZ10">
        <v>66.807112761551096</v>
      </c>
      <c r="KA10">
        <v>42.420841683366703</v>
      </c>
      <c r="KB10">
        <v>67.731440402247799</v>
      </c>
      <c r="KC10">
        <v>62.996620352985303</v>
      </c>
      <c r="KD10">
        <v>63.563108929748701</v>
      </c>
      <c r="KE10">
        <v>68.539154327583503</v>
      </c>
      <c r="KF10">
        <v>40.531303402205999</v>
      </c>
      <c r="KG10">
        <v>66.338336460287593</v>
      </c>
      <c r="KH10">
        <v>60.430073771778297</v>
      </c>
      <c r="KI10">
        <v>65.626427157862693</v>
      </c>
      <c r="KJ10">
        <v>68.859312939864793</v>
      </c>
      <c r="KK10">
        <v>68.482753438040106</v>
      </c>
      <c r="KL10">
        <v>69.717425431711106</v>
      </c>
      <c r="KM10">
        <v>69.8225768962578</v>
      </c>
      <c r="KN10">
        <v>61.685071574642102</v>
      </c>
      <c r="KO10">
        <v>64.387312694911401</v>
      </c>
      <c r="KP10">
        <v>63.4788241962912</v>
      </c>
      <c r="KQ10">
        <v>60.152151101783801</v>
      </c>
      <c r="KR10">
        <v>67.974672998417006</v>
      </c>
      <c r="KS10">
        <v>71.480176211453696</v>
      </c>
      <c r="KT10">
        <v>66.521956921021797</v>
      </c>
      <c r="KU10">
        <v>66.603317208016506</v>
      </c>
      <c r="KV10">
        <v>73.214285714285694</v>
      </c>
      <c r="KW10">
        <v>64.022203245089599</v>
      </c>
      <c r="KX10">
        <v>66.7262817237268</v>
      </c>
      <c r="KY10">
        <v>68.431048720066002</v>
      </c>
      <c r="KZ10">
        <v>65.167849943027406</v>
      </c>
      <c r="LA10">
        <v>61.025163094128601</v>
      </c>
      <c r="LB10">
        <v>60.974078392680902</v>
      </c>
      <c r="LC10">
        <v>56.447920640976697</v>
      </c>
      <c r="LD10">
        <v>72.201411272758904</v>
      </c>
      <c r="LE10">
        <v>63.390300230946799</v>
      </c>
      <c r="LF10">
        <v>58.928571428571402</v>
      </c>
      <c r="LG10">
        <v>62.750635413724901</v>
      </c>
      <c r="LH10">
        <v>66.997219647822007</v>
      </c>
      <c r="LI10">
        <v>55.991694680640698</v>
      </c>
      <c r="LJ10">
        <v>73.065603341877903</v>
      </c>
      <c r="LK10">
        <v>56.7840170691494</v>
      </c>
      <c r="LL10">
        <v>51.5497392502213</v>
      </c>
      <c r="LM10">
        <v>58.843192868719598</v>
      </c>
      <c r="LN10">
        <v>58.049566794277602</v>
      </c>
      <c r="LO10">
        <v>74.079215250786504</v>
      </c>
      <c r="LP10">
        <v>58.0028261893546</v>
      </c>
      <c r="LQ10">
        <v>65.822662944064703</v>
      </c>
      <c r="LR10">
        <v>67.605769230769198</v>
      </c>
      <c r="LS10">
        <v>67.801976398349794</v>
      </c>
      <c r="LT10">
        <v>68.760675650028404</v>
      </c>
      <c r="LU10">
        <v>69.158242612752701</v>
      </c>
      <c r="LV10">
        <v>68.948803392911202</v>
      </c>
      <c r="LW10">
        <v>42.2272047832585</v>
      </c>
      <c r="LX10">
        <v>66.883645240032493</v>
      </c>
      <c r="LY10">
        <v>65.571800520728999</v>
      </c>
      <c r="LZ10">
        <v>67.080109239872499</v>
      </c>
      <c r="MA10">
        <v>63.980246913580203</v>
      </c>
      <c r="MB10">
        <v>62.918149466192098</v>
      </c>
      <c r="MC10">
        <v>59.153521439679999</v>
      </c>
      <c r="MD10">
        <v>61.561119293078001</v>
      </c>
      <c r="ME10">
        <v>67.893233743409496</v>
      </c>
      <c r="MF10">
        <v>72.937982877427402</v>
      </c>
      <c r="MG10">
        <v>69.287967552951699</v>
      </c>
      <c r="MH10">
        <v>64.443416946017805</v>
      </c>
      <c r="MI10">
        <v>72.372403715687298</v>
      </c>
      <c r="MJ10">
        <v>69.174757281553397</v>
      </c>
      <c r="MK10">
        <v>68.476793687052194</v>
      </c>
      <c r="ML10">
        <v>64.695791399816997</v>
      </c>
      <c r="MM10">
        <v>67.176981541802306</v>
      </c>
      <c r="MN10">
        <v>62.162162162162097</v>
      </c>
      <c r="MO10">
        <v>66.468401486988796</v>
      </c>
      <c r="MP10">
        <v>65.557080759551596</v>
      </c>
      <c r="MQ10">
        <v>68.997271487039498</v>
      </c>
      <c r="MR10">
        <v>60.979950172025099</v>
      </c>
      <c r="MS10">
        <v>63.294143026642203</v>
      </c>
      <c r="MT10">
        <v>64.769710262033897</v>
      </c>
      <c r="MU10">
        <v>65.956711950264705</v>
      </c>
      <c r="MV10">
        <v>69.019861830742599</v>
      </c>
      <c r="MW10">
        <v>67.877030162412893</v>
      </c>
      <c r="MX10">
        <v>65.287407738760905</v>
      </c>
      <c r="MY10">
        <v>69.122075515404205</v>
      </c>
      <c r="MZ10">
        <v>70.699317738791393</v>
      </c>
      <c r="NA10">
        <v>70.959889935442902</v>
      </c>
      <c r="NB10">
        <v>64.542745817098293</v>
      </c>
      <c r="NC10">
        <v>59.203924629278603</v>
      </c>
      <c r="ND10">
        <v>71.449345613184605</v>
      </c>
      <c r="NE10">
        <v>71.692793504003504</v>
      </c>
      <c r="NF10">
        <v>67.868695339642898</v>
      </c>
      <c r="NG10">
        <v>68.195682778038403</v>
      </c>
      <c r="NH10">
        <v>67.904478976234003</v>
      </c>
      <c r="NI10">
        <v>69.054689433308496</v>
      </c>
      <c r="NJ10">
        <v>68.587338094661604</v>
      </c>
      <c r="NK10">
        <v>69.229860618946304</v>
      </c>
      <c r="NL10">
        <v>62.069385270845999</v>
      </c>
      <c r="NM10">
        <v>64.293591471633306</v>
      </c>
      <c r="NN10">
        <v>65.612185120093699</v>
      </c>
      <c r="NO10">
        <v>70.317499384691104</v>
      </c>
      <c r="NP10">
        <v>61.420271142672597</v>
      </c>
      <c r="NQ10">
        <v>70.465088616629004</v>
      </c>
      <c r="NR10">
        <v>63.867163999518702</v>
      </c>
      <c r="NS10">
        <v>70.920245398773005</v>
      </c>
      <c r="NT10">
        <v>69.795731007574005</v>
      </c>
      <c r="NU10">
        <v>69.705813681998606</v>
      </c>
      <c r="NV10">
        <v>71.822084426424993</v>
      </c>
      <c r="NW10">
        <v>71.733880705143605</v>
      </c>
      <c r="NX10">
        <v>67.523647829250507</v>
      </c>
      <c r="NY10">
        <v>63.2556445739257</v>
      </c>
      <c r="NZ10">
        <v>62.577057899190102</v>
      </c>
      <c r="OA10">
        <v>69.533563672260598</v>
      </c>
      <c r="OB10">
        <v>68.780610322742604</v>
      </c>
      <c r="OC10">
        <v>73.015303682448604</v>
      </c>
      <c r="OD10">
        <v>66.707707461216401</v>
      </c>
      <c r="OE10">
        <v>70.6623016872324</v>
      </c>
      <c r="OF10">
        <v>62.857142857142797</v>
      </c>
      <c r="OG10">
        <v>52.7755430410297</v>
      </c>
      <c r="OH10">
        <v>71.847352436286798</v>
      </c>
      <c r="OI10">
        <v>71.079590228526399</v>
      </c>
      <c r="OJ10">
        <v>69.613398816269907</v>
      </c>
      <c r="OK10">
        <v>74.009088613986293</v>
      </c>
      <c r="OL10">
        <v>69.107009229234194</v>
      </c>
      <c r="OM10">
        <v>66.563771572891795</v>
      </c>
      <c r="ON10">
        <v>68.686609320836993</v>
      </c>
      <c r="OO10">
        <v>62.959459459459403</v>
      </c>
      <c r="OP10">
        <v>65.086269392489399</v>
      </c>
      <c r="OQ10">
        <v>63.841201716738198</v>
      </c>
      <c r="OR10">
        <v>62.250277469478299</v>
      </c>
      <c r="OS10">
        <v>67.424758273185304</v>
      </c>
      <c r="OT10">
        <v>70.872295882763396</v>
      </c>
      <c r="OU10">
        <v>68.905333705668795</v>
      </c>
      <c r="OV10">
        <v>63.457704357732801</v>
      </c>
      <c r="OW10">
        <v>68.578686990239305</v>
      </c>
      <c r="OX10">
        <v>62.653147444021897</v>
      </c>
      <c r="OY10">
        <v>67.707744488411507</v>
      </c>
      <c r="OZ10">
        <v>75.503769705277506</v>
      </c>
      <c r="PA10">
        <v>56.571265840808699</v>
      </c>
      <c r="PB10">
        <v>77.384615384615302</v>
      </c>
      <c r="PC10">
        <v>70.493506493506402</v>
      </c>
      <c r="PD10">
        <v>63.420633772247101</v>
      </c>
      <c r="PE10">
        <v>71.002671916748696</v>
      </c>
      <c r="PF10">
        <v>75.655853314527505</v>
      </c>
      <c r="PG10">
        <v>63.202285403346401</v>
      </c>
      <c r="PH10">
        <v>65.975103734439799</v>
      </c>
      <c r="PI10">
        <v>66.350210970464104</v>
      </c>
      <c r="PJ10">
        <v>63.219540065704898</v>
      </c>
      <c r="PK10">
        <v>68.835616438356098</v>
      </c>
      <c r="PL10">
        <v>73.186473972218295</v>
      </c>
      <c r="PM10">
        <v>52.323390894819397</v>
      </c>
      <c r="PN10">
        <v>67.724949667028</v>
      </c>
      <c r="PO10">
        <v>38.1630417774996</v>
      </c>
      <c r="PP10">
        <v>70.788557590434394</v>
      </c>
      <c r="PQ10">
        <v>62.280701754385902</v>
      </c>
      <c r="PR10">
        <v>69.084260246838298</v>
      </c>
      <c r="PS10">
        <v>63.495235167537601</v>
      </c>
      <c r="PT10">
        <v>68.720528135806305</v>
      </c>
      <c r="PU10">
        <v>77.658122250872097</v>
      </c>
      <c r="PV10">
        <v>50.418632973055203</v>
      </c>
      <c r="PW10">
        <v>65.512779035910697</v>
      </c>
      <c r="PX10">
        <v>69.762122598353102</v>
      </c>
      <c r="PY10">
        <v>71.612903225806406</v>
      </c>
      <c r="PZ10">
        <v>74.434941967012804</v>
      </c>
      <c r="QA10">
        <v>71.538107652200495</v>
      </c>
      <c r="QB10">
        <v>72.236781254817302</v>
      </c>
      <c r="QC10">
        <v>71.083759590792795</v>
      </c>
      <c r="QD10">
        <v>63.4056299030918</v>
      </c>
      <c r="QE10">
        <v>65.598705501618099</v>
      </c>
      <c r="QF10">
        <v>68.9156626506024</v>
      </c>
      <c r="QG10">
        <v>73.527528809218893</v>
      </c>
      <c r="QH10">
        <v>68.480840963038304</v>
      </c>
      <c r="QI10">
        <v>73.407534246575295</v>
      </c>
      <c r="QJ10">
        <v>72.134292565947206</v>
      </c>
      <c r="QK10">
        <v>73.3538041624019</v>
      </c>
      <c r="QL10">
        <v>72.907983327989697</v>
      </c>
      <c r="QM10">
        <v>63.810344827586199</v>
      </c>
      <c r="QN10">
        <v>65.3910149750416</v>
      </c>
      <c r="QO10">
        <v>65.332354021300006</v>
      </c>
      <c r="QP10">
        <v>79.1501976284585</v>
      </c>
      <c r="QQ10">
        <v>78.640447533480199</v>
      </c>
      <c r="QR10">
        <v>71.787198669991596</v>
      </c>
      <c r="QS10">
        <v>73.864225254793496</v>
      </c>
      <c r="QT10">
        <v>23.434704830053601</v>
      </c>
      <c r="QU10">
        <v>77.107348703170004</v>
      </c>
      <c r="QV10">
        <v>74.817645015630404</v>
      </c>
      <c r="QW10">
        <v>23.097878964779099</v>
      </c>
      <c r="QX10">
        <v>23.1954582319545</v>
      </c>
      <c r="QY10">
        <v>72.668513388734993</v>
      </c>
      <c r="QZ10">
        <v>22.224405580664101</v>
      </c>
      <c r="RA10">
        <v>65.707478005865099</v>
      </c>
      <c r="RB10">
        <v>21.6315681864649</v>
      </c>
      <c r="RC10">
        <v>71.050068186245795</v>
      </c>
      <c r="RD10">
        <v>77.226463104325703</v>
      </c>
      <c r="RE10">
        <v>71.436683702441798</v>
      </c>
      <c r="RF10">
        <v>23.278688524590098</v>
      </c>
      <c r="RG10">
        <v>67.491518658950298</v>
      </c>
      <c r="RH10">
        <v>73.171213918544794</v>
      </c>
      <c r="RI10">
        <v>71.282051282051199</v>
      </c>
      <c r="RJ10">
        <v>74.366672921748901</v>
      </c>
      <c r="RK10">
        <v>73.374613003095902</v>
      </c>
      <c r="RL10">
        <v>67.249537132277297</v>
      </c>
      <c r="RM10">
        <v>66.845431909595803</v>
      </c>
      <c r="RN10">
        <v>74.2183214481623</v>
      </c>
      <c r="RO10">
        <v>69.015228426395893</v>
      </c>
      <c r="RP10">
        <v>52.7924615031027</v>
      </c>
      <c r="RQ10">
        <v>73.593073593073598</v>
      </c>
      <c r="RR10">
        <v>76.200640341515395</v>
      </c>
      <c r="RS10">
        <v>50.850617571661601</v>
      </c>
      <c r="RT10">
        <v>65.453767123287605</v>
      </c>
      <c r="RU10">
        <v>51.866729678638897</v>
      </c>
      <c r="RV10">
        <v>69.569140536882401</v>
      </c>
      <c r="RW10">
        <v>66.975104648601004</v>
      </c>
      <c r="RX10">
        <v>46.981818181818099</v>
      </c>
      <c r="RY10">
        <v>72.462360369111195</v>
      </c>
      <c r="RZ10">
        <v>70.927723840345195</v>
      </c>
      <c r="SA10">
        <v>36.568655438195798</v>
      </c>
      <c r="SB10">
        <v>35.198135198135198</v>
      </c>
      <c r="SC10">
        <v>38.078406169665797</v>
      </c>
      <c r="SD10">
        <v>40</v>
      </c>
      <c r="SE10">
        <v>71.268057784911704</v>
      </c>
      <c r="SF10">
        <v>62.380095923261301</v>
      </c>
      <c r="SG10">
        <v>34.413246940244697</v>
      </c>
      <c r="SH10">
        <v>40.221694378463901</v>
      </c>
      <c r="SI10">
        <v>35.2401906857352</v>
      </c>
      <c r="SJ10">
        <v>39.459029435163004</v>
      </c>
      <c r="SK10">
        <v>39.302424500212602</v>
      </c>
      <c r="SL10">
        <v>38.893617021276597</v>
      </c>
      <c r="SM10">
        <v>53.8906414300736</v>
      </c>
      <c r="SN10">
        <v>56.0237977193852</v>
      </c>
      <c r="SO10">
        <v>35.928143712574801</v>
      </c>
      <c r="SP10">
        <v>33.568075117370803</v>
      </c>
      <c r="SQ10">
        <v>51.662049861495802</v>
      </c>
      <c r="SR10">
        <v>53.603603603603602</v>
      </c>
      <c r="SS10">
        <v>46.016949152542303</v>
      </c>
      <c r="ST10">
        <v>43.175965665235999</v>
      </c>
      <c r="SU10">
        <v>61.574952561669797</v>
      </c>
      <c r="SV10">
        <v>63.272410791993003</v>
      </c>
      <c r="SW10" s="2">
        <v>64.591471770768393</v>
      </c>
      <c r="SX10">
        <v>-1.3371322648342301</v>
      </c>
      <c r="SY10">
        <v>3.56707342697166</v>
      </c>
      <c r="SZ10">
        <v>5.9562147259265501</v>
      </c>
      <c r="TA10">
        <v>6.5988317618120904</v>
      </c>
      <c r="TB10">
        <v>-8.3201124236631099</v>
      </c>
      <c r="TC10">
        <v>-0.90745436761280696</v>
      </c>
      <c r="TD10">
        <v>-2.6174232339314898</v>
      </c>
      <c r="TE10">
        <v>-4.6456870052493304</v>
      </c>
      <c r="TF10">
        <v>4.0947942305333296</v>
      </c>
      <c r="TG10">
        <v>5.3047996057384097</v>
      </c>
      <c r="TH10">
        <v>-2.7517325035173799</v>
      </c>
      <c r="TI10">
        <v>-7.5498894998283701</v>
      </c>
      <c r="TJ10">
        <v>0.68344418194818901</v>
      </c>
      <c r="TK10">
        <v>-21.2092110757489</v>
      </c>
      <c r="TL10">
        <v>-3.7586514875647601</v>
      </c>
      <c r="TM10">
        <v>-2.52889076725058</v>
      </c>
      <c r="TN10">
        <v>-18.333127702376299</v>
      </c>
      <c r="TO10">
        <v>1.27796443101198</v>
      </c>
      <c r="TP10">
        <v>0.80019243260133499</v>
      </c>
      <c r="TQ10">
        <v>-6.0711415965098103</v>
      </c>
      <c r="TR10">
        <v>7.6688892767779597</v>
      </c>
      <c r="TS10">
        <v>2.59925502957794</v>
      </c>
      <c r="TT10">
        <v>0.15935422042097899</v>
      </c>
      <c r="TU10">
        <v>1.7571149421643899</v>
      </c>
      <c r="TV10">
        <v>7.2544680403174198</v>
      </c>
      <c r="TW10">
        <v>2.21564099078266</v>
      </c>
      <c r="TX10">
        <v>-22.170630087401701</v>
      </c>
      <c r="TY10">
        <v>3.1399686314794</v>
      </c>
      <c r="TZ10">
        <v>-1.5948514177830899</v>
      </c>
      <c r="UA10">
        <v>-1.0283628410197001</v>
      </c>
      <c r="UB10">
        <v>3.9476825568151201</v>
      </c>
      <c r="UC10">
        <v>-24.060168368562401</v>
      </c>
      <c r="UD10">
        <v>1.7468646895192199</v>
      </c>
      <c r="UE10">
        <v>-4.16139799899008</v>
      </c>
      <c r="UF10">
        <v>1.0349553870942501</v>
      </c>
      <c r="UG10">
        <v>4.2678411690963696</v>
      </c>
      <c r="UH10">
        <v>3.8912816672716799</v>
      </c>
      <c r="UI10">
        <v>5.1259536609426899</v>
      </c>
      <c r="UJ10">
        <v>5.2311051254893899</v>
      </c>
      <c r="UK10">
        <v>-2.90640019612631</v>
      </c>
      <c r="UL10">
        <v>-0.20415907585704901</v>
      </c>
      <c r="UM10">
        <v>-1.1126475744772499</v>
      </c>
      <c r="UN10">
        <v>-4.4393206689845996</v>
      </c>
      <c r="UO10">
        <v>3.3832012276486099</v>
      </c>
      <c r="UP10">
        <v>6.88870444068528</v>
      </c>
      <c r="UQ10">
        <v>1.9304851502534099</v>
      </c>
      <c r="UR10">
        <v>2.01184543724814</v>
      </c>
      <c r="US10">
        <v>8.6228139435172508</v>
      </c>
      <c r="UT10">
        <v>-0.56926852567877895</v>
      </c>
      <c r="UU10">
        <v>2.13480995295834</v>
      </c>
      <c r="UV10">
        <v>3.8395769492976002</v>
      </c>
      <c r="UW10">
        <v>0.57637817225898402</v>
      </c>
      <c r="UX10">
        <v>-3.56630867663984</v>
      </c>
      <c r="UY10">
        <v>-3.6173933780874901</v>
      </c>
      <c r="UZ10">
        <v>-8.1435511297917191</v>
      </c>
      <c r="VA10">
        <v>7.6099395019904899</v>
      </c>
      <c r="VB10">
        <v>-1.2011715398215499</v>
      </c>
      <c r="VC10">
        <v>-5.6629003421970197</v>
      </c>
      <c r="VD10">
        <v>-1.84083635704351</v>
      </c>
      <c r="VE10">
        <v>2.40574787705361</v>
      </c>
      <c r="VF10">
        <v>-8.5997770901277395</v>
      </c>
      <c r="VG10">
        <v>8.4741315711094494</v>
      </c>
      <c r="VH10">
        <v>-7.8074547016189904</v>
      </c>
      <c r="VI10">
        <v>-13.041732520547001</v>
      </c>
      <c r="VJ10">
        <v>-5.7482789020488401</v>
      </c>
      <c r="VK10">
        <v>-6.5419049764907902</v>
      </c>
      <c r="VL10">
        <v>9.4877434800181302</v>
      </c>
      <c r="VM10">
        <v>-6.5886455814137603</v>
      </c>
      <c r="VN10">
        <v>1.2311911732962499</v>
      </c>
      <c r="VO10">
        <v>3.0142974600007699</v>
      </c>
      <c r="VP10">
        <v>3.2105046275813498</v>
      </c>
      <c r="VQ10">
        <v>4.1692038792600101</v>
      </c>
      <c r="VR10">
        <v>4.5667708419842601</v>
      </c>
      <c r="VS10">
        <v>4.35733162214279</v>
      </c>
      <c r="VT10">
        <v>-22.364266987509801</v>
      </c>
      <c r="VU10">
        <v>2.2921734692640898</v>
      </c>
      <c r="VV10">
        <v>0.98032874996057695</v>
      </c>
      <c r="VW10">
        <v>2.4886374691041002</v>
      </c>
      <c r="VX10">
        <v>-0.61122485718820396</v>
      </c>
      <c r="VY10">
        <v>-1.67332230457628</v>
      </c>
      <c r="VZ10">
        <v>-5.4379503310883797</v>
      </c>
      <c r="WA10">
        <v>-3.0303524776903901</v>
      </c>
      <c r="WB10">
        <v>3.3017619726410401</v>
      </c>
      <c r="WC10">
        <v>8.3465111066589799</v>
      </c>
      <c r="WD10">
        <v>4.6964957821833302</v>
      </c>
      <c r="WE10">
        <v>-0.14805482475064399</v>
      </c>
      <c r="WF10">
        <v>7.7809319449188399</v>
      </c>
      <c r="WG10">
        <v>4.5832855107849397</v>
      </c>
      <c r="WH10">
        <v>3.88532191628377</v>
      </c>
      <c r="WI10">
        <v>0.104319629048561</v>
      </c>
      <c r="WJ10">
        <v>2.5855097710339399</v>
      </c>
      <c r="WK10">
        <v>-2.42930960860628</v>
      </c>
      <c r="WL10">
        <v>1.8769297162203999</v>
      </c>
      <c r="WM10">
        <v>0.96560898878314505</v>
      </c>
      <c r="WN10">
        <v>4.40579971627111</v>
      </c>
      <c r="WO10">
        <v>-3.6115215987433</v>
      </c>
      <c r="WP10">
        <v>-1.29732874412623</v>
      </c>
      <c r="WQ10">
        <v>0.17823849126548899</v>
      </c>
      <c r="WR10">
        <v>1.36524017949633</v>
      </c>
      <c r="WS10">
        <v>4.4283900599742001</v>
      </c>
      <c r="WT10">
        <v>3.2855583916445399</v>
      </c>
      <c r="WU10">
        <v>0.69593596799245405</v>
      </c>
      <c r="WV10">
        <v>4.5306037446357603</v>
      </c>
      <c r="WW10">
        <v>6.1078459680229704</v>
      </c>
      <c r="WX10">
        <v>6.3684181646744502</v>
      </c>
      <c r="WY10">
        <v>-4.8725953670128698E-2</v>
      </c>
      <c r="WZ10">
        <v>-5.3875471414898097</v>
      </c>
      <c r="XA10">
        <v>6.8578738424162298</v>
      </c>
      <c r="XB10">
        <v>7.1013217332351299</v>
      </c>
      <c r="XC10">
        <v>3.2772235688745099</v>
      </c>
      <c r="XD10">
        <v>3.60421100727002</v>
      </c>
      <c r="XE10">
        <v>3.3130072054655502</v>
      </c>
      <c r="XF10">
        <v>4.4632176625401296</v>
      </c>
      <c r="XG10">
        <v>3.9958663238932099</v>
      </c>
      <c r="XH10">
        <v>4.6383888481779199</v>
      </c>
      <c r="XI10">
        <v>-2.5220864999224402</v>
      </c>
      <c r="XJ10">
        <v>-0.29788029913505898</v>
      </c>
      <c r="XK10">
        <v>1.02071334932527</v>
      </c>
      <c r="XL10">
        <v>5.7260276139226596</v>
      </c>
      <c r="XM10">
        <v>-3.1712006280957601</v>
      </c>
      <c r="XN10">
        <v>5.8736168458605498</v>
      </c>
      <c r="XO10">
        <v>-0.72430777124974099</v>
      </c>
      <c r="XP10">
        <v>6.3287736280045497</v>
      </c>
      <c r="XQ10">
        <v>5.2042592368055596</v>
      </c>
      <c r="XR10">
        <v>5.1143419112301496</v>
      </c>
      <c r="XS10">
        <v>7.2306126556565404</v>
      </c>
      <c r="XT10">
        <v>7.1424089343752399</v>
      </c>
      <c r="XU10">
        <v>2.93217605848209</v>
      </c>
      <c r="XV10">
        <v>-1.33582719684273</v>
      </c>
      <c r="XW10">
        <v>-2.0144138715783102</v>
      </c>
      <c r="XX10">
        <v>4.9420919014921596</v>
      </c>
      <c r="XY10">
        <v>4.1891385519742297</v>
      </c>
      <c r="XZ10">
        <v>8.4238319116801499</v>
      </c>
      <c r="YA10">
        <v>2.11623569044799</v>
      </c>
      <c r="YB10">
        <v>6.0708299164639898</v>
      </c>
      <c r="YC10">
        <v>-1.7343289136255999</v>
      </c>
      <c r="YD10">
        <v>-11.8159287297386</v>
      </c>
      <c r="YE10">
        <v>7.2558806655183599</v>
      </c>
      <c r="YF10">
        <v>6.48811845775794</v>
      </c>
      <c r="YG10">
        <v>5.0219270455015401</v>
      </c>
      <c r="YH10">
        <v>9.4176168432179104</v>
      </c>
      <c r="YI10">
        <v>4.5155374584657704</v>
      </c>
      <c r="YJ10">
        <v>1.97229980212337</v>
      </c>
      <c r="YK10">
        <v>4.0951375500686202</v>
      </c>
      <c r="YL10">
        <v>-1.6320123113089899</v>
      </c>
      <c r="YM10">
        <v>0.49479762172103298</v>
      </c>
      <c r="YN10">
        <v>-0.75027005403024505</v>
      </c>
      <c r="YO10">
        <v>-2.3411943012900802</v>
      </c>
      <c r="YP10">
        <v>2.8332865024168901</v>
      </c>
      <c r="YQ10">
        <v>6.2808241119949804</v>
      </c>
      <c r="YR10">
        <v>4.3138619349003502</v>
      </c>
      <c r="YS10">
        <v>-1.1337674130356099</v>
      </c>
      <c r="YT10">
        <v>3.9872152194708601</v>
      </c>
      <c r="YU10">
        <v>-1.93832432674648</v>
      </c>
      <c r="YV10">
        <v>3.11627271764308</v>
      </c>
      <c r="YW10">
        <v>10.9122979345091</v>
      </c>
      <c r="YX10">
        <v>-8.0202059299596797</v>
      </c>
      <c r="YY10">
        <v>12.793143613846899</v>
      </c>
      <c r="YZ10">
        <v>5.9020347227380299</v>
      </c>
      <c r="ZA10">
        <v>-1.1708379985213</v>
      </c>
      <c r="ZB10">
        <v>6.4112001459802599</v>
      </c>
      <c r="ZC10">
        <v>11.064381543759</v>
      </c>
      <c r="ZD10">
        <v>-1.38918636742195</v>
      </c>
      <c r="ZE10">
        <v>1.3836319636713701</v>
      </c>
      <c r="ZF10">
        <v>1.75873919969568</v>
      </c>
      <c r="ZG10">
        <v>-1.37193170506355</v>
      </c>
      <c r="ZH10">
        <v>4.2441446675877099</v>
      </c>
      <c r="ZI10">
        <v>8.5950022014498497</v>
      </c>
      <c r="ZJ10">
        <v>-12.2680808759489</v>
      </c>
      <c r="ZK10">
        <v>3.1334778962595702</v>
      </c>
      <c r="ZL10">
        <v>-26.4284299932688</v>
      </c>
      <c r="ZM10">
        <v>6.1970858196659497</v>
      </c>
      <c r="ZN10">
        <v>-2.31077001638248</v>
      </c>
      <c r="ZO10">
        <v>4.4927884760698902</v>
      </c>
      <c r="ZP10">
        <v>-1.09623660323079</v>
      </c>
      <c r="ZQ10">
        <v>4.12905636503789</v>
      </c>
      <c r="ZR10">
        <v>13.066650480103601</v>
      </c>
      <c r="ZS10">
        <v>-14.1728387977131</v>
      </c>
      <c r="ZT10">
        <v>0.92130726514226002</v>
      </c>
      <c r="ZU10">
        <v>5.1706508275846996</v>
      </c>
      <c r="ZV10">
        <v>7.0214314550380097</v>
      </c>
      <c r="ZW10">
        <v>9.8434701962443594</v>
      </c>
      <c r="ZX10">
        <v>6.9466358814321296</v>
      </c>
      <c r="ZY10">
        <v>7.6453094840488802</v>
      </c>
      <c r="ZZ10">
        <v>6.4922878200243996</v>
      </c>
      <c r="AAA10">
        <v>-1.1858418676766</v>
      </c>
      <c r="AAB10">
        <v>1.0072337308496899</v>
      </c>
      <c r="AAC10">
        <v>4.3241908798339601</v>
      </c>
      <c r="AAD10">
        <v>8.9360570384504996</v>
      </c>
      <c r="AAE10">
        <v>3.8893691922698599</v>
      </c>
      <c r="AAF10">
        <v>8.8160624758069002</v>
      </c>
      <c r="AAG10">
        <v>7.5428207951787902</v>
      </c>
      <c r="AAH10">
        <v>8.7623323916334499</v>
      </c>
      <c r="AAI10">
        <v>8.3165115572212702</v>
      </c>
      <c r="AAJ10">
        <v>-0.78112694318223597</v>
      </c>
      <c r="AAK10">
        <v>0.79954320427314896</v>
      </c>
      <c r="AAL10">
        <v>0.74088225053158396</v>
      </c>
      <c r="AAM10">
        <v>14.55872585769</v>
      </c>
      <c r="AAN10">
        <v>14.0489757627118</v>
      </c>
      <c r="AAO10">
        <v>7.1957268992232297</v>
      </c>
      <c r="AAP10">
        <v>9.2727534840251007</v>
      </c>
      <c r="AAQ10">
        <v>-41.156766940714697</v>
      </c>
      <c r="AAR10">
        <v>12.5158769324015</v>
      </c>
      <c r="AAS10">
        <v>10.226173244861901</v>
      </c>
      <c r="AAT10">
        <v>-41.493592805989302</v>
      </c>
      <c r="AAU10">
        <v>-41.396013538813797</v>
      </c>
      <c r="AAV10">
        <v>8.0770416179665396</v>
      </c>
      <c r="AAW10">
        <v>-42.367066190104197</v>
      </c>
      <c r="AAX10">
        <v>1.11600623509664</v>
      </c>
      <c r="AAY10">
        <v>-42.959903584303497</v>
      </c>
      <c r="AAZ10">
        <v>6.4585964154774098</v>
      </c>
      <c r="ABA10">
        <v>12.634991333557201</v>
      </c>
      <c r="ABB10">
        <v>6.8452119316733402</v>
      </c>
      <c r="ABC10">
        <v>-41.312783246178199</v>
      </c>
      <c r="ABD10">
        <v>2.9000468881818602</v>
      </c>
      <c r="ABE10">
        <v>8.57974214777642</v>
      </c>
      <c r="ABF10">
        <v>6.6905795112828201</v>
      </c>
      <c r="ABG10">
        <v>9.7752011509804504</v>
      </c>
      <c r="ABH10">
        <v>8.7831412323275195</v>
      </c>
      <c r="ABI10">
        <v>2.6580653615088599</v>
      </c>
      <c r="ABJ10">
        <v>2.2539601388274</v>
      </c>
      <c r="ABK10">
        <v>9.6268496773939205</v>
      </c>
      <c r="ABL10">
        <v>4.4237566556274803</v>
      </c>
      <c r="ABM10">
        <v>-11.7990102676657</v>
      </c>
      <c r="ABN10">
        <v>9.0016018223051404</v>
      </c>
      <c r="ABO10">
        <v>11.609168570747</v>
      </c>
      <c r="ABP10">
        <v>-13.740854199106799</v>
      </c>
      <c r="ABQ10">
        <v>0.86229535251922496</v>
      </c>
      <c r="ABR10">
        <v>-12.7247420921295</v>
      </c>
      <c r="ABS10">
        <v>4.9776687661140198</v>
      </c>
      <c r="ABT10">
        <v>2.3836328778325799</v>
      </c>
      <c r="ABU10">
        <v>-17.609653588950199</v>
      </c>
      <c r="ABV10">
        <v>7.8708885983427699</v>
      </c>
      <c r="ABW10">
        <v>6.3362520695767399</v>
      </c>
      <c r="ABX10">
        <v>-28.022816332572599</v>
      </c>
      <c r="ABY10">
        <v>-29.393336572633199</v>
      </c>
      <c r="ABZ10">
        <v>-26.5130656011026</v>
      </c>
      <c r="ACA10">
        <v>-24.591471770768401</v>
      </c>
      <c r="ACB10">
        <v>6.6765860141432603</v>
      </c>
      <c r="ACC10">
        <v>-2.2113758475070502</v>
      </c>
      <c r="ACD10">
        <v>-30.1782248305236</v>
      </c>
      <c r="ACE10">
        <v>-24.3697773923044</v>
      </c>
      <c r="ACF10">
        <v>-29.3512810850332</v>
      </c>
      <c r="ACG10">
        <v>-25.132442335605301</v>
      </c>
      <c r="ACH10">
        <v>-25.289047270555699</v>
      </c>
      <c r="ACI10">
        <v>-25.6978547494918</v>
      </c>
      <c r="ACJ10">
        <v>-10.7008303406948</v>
      </c>
      <c r="ACK10">
        <v>-8.5676740513832197</v>
      </c>
      <c r="ACL10">
        <v>-28.663328058193599</v>
      </c>
      <c r="ACM10">
        <v>-31.023396653397501</v>
      </c>
      <c r="ACN10">
        <v>-12.9294219092726</v>
      </c>
      <c r="ACO10">
        <v>-10.9878681671648</v>
      </c>
      <c r="ACP10">
        <v>-18.574522618225998</v>
      </c>
      <c r="ACQ10">
        <v>-21.415506105532401</v>
      </c>
      <c r="ACR10">
        <v>-3.0165192090986199</v>
      </c>
      <c r="ACS10">
        <v>-1.31906097877541</v>
      </c>
    </row>
    <row r="11" spans="1:773" x14ac:dyDescent="0.25">
      <c r="A11" s="1" t="s">
        <v>838</v>
      </c>
      <c r="B11" s="6" t="s">
        <v>844</v>
      </c>
      <c r="C11" t="s">
        <v>31</v>
      </c>
      <c r="D11">
        <v>30086</v>
      </c>
      <c r="E11">
        <v>25374</v>
      </c>
      <c r="F11">
        <v>23765</v>
      </c>
      <c r="G11">
        <v>21283</v>
      </c>
      <c r="H11">
        <v>23154</v>
      </c>
      <c r="I11">
        <v>22253</v>
      </c>
      <c r="J11">
        <v>20672</v>
      </c>
      <c r="K11">
        <v>21970</v>
      </c>
      <c r="L11">
        <v>20916</v>
      </c>
      <c r="M11">
        <v>21794</v>
      </c>
      <c r="N11">
        <v>20969</v>
      </c>
      <c r="O11">
        <v>19877</v>
      </c>
      <c r="P11">
        <v>21304</v>
      </c>
      <c r="Q11">
        <v>19533</v>
      </c>
      <c r="R11">
        <v>20247</v>
      </c>
      <c r="S11">
        <v>18941</v>
      </c>
      <c r="T11">
        <v>20780</v>
      </c>
      <c r="U11">
        <v>19790</v>
      </c>
      <c r="V11">
        <v>20030</v>
      </c>
      <c r="W11">
        <v>19770</v>
      </c>
      <c r="X11">
        <v>17788</v>
      </c>
      <c r="Y11">
        <v>17570</v>
      </c>
      <c r="Z11">
        <v>17039</v>
      </c>
      <c r="AA11">
        <v>16260</v>
      </c>
      <c r="AB11">
        <v>15927</v>
      </c>
      <c r="AC11">
        <v>16213</v>
      </c>
      <c r="AD11">
        <v>14929</v>
      </c>
      <c r="AE11">
        <v>15655</v>
      </c>
      <c r="AF11">
        <v>15913</v>
      </c>
      <c r="AG11">
        <v>15724</v>
      </c>
      <c r="AH11">
        <v>15502</v>
      </c>
      <c r="AI11">
        <v>15637</v>
      </c>
      <c r="AJ11">
        <v>15265</v>
      </c>
      <c r="AK11">
        <v>15089</v>
      </c>
      <c r="AL11">
        <v>15511</v>
      </c>
      <c r="AM11">
        <v>16421</v>
      </c>
      <c r="AN11">
        <v>15769</v>
      </c>
      <c r="AO11">
        <v>14838</v>
      </c>
      <c r="AP11">
        <v>14872</v>
      </c>
      <c r="AQ11">
        <v>14858</v>
      </c>
      <c r="AR11">
        <v>15574</v>
      </c>
      <c r="AS11">
        <v>14784</v>
      </c>
      <c r="AT11">
        <v>14003</v>
      </c>
      <c r="AU11">
        <v>14006</v>
      </c>
      <c r="AV11">
        <v>12930</v>
      </c>
      <c r="AW11">
        <v>14429</v>
      </c>
      <c r="AX11">
        <v>13686</v>
      </c>
      <c r="AY11">
        <v>13123</v>
      </c>
      <c r="AZ11">
        <v>13710</v>
      </c>
      <c r="BA11">
        <v>13817</v>
      </c>
      <c r="BB11">
        <v>13512</v>
      </c>
      <c r="BC11">
        <v>13671</v>
      </c>
      <c r="BD11">
        <v>12646</v>
      </c>
      <c r="BE11">
        <v>13301</v>
      </c>
      <c r="BF11">
        <v>12900</v>
      </c>
      <c r="BG11">
        <v>13118</v>
      </c>
      <c r="BH11">
        <v>12664</v>
      </c>
      <c r="BI11">
        <v>13239</v>
      </c>
      <c r="BJ11">
        <v>12680</v>
      </c>
      <c r="BK11">
        <v>12623</v>
      </c>
      <c r="BL11">
        <v>12386</v>
      </c>
      <c r="BM11">
        <v>12482</v>
      </c>
      <c r="BN11">
        <v>12551</v>
      </c>
      <c r="BO11">
        <v>12125</v>
      </c>
      <c r="BP11">
        <v>11924</v>
      </c>
      <c r="BQ11">
        <v>12025</v>
      </c>
      <c r="BR11">
        <v>12424</v>
      </c>
      <c r="BS11">
        <v>12564</v>
      </c>
      <c r="BT11">
        <v>12066</v>
      </c>
      <c r="BU11">
        <v>12049</v>
      </c>
      <c r="BV11">
        <v>12057</v>
      </c>
      <c r="BW11">
        <v>12274</v>
      </c>
      <c r="BX11">
        <v>12120</v>
      </c>
      <c r="BY11">
        <v>11513</v>
      </c>
      <c r="BZ11">
        <v>11434</v>
      </c>
      <c r="CA11">
        <v>11624</v>
      </c>
      <c r="CB11">
        <v>11993</v>
      </c>
      <c r="CC11">
        <v>9966</v>
      </c>
      <c r="CD11">
        <v>11819</v>
      </c>
      <c r="CE11">
        <v>11716</v>
      </c>
      <c r="CF11">
        <v>10947</v>
      </c>
      <c r="CG11">
        <v>10913</v>
      </c>
      <c r="CH11">
        <v>10582</v>
      </c>
      <c r="CI11">
        <v>11482</v>
      </c>
      <c r="CJ11">
        <v>10436</v>
      </c>
      <c r="CK11">
        <v>10308</v>
      </c>
      <c r="CL11">
        <v>10834</v>
      </c>
      <c r="CM11">
        <v>10612</v>
      </c>
      <c r="CN11">
        <v>10805</v>
      </c>
      <c r="CO11">
        <v>10421</v>
      </c>
      <c r="CP11">
        <v>10601</v>
      </c>
      <c r="CQ11">
        <v>10492</v>
      </c>
      <c r="CR11">
        <v>10796</v>
      </c>
      <c r="CS11">
        <v>10111</v>
      </c>
      <c r="CT11">
        <v>10601</v>
      </c>
      <c r="CU11">
        <v>10197</v>
      </c>
      <c r="CV11">
        <v>10743</v>
      </c>
      <c r="CW11">
        <v>10293</v>
      </c>
      <c r="CX11">
        <v>10015</v>
      </c>
      <c r="CY11">
        <v>10575</v>
      </c>
      <c r="CZ11">
        <v>9877</v>
      </c>
      <c r="DA11">
        <v>10558</v>
      </c>
      <c r="DB11">
        <v>10312</v>
      </c>
      <c r="DC11">
        <v>9783</v>
      </c>
      <c r="DD11">
        <v>10676</v>
      </c>
      <c r="DE11">
        <v>10084</v>
      </c>
      <c r="DF11">
        <v>10574</v>
      </c>
      <c r="DG11">
        <v>9705</v>
      </c>
      <c r="DH11">
        <v>10667</v>
      </c>
      <c r="DI11">
        <v>9960</v>
      </c>
      <c r="DJ11">
        <v>10287</v>
      </c>
      <c r="DK11">
        <v>9515</v>
      </c>
      <c r="DL11">
        <v>9831</v>
      </c>
      <c r="DM11">
        <v>9965</v>
      </c>
      <c r="DN11">
        <v>10084</v>
      </c>
      <c r="DO11">
        <v>9739</v>
      </c>
      <c r="DP11">
        <v>9714</v>
      </c>
      <c r="DQ11">
        <v>9467</v>
      </c>
      <c r="DR11">
        <v>9567</v>
      </c>
      <c r="DS11">
        <v>9410</v>
      </c>
      <c r="DT11">
        <v>9766</v>
      </c>
      <c r="DU11">
        <v>9816</v>
      </c>
      <c r="DV11">
        <v>9317</v>
      </c>
      <c r="DW11">
        <v>10005</v>
      </c>
      <c r="DX11">
        <v>9746</v>
      </c>
      <c r="DY11">
        <v>9716</v>
      </c>
      <c r="DZ11">
        <v>9550</v>
      </c>
      <c r="EA11">
        <v>9551</v>
      </c>
      <c r="EB11">
        <v>9450</v>
      </c>
      <c r="EC11">
        <v>9563</v>
      </c>
      <c r="ED11">
        <v>9533</v>
      </c>
      <c r="EE11">
        <v>9072</v>
      </c>
      <c r="EF11">
        <v>9399</v>
      </c>
      <c r="EG11">
        <v>9382</v>
      </c>
      <c r="EH11">
        <v>9183</v>
      </c>
      <c r="EI11">
        <v>9264</v>
      </c>
      <c r="EJ11">
        <v>8842</v>
      </c>
      <c r="EK11">
        <v>8623</v>
      </c>
      <c r="EL11">
        <v>8863</v>
      </c>
      <c r="EM11">
        <v>9106</v>
      </c>
      <c r="EN11">
        <v>9349</v>
      </c>
      <c r="EO11">
        <v>9025</v>
      </c>
      <c r="EP11">
        <v>8469</v>
      </c>
      <c r="EQ11">
        <v>9194</v>
      </c>
      <c r="ER11">
        <v>8504</v>
      </c>
      <c r="ES11">
        <v>8095</v>
      </c>
      <c r="ET11">
        <v>8778</v>
      </c>
      <c r="EU11">
        <v>8283</v>
      </c>
      <c r="EV11">
        <v>8402</v>
      </c>
      <c r="EW11">
        <v>8371</v>
      </c>
      <c r="EX11">
        <v>8501</v>
      </c>
      <c r="EY11">
        <v>8442</v>
      </c>
      <c r="EZ11">
        <v>8616</v>
      </c>
      <c r="FA11">
        <v>8296</v>
      </c>
      <c r="FB11">
        <v>8366</v>
      </c>
      <c r="FC11">
        <v>8740</v>
      </c>
      <c r="FD11">
        <v>8485</v>
      </c>
      <c r="FE11">
        <v>8955</v>
      </c>
      <c r="FF11">
        <v>8744</v>
      </c>
      <c r="FG11">
        <v>8083</v>
      </c>
      <c r="FH11">
        <v>8245</v>
      </c>
      <c r="FI11">
        <v>8249</v>
      </c>
      <c r="FJ11">
        <v>8349</v>
      </c>
      <c r="FK11">
        <v>8548</v>
      </c>
      <c r="FL11">
        <v>7714</v>
      </c>
      <c r="FM11">
        <v>8125</v>
      </c>
      <c r="FN11">
        <v>7813</v>
      </c>
      <c r="FO11">
        <v>7933</v>
      </c>
      <c r="FP11">
        <v>7673</v>
      </c>
      <c r="FQ11">
        <v>7668</v>
      </c>
      <c r="FR11">
        <v>7669</v>
      </c>
      <c r="FS11">
        <v>7946</v>
      </c>
      <c r="FT11">
        <v>7588</v>
      </c>
      <c r="FU11">
        <v>7631</v>
      </c>
      <c r="FV11">
        <v>7629</v>
      </c>
      <c r="FW11">
        <v>7502</v>
      </c>
      <c r="FX11">
        <v>7709</v>
      </c>
      <c r="FY11">
        <v>7667</v>
      </c>
      <c r="FZ11">
        <v>7243</v>
      </c>
      <c r="GA11">
        <v>7485</v>
      </c>
      <c r="GB11">
        <v>7711</v>
      </c>
      <c r="GC11">
        <v>7274</v>
      </c>
      <c r="GD11">
        <v>7656</v>
      </c>
      <c r="GE11">
        <v>7480</v>
      </c>
      <c r="GF11">
        <v>7100</v>
      </c>
      <c r="GG11">
        <v>7400</v>
      </c>
      <c r="GH11">
        <v>7102</v>
      </c>
      <c r="GI11">
        <v>7415</v>
      </c>
      <c r="GJ11">
        <v>7236</v>
      </c>
      <c r="GK11">
        <v>6931</v>
      </c>
      <c r="GL11">
        <v>6733</v>
      </c>
      <c r="GM11">
        <v>7290</v>
      </c>
      <c r="GN11">
        <v>6890</v>
      </c>
      <c r="GO11">
        <v>7166</v>
      </c>
      <c r="GP11">
        <v>6828</v>
      </c>
      <c r="GQ11">
        <v>6960</v>
      </c>
      <c r="GR11">
        <v>6600</v>
      </c>
      <c r="GS11">
        <v>6895</v>
      </c>
      <c r="GT11">
        <v>6763</v>
      </c>
      <c r="GU11">
        <v>6861</v>
      </c>
      <c r="GV11">
        <v>6530</v>
      </c>
      <c r="GW11">
        <v>6150</v>
      </c>
      <c r="GX11">
        <v>6657</v>
      </c>
      <c r="GY11">
        <v>6678</v>
      </c>
      <c r="GZ11">
        <v>6459</v>
      </c>
      <c r="HA11">
        <v>6156</v>
      </c>
      <c r="HB11">
        <v>6221</v>
      </c>
      <c r="HC11">
        <v>6154</v>
      </c>
      <c r="HD11">
        <v>6329</v>
      </c>
      <c r="HE11">
        <v>6038</v>
      </c>
      <c r="HF11">
        <v>5988</v>
      </c>
      <c r="HG11">
        <v>6309</v>
      </c>
      <c r="HH11">
        <v>6157</v>
      </c>
      <c r="HI11">
        <v>5681</v>
      </c>
      <c r="HJ11">
        <v>5821</v>
      </c>
      <c r="HK11">
        <v>5883</v>
      </c>
      <c r="HL11">
        <v>5712</v>
      </c>
      <c r="HM11">
        <v>6092</v>
      </c>
      <c r="HN11">
        <v>5934</v>
      </c>
      <c r="HO11">
        <v>5839</v>
      </c>
      <c r="HP11">
        <v>5931</v>
      </c>
      <c r="HQ11">
        <v>6130</v>
      </c>
      <c r="HR11">
        <v>5796</v>
      </c>
      <c r="HS11">
        <v>5408</v>
      </c>
      <c r="HT11">
        <v>5381</v>
      </c>
      <c r="HU11">
        <v>5374</v>
      </c>
      <c r="HV11">
        <v>5207</v>
      </c>
      <c r="HW11">
        <v>5294</v>
      </c>
      <c r="HX11">
        <v>5067</v>
      </c>
      <c r="HY11">
        <v>5139</v>
      </c>
      <c r="HZ11">
        <v>5098</v>
      </c>
      <c r="IA11">
        <v>4950</v>
      </c>
      <c r="IB11">
        <v>4822</v>
      </c>
      <c r="IC11">
        <v>4326</v>
      </c>
      <c r="ID11">
        <v>4360</v>
      </c>
      <c r="IE11">
        <v>4240</v>
      </c>
      <c r="IF11">
        <v>3786</v>
      </c>
      <c r="IG11">
        <v>3922</v>
      </c>
      <c r="IH11">
        <v>4203</v>
      </c>
      <c r="II11">
        <v>3776</v>
      </c>
      <c r="IJ11">
        <v>3398</v>
      </c>
      <c r="IK11">
        <v>3115</v>
      </c>
      <c r="IL11">
        <v>3304</v>
      </c>
      <c r="IM11">
        <v>2990</v>
      </c>
      <c r="IN11">
        <v>2861</v>
      </c>
      <c r="IO11">
        <v>2799</v>
      </c>
      <c r="IP11">
        <v>2346</v>
      </c>
      <c r="IQ11">
        <v>2221</v>
      </c>
      <c r="IR11">
        <v>2229</v>
      </c>
      <c r="IS11">
        <v>2137</v>
      </c>
      <c r="IT11">
        <v>1756</v>
      </c>
      <c r="IU11">
        <v>1667</v>
      </c>
      <c r="IV11">
        <v>1447</v>
      </c>
      <c r="IW11">
        <v>1498</v>
      </c>
      <c r="IX11">
        <v>1300</v>
      </c>
      <c r="IY11">
        <v>1296</v>
      </c>
      <c r="IZ11" s="2">
        <v>2585839</v>
      </c>
      <c r="JA11">
        <v>61.324203948680399</v>
      </c>
      <c r="JB11">
        <v>65.909986600457103</v>
      </c>
      <c r="JC11">
        <v>68.718703976435904</v>
      </c>
      <c r="JD11">
        <v>68.721514824037897</v>
      </c>
      <c r="JE11">
        <v>53.623563963030101</v>
      </c>
      <c r="JF11">
        <v>61.146811665842797</v>
      </c>
      <c r="JG11">
        <v>59.268575851393102</v>
      </c>
      <c r="JH11">
        <v>59.076012744651699</v>
      </c>
      <c r="JI11">
        <v>66.738382099827803</v>
      </c>
      <c r="JJ11">
        <v>69.092410755253695</v>
      </c>
      <c r="JK11">
        <v>60.050550813104998</v>
      </c>
      <c r="JL11">
        <v>54.278814710469298</v>
      </c>
      <c r="JM11">
        <v>62.7863312054074</v>
      </c>
      <c r="JN11">
        <v>42.261813341524601</v>
      </c>
      <c r="JO11">
        <v>59.070479577221299</v>
      </c>
      <c r="JP11">
        <v>59.833166147510603</v>
      </c>
      <c r="JQ11">
        <v>43.421559191530299</v>
      </c>
      <c r="JR11">
        <v>63.395654370894299</v>
      </c>
      <c r="JS11">
        <v>62.930604093859202</v>
      </c>
      <c r="JT11">
        <v>56.7880627212948</v>
      </c>
      <c r="JU11">
        <v>71.250281088374095</v>
      </c>
      <c r="JV11">
        <v>66.727376209447897</v>
      </c>
      <c r="JW11">
        <v>62.515405833675601</v>
      </c>
      <c r="JX11">
        <v>64.618696186961799</v>
      </c>
      <c r="JY11">
        <v>69.366484585923203</v>
      </c>
      <c r="JZ11">
        <v>64.849195090359501</v>
      </c>
      <c r="KA11">
        <v>40.089758188760101</v>
      </c>
      <c r="KB11">
        <v>65.946981794953601</v>
      </c>
      <c r="KC11">
        <v>61.371205932256601</v>
      </c>
      <c r="KD11">
        <v>61.097685067412797</v>
      </c>
      <c r="KE11">
        <v>67.191330150948204</v>
      </c>
      <c r="KF11">
        <v>38.383321609004199</v>
      </c>
      <c r="KG11">
        <v>64.801834261382197</v>
      </c>
      <c r="KH11">
        <v>58.439923122804601</v>
      </c>
      <c r="KI11">
        <v>63.110050931596902</v>
      </c>
      <c r="KJ11">
        <v>66.189635223189796</v>
      </c>
      <c r="KK11">
        <v>65.945843109899101</v>
      </c>
      <c r="KL11">
        <v>67.576492788785501</v>
      </c>
      <c r="KM11">
        <v>68.067509413663203</v>
      </c>
      <c r="KN11">
        <v>60.351325885045</v>
      </c>
      <c r="KO11">
        <v>63.053807628098099</v>
      </c>
      <c r="KP11">
        <v>61.6341991341991</v>
      </c>
      <c r="KQ11">
        <v>58.751696065128897</v>
      </c>
      <c r="KR11">
        <v>67.0069970012851</v>
      </c>
      <c r="KS11">
        <v>69.984532095901002</v>
      </c>
      <c r="KT11">
        <v>65.118857855707205</v>
      </c>
      <c r="KU11">
        <v>64.839982463831603</v>
      </c>
      <c r="KV11">
        <v>71.9728720566943</v>
      </c>
      <c r="KW11">
        <v>62.297592997811797</v>
      </c>
      <c r="KX11">
        <v>65.643772164724595</v>
      </c>
      <c r="KY11">
        <v>66.274422735346306</v>
      </c>
      <c r="KZ11">
        <v>64.238168385633799</v>
      </c>
      <c r="LA11">
        <v>59.014708208129001</v>
      </c>
      <c r="LB11">
        <v>59.3489211337493</v>
      </c>
      <c r="LC11">
        <v>53.488372093023202</v>
      </c>
      <c r="LD11">
        <v>71.504802561366006</v>
      </c>
      <c r="LE11">
        <v>60.628553379658797</v>
      </c>
      <c r="LF11">
        <v>56.522395951355797</v>
      </c>
      <c r="LG11">
        <v>60.473186119873802</v>
      </c>
      <c r="LH11">
        <v>64.018062267289807</v>
      </c>
      <c r="LI11">
        <v>54.028742128209203</v>
      </c>
      <c r="LJ11">
        <v>72.215991027078999</v>
      </c>
      <c r="LK11">
        <v>54.051470002390197</v>
      </c>
      <c r="LL11">
        <v>49.096907216494799</v>
      </c>
      <c r="LM11">
        <v>57.3884602482388</v>
      </c>
      <c r="LN11">
        <v>55.825363825363802</v>
      </c>
      <c r="LO11">
        <v>72.778493238892395</v>
      </c>
      <c r="LP11">
        <v>55.563514804202399</v>
      </c>
      <c r="LQ11">
        <v>64.404110724349394</v>
      </c>
      <c r="LR11">
        <v>65.856087642127903</v>
      </c>
      <c r="LS11">
        <v>66.268557684332706</v>
      </c>
      <c r="LT11">
        <v>66.677529737656798</v>
      </c>
      <c r="LU11">
        <v>67.285478547854694</v>
      </c>
      <c r="LV11">
        <v>67.558412229653399</v>
      </c>
      <c r="LW11">
        <v>39.924785726779703</v>
      </c>
      <c r="LX11">
        <v>64.865794907088699</v>
      </c>
      <c r="LY11">
        <v>64.479279579754802</v>
      </c>
      <c r="LZ11">
        <v>65.743527995183598</v>
      </c>
      <c r="MA11">
        <v>62.644893815043503</v>
      </c>
      <c r="MB11">
        <v>62.060430180949098</v>
      </c>
      <c r="MC11">
        <v>59.386133187174501</v>
      </c>
      <c r="MD11">
        <v>59.250435260698197</v>
      </c>
      <c r="ME11">
        <v>64.836514836514795</v>
      </c>
      <c r="MF11">
        <v>71.485803866922097</v>
      </c>
      <c r="MG11">
        <v>67.449214258336497</v>
      </c>
      <c r="MH11">
        <v>61.660845944897098</v>
      </c>
      <c r="MI11">
        <v>68.728078272106302</v>
      </c>
      <c r="MJ11">
        <v>67.499057670561598</v>
      </c>
      <c r="MK11">
        <v>65.775104118463602</v>
      </c>
      <c r="ML11">
        <v>63.448805296996397</v>
      </c>
      <c r="MM11">
        <v>65.6824827846429</v>
      </c>
      <c r="MN11">
        <v>60.484178421654597</v>
      </c>
      <c r="MO11">
        <v>63.440163023341903</v>
      </c>
      <c r="MP11">
        <v>62.427059638018001</v>
      </c>
      <c r="MQ11">
        <v>67.993585510800798</v>
      </c>
      <c r="MR11">
        <v>58.066097871923098</v>
      </c>
      <c r="MS11">
        <v>61.360886158428698</v>
      </c>
      <c r="MT11">
        <v>63.868648596133298</v>
      </c>
      <c r="MU11">
        <v>64.423364952571106</v>
      </c>
      <c r="MV11">
        <v>65.910165484633495</v>
      </c>
      <c r="MW11">
        <v>66.730788701022504</v>
      </c>
      <c r="MX11">
        <v>62.360295510513303</v>
      </c>
      <c r="MY11">
        <v>67.930566330488702</v>
      </c>
      <c r="MZ11">
        <v>68.4145967494633</v>
      </c>
      <c r="NA11">
        <v>68.499437991757205</v>
      </c>
      <c r="NB11">
        <v>63.466878222927399</v>
      </c>
      <c r="NC11">
        <v>57.8967278229619</v>
      </c>
      <c r="ND11">
        <v>69.747552807830999</v>
      </c>
      <c r="NE11">
        <v>70.207181025592902</v>
      </c>
      <c r="NF11">
        <v>66.967871485943704</v>
      </c>
      <c r="NG11">
        <v>66.200058326042495</v>
      </c>
      <c r="NH11">
        <v>65.685759327377795</v>
      </c>
      <c r="NI11">
        <v>67.012511443393294</v>
      </c>
      <c r="NJ11">
        <v>65.810336176618094</v>
      </c>
      <c r="NK11">
        <v>65.569218564061799</v>
      </c>
      <c r="NL11">
        <v>60.139644727384699</v>
      </c>
      <c r="NM11">
        <v>61.910644430718499</v>
      </c>
      <c r="NN11">
        <v>62.7442695679729</v>
      </c>
      <c r="NO11">
        <v>68.673565380997104</v>
      </c>
      <c r="NP11">
        <v>58.565356004250702</v>
      </c>
      <c r="NQ11">
        <v>68.718001228752797</v>
      </c>
      <c r="NR11">
        <v>62.632436837815803</v>
      </c>
      <c r="NS11">
        <v>69.732746592250706</v>
      </c>
      <c r="NT11">
        <v>67.796101949025399</v>
      </c>
      <c r="NU11">
        <v>68.951364662425604</v>
      </c>
      <c r="NV11">
        <v>70.461095100864497</v>
      </c>
      <c r="NW11">
        <v>70.083769633507799</v>
      </c>
      <c r="NX11">
        <v>65.029839807350001</v>
      </c>
      <c r="NY11">
        <v>59.820105820105802</v>
      </c>
      <c r="NZ11">
        <v>59.081878071734799</v>
      </c>
      <c r="OA11">
        <v>66.851987831742306</v>
      </c>
      <c r="OB11">
        <v>66.104497354497298</v>
      </c>
      <c r="OC11">
        <v>70.262793914246203</v>
      </c>
      <c r="OD11">
        <v>65.476444254956206</v>
      </c>
      <c r="OE11">
        <v>68.213002286834296</v>
      </c>
      <c r="OF11">
        <v>61.409758203799598</v>
      </c>
      <c r="OG11">
        <v>51.0744175525899</v>
      </c>
      <c r="OH11">
        <v>69.882871390467301</v>
      </c>
      <c r="OI11">
        <v>68.757756967166799</v>
      </c>
      <c r="OJ11">
        <v>68.361519877004099</v>
      </c>
      <c r="OK11">
        <v>72.991763825007993</v>
      </c>
      <c r="OL11">
        <v>67.202216066481995</v>
      </c>
      <c r="OM11">
        <v>64.694769158105998</v>
      </c>
      <c r="ON11">
        <v>66.760931041983895</v>
      </c>
      <c r="OO11">
        <v>60.900752587017799</v>
      </c>
      <c r="OP11">
        <v>62.569487337862803</v>
      </c>
      <c r="OQ11">
        <v>59.4896331738437</v>
      </c>
      <c r="OR11">
        <v>59.809247857056597</v>
      </c>
      <c r="OS11">
        <v>65.924779814329895</v>
      </c>
      <c r="OT11">
        <v>67.554652968582005</v>
      </c>
      <c r="OU11">
        <v>67.250911657451994</v>
      </c>
      <c r="OV11">
        <v>63.101160862354803</v>
      </c>
      <c r="OW11">
        <v>65.784586815227399</v>
      </c>
      <c r="OX11">
        <v>59.3177434908389</v>
      </c>
      <c r="OY11">
        <v>65.634711929237298</v>
      </c>
      <c r="OZ11">
        <v>73.638443935926702</v>
      </c>
      <c r="PA11">
        <v>53.400117855038303</v>
      </c>
      <c r="PB11">
        <v>76.884422110552705</v>
      </c>
      <c r="PC11">
        <v>67.612076852698905</v>
      </c>
      <c r="PD11">
        <v>61.524186564394398</v>
      </c>
      <c r="PE11">
        <v>70.406306852637897</v>
      </c>
      <c r="PF11">
        <v>74.299915141229206</v>
      </c>
      <c r="PG11">
        <v>60.630015570726997</v>
      </c>
      <c r="PH11">
        <v>65.149742629854899</v>
      </c>
      <c r="PI11">
        <v>63.974591651542603</v>
      </c>
      <c r="PJ11">
        <v>60.886153846153803</v>
      </c>
      <c r="PK11">
        <v>67.221297836938405</v>
      </c>
      <c r="PL11">
        <v>69.544938862977403</v>
      </c>
      <c r="PM11">
        <v>51.257656718363002</v>
      </c>
      <c r="PN11">
        <v>66.1058946270213</v>
      </c>
      <c r="PO11">
        <v>36.497587690702801</v>
      </c>
      <c r="PP11">
        <v>68.122325698464607</v>
      </c>
      <c r="PQ11">
        <v>60.094886663152302</v>
      </c>
      <c r="PR11">
        <v>67.3961472939326</v>
      </c>
      <c r="PS11">
        <v>60.990955564294097</v>
      </c>
      <c r="PT11">
        <v>66.035723806984706</v>
      </c>
      <c r="PU11">
        <v>76.650668050330694</v>
      </c>
      <c r="PV11">
        <v>48.376157558366998</v>
      </c>
      <c r="PW11">
        <v>62.432693635234003</v>
      </c>
      <c r="PX11">
        <v>67.067468269873004</v>
      </c>
      <c r="PY11">
        <v>70.107638438594194</v>
      </c>
      <c r="PZ11">
        <v>71.679956007698607</v>
      </c>
      <c r="QA11">
        <v>69.736154649947693</v>
      </c>
      <c r="QB11">
        <v>68.796791443850196</v>
      </c>
      <c r="QC11">
        <v>68.915492957746395</v>
      </c>
      <c r="QD11">
        <v>61.554054054053999</v>
      </c>
      <c r="QE11">
        <v>63.108983384961903</v>
      </c>
      <c r="QF11">
        <v>66.203641267700604</v>
      </c>
      <c r="QG11">
        <v>72.443338861249302</v>
      </c>
      <c r="QH11">
        <v>67.378444668878899</v>
      </c>
      <c r="QI11">
        <v>72.211495618594896</v>
      </c>
      <c r="QJ11">
        <v>70.096021947873794</v>
      </c>
      <c r="QK11">
        <v>71.422351233671904</v>
      </c>
      <c r="QL11">
        <v>70.820541445715804</v>
      </c>
      <c r="QM11">
        <v>61.643233743409397</v>
      </c>
      <c r="QN11">
        <v>63.577586206896498</v>
      </c>
      <c r="QO11">
        <v>63.787878787878697</v>
      </c>
      <c r="QP11">
        <v>77.897026831036897</v>
      </c>
      <c r="QQ11">
        <v>76.800236581398707</v>
      </c>
      <c r="QR11">
        <v>70.485351989505901</v>
      </c>
      <c r="QS11">
        <v>71.761102603368997</v>
      </c>
      <c r="QT11">
        <v>21.4471544715447</v>
      </c>
      <c r="QU11">
        <v>75.589604927144293</v>
      </c>
      <c r="QV11">
        <v>72.536687631027206</v>
      </c>
      <c r="QW11">
        <v>21.319089642359401</v>
      </c>
      <c r="QX11">
        <v>21.442495126705602</v>
      </c>
      <c r="QY11">
        <v>71.531908053367601</v>
      </c>
      <c r="QZ11">
        <v>20.929476763080899</v>
      </c>
      <c r="RA11">
        <v>63.785748143466499</v>
      </c>
      <c r="RB11">
        <v>21.199072540576299</v>
      </c>
      <c r="RC11">
        <v>69.572478289913093</v>
      </c>
      <c r="RD11">
        <v>74.576002536059505</v>
      </c>
      <c r="RE11">
        <v>69.676790644794494</v>
      </c>
      <c r="RF11">
        <v>20.9470163703573</v>
      </c>
      <c r="RG11">
        <v>64.8685792819103</v>
      </c>
      <c r="RH11">
        <v>71.307156212816594</v>
      </c>
      <c r="RI11">
        <v>71.2359943977591</v>
      </c>
      <c r="RJ11">
        <v>72.455679579776699</v>
      </c>
      <c r="RK11">
        <v>71.233569261880604</v>
      </c>
      <c r="RL11">
        <v>66.192841239938303</v>
      </c>
      <c r="RM11">
        <v>66.3125948406676</v>
      </c>
      <c r="RN11">
        <v>73.066884176182697</v>
      </c>
      <c r="RO11">
        <v>66.632160110420898</v>
      </c>
      <c r="RP11">
        <v>51.017011834319497</v>
      </c>
      <c r="RQ11">
        <v>70.953354395093797</v>
      </c>
      <c r="RR11">
        <v>72.385560104205396</v>
      </c>
      <c r="RS11">
        <v>49.798348377184503</v>
      </c>
      <c r="RT11">
        <v>64.582546278806106</v>
      </c>
      <c r="RU11">
        <v>50.897967238997403</v>
      </c>
      <c r="RV11">
        <v>69.468768242848796</v>
      </c>
      <c r="RW11">
        <v>65.5551196547665</v>
      </c>
      <c r="RX11">
        <v>45.454545454545404</v>
      </c>
      <c r="RY11">
        <v>71.941103276648604</v>
      </c>
      <c r="RZ11">
        <v>68.908922792417897</v>
      </c>
      <c r="SA11">
        <v>33.761467889908197</v>
      </c>
      <c r="SB11">
        <v>34.103773584905603</v>
      </c>
      <c r="SC11">
        <v>36.133122028526103</v>
      </c>
      <c r="SD11">
        <v>35.160632330443597</v>
      </c>
      <c r="SE11">
        <v>70.735189150606701</v>
      </c>
      <c r="SF11">
        <v>60.063559322033903</v>
      </c>
      <c r="SG11">
        <v>33.313713949381899</v>
      </c>
      <c r="SH11">
        <v>38.780096308186202</v>
      </c>
      <c r="SI11">
        <v>33.444309927360699</v>
      </c>
      <c r="SJ11">
        <v>37.826086956521699</v>
      </c>
      <c r="SK11">
        <v>35.1974833974134</v>
      </c>
      <c r="SL11">
        <v>37.692032868881697</v>
      </c>
      <c r="SM11">
        <v>52.088661551577097</v>
      </c>
      <c r="SN11">
        <v>51.508329581269699</v>
      </c>
      <c r="SO11">
        <v>32.3912068192014</v>
      </c>
      <c r="SP11">
        <v>34.347215722976102</v>
      </c>
      <c r="SQ11">
        <v>49.829157175398599</v>
      </c>
      <c r="SR11">
        <v>49.1301739652069</v>
      </c>
      <c r="SS11">
        <v>46.026261230131198</v>
      </c>
      <c r="ST11">
        <v>42.056074766355103</v>
      </c>
      <c r="SU11">
        <v>57.153846153846096</v>
      </c>
      <c r="SV11">
        <v>61.8055555555555</v>
      </c>
      <c r="SW11" s="2">
        <v>62.524116930713703</v>
      </c>
      <c r="SX11">
        <v>-1.1999129820333301</v>
      </c>
      <c r="SY11">
        <v>3.3858696697433701</v>
      </c>
      <c r="SZ11">
        <v>6.1945870457221499</v>
      </c>
      <c r="TA11">
        <v>6.1973978933241796</v>
      </c>
      <c r="TB11">
        <v>-8.9005529676836392</v>
      </c>
      <c r="TC11">
        <v>-1.37730526487098</v>
      </c>
      <c r="TD11">
        <v>-3.2555410793205901</v>
      </c>
      <c r="TE11">
        <v>-3.4481041860619799</v>
      </c>
      <c r="TF11">
        <v>4.2142651691140998</v>
      </c>
      <c r="TG11">
        <v>6.5682938245399498</v>
      </c>
      <c r="TH11">
        <v>-2.4735661176087098</v>
      </c>
      <c r="TI11">
        <v>-8.2453022202443993</v>
      </c>
      <c r="TJ11">
        <v>0.26221427469365399</v>
      </c>
      <c r="TK11">
        <v>-20.262303589189099</v>
      </c>
      <c r="TL11">
        <v>-3.4536373534924598</v>
      </c>
      <c r="TM11">
        <v>-2.6909507832030899</v>
      </c>
      <c r="TN11">
        <v>-19.1025577391834</v>
      </c>
      <c r="TO11">
        <v>0.87153744018060997</v>
      </c>
      <c r="TP11">
        <v>0.40648716314543498</v>
      </c>
      <c r="TQ11">
        <v>-5.7360542094188798</v>
      </c>
      <c r="TR11">
        <v>8.7261641576603992</v>
      </c>
      <c r="TS11">
        <v>4.2032592787341398</v>
      </c>
      <c r="TT11">
        <v>-8.7110970380948009E-3</v>
      </c>
      <c r="TU11">
        <v>2.0945792562480801</v>
      </c>
      <c r="TV11">
        <v>6.8423676552094896</v>
      </c>
      <c r="TW11">
        <v>2.3250781596458001</v>
      </c>
      <c r="TX11">
        <v>-22.434358741953599</v>
      </c>
      <c r="TY11">
        <v>3.4228648642399002</v>
      </c>
      <c r="TZ11">
        <v>-1.15291099845713</v>
      </c>
      <c r="UA11">
        <v>-1.4264318633008899</v>
      </c>
      <c r="UB11">
        <v>4.6672132202344798</v>
      </c>
      <c r="UC11">
        <v>-24.140795321709401</v>
      </c>
      <c r="UD11">
        <v>2.2777173306684499</v>
      </c>
      <c r="UE11">
        <v>-4.08419380790908</v>
      </c>
      <c r="UF11">
        <v>0.58593400088314895</v>
      </c>
      <c r="UG11">
        <v>3.6655182924760399</v>
      </c>
      <c r="UH11">
        <v>3.4217261791853901</v>
      </c>
      <c r="UI11">
        <v>5.0523758580717599</v>
      </c>
      <c r="UJ11">
        <v>5.5433924829494696</v>
      </c>
      <c r="UK11">
        <v>-2.1727910456686801</v>
      </c>
      <c r="UL11">
        <v>0.52969069738432495</v>
      </c>
      <c r="UM11">
        <v>-0.88991779651463698</v>
      </c>
      <c r="UN11">
        <v>-3.7724208655848801</v>
      </c>
      <c r="UO11">
        <v>4.4828800705713698</v>
      </c>
      <c r="UP11">
        <v>7.4604151651872197</v>
      </c>
      <c r="UQ11">
        <v>2.5947409249934599</v>
      </c>
      <c r="UR11">
        <v>2.3158655331178601</v>
      </c>
      <c r="US11">
        <v>9.4487551259805702</v>
      </c>
      <c r="UT11">
        <v>-0.22652393290195499</v>
      </c>
      <c r="UU11">
        <v>3.1196552340108199</v>
      </c>
      <c r="UV11">
        <v>3.7503058046325601</v>
      </c>
      <c r="UW11">
        <v>1.7140514549200401</v>
      </c>
      <c r="UX11">
        <v>-3.5094087225847299</v>
      </c>
      <c r="UY11">
        <v>-3.17519579696443</v>
      </c>
      <c r="UZ11">
        <v>-9.0357448376905101</v>
      </c>
      <c r="VA11">
        <v>8.98068563065228</v>
      </c>
      <c r="VB11">
        <v>-1.8955635510548901</v>
      </c>
      <c r="VC11">
        <v>-6.0017209793579296</v>
      </c>
      <c r="VD11">
        <v>-2.0509308108399602</v>
      </c>
      <c r="VE11">
        <v>1.49394533657608</v>
      </c>
      <c r="VF11">
        <v>-8.4953748025045002</v>
      </c>
      <c r="VG11">
        <v>9.6918740963652095</v>
      </c>
      <c r="VH11">
        <v>-8.4726469283235204</v>
      </c>
      <c r="VI11">
        <v>-13.4272097142189</v>
      </c>
      <c r="VJ11">
        <v>-5.1356566824749299</v>
      </c>
      <c r="VK11">
        <v>-6.6987531053499598</v>
      </c>
      <c r="VL11">
        <v>10.2543763081786</v>
      </c>
      <c r="VM11">
        <v>-6.9606021265112901</v>
      </c>
      <c r="VN11">
        <v>1.8799937936356199</v>
      </c>
      <c r="VO11">
        <v>3.3319707114141899</v>
      </c>
      <c r="VP11">
        <v>3.7444407536189601</v>
      </c>
      <c r="VQ11">
        <v>4.1534128069430496</v>
      </c>
      <c r="VR11">
        <v>4.7613616171409898</v>
      </c>
      <c r="VS11">
        <v>5.0342952989396599</v>
      </c>
      <c r="VT11">
        <v>-22.599331203934</v>
      </c>
      <c r="VU11">
        <v>2.3416779763750002</v>
      </c>
      <c r="VV11">
        <v>1.9551626490410701</v>
      </c>
      <c r="VW11">
        <v>3.2194110644698402</v>
      </c>
      <c r="VX11">
        <v>0.120776884329792</v>
      </c>
      <c r="VY11">
        <v>-0.46368674976464702</v>
      </c>
      <c r="VZ11">
        <v>-3.1379837435392099</v>
      </c>
      <c r="WA11">
        <v>-3.2736816700155198</v>
      </c>
      <c r="WB11">
        <v>2.31239790580107</v>
      </c>
      <c r="WC11">
        <v>8.9616869362083502</v>
      </c>
      <c r="WD11">
        <v>4.9250973276227503</v>
      </c>
      <c r="WE11">
        <v>-0.863270985816605</v>
      </c>
      <c r="WF11">
        <v>6.2039613413925396</v>
      </c>
      <c r="WG11">
        <v>4.97494073984784</v>
      </c>
      <c r="WH11">
        <v>3.2509871877498902</v>
      </c>
      <c r="WI11">
        <v>0.92468836628266604</v>
      </c>
      <c r="WJ11">
        <v>3.1583658539291699</v>
      </c>
      <c r="WK11">
        <v>-2.0399385090591702</v>
      </c>
      <c r="WL11">
        <v>0.91604609262819903</v>
      </c>
      <c r="WM11">
        <v>-9.7057292695780006E-2</v>
      </c>
      <c r="WN11">
        <v>5.4694685800870797</v>
      </c>
      <c r="WO11">
        <v>-4.4580190587906596</v>
      </c>
      <c r="WP11">
        <v>-1.1632307722850299</v>
      </c>
      <c r="WQ11">
        <v>1.3445316654195101</v>
      </c>
      <c r="WR11">
        <v>1.89924802185736</v>
      </c>
      <c r="WS11">
        <v>3.38604855391978</v>
      </c>
      <c r="WT11">
        <v>4.2066717703087901</v>
      </c>
      <c r="WU11">
        <v>-0.163821420200427</v>
      </c>
      <c r="WV11">
        <v>5.4064493997749601</v>
      </c>
      <c r="WW11">
        <v>5.8904798187495704</v>
      </c>
      <c r="WX11">
        <v>5.97532106104343</v>
      </c>
      <c r="WY11">
        <v>0.94276129221362404</v>
      </c>
      <c r="WZ11">
        <v>-4.6273891077517897</v>
      </c>
      <c r="XA11">
        <v>7.2234358771172298</v>
      </c>
      <c r="XB11">
        <v>7.6830640948791498</v>
      </c>
      <c r="XC11">
        <v>4.4437545552299902</v>
      </c>
      <c r="XD11">
        <v>3.6759413953287901</v>
      </c>
      <c r="XE11">
        <v>3.1616423966640399</v>
      </c>
      <c r="XF11">
        <v>4.4883945126795597</v>
      </c>
      <c r="XG11">
        <v>3.28621924590436</v>
      </c>
      <c r="XH11">
        <v>3.0451016333481</v>
      </c>
      <c r="XI11">
        <v>-2.3844722033290302</v>
      </c>
      <c r="XJ11">
        <v>-0.61347249999523201</v>
      </c>
      <c r="XK11">
        <v>0.22015263725918199</v>
      </c>
      <c r="XL11">
        <v>6.1494484502833897</v>
      </c>
      <c r="XM11">
        <v>-3.9587609264629799</v>
      </c>
      <c r="XN11">
        <v>6.1938842980390296</v>
      </c>
      <c r="XO11">
        <v>0.108319907102028</v>
      </c>
      <c r="XP11">
        <v>7.2086296615369303</v>
      </c>
      <c r="XQ11">
        <v>5.2719850183116996</v>
      </c>
      <c r="XR11">
        <v>6.4272477317118204</v>
      </c>
      <c r="XS11">
        <v>7.9369781701507502</v>
      </c>
      <c r="XT11">
        <v>7.5596527027940699</v>
      </c>
      <c r="XU11">
        <v>2.50572287663624</v>
      </c>
      <c r="XV11">
        <v>-2.7040111106079499</v>
      </c>
      <c r="XW11">
        <v>-3.4422388589789601</v>
      </c>
      <c r="XX11">
        <v>4.3278709010285796</v>
      </c>
      <c r="XY11">
        <v>3.5803804237835499</v>
      </c>
      <c r="XZ11">
        <v>7.7386769835324198</v>
      </c>
      <c r="YA11">
        <v>2.9523273242425101</v>
      </c>
      <c r="YB11">
        <v>5.6888853561205801</v>
      </c>
      <c r="YC11">
        <v>-1.11435872691412</v>
      </c>
      <c r="YD11">
        <v>-11.4496993781238</v>
      </c>
      <c r="YE11">
        <v>7.3587544597535697</v>
      </c>
      <c r="YF11">
        <v>6.2336400364530702</v>
      </c>
      <c r="YG11">
        <v>5.8374029462903803</v>
      </c>
      <c r="YH11">
        <v>10.4676468942942</v>
      </c>
      <c r="YI11">
        <v>4.6780991357682096</v>
      </c>
      <c r="YJ11">
        <v>2.1706522273922402</v>
      </c>
      <c r="YK11">
        <v>4.2368141112701201</v>
      </c>
      <c r="YL11">
        <v>-1.6233643436959</v>
      </c>
      <c r="YM11">
        <v>4.5370407149100303E-2</v>
      </c>
      <c r="YN11">
        <v>-3.0344837568700802</v>
      </c>
      <c r="YO11">
        <v>-2.7148690736571601</v>
      </c>
      <c r="YP11">
        <v>3.4006628836161399</v>
      </c>
      <c r="YQ11">
        <v>5.0305360378682202</v>
      </c>
      <c r="YR11">
        <v>4.7267947267382802</v>
      </c>
      <c r="YS11">
        <v>0.57704393164111401</v>
      </c>
      <c r="YT11">
        <v>3.2604698845137001</v>
      </c>
      <c r="YU11">
        <v>-3.2063734398748198</v>
      </c>
      <c r="YV11">
        <v>3.1105949985236001</v>
      </c>
      <c r="YW11">
        <v>11.1143270052129</v>
      </c>
      <c r="YX11">
        <v>-9.1239990756754707</v>
      </c>
      <c r="YY11">
        <v>14.3603051798389</v>
      </c>
      <c r="YZ11">
        <v>5.0879599219852096</v>
      </c>
      <c r="ZA11">
        <v>-0.99993036631937504</v>
      </c>
      <c r="ZB11">
        <v>7.88218992192418</v>
      </c>
      <c r="ZC11">
        <v>11.775798210515401</v>
      </c>
      <c r="ZD11">
        <v>-1.89410135998674</v>
      </c>
      <c r="ZE11">
        <v>2.62562569914116</v>
      </c>
      <c r="ZF11">
        <v>1.45047472082886</v>
      </c>
      <c r="ZG11">
        <v>-1.63796308455992</v>
      </c>
      <c r="ZH11">
        <v>4.6971809062246503</v>
      </c>
      <c r="ZI11">
        <v>7.02082193226365</v>
      </c>
      <c r="ZJ11">
        <v>-11.2664602123506</v>
      </c>
      <c r="ZK11">
        <v>3.5817776963075998</v>
      </c>
      <c r="ZL11">
        <v>-26.026529240010898</v>
      </c>
      <c r="ZM11">
        <v>5.5982087677508501</v>
      </c>
      <c r="ZN11">
        <v>-2.4292302675614299</v>
      </c>
      <c r="ZO11">
        <v>4.87203036321886</v>
      </c>
      <c r="ZP11">
        <v>-1.53316136641964</v>
      </c>
      <c r="ZQ11">
        <v>3.51160687627101</v>
      </c>
      <c r="ZR11">
        <v>14.1265511196169</v>
      </c>
      <c r="ZS11">
        <v>-14.147959372346699</v>
      </c>
      <c r="ZT11">
        <v>-9.1423295479756903E-2</v>
      </c>
      <c r="ZU11">
        <v>4.5433513391592797</v>
      </c>
      <c r="ZV11">
        <v>7.5835215078804401</v>
      </c>
      <c r="ZW11">
        <v>9.1558390769848792</v>
      </c>
      <c r="ZX11">
        <v>7.21203771923396</v>
      </c>
      <c r="ZY11">
        <v>6.2726745131364803</v>
      </c>
      <c r="ZZ11">
        <v>6.39137602703269</v>
      </c>
      <c r="AAA11">
        <v>-0.97006287665971702</v>
      </c>
      <c r="AAB11">
        <v>0.58486645424819195</v>
      </c>
      <c r="AAC11">
        <v>3.67952433698682</v>
      </c>
      <c r="AAD11">
        <v>9.9192219305355298</v>
      </c>
      <c r="AAE11">
        <v>4.8543277381651802</v>
      </c>
      <c r="AAF11">
        <v>9.6873786878811998</v>
      </c>
      <c r="AAG11">
        <v>7.5719050171600104</v>
      </c>
      <c r="AAH11">
        <v>8.8982343029581905</v>
      </c>
      <c r="AAI11">
        <v>8.2964245150020908</v>
      </c>
      <c r="AAJ11">
        <v>-0.88088318730429105</v>
      </c>
      <c r="AAK11">
        <v>1.05346927618278</v>
      </c>
      <c r="AAL11">
        <v>1.263761857165</v>
      </c>
      <c r="AAM11">
        <v>15.372909900323201</v>
      </c>
      <c r="AAN11">
        <v>14.276119650685001</v>
      </c>
      <c r="AAO11">
        <v>7.9612350587921297</v>
      </c>
      <c r="AAP11">
        <v>9.2369856726552797</v>
      </c>
      <c r="AAQ11">
        <v>-41.076962459169003</v>
      </c>
      <c r="AAR11">
        <v>13.0654879964305</v>
      </c>
      <c r="AAS11">
        <v>10.0125707003134</v>
      </c>
      <c r="AAT11">
        <v>-41.205027288354202</v>
      </c>
      <c r="AAU11">
        <v>-41.081621804008101</v>
      </c>
      <c r="AAV11">
        <v>9.0077911226538401</v>
      </c>
      <c r="AAW11">
        <v>-41.594640167632797</v>
      </c>
      <c r="AAX11">
        <v>1.26163121275279</v>
      </c>
      <c r="AAY11">
        <v>-41.3250443901374</v>
      </c>
      <c r="AAZ11">
        <v>7.0483613591993803</v>
      </c>
      <c r="ABA11">
        <v>12.051885605345801</v>
      </c>
      <c r="ABB11">
        <v>7.1526737140807501</v>
      </c>
      <c r="ABC11">
        <v>-41.577100560356399</v>
      </c>
      <c r="ABD11">
        <v>2.3444623511965399</v>
      </c>
      <c r="ABE11">
        <v>8.7830392821028092</v>
      </c>
      <c r="ABF11">
        <v>8.7118774670453192</v>
      </c>
      <c r="ABG11">
        <v>9.9315626490629896</v>
      </c>
      <c r="ABH11">
        <v>8.7094523311669008</v>
      </c>
      <c r="ABI11">
        <v>3.66872430922457</v>
      </c>
      <c r="ABJ11">
        <v>3.7884779099538899</v>
      </c>
      <c r="ABK11">
        <v>10.5427672454689</v>
      </c>
      <c r="ABL11">
        <v>4.1080431797071997</v>
      </c>
      <c r="ABM11">
        <v>-11.5071050963942</v>
      </c>
      <c r="ABN11">
        <v>8.4292374643800496</v>
      </c>
      <c r="ABO11">
        <v>9.8614431734916508</v>
      </c>
      <c r="ABP11">
        <v>-12.7257685535292</v>
      </c>
      <c r="ABQ11">
        <v>2.0584293480924098</v>
      </c>
      <c r="ABR11">
        <v>-11.6261496917163</v>
      </c>
      <c r="ABS11">
        <v>6.9446513121350204</v>
      </c>
      <c r="ABT11">
        <v>3.0310027240527901</v>
      </c>
      <c r="ABU11">
        <v>-17.069571476168299</v>
      </c>
      <c r="ABV11">
        <v>9.4169863459348999</v>
      </c>
      <c r="ABW11">
        <v>6.3848058617041499</v>
      </c>
      <c r="ABX11">
        <v>-28.762649040805499</v>
      </c>
      <c r="ABY11">
        <v>-28.420343345808099</v>
      </c>
      <c r="ABZ11">
        <v>-26.3909949021876</v>
      </c>
      <c r="ACA11">
        <v>-27.363484600270102</v>
      </c>
      <c r="ACB11">
        <v>8.2110722198929196</v>
      </c>
      <c r="ACC11">
        <v>-2.4605576086798702</v>
      </c>
      <c r="ACD11">
        <v>-29.210402981331701</v>
      </c>
      <c r="ACE11">
        <v>-23.744020622527501</v>
      </c>
      <c r="ACF11">
        <v>-29.079807003352901</v>
      </c>
      <c r="ACG11">
        <v>-24.698029974192</v>
      </c>
      <c r="ACH11">
        <v>-27.3266335333002</v>
      </c>
      <c r="ACI11">
        <v>-24.832084061831999</v>
      </c>
      <c r="ACJ11">
        <v>-10.4354553791366</v>
      </c>
      <c r="ACK11">
        <v>-11.015787349444</v>
      </c>
      <c r="ACL11">
        <v>-30.132910111512299</v>
      </c>
      <c r="ACM11">
        <v>-28.1769012077376</v>
      </c>
      <c r="ACN11">
        <v>-12.6949597553151</v>
      </c>
      <c r="ACO11">
        <v>-13.393942965506801</v>
      </c>
      <c r="ACP11">
        <v>-16.497855700582399</v>
      </c>
      <c r="ACQ11">
        <v>-20.4680421643586</v>
      </c>
      <c r="ACR11">
        <v>-5.3702707768676303</v>
      </c>
      <c r="ACS11">
        <v>-0.71856137515821605</v>
      </c>
    </row>
    <row r="12" spans="1:773" x14ac:dyDescent="0.25">
      <c r="A12" s="1" t="s">
        <v>838</v>
      </c>
      <c r="B12" s="6" t="s">
        <v>848</v>
      </c>
      <c r="C12" t="s">
        <v>26</v>
      </c>
      <c r="D12">
        <v>24942</v>
      </c>
      <c r="E12">
        <v>21100</v>
      </c>
      <c r="F12">
        <v>19654</v>
      </c>
      <c r="G12">
        <v>17883</v>
      </c>
      <c r="H12">
        <v>18105</v>
      </c>
      <c r="I12">
        <v>18073</v>
      </c>
      <c r="J12">
        <v>17338</v>
      </c>
      <c r="K12">
        <v>17503</v>
      </c>
      <c r="L12">
        <v>18133</v>
      </c>
      <c r="M12">
        <v>16938</v>
      </c>
      <c r="N12">
        <v>16652</v>
      </c>
      <c r="O12">
        <v>15920</v>
      </c>
      <c r="P12">
        <v>17204</v>
      </c>
      <c r="Q12">
        <v>14980</v>
      </c>
      <c r="R12">
        <v>17663</v>
      </c>
      <c r="S12">
        <v>16320</v>
      </c>
      <c r="T12">
        <v>16159</v>
      </c>
      <c r="U12">
        <v>15901</v>
      </c>
      <c r="V12">
        <v>16110</v>
      </c>
      <c r="W12">
        <v>15262</v>
      </c>
      <c r="X12">
        <v>14814</v>
      </c>
      <c r="Y12">
        <v>14928</v>
      </c>
      <c r="Z12">
        <v>13774</v>
      </c>
      <c r="AA12">
        <v>13025</v>
      </c>
      <c r="AB12">
        <v>12960</v>
      </c>
      <c r="AC12">
        <v>13235</v>
      </c>
      <c r="AD12">
        <v>11981</v>
      </c>
      <c r="AE12">
        <v>12622</v>
      </c>
      <c r="AF12">
        <v>12433</v>
      </c>
      <c r="AG12">
        <v>12837</v>
      </c>
      <c r="AH12">
        <v>12419</v>
      </c>
      <c r="AI12">
        <v>12291</v>
      </c>
      <c r="AJ12">
        <v>12124</v>
      </c>
      <c r="AK12">
        <v>11881</v>
      </c>
      <c r="AL12">
        <v>12505</v>
      </c>
      <c r="AM12">
        <v>13264</v>
      </c>
      <c r="AN12">
        <v>12678</v>
      </c>
      <c r="AO12">
        <v>11861</v>
      </c>
      <c r="AP12">
        <v>12102</v>
      </c>
      <c r="AQ12">
        <v>11612</v>
      </c>
      <c r="AR12">
        <v>12721</v>
      </c>
      <c r="AS12">
        <v>11756</v>
      </c>
      <c r="AT12">
        <v>10877</v>
      </c>
      <c r="AU12">
        <v>11351</v>
      </c>
      <c r="AV12">
        <v>10523</v>
      </c>
      <c r="AW12">
        <v>11366</v>
      </c>
      <c r="AX12">
        <v>10954</v>
      </c>
      <c r="AY12">
        <v>11709</v>
      </c>
      <c r="AZ12">
        <v>10905</v>
      </c>
      <c r="BA12">
        <v>11145</v>
      </c>
      <c r="BB12">
        <v>11333</v>
      </c>
      <c r="BC12">
        <v>10808</v>
      </c>
      <c r="BD12">
        <v>9967</v>
      </c>
      <c r="BE12">
        <v>10485</v>
      </c>
      <c r="BF12">
        <v>10058</v>
      </c>
      <c r="BG12">
        <v>10925</v>
      </c>
      <c r="BH12">
        <v>10054</v>
      </c>
      <c r="BI12">
        <v>11133</v>
      </c>
      <c r="BJ12">
        <v>10112</v>
      </c>
      <c r="BK12">
        <v>10530</v>
      </c>
      <c r="BL12">
        <v>9783</v>
      </c>
      <c r="BM12">
        <v>10129</v>
      </c>
      <c r="BN12">
        <v>9969</v>
      </c>
      <c r="BO12">
        <v>9558</v>
      </c>
      <c r="BP12">
        <v>9382</v>
      </c>
      <c r="BQ12">
        <v>9378</v>
      </c>
      <c r="BR12">
        <v>10148</v>
      </c>
      <c r="BS12">
        <v>9913</v>
      </c>
      <c r="BT12">
        <v>9950</v>
      </c>
      <c r="BU12">
        <v>9750</v>
      </c>
      <c r="BV12">
        <v>10048</v>
      </c>
      <c r="BW12">
        <v>10067</v>
      </c>
      <c r="BX12">
        <v>9622</v>
      </c>
      <c r="BY12">
        <v>9446</v>
      </c>
      <c r="BZ12">
        <v>9052</v>
      </c>
      <c r="CA12">
        <v>9354</v>
      </c>
      <c r="CB12">
        <v>9459</v>
      </c>
      <c r="CC12">
        <v>8205</v>
      </c>
      <c r="CD12">
        <v>9487</v>
      </c>
      <c r="CE12">
        <v>9081</v>
      </c>
      <c r="CF12">
        <v>8695</v>
      </c>
      <c r="CG12">
        <v>8487</v>
      </c>
      <c r="CH12">
        <v>8676</v>
      </c>
      <c r="CI12">
        <v>9131</v>
      </c>
      <c r="CJ12">
        <v>8346</v>
      </c>
      <c r="CK12">
        <v>8273</v>
      </c>
      <c r="CL12">
        <v>9179</v>
      </c>
      <c r="CM12">
        <v>8661</v>
      </c>
      <c r="CN12">
        <v>8873</v>
      </c>
      <c r="CO12">
        <v>8103</v>
      </c>
      <c r="CP12">
        <v>8814</v>
      </c>
      <c r="CQ12">
        <v>8278</v>
      </c>
      <c r="CR12">
        <v>8827</v>
      </c>
      <c r="CS12">
        <v>8466</v>
      </c>
      <c r="CT12">
        <v>8343</v>
      </c>
      <c r="CU12">
        <v>8151</v>
      </c>
      <c r="CV12">
        <v>8412</v>
      </c>
      <c r="CW12">
        <v>8234</v>
      </c>
      <c r="CX12">
        <v>8099</v>
      </c>
      <c r="CY12">
        <v>8686</v>
      </c>
      <c r="CZ12">
        <v>7856</v>
      </c>
      <c r="DA12">
        <v>8216</v>
      </c>
      <c r="DB12">
        <v>8352</v>
      </c>
      <c r="DC12">
        <v>7970</v>
      </c>
      <c r="DD12">
        <v>8874</v>
      </c>
      <c r="DE12">
        <v>8123</v>
      </c>
      <c r="DF12">
        <v>8355</v>
      </c>
      <c r="DG12">
        <v>7742</v>
      </c>
      <c r="DH12">
        <v>8270</v>
      </c>
      <c r="DI12">
        <v>8117</v>
      </c>
      <c r="DJ12">
        <v>8277</v>
      </c>
      <c r="DK12">
        <v>8390</v>
      </c>
      <c r="DL12">
        <v>7869</v>
      </c>
      <c r="DM12">
        <v>7850</v>
      </c>
      <c r="DN12">
        <v>8120</v>
      </c>
      <c r="DO12">
        <v>8044</v>
      </c>
      <c r="DP12">
        <v>7770</v>
      </c>
      <c r="DQ12">
        <v>7854</v>
      </c>
      <c r="DR12">
        <v>7771</v>
      </c>
      <c r="DS12">
        <v>7585</v>
      </c>
      <c r="DT12">
        <v>7912</v>
      </c>
      <c r="DU12">
        <v>7633</v>
      </c>
      <c r="DV12">
        <v>7724</v>
      </c>
      <c r="DW12">
        <v>8082</v>
      </c>
      <c r="DX12">
        <v>8157</v>
      </c>
      <c r="DY12">
        <v>7808</v>
      </c>
      <c r="DZ12">
        <v>8079</v>
      </c>
      <c r="EA12">
        <v>7817</v>
      </c>
      <c r="EB12">
        <v>7640</v>
      </c>
      <c r="EC12">
        <v>7755</v>
      </c>
      <c r="ED12">
        <v>7742</v>
      </c>
      <c r="EE12">
        <v>7564</v>
      </c>
      <c r="EF12">
        <v>8058</v>
      </c>
      <c r="EG12">
        <v>7938</v>
      </c>
      <c r="EH12">
        <v>7506</v>
      </c>
      <c r="EI12">
        <v>7631</v>
      </c>
      <c r="EJ12">
        <v>7050</v>
      </c>
      <c r="EK12">
        <v>7100</v>
      </c>
      <c r="EL12">
        <v>6987</v>
      </c>
      <c r="EM12">
        <v>7407</v>
      </c>
      <c r="EN12">
        <v>7506</v>
      </c>
      <c r="EO12">
        <v>7409</v>
      </c>
      <c r="EP12">
        <v>6851</v>
      </c>
      <c r="EQ12">
        <v>7589</v>
      </c>
      <c r="ER12">
        <v>6856</v>
      </c>
      <c r="ES12">
        <v>6630</v>
      </c>
      <c r="ET12">
        <v>6953</v>
      </c>
      <c r="EU12">
        <v>6854</v>
      </c>
      <c r="EV12">
        <v>6965</v>
      </c>
      <c r="EW12">
        <v>6596</v>
      </c>
      <c r="EX12">
        <v>6802</v>
      </c>
      <c r="EY12">
        <v>6586</v>
      </c>
      <c r="EZ12">
        <v>6969</v>
      </c>
      <c r="FA12">
        <v>6725</v>
      </c>
      <c r="FB12">
        <v>6887</v>
      </c>
      <c r="FC12">
        <v>7290</v>
      </c>
      <c r="FD12">
        <v>6745</v>
      </c>
      <c r="FE12">
        <v>7454</v>
      </c>
      <c r="FF12">
        <v>7309</v>
      </c>
      <c r="FG12">
        <v>6510</v>
      </c>
      <c r="FH12">
        <v>6642</v>
      </c>
      <c r="FI12">
        <v>6817</v>
      </c>
      <c r="FJ12">
        <v>6751</v>
      </c>
      <c r="FK12">
        <v>6752</v>
      </c>
      <c r="FL12">
        <v>6314</v>
      </c>
      <c r="FM12">
        <v>6641</v>
      </c>
      <c r="FN12">
        <v>6327</v>
      </c>
      <c r="FO12">
        <v>6788</v>
      </c>
      <c r="FP12">
        <v>6107</v>
      </c>
      <c r="FQ12">
        <v>6234</v>
      </c>
      <c r="FR12">
        <v>5878</v>
      </c>
      <c r="FS12">
        <v>6301</v>
      </c>
      <c r="FT12">
        <v>6146</v>
      </c>
      <c r="FU12">
        <v>6257</v>
      </c>
      <c r="FV12">
        <v>6182</v>
      </c>
      <c r="FW12">
        <v>5994</v>
      </c>
      <c r="FX12">
        <v>6409</v>
      </c>
      <c r="FY12">
        <v>5918</v>
      </c>
      <c r="FZ12">
        <v>6060</v>
      </c>
      <c r="GA12">
        <v>6103</v>
      </c>
      <c r="GB12">
        <v>6410</v>
      </c>
      <c r="GC12">
        <v>6041</v>
      </c>
      <c r="GD12">
        <v>6112</v>
      </c>
      <c r="GE12">
        <v>6110</v>
      </c>
      <c r="GF12">
        <v>5898</v>
      </c>
      <c r="GG12">
        <v>6068</v>
      </c>
      <c r="GH12">
        <v>5880</v>
      </c>
      <c r="GI12">
        <v>6016</v>
      </c>
      <c r="GJ12">
        <v>5942</v>
      </c>
      <c r="GK12">
        <v>5478</v>
      </c>
      <c r="GL12">
        <v>5496</v>
      </c>
      <c r="GM12">
        <v>6112</v>
      </c>
      <c r="GN12">
        <v>5620</v>
      </c>
      <c r="GO12">
        <v>5873</v>
      </c>
      <c r="GP12">
        <v>5495</v>
      </c>
      <c r="GQ12">
        <v>5473</v>
      </c>
      <c r="GR12">
        <v>5286</v>
      </c>
      <c r="GS12">
        <v>5810</v>
      </c>
      <c r="GT12">
        <v>5587</v>
      </c>
      <c r="GU12">
        <v>5646</v>
      </c>
      <c r="GV12">
        <v>5540</v>
      </c>
      <c r="GW12">
        <v>4784</v>
      </c>
      <c r="GX12">
        <v>5221</v>
      </c>
      <c r="GY12">
        <v>5403</v>
      </c>
      <c r="GZ12">
        <v>4842</v>
      </c>
      <c r="HA12">
        <v>4698</v>
      </c>
      <c r="HB12">
        <v>5073</v>
      </c>
      <c r="HC12">
        <v>4676</v>
      </c>
      <c r="HD12">
        <v>5088</v>
      </c>
      <c r="HE12">
        <v>4574</v>
      </c>
      <c r="HF12">
        <v>4890</v>
      </c>
      <c r="HG12">
        <v>5319</v>
      </c>
      <c r="HH12">
        <v>5151</v>
      </c>
      <c r="HI12">
        <v>4354</v>
      </c>
      <c r="HJ12">
        <v>4831</v>
      </c>
      <c r="HK12">
        <v>4885</v>
      </c>
      <c r="HL12">
        <v>4608</v>
      </c>
      <c r="HM12">
        <v>5153</v>
      </c>
      <c r="HN12">
        <v>5019</v>
      </c>
      <c r="HO12">
        <v>4568</v>
      </c>
      <c r="HP12">
        <v>4711</v>
      </c>
      <c r="HQ12">
        <v>4952</v>
      </c>
      <c r="HR12">
        <v>4730</v>
      </c>
      <c r="HS12">
        <v>4284</v>
      </c>
      <c r="HT12">
        <v>4357</v>
      </c>
      <c r="HU12">
        <v>4285</v>
      </c>
      <c r="HV12">
        <v>3992</v>
      </c>
      <c r="HW12">
        <v>4367</v>
      </c>
      <c r="HX12">
        <v>4059</v>
      </c>
      <c r="HY12">
        <v>4174</v>
      </c>
      <c r="HZ12">
        <v>4189</v>
      </c>
      <c r="IA12">
        <v>3920</v>
      </c>
      <c r="IB12">
        <v>3891</v>
      </c>
      <c r="IC12">
        <v>3610</v>
      </c>
      <c r="ID12">
        <v>3322</v>
      </c>
      <c r="IE12">
        <v>3296</v>
      </c>
      <c r="IF12">
        <v>2919</v>
      </c>
      <c r="IG12">
        <v>2988</v>
      </c>
      <c r="IH12">
        <v>3496</v>
      </c>
      <c r="II12">
        <v>2951</v>
      </c>
      <c r="IJ12">
        <v>2596</v>
      </c>
      <c r="IK12">
        <v>2421</v>
      </c>
      <c r="IL12">
        <v>2501</v>
      </c>
      <c r="IM12">
        <v>2321</v>
      </c>
      <c r="IN12">
        <v>2190</v>
      </c>
      <c r="IO12">
        <v>2233</v>
      </c>
      <c r="IP12">
        <v>1884</v>
      </c>
      <c r="IQ12">
        <v>1859</v>
      </c>
      <c r="IR12">
        <v>1701</v>
      </c>
      <c r="IS12">
        <v>1560</v>
      </c>
      <c r="IT12">
        <v>1410</v>
      </c>
      <c r="IU12">
        <v>1291</v>
      </c>
      <c r="IV12">
        <v>1193</v>
      </c>
      <c r="IW12">
        <v>1194</v>
      </c>
      <c r="IX12">
        <v>1041</v>
      </c>
      <c r="IY12">
        <v>1078</v>
      </c>
      <c r="IZ12" s="2">
        <v>2091511</v>
      </c>
      <c r="JA12">
        <v>58.6641007136556</v>
      </c>
      <c r="JB12">
        <v>67.725118483412302</v>
      </c>
      <c r="JC12">
        <v>68.2660018316882</v>
      </c>
      <c r="JD12">
        <v>67.667617290163804</v>
      </c>
      <c r="JE12">
        <v>54.730737365368597</v>
      </c>
      <c r="JF12">
        <v>61.273723233552801</v>
      </c>
      <c r="JG12">
        <v>59.320567539508602</v>
      </c>
      <c r="JH12">
        <v>57.555847568988099</v>
      </c>
      <c r="JI12">
        <v>66.299012849500897</v>
      </c>
      <c r="JJ12">
        <v>69.837052780729707</v>
      </c>
      <c r="JK12">
        <v>60.803507086235797</v>
      </c>
      <c r="JL12">
        <v>54.145728643216003</v>
      </c>
      <c r="JM12">
        <v>63.932806324110601</v>
      </c>
      <c r="JN12">
        <v>43.5781041388517</v>
      </c>
      <c r="JO12">
        <v>58.0252505236936</v>
      </c>
      <c r="JP12">
        <v>62.389705882352899</v>
      </c>
      <c r="JQ12">
        <v>45.534995977473798</v>
      </c>
      <c r="JR12">
        <v>61.920633922394799</v>
      </c>
      <c r="JS12">
        <v>61.104903786468</v>
      </c>
      <c r="JT12">
        <v>57.128816668850703</v>
      </c>
      <c r="JU12">
        <v>71.769947347104093</v>
      </c>
      <c r="JV12">
        <v>64.6570203644158</v>
      </c>
      <c r="JW12">
        <v>61.5725279512124</v>
      </c>
      <c r="JX12">
        <v>65.550863723608401</v>
      </c>
      <c r="JY12">
        <v>68.464506172839407</v>
      </c>
      <c r="JZ12">
        <v>63.5134114091424</v>
      </c>
      <c r="KA12">
        <v>41.206910942325301</v>
      </c>
      <c r="KB12">
        <v>64.609412137537603</v>
      </c>
      <c r="KC12">
        <v>61.489584171157396</v>
      </c>
      <c r="KD12">
        <v>61.268209083119103</v>
      </c>
      <c r="KE12">
        <v>66.808921813350494</v>
      </c>
      <c r="KF12">
        <v>41.005613863802701</v>
      </c>
      <c r="KG12">
        <v>64.063015506433501</v>
      </c>
      <c r="KH12">
        <v>57.958084336335297</v>
      </c>
      <c r="KI12">
        <v>63.902439024390198</v>
      </c>
      <c r="KJ12">
        <v>67.769903498190502</v>
      </c>
      <c r="KK12">
        <v>67.9050323394857</v>
      </c>
      <c r="KL12">
        <v>67.490093584014801</v>
      </c>
      <c r="KM12">
        <v>68.567178978681198</v>
      </c>
      <c r="KN12">
        <v>59.154323114019903</v>
      </c>
      <c r="KO12">
        <v>63.186856379215399</v>
      </c>
      <c r="KP12">
        <v>61.151752296699499</v>
      </c>
      <c r="KQ12">
        <v>59.501700836627698</v>
      </c>
      <c r="KR12">
        <v>68.496167738525202</v>
      </c>
      <c r="KS12">
        <v>70.417181412144799</v>
      </c>
      <c r="KT12">
        <v>65.282421256378598</v>
      </c>
      <c r="KU12">
        <v>65.364250502099694</v>
      </c>
      <c r="KV12">
        <v>72.047143223161598</v>
      </c>
      <c r="KW12">
        <v>61.834021091242498</v>
      </c>
      <c r="KX12">
        <v>64.836249439210306</v>
      </c>
      <c r="KY12">
        <v>67.519632930380297</v>
      </c>
      <c r="KZ12">
        <v>64.322723908216105</v>
      </c>
      <c r="LA12">
        <v>59.0749473261763</v>
      </c>
      <c r="LB12">
        <v>61.773962804005699</v>
      </c>
      <c r="LC12">
        <v>56.164247365281298</v>
      </c>
      <c r="LD12">
        <v>69.171624713958707</v>
      </c>
      <c r="LE12">
        <v>62.502486572508403</v>
      </c>
      <c r="LF12">
        <v>55.860953920775998</v>
      </c>
      <c r="LG12">
        <v>61.817642405063197</v>
      </c>
      <c r="LH12">
        <v>64.995251661918303</v>
      </c>
      <c r="LI12">
        <v>55.719104569150502</v>
      </c>
      <c r="LJ12">
        <v>72.8206140783888</v>
      </c>
      <c r="LK12">
        <v>55.552211856755903</v>
      </c>
      <c r="LL12">
        <v>50.387110274115898</v>
      </c>
      <c r="LM12">
        <v>56.672351311021004</v>
      </c>
      <c r="LN12">
        <v>57.389635316698602</v>
      </c>
      <c r="LO12">
        <v>70.132045723295207</v>
      </c>
      <c r="LP12">
        <v>57.4599011399172</v>
      </c>
      <c r="LQ12">
        <v>64.763819095477302</v>
      </c>
      <c r="LR12">
        <v>66.061538461538404</v>
      </c>
      <c r="LS12">
        <v>68.192675159235606</v>
      </c>
      <c r="LT12">
        <v>67.011026124962697</v>
      </c>
      <c r="LU12">
        <v>68.426522552483803</v>
      </c>
      <c r="LV12">
        <v>67.552403133601501</v>
      </c>
      <c r="LW12">
        <v>42.686699072028198</v>
      </c>
      <c r="LX12">
        <v>65.480008552490901</v>
      </c>
      <c r="LY12">
        <v>64.203404165345106</v>
      </c>
      <c r="LZ12">
        <v>64.326630103595306</v>
      </c>
      <c r="MA12">
        <v>60.978180668282903</v>
      </c>
      <c r="MB12">
        <v>62.9225856183239</v>
      </c>
      <c r="MC12">
        <v>60.448533640023001</v>
      </c>
      <c r="MD12">
        <v>58.630847178037001</v>
      </c>
      <c r="ME12">
        <v>64.6611341632088</v>
      </c>
      <c r="MF12">
        <v>70.638484284306202</v>
      </c>
      <c r="MG12">
        <v>68.451953031392193</v>
      </c>
      <c r="MH12">
        <v>59.120029010032603</v>
      </c>
      <c r="MI12">
        <v>70.192831463122303</v>
      </c>
      <c r="MJ12">
        <v>68.733402609398397</v>
      </c>
      <c r="MK12">
        <v>68.004057252338498</v>
      </c>
      <c r="ML12">
        <v>63.988646180426997</v>
      </c>
      <c r="MM12">
        <v>64.681189017472207</v>
      </c>
      <c r="MN12">
        <v>62.116453249577098</v>
      </c>
      <c r="MO12">
        <v>63.974170159737099</v>
      </c>
      <c r="MP12">
        <v>60.807937632884403</v>
      </c>
      <c r="MQ12">
        <v>69.039913700107803</v>
      </c>
      <c r="MR12">
        <v>57.882468408784199</v>
      </c>
      <c r="MS12">
        <v>60.972420351878199</v>
      </c>
      <c r="MT12">
        <v>62.618411464658699</v>
      </c>
      <c r="MU12">
        <v>64.761081615014206</v>
      </c>
      <c r="MV12">
        <v>66.566889247064196</v>
      </c>
      <c r="MW12">
        <v>65.262219959266801</v>
      </c>
      <c r="MX12">
        <v>62.950340798441999</v>
      </c>
      <c r="MY12">
        <v>68.486590038314105</v>
      </c>
      <c r="MZ12">
        <v>69.698870765370103</v>
      </c>
      <c r="NA12">
        <v>68.819021861618197</v>
      </c>
      <c r="NB12">
        <v>63.880339775944798</v>
      </c>
      <c r="NC12">
        <v>59.353680430879699</v>
      </c>
      <c r="ND12">
        <v>70.408163265306101</v>
      </c>
      <c r="NE12">
        <v>70.241837968561001</v>
      </c>
      <c r="NF12">
        <v>66.637920413946006</v>
      </c>
      <c r="NG12">
        <v>67.379485320768396</v>
      </c>
      <c r="NH12">
        <v>65.482717520858102</v>
      </c>
      <c r="NI12">
        <v>66.425212860592197</v>
      </c>
      <c r="NJ12">
        <v>66.292993630573207</v>
      </c>
      <c r="NK12">
        <v>66.182266009852199</v>
      </c>
      <c r="NL12">
        <v>60.939830929885602</v>
      </c>
      <c r="NM12">
        <v>61.454311454311402</v>
      </c>
      <c r="NN12">
        <v>64.565826330532204</v>
      </c>
      <c r="NO12">
        <v>69.489126238579303</v>
      </c>
      <c r="NP12">
        <v>59.578114700065903</v>
      </c>
      <c r="NQ12">
        <v>69.514661274014102</v>
      </c>
      <c r="NR12">
        <v>63.146862308397701</v>
      </c>
      <c r="NS12">
        <v>71.866908337648795</v>
      </c>
      <c r="NT12">
        <v>67.743132887898994</v>
      </c>
      <c r="NU12">
        <v>71.974990805443198</v>
      </c>
      <c r="NV12">
        <v>69.9410860655737</v>
      </c>
      <c r="NW12">
        <v>70.565664067335007</v>
      </c>
      <c r="NX12">
        <v>65.766918255085002</v>
      </c>
      <c r="NY12">
        <v>58.717277486910902</v>
      </c>
      <c r="NZ12">
        <v>59.574468085106297</v>
      </c>
      <c r="OA12">
        <v>70.330663911133996</v>
      </c>
      <c r="OB12">
        <v>67.3453199365415</v>
      </c>
      <c r="OC12">
        <v>69.880863737900199</v>
      </c>
      <c r="OD12">
        <v>63.895187704711503</v>
      </c>
      <c r="OE12">
        <v>71.396216360245106</v>
      </c>
      <c r="OF12">
        <v>60.070763988992198</v>
      </c>
      <c r="OG12">
        <v>52.751773049645301</v>
      </c>
      <c r="OH12">
        <v>69.887323943661897</v>
      </c>
      <c r="OI12">
        <v>66.752540432231299</v>
      </c>
      <c r="OJ12">
        <v>69.339813689752901</v>
      </c>
      <c r="OK12">
        <v>73.461231015187806</v>
      </c>
      <c r="OL12">
        <v>66.4462140639762</v>
      </c>
      <c r="OM12">
        <v>66.574222741205602</v>
      </c>
      <c r="ON12">
        <v>68.2566873105811</v>
      </c>
      <c r="OO12">
        <v>59.962077012835401</v>
      </c>
      <c r="OP12">
        <v>62.171945701357402</v>
      </c>
      <c r="OQ12">
        <v>62.821803538041102</v>
      </c>
      <c r="OR12">
        <v>56.507149110008697</v>
      </c>
      <c r="OS12">
        <v>63.546302943287799</v>
      </c>
      <c r="OT12">
        <v>68.435415403274703</v>
      </c>
      <c r="OU12">
        <v>67.524257571302499</v>
      </c>
      <c r="OV12">
        <v>62.784694807166701</v>
      </c>
      <c r="OW12">
        <v>65.059549433204197</v>
      </c>
      <c r="OX12">
        <v>60.401486988847502</v>
      </c>
      <c r="OY12">
        <v>64.759692173660497</v>
      </c>
      <c r="OZ12">
        <v>73.127572016460903</v>
      </c>
      <c r="PA12">
        <v>55.300222386953202</v>
      </c>
      <c r="PB12">
        <v>75.382345049637706</v>
      </c>
      <c r="PC12">
        <v>69.913804898070794</v>
      </c>
      <c r="PD12">
        <v>61.7050691244239</v>
      </c>
      <c r="PE12">
        <v>69.948810599217097</v>
      </c>
      <c r="PF12">
        <v>73.815461346633398</v>
      </c>
      <c r="PG12">
        <v>61.279810398459396</v>
      </c>
      <c r="PH12">
        <v>66.691350710900394</v>
      </c>
      <c r="PI12">
        <v>65.378523915109199</v>
      </c>
      <c r="PJ12">
        <v>60.954675500677602</v>
      </c>
      <c r="PK12">
        <v>68.500079026394801</v>
      </c>
      <c r="PL12">
        <v>72.053624042427799</v>
      </c>
      <c r="PM12">
        <v>50.8596692320288</v>
      </c>
      <c r="PN12">
        <v>64.693615656079501</v>
      </c>
      <c r="PO12">
        <v>36.406941136440899</v>
      </c>
      <c r="PP12">
        <v>68.481193461355303</v>
      </c>
      <c r="PQ12">
        <v>62.626098275300997</v>
      </c>
      <c r="PR12">
        <v>67.0129455010388</v>
      </c>
      <c r="PS12">
        <v>61.258492397282403</v>
      </c>
      <c r="PT12">
        <v>65.515515515515503</v>
      </c>
      <c r="PU12">
        <v>75.815259790919001</v>
      </c>
      <c r="PV12">
        <v>50.185873605947897</v>
      </c>
      <c r="PW12">
        <v>63.201320132013201</v>
      </c>
      <c r="PX12">
        <v>67.245616909716503</v>
      </c>
      <c r="PY12">
        <v>69.937597503900093</v>
      </c>
      <c r="PZ12">
        <v>74.325442807482204</v>
      </c>
      <c r="QA12">
        <v>71.318717277486897</v>
      </c>
      <c r="QB12">
        <v>71.685761047463103</v>
      </c>
      <c r="QC12">
        <v>68.514750762970493</v>
      </c>
      <c r="QD12">
        <v>61.552406064601101</v>
      </c>
      <c r="QE12">
        <v>65.765306122448905</v>
      </c>
      <c r="QF12">
        <v>64.793882978723403</v>
      </c>
      <c r="QG12">
        <v>73.964994951194797</v>
      </c>
      <c r="QH12">
        <v>66.739686016794394</v>
      </c>
      <c r="QI12">
        <v>70.342066957787395</v>
      </c>
      <c r="QJ12">
        <v>72.529450261779999</v>
      </c>
      <c r="QK12">
        <v>70.569395017793596</v>
      </c>
      <c r="QL12">
        <v>71.002894602417797</v>
      </c>
      <c r="QM12">
        <v>61.128298453139202</v>
      </c>
      <c r="QN12">
        <v>63.054997259272703</v>
      </c>
      <c r="QO12">
        <v>62.807415815361303</v>
      </c>
      <c r="QP12">
        <v>77.934595524956904</v>
      </c>
      <c r="QQ12">
        <v>75.514587435117207</v>
      </c>
      <c r="QR12">
        <v>69.199433227063395</v>
      </c>
      <c r="QS12">
        <v>70.018050541516203</v>
      </c>
      <c r="QT12">
        <v>21.425585284280899</v>
      </c>
      <c r="QU12">
        <v>75.675158015705705</v>
      </c>
      <c r="QV12">
        <v>70.812511567647505</v>
      </c>
      <c r="QW12">
        <v>21.3135068153655</v>
      </c>
      <c r="QX12">
        <v>22.392507449978702</v>
      </c>
      <c r="QY12">
        <v>71.772126946579903</v>
      </c>
      <c r="QZ12">
        <v>22.348160821214702</v>
      </c>
      <c r="RA12">
        <v>65.133647798742103</v>
      </c>
      <c r="RB12">
        <v>22.212505465675498</v>
      </c>
      <c r="RC12">
        <v>71.6359918200409</v>
      </c>
      <c r="RD12">
        <v>75.784921977815301</v>
      </c>
      <c r="RE12">
        <v>70.685303824500096</v>
      </c>
      <c r="RF12">
        <v>23.403766651354999</v>
      </c>
      <c r="RG12">
        <v>66.031877458083201</v>
      </c>
      <c r="RH12">
        <v>70.399181166837195</v>
      </c>
      <c r="RI12">
        <v>71.4192708333333</v>
      </c>
      <c r="RJ12">
        <v>72.307393751212899</v>
      </c>
      <c r="RK12">
        <v>68.659095437338095</v>
      </c>
      <c r="RL12">
        <v>67.009632224168101</v>
      </c>
      <c r="RM12">
        <v>67.968584164720795</v>
      </c>
      <c r="RN12">
        <v>72.778675282714005</v>
      </c>
      <c r="RO12">
        <v>68.646934460887906</v>
      </c>
      <c r="RP12">
        <v>51.0971055088702</v>
      </c>
      <c r="RQ12">
        <v>70.484278173054804</v>
      </c>
      <c r="RR12">
        <v>72.275379229871604</v>
      </c>
      <c r="RS12">
        <v>50.250501002004</v>
      </c>
      <c r="RT12">
        <v>65.9949622166246</v>
      </c>
      <c r="RU12">
        <v>50.283321015028299</v>
      </c>
      <c r="RV12">
        <v>69.453761379971198</v>
      </c>
      <c r="RW12">
        <v>67.438529481976602</v>
      </c>
      <c r="RX12">
        <v>48.086734693877503</v>
      </c>
      <c r="RY12">
        <v>71.189925469031095</v>
      </c>
      <c r="RZ12">
        <v>69.085872576177195</v>
      </c>
      <c r="SA12">
        <v>34.105960264900602</v>
      </c>
      <c r="SB12">
        <v>35.103155339805802</v>
      </c>
      <c r="SC12">
        <v>34.840698869475801</v>
      </c>
      <c r="SD12">
        <v>38.721552878179303</v>
      </c>
      <c r="SE12">
        <v>70.766590389016002</v>
      </c>
      <c r="SF12">
        <v>62.927821077600797</v>
      </c>
      <c r="SG12">
        <v>34.322033898305001</v>
      </c>
      <c r="SH12">
        <v>38.992152003304398</v>
      </c>
      <c r="SI12">
        <v>33.746501399440199</v>
      </c>
      <c r="SJ12">
        <v>39.379577768203298</v>
      </c>
      <c r="SK12">
        <v>35.936073059360702</v>
      </c>
      <c r="SL12">
        <v>37.527989252127099</v>
      </c>
      <c r="SM12">
        <v>53.503184713375703</v>
      </c>
      <c r="SN12">
        <v>52.985476062399101</v>
      </c>
      <c r="SO12">
        <v>33.921222810111701</v>
      </c>
      <c r="SP12">
        <v>34.871794871794798</v>
      </c>
      <c r="SQ12">
        <v>48.439716312056703</v>
      </c>
      <c r="SR12">
        <v>51.665375677769099</v>
      </c>
      <c r="SS12">
        <v>45.683151718357003</v>
      </c>
      <c r="ST12">
        <v>44.807370184254601</v>
      </c>
      <c r="SU12">
        <v>59.7502401536983</v>
      </c>
      <c r="SV12">
        <v>63.172541743970299</v>
      </c>
      <c r="SW12" s="2">
        <v>62.953051645437199</v>
      </c>
      <c r="SX12">
        <v>-4.2889509317815104</v>
      </c>
      <c r="SY12">
        <v>4.7720668379751103</v>
      </c>
      <c r="SZ12">
        <v>5.3129501862510002</v>
      </c>
      <c r="TA12">
        <v>4.7145656447266404</v>
      </c>
      <c r="TB12">
        <v>-8.2223142800685096</v>
      </c>
      <c r="TC12">
        <v>-1.6793284118843801</v>
      </c>
      <c r="TD12">
        <v>-3.6324841059285902</v>
      </c>
      <c r="TE12">
        <v>-5.3972040764490199</v>
      </c>
      <c r="TF12">
        <v>3.3459612040636899</v>
      </c>
      <c r="TG12">
        <v>6.8840011352925199</v>
      </c>
      <c r="TH12">
        <v>-2.1495445592013001</v>
      </c>
      <c r="TI12">
        <v>-8.8073230022211195</v>
      </c>
      <c r="TJ12">
        <v>0.97975467867347199</v>
      </c>
      <c r="TK12">
        <v>-19.3749475065854</v>
      </c>
      <c r="TL12">
        <v>-4.92780112174359</v>
      </c>
      <c r="TM12">
        <v>-0.56334576308426398</v>
      </c>
      <c r="TN12">
        <v>-17.418055667963301</v>
      </c>
      <c r="TO12">
        <v>-1.0324177230423699</v>
      </c>
      <c r="TP12">
        <v>-1.84814785896916</v>
      </c>
      <c r="TQ12">
        <v>-5.8242349765864496</v>
      </c>
      <c r="TR12">
        <v>8.8168957016668905</v>
      </c>
      <c r="TS12">
        <v>1.7039687189786501</v>
      </c>
      <c r="TT12">
        <v>-1.3805236942247701</v>
      </c>
      <c r="TU12">
        <v>2.5978120781712302</v>
      </c>
      <c r="TV12">
        <v>5.5114545274022904</v>
      </c>
      <c r="TW12">
        <v>0.560359763705228</v>
      </c>
      <c r="TX12">
        <v>-21.746140703111799</v>
      </c>
      <c r="TY12">
        <v>1.65636049210043</v>
      </c>
      <c r="TZ12">
        <v>-1.46346747427978</v>
      </c>
      <c r="UA12">
        <v>-1.68484256231809</v>
      </c>
      <c r="UB12">
        <v>3.8558701679133001</v>
      </c>
      <c r="UC12">
        <v>-21.947437781634399</v>
      </c>
      <c r="UD12">
        <v>1.10996386099633</v>
      </c>
      <c r="UE12">
        <v>-4.9949673091018703</v>
      </c>
      <c r="UF12">
        <v>0.94938737895304803</v>
      </c>
      <c r="UG12">
        <v>4.8168518527533797</v>
      </c>
      <c r="UH12">
        <v>4.9519806940485296</v>
      </c>
      <c r="UI12">
        <v>4.5370419385776399</v>
      </c>
      <c r="UJ12">
        <v>5.61412733324401</v>
      </c>
      <c r="UK12">
        <v>-3.7987285314172201</v>
      </c>
      <c r="UL12">
        <v>0.23380473377827099</v>
      </c>
      <c r="UM12">
        <v>-1.8012993487376301</v>
      </c>
      <c r="UN12">
        <v>-3.4513508088094502</v>
      </c>
      <c r="UO12">
        <v>5.5431160930880399</v>
      </c>
      <c r="UP12">
        <v>7.4641297667076199</v>
      </c>
      <c r="UQ12">
        <v>2.3293696109414599</v>
      </c>
      <c r="UR12">
        <v>2.4111988566624998</v>
      </c>
      <c r="US12">
        <v>9.0940915777244697</v>
      </c>
      <c r="UT12">
        <v>-1.1190305541946499</v>
      </c>
      <c r="UU12">
        <v>1.8831977937731901</v>
      </c>
      <c r="UV12">
        <v>4.5665812849431102</v>
      </c>
      <c r="UW12">
        <v>1.3696722627789299</v>
      </c>
      <c r="UX12">
        <v>-3.8781043192608098</v>
      </c>
      <c r="UY12">
        <v>-1.17908884143147</v>
      </c>
      <c r="UZ12">
        <v>-6.7888042801558299</v>
      </c>
      <c r="VA12">
        <v>6.2185730685215903</v>
      </c>
      <c r="VB12">
        <v>-0.45056507292874598</v>
      </c>
      <c r="VC12">
        <v>-7.0920977246611301</v>
      </c>
      <c r="VD12">
        <v>-1.13540924037391</v>
      </c>
      <c r="VE12">
        <v>2.04220001648113</v>
      </c>
      <c r="VF12">
        <v>-7.2339470762866203</v>
      </c>
      <c r="VG12">
        <v>9.8675624329515994</v>
      </c>
      <c r="VH12">
        <v>-7.4008397886812602</v>
      </c>
      <c r="VI12">
        <v>-12.5659413713212</v>
      </c>
      <c r="VJ12">
        <v>-6.2807003344160997</v>
      </c>
      <c r="VK12">
        <v>-5.5634163287385396</v>
      </c>
      <c r="VL12">
        <v>7.1789940778580297</v>
      </c>
      <c r="VM12">
        <v>-5.4931505055199201</v>
      </c>
      <c r="VN12">
        <v>1.81076745004018</v>
      </c>
      <c r="VO12">
        <v>3.10848681610126</v>
      </c>
      <c r="VP12">
        <v>5.2396235137984597</v>
      </c>
      <c r="VQ12">
        <v>4.0579744795255497</v>
      </c>
      <c r="VR12">
        <v>5.4734709070466803</v>
      </c>
      <c r="VS12">
        <v>4.5993514881643298</v>
      </c>
      <c r="VT12">
        <v>-20.266352573408899</v>
      </c>
      <c r="VU12">
        <v>2.5269569070537101</v>
      </c>
      <c r="VV12">
        <v>1.2503525199079699</v>
      </c>
      <c r="VW12">
        <v>1.37357845815816</v>
      </c>
      <c r="VX12">
        <v>-1.9748709771542801</v>
      </c>
      <c r="VY12">
        <v>-3.04660271132348E-2</v>
      </c>
      <c r="VZ12">
        <v>-2.50451800541419</v>
      </c>
      <c r="WA12">
        <v>-4.3222044674001898</v>
      </c>
      <c r="WB12">
        <v>1.7080825177716501</v>
      </c>
      <c r="WC12">
        <v>7.6854326388690097</v>
      </c>
      <c r="WD12">
        <v>5.4989013859550697</v>
      </c>
      <c r="WE12">
        <v>-3.83302263540455</v>
      </c>
      <c r="WF12">
        <v>7.2397798176851396</v>
      </c>
      <c r="WG12">
        <v>5.7803509639612498</v>
      </c>
      <c r="WH12">
        <v>5.0510056069013398</v>
      </c>
      <c r="WI12">
        <v>1.0355945349897999</v>
      </c>
      <c r="WJ12">
        <v>1.728137372035</v>
      </c>
      <c r="WK12">
        <v>-0.83659839586000795</v>
      </c>
      <c r="WL12">
        <v>1.0211185142999699</v>
      </c>
      <c r="WM12">
        <v>-2.1451140125527202</v>
      </c>
      <c r="WN12">
        <v>6.0868620546706698</v>
      </c>
      <c r="WO12">
        <v>-5.0705832366530004</v>
      </c>
      <c r="WP12">
        <v>-1.9806312935589201</v>
      </c>
      <c r="WQ12">
        <v>-0.33464018077844998</v>
      </c>
      <c r="WR12">
        <v>1.8080299695769999</v>
      </c>
      <c r="WS12">
        <v>3.6138376016270399</v>
      </c>
      <c r="WT12">
        <v>2.3091683138296002</v>
      </c>
      <c r="WU12">
        <v>-2.7108469951429002E-3</v>
      </c>
      <c r="WV12">
        <v>5.5335383928769701</v>
      </c>
      <c r="WW12">
        <v>6.7458191199329303</v>
      </c>
      <c r="WX12">
        <v>5.8659702161810099</v>
      </c>
      <c r="WY12">
        <v>0.92728813050765502</v>
      </c>
      <c r="WZ12">
        <v>-3.5993712145574901</v>
      </c>
      <c r="XA12">
        <v>7.45511161986893</v>
      </c>
      <c r="XB12">
        <v>7.2887863231238503</v>
      </c>
      <c r="XC12">
        <v>3.6848687685088302</v>
      </c>
      <c r="XD12">
        <v>4.4264336753311904</v>
      </c>
      <c r="XE12">
        <v>2.5296658754209602</v>
      </c>
      <c r="XF12">
        <v>3.4721612151549901</v>
      </c>
      <c r="XG12">
        <v>3.3399419851360501</v>
      </c>
      <c r="XH12">
        <v>3.22921436441501</v>
      </c>
      <c r="XI12">
        <v>-2.0132207155515598</v>
      </c>
      <c r="XJ12">
        <v>-1.4987401911257401</v>
      </c>
      <c r="XK12">
        <v>1.61277468509501</v>
      </c>
      <c r="XL12">
        <v>6.5360745931421302</v>
      </c>
      <c r="XM12">
        <v>-3.3749369453712799</v>
      </c>
      <c r="XN12">
        <v>6.5616096285769601</v>
      </c>
      <c r="XO12">
        <v>0.193810662960544</v>
      </c>
      <c r="XP12">
        <v>8.9138566922116809</v>
      </c>
      <c r="XQ12">
        <v>4.79008124246183</v>
      </c>
      <c r="XR12">
        <v>9.0219391600059993</v>
      </c>
      <c r="XS12">
        <v>6.9880344201365796</v>
      </c>
      <c r="XT12">
        <v>7.6126124218978601</v>
      </c>
      <c r="XU12">
        <v>2.8138666096478699</v>
      </c>
      <c r="XV12">
        <v>-4.2357741585262003</v>
      </c>
      <c r="XW12">
        <v>-3.3785835603308101</v>
      </c>
      <c r="XX12">
        <v>7.3776122656968601</v>
      </c>
      <c r="XY12">
        <v>4.3922682911043101</v>
      </c>
      <c r="XZ12">
        <v>6.9278120924630198</v>
      </c>
      <c r="YA12">
        <v>0.94213605927432498</v>
      </c>
      <c r="YB12">
        <v>8.4431647148079207</v>
      </c>
      <c r="YC12">
        <v>-2.8822876564449298</v>
      </c>
      <c r="YD12">
        <v>-10.2012785957918</v>
      </c>
      <c r="YE12">
        <v>6.9342722982247604</v>
      </c>
      <c r="YF12">
        <v>3.7994887867940998</v>
      </c>
      <c r="YG12">
        <v>6.3867620443157298</v>
      </c>
      <c r="YH12">
        <v>10.5081793697506</v>
      </c>
      <c r="YI12">
        <v>3.4931624185390402</v>
      </c>
      <c r="YJ12">
        <v>3.6211710957684602</v>
      </c>
      <c r="YK12">
        <v>5.3036356651438998</v>
      </c>
      <c r="YL12">
        <v>-2.9909746326017301</v>
      </c>
      <c r="YM12">
        <v>-0.78110594407973999</v>
      </c>
      <c r="YN12">
        <v>-0.13124810739606799</v>
      </c>
      <c r="YO12">
        <v>-6.4459025354284396</v>
      </c>
      <c r="YP12">
        <v>0.59325129785066999</v>
      </c>
      <c r="YQ12">
        <v>5.4823637578375104</v>
      </c>
      <c r="YR12">
        <v>4.5712059258653701</v>
      </c>
      <c r="YS12">
        <v>-0.16835683827047601</v>
      </c>
      <c r="YT12">
        <v>2.1064977877669899</v>
      </c>
      <c r="YU12">
        <v>-2.5515646565896102</v>
      </c>
      <c r="YV12">
        <v>1.80664052822334</v>
      </c>
      <c r="YW12">
        <v>10.1745203710237</v>
      </c>
      <c r="YX12">
        <v>-7.6528292584838997</v>
      </c>
      <c r="YY12">
        <v>12.4292934042005</v>
      </c>
      <c r="YZ12">
        <v>6.9607532526336602</v>
      </c>
      <c r="ZA12">
        <v>-1.24798252101322</v>
      </c>
      <c r="ZB12">
        <v>6.9957589537798901</v>
      </c>
      <c r="ZC12">
        <v>10.862409701196199</v>
      </c>
      <c r="ZD12">
        <v>-1.67324124697771</v>
      </c>
      <c r="ZE12">
        <v>3.7382990654632802</v>
      </c>
      <c r="ZF12">
        <v>2.4254722696720799</v>
      </c>
      <c r="ZG12">
        <v>-1.99837614475959</v>
      </c>
      <c r="ZH12">
        <v>5.5470273809576103</v>
      </c>
      <c r="ZI12">
        <v>9.1005723969906107</v>
      </c>
      <c r="ZJ12">
        <v>-12.0933824134083</v>
      </c>
      <c r="ZK12">
        <v>1.7405640106423499</v>
      </c>
      <c r="ZL12">
        <v>-26.5461105089962</v>
      </c>
      <c r="ZM12">
        <v>5.5281418159181399</v>
      </c>
      <c r="ZN12">
        <v>-0.32695337013618703</v>
      </c>
      <c r="ZO12">
        <v>4.05989385560164</v>
      </c>
      <c r="ZP12">
        <v>-1.69455924815476</v>
      </c>
      <c r="ZQ12">
        <v>2.56246387007833</v>
      </c>
      <c r="ZR12">
        <v>12.8622081454818</v>
      </c>
      <c r="ZS12">
        <v>-12.767178039489201</v>
      </c>
      <c r="ZT12">
        <v>0.248268486576009</v>
      </c>
      <c r="ZU12">
        <v>4.2925652642793297</v>
      </c>
      <c r="ZV12">
        <v>6.9845458584629503</v>
      </c>
      <c r="ZW12">
        <v>11.372391162045</v>
      </c>
      <c r="ZX12">
        <v>8.3656656320497103</v>
      </c>
      <c r="ZY12">
        <v>8.7327094020259697</v>
      </c>
      <c r="ZZ12">
        <v>5.5616991175333004</v>
      </c>
      <c r="AAA12">
        <v>-1.4006455808360101</v>
      </c>
      <c r="AAB12">
        <v>2.8122544770117699</v>
      </c>
      <c r="AAC12">
        <v>1.8408313332862001</v>
      </c>
      <c r="AAD12">
        <v>11.011943305757599</v>
      </c>
      <c r="AAE12">
        <v>3.7866343713572501</v>
      </c>
      <c r="AAF12">
        <v>7.3890153123502804</v>
      </c>
      <c r="AAG12">
        <v>9.57639861634288</v>
      </c>
      <c r="AAH12">
        <v>7.6163433723563898</v>
      </c>
      <c r="AAI12">
        <v>8.0498429569806405</v>
      </c>
      <c r="AAJ12">
        <v>-1.8247531922979801</v>
      </c>
      <c r="AAK12">
        <v>0.101945613835596</v>
      </c>
      <c r="AAL12">
        <v>-0.145635830075868</v>
      </c>
      <c r="AAM12">
        <v>14.9815438795197</v>
      </c>
      <c r="AAN12">
        <v>12.561535789680001</v>
      </c>
      <c r="AAO12">
        <v>6.2463815816262098</v>
      </c>
      <c r="AAP12">
        <v>7.0649988960790404</v>
      </c>
      <c r="AAQ12">
        <v>-41.5274663611562</v>
      </c>
      <c r="AAR12">
        <v>12.7221063702685</v>
      </c>
      <c r="AAS12">
        <v>7.85945992221039</v>
      </c>
      <c r="AAT12">
        <v>-41.6395448300716</v>
      </c>
      <c r="AAU12">
        <v>-40.560544195458398</v>
      </c>
      <c r="AAV12">
        <v>8.8190753011427301</v>
      </c>
      <c r="AAW12">
        <v>-40.604890824222402</v>
      </c>
      <c r="AAX12">
        <v>2.1805961533049301</v>
      </c>
      <c r="AAY12">
        <v>-40.740546179761601</v>
      </c>
      <c r="AAZ12">
        <v>8.6829401746037007</v>
      </c>
      <c r="ABA12">
        <v>12.8318703323781</v>
      </c>
      <c r="ABB12">
        <v>7.7322521790628898</v>
      </c>
      <c r="ABC12">
        <v>-39.5492849940821</v>
      </c>
      <c r="ABD12">
        <v>3.0788258126460102</v>
      </c>
      <c r="ABE12">
        <v>7.4461295214000502</v>
      </c>
      <c r="ABF12">
        <v>8.4662191878961295</v>
      </c>
      <c r="ABG12">
        <v>9.3543421057757001</v>
      </c>
      <c r="ABH12">
        <v>5.7060437919009104</v>
      </c>
      <c r="ABI12">
        <v>4.0565805787309301</v>
      </c>
      <c r="ABJ12">
        <v>5.01553251928366</v>
      </c>
      <c r="ABK12">
        <v>9.8256236372768608</v>
      </c>
      <c r="ABL12">
        <v>5.6938828154507597</v>
      </c>
      <c r="ABM12">
        <v>-11.855946136566899</v>
      </c>
      <c r="ABN12">
        <v>7.53122652761766</v>
      </c>
      <c r="ABO12">
        <v>9.3223275844344595</v>
      </c>
      <c r="ABP12">
        <v>-12.702550643433099</v>
      </c>
      <c r="ABQ12">
        <v>3.0419105711874801</v>
      </c>
      <c r="ABR12">
        <v>-12.6697306304088</v>
      </c>
      <c r="ABS12">
        <v>6.5007097345340403</v>
      </c>
      <c r="ABT12">
        <v>4.4854778365393999</v>
      </c>
      <c r="ABU12">
        <v>-14.8663169515596</v>
      </c>
      <c r="ABV12">
        <v>8.2368738235938892</v>
      </c>
      <c r="ABW12">
        <v>6.1328209307400803</v>
      </c>
      <c r="ABX12">
        <v>-28.847091380536501</v>
      </c>
      <c r="ABY12">
        <v>-27.849896305631301</v>
      </c>
      <c r="ABZ12">
        <v>-28.112352775961298</v>
      </c>
      <c r="ACA12">
        <v>-24.231498767257801</v>
      </c>
      <c r="ACB12">
        <v>7.8135387435788104</v>
      </c>
      <c r="ACC12">
        <v>-2.5230567836388201E-2</v>
      </c>
      <c r="ACD12">
        <v>-28.631017747132098</v>
      </c>
      <c r="ACE12">
        <v>-23.960899642132699</v>
      </c>
      <c r="ACF12">
        <v>-29.206550245996901</v>
      </c>
      <c r="ACG12">
        <v>-23.573473877233798</v>
      </c>
      <c r="ACH12">
        <v>-27.016978586076402</v>
      </c>
      <c r="ACI12">
        <v>-25.42506239331</v>
      </c>
      <c r="ACJ12">
        <v>-9.4498669320614006</v>
      </c>
      <c r="ACK12">
        <v>-9.9675755830380606</v>
      </c>
      <c r="ACL12">
        <v>-29.031828835325499</v>
      </c>
      <c r="ACM12">
        <v>-28.081256773642298</v>
      </c>
      <c r="ACN12">
        <v>-14.5133353333804</v>
      </c>
      <c r="ACO12">
        <v>-11.287675967667999</v>
      </c>
      <c r="ACP12">
        <v>-17.2698999270801</v>
      </c>
      <c r="ACQ12">
        <v>-18.145681461182502</v>
      </c>
      <c r="ACR12">
        <v>-3.20281149173882</v>
      </c>
      <c r="ACS12">
        <v>0.21949009853312099</v>
      </c>
    </row>
    <row r="13" spans="1:773" s="1" customFormat="1" x14ac:dyDescent="0.25">
      <c r="A13" s="1" t="s">
        <v>838</v>
      </c>
      <c r="B13" s="6" t="s">
        <v>849</v>
      </c>
      <c r="C13" t="s">
        <v>27</v>
      </c>
      <c r="D13">
        <v>47099</v>
      </c>
      <c r="E13">
        <v>38799</v>
      </c>
      <c r="F13">
        <v>36958</v>
      </c>
      <c r="G13">
        <v>33232</v>
      </c>
      <c r="H13">
        <v>34625</v>
      </c>
      <c r="I13">
        <v>34538</v>
      </c>
      <c r="J13">
        <v>32938</v>
      </c>
      <c r="K13">
        <v>33527</v>
      </c>
      <c r="L13">
        <v>32704</v>
      </c>
      <c r="M13">
        <v>32838</v>
      </c>
      <c r="N13">
        <v>32350</v>
      </c>
      <c r="O13">
        <v>30759</v>
      </c>
      <c r="P13">
        <v>33083</v>
      </c>
      <c r="Q13">
        <v>29147</v>
      </c>
      <c r="R13">
        <v>30889</v>
      </c>
      <c r="S13">
        <v>28118</v>
      </c>
      <c r="T13">
        <v>30339</v>
      </c>
      <c r="U13">
        <v>30839</v>
      </c>
      <c r="V13">
        <v>30722</v>
      </c>
      <c r="W13">
        <v>28843</v>
      </c>
      <c r="X13">
        <v>28659</v>
      </c>
      <c r="Y13">
        <v>26011</v>
      </c>
      <c r="Z13">
        <v>26518</v>
      </c>
      <c r="AA13">
        <v>25115</v>
      </c>
      <c r="AB13">
        <v>25388</v>
      </c>
      <c r="AC13">
        <v>25544</v>
      </c>
      <c r="AD13">
        <v>22402</v>
      </c>
      <c r="AE13">
        <v>24352</v>
      </c>
      <c r="AF13">
        <v>23876</v>
      </c>
      <c r="AG13">
        <v>24146</v>
      </c>
      <c r="AH13">
        <v>23961</v>
      </c>
      <c r="AI13">
        <v>22838</v>
      </c>
      <c r="AJ13">
        <v>23458</v>
      </c>
      <c r="AK13">
        <v>22803</v>
      </c>
      <c r="AL13">
        <v>23699</v>
      </c>
      <c r="AM13">
        <v>25006</v>
      </c>
      <c r="AN13">
        <v>24384</v>
      </c>
      <c r="AO13">
        <v>22917</v>
      </c>
      <c r="AP13">
        <v>23052</v>
      </c>
      <c r="AQ13">
        <v>22040</v>
      </c>
      <c r="AR13">
        <v>24065</v>
      </c>
      <c r="AS13">
        <v>22496</v>
      </c>
      <c r="AT13">
        <v>21138</v>
      </c>
      <c r="AU13">
        <v>21671</v>
      </c>
      <c r="AV13">
        <v>20187</v>
      </c>
      <c r="AW13">
        <v>21593</v>
      </c>
      <c r="AX13">
        <v>21183</v>
      </c>
      <c r="AY13">
        <v>19823</v>
      </c>
      <c r="AZ13">
        <v>21211</v>
      </c>
      <c r="BA13">
        <v>20986</v>
      </c>
      <c r="BB13">
        <v>21511</v>
      </c>
      <c r="BC13">
        <v>21060</v>
      </c>
      <c r="BD13">
        <v>19332</v>
      </c>
      <c r="BE13">
        <v>20212</v>
      </c>
      <c r="BF13">
        <v>19136</v>
      </c>
      <c r="BG13">
        <v>20802</v>
      </c>
      <c r="BH13">
        <v>19385</v>
      </c>
      <c r="BI13">
        <v>21280</v>
      </c>
      <c r="BJ13">
        <v>19325</v>
      </c>
      <c r="BK13">
        <v>19868</v>
      </c>
      <c r="BL13">
        <v>18555</v>
      </c>
      <c r="BM13">
        <v>19327</v>
      </c>
      <c r="BN13">
        <v>18692</v>
      </c>
      <c r="BO13">
        <v>17978</v>
      </c>
      <c r="BP13">
        <v>18368</v>
      </c>
      <c r="BQ13">
        <v>17894</v>
      </c>
      <c r="BR13">
        <v>19660</v>
      </c>
      <c r="BS13">
        <v>18782</v>
      </c>
      <c r="BT13">
        <v>18885</v>
      </c>
      <c r="BU13">
        <v>18867</v>
      </c>
      <c r="BV13">
        <v>19057</v>
      </c>
      <c r="BW13">
        <v>19640</v>
      </c>
      <c r="BX13">
        <v>18377</v>
      </c>
      <c r="BY13">
        <v>18118</v>
      </c>
      <c r="BZ13">
        <v>16694</v>
      </c>
      <c r="CA13">
        <v>17924</v>
      </c>
      <c r="CB13">
        <v>17904</v>
      </c>
      <c r="CC13">
        <v>15530</v>
      </c>
      <c r="CD13">
        <v>18117</v>
      </c>
      <c r="CE13">
        <v>17417</v>
      </c>
      <c r="CF13">
        <v>16589</v>
      </c>
      <c r="CG13">
        <v>16472</v>
      </c>
      <c r="CH13">
        <v>16851</v>
      </c>
      <c r="CI13">
        <v>17383</v>
      </c>
      <c r="CJ13">
        <v>16339</v>
      </c>
      <c r="CK13">
        <v>15821</v>
      </c>
      <c r="CL13">
        <v>17365</v>
      </c>
      <c r="CM13">
        <v>16536</v>
      </c>
      <c r="CN13">
        <v>16836</v>
      </c>
      <c r="CO13">
        <v>15624</v>
      </c>
      <c r="CP13">
        <v>16710</v>
      </c>
      <c r="CQ13">
        <v>15762</v>
      </c>
      <c r="CR13">
        <v>16360</v>
      </c>
      <c r="CS13">
        <v>16120</v>
      </c>
      <c r="CT13">
        <v>16353</v>
      </c>
      <c r="CU13">
        <v>15642</v>
      </c>
      <c r="CV13">
        <v>15914</v>
      </c>
      <c r="CW13">
        <v>16103</v>
      </c>
      <c r="CX13">
        <v>15600</v>
      </c>
      <c r="CY13">
        <v>16856</v>
      </c>
      <c r="CZ13">
        <v>15627</v>
      </c>
      <c r="DA13">
        <v>15868</v>
      </c>
      <c r="DB13">
        <v>15812</v>
      </c>
      <c r="DC13">
        <v>14812</v>
      </c>
      <c r="DD13">
        <v>17215</v>
      </c>
      <c r="DE13">
        <v>15641</v>
      </c>
      <c r="DF13">
        <v>15688</v>
      </c>
      <c r="DG13">
        <v>15144</v>
      </c>
      <c r="DH13">
        <v>15915</v>
      </c>
      <c r="DI13">
        <v>15279</v>
      </c>
      <c r="DJ13">
        <v>15517</v>
      </c>
      <c r="DK13">
        <v>14808</v>
      </c>
      <c r="DL13">
        <v>14818</v>
      </c>
      <c r="DM13">
        <v>14962</v>
      </c>
      <c r="DN13">
        <v>15567</v>
      </c>
      <c r="DO13">
        <v>15212</v>
      </c>
      <c r="DP13">
        <v>15008</v>
      </c>
      <c r="DQ13">
        <v>15330</v>
      </c>
      <c r="DR13">
        <v>14716</v>
      </c>
      <c r="DS13">
        <v>14063</v>
      </c>
      <c r="DT13">
        <v>14889</v>
      </c>
      <c r="DU13">
        <v>14606</v>
      </c>
      <c r="DV13">
        <v>14815</v>
      </c>
      <c r="DW13">
        <v>15432</v>
      </c>
      <c r="DX13">
        <v>15519</v>
      </c>
      <c r="DY13">
        <v>15148</v>
      </c>
      <c r="DZ13">
        <v>15369</v>
      </c>
      <c r="EA13">
        <v>14583</v>
      </c>
      <c r="EB13">
        <v>15031</v>
      </c>
      <c r="EC13">
        <v>14698</v>
      </c>
      <c r="ED13">
        <v>14762</v>
      </c>
      <c r="EE13">
        <v>14363</v>
      </c>
      <c r="EF13">
        <v>15351</v>
      </c>
      <c r="EG13">
        <v>14834</v>
      </c>
      <c r="EH13">
        <v>14400</v>
      </c>
      <c r="EI13">
        <v>14831</v>
      </c>
      <c r="EJ13">
        <v>13539</v>
      </c>
      <c r="EK13">
        <v>14126</v>
      </c>
      <c r="EL13">
        <v>13689</v>
      </c>
      <c r="EM13">
        <v>14348</v>
      </c>
      <c r="EN13">
        <v>14686</v>
      </c>
      <c r="EO13">
        <v>14764</v>
      </c>
      <c r="EP13">
        <v>13185</v>
      </c>
      <c r="EQ13">
        <v>14188</v>
      </c>
      <c r="ER13">
        <v>12996</v>
      </c>
      <c r="ES13">
        <v>12590</v>
      </c>
      <c r="ET13">
        <v>13546</v>
      </c>
      <c r="EU13">
        <v>13034</v>
      </c>
      <c r="EV13">
        <v>13355</v>
      </c>
      <c r="EW13">
        <v>13075</v>
      </c>
      <c r="EX13">
        <v>13061</v>
      </c>
      <c r="EY13">
        <v>12593</v>
      </c>
      <c r="EZ13">
        <v>13569</v>
      </c>
      <c r="FA13">
        <v>12871</v>
      </c>
      <c r="FB13">
        <v>13287</v>
      </c>
      <c r="FC13">
        <v>13704</v>
      </c>
      <c r="FD13">
        <v>12859</v>
      </c>
      <c r="FE13">
        <v>14269</v>
      </c>
      <c r="FF13">
        <v>13628</v>
      </c>
      <c r="FG13">
        <v>12321</v>
      </c>
      <c r="FH13">
        <v>12670</v>
      </c>
      <c r="FI13">
        <v>13175</v>
      </c>
      <c r="FJ13">
        <v>13212</v>
      </c>
      <c r="FK13">
        <v>13242</v>
      </c>
      <c r="FL13">
        <v>12222</v>
      </c>
      <c r="FM13">
        <v>12656</v>
      </c>
      <c r="FN13">
        <v>11842</v>
      </c>
      <c r="FO13">
        <v>12818</v>
      </c>
      <c r="FP13">
        <v>11719</v>
      </c>
      <c r="FQ13">
        <v>11796</v>
      </c>
      <c r="FR13">
        <v>11476</v>
      </c>
      <c r="FS13">
        <v>11899</v>
      </c>
      <c r="FT13">
        <v>11632</v>
      </c>
      <c r="FU13">
        <v>11817</v>
      </c>
      <c r="FV13">
        <v>11453</v>
      </c>
      <c r="FW13">
        <v>11476</v>
      </c>
      <c r="FX13">
        <v>12112</v>
      </c>
      <c r="FY13">
        <v>11323</v>
      </c>
      <c r="FZ13">
        <v>11423</v>
      </c>
      <c r="GA13">
        <v>11627</v>
      </c>
      <c r="GB13">
        <v>12362</v>
      </c>
      <c r="GC13">
        <v>11691</v>
      </c>
      <c r="GD13">
        <v>11820</v>
      </c>
      <c r="GE13">
        <v>11588</v>
      </c>
      <c r="GF13">
        <v>11373</v>
      </c>
      <c r="GG13">
        <v>11540</v>
      </c>
      <c r="GH13">
        <v>11243</v>
      </c>
      <c r="GI13">
        <v>11396</v>
      </c>
      <c r="GJ13">
        <v>11587</v>
      </c>
      <c r="GK13">
        <v>10740</v>
      </c>
      <c r="GL13">
        <v>10724</v>
      </c>
      <c r="GM13">
        <v>11605</v>
      </c>
      <c r="GN13">
        <v>10821</v>
      </c>
      <c r="GO13">
        <v>11044</v>
      </c>
      <c r="GP13">
        <v>10911</v>
      </c>
      <c r="GQ13">
        <v>10835</v>
      </c>
      <c r="GR13">
        <v>10211</v>
      </c>
      <c r="GS13">
        <v>11161</v>
      </c>
      <c r="GT13">
        <v>10899</v>
      </c>
      <c r="GU13">
        <v>10842</v>
      </c>
      <c r="GV13">
        <v>10715</v>
      </c>
      <c r="GW13">
        <v>8742</v>
      </c>
      <c r="GX13">
        <v>10250</v>
      </c>
      <c r="GY13">
        <v>10515</v>
      </c>
      <c r="GZ13">
        <v>9025</v>
      </c>
      <c r="HA13">
        <v>8729</v>
      </c>
      <c r="HB13">
        <v>9935</v>
      </c>
      <c r="HC13">
        <v>8662</v>
      </c>
      <c r="HD13">
        <v>9694</v>
      </c>
      <c r="HE13">
        <v>8558</v>
      </c>
      <c r="HF13">
        <v>9397</v>
      </c>
      <c r="HG13">
        <v>10053</v>
      </c>
      <c r="HH13">
        <v>10045</v>
      </c>
      <c r="HI13">
        <v>8117</v>
      </c>
      <c r="HJ13">
        <v>9515</v>
      </c>
      <c r="HK13">
        <v>9537</v>
      </c>
      <c r="HL13">
        <v>9073</v>
      </c>
      <c r="HM13">
        <v>9777</v>
      </c>
      <c r="HN13">
        <v>9319</v>
      </c>
      <c r="HO13">
        <v>8790</v>
      </c>
      <c r="HP13">
        <v>9025</v>
      </c>
      <c r="HQ13">
        <v>9440</v>
      </c>
      <c r="HR13">
        <v>8941</v>
      </c>
      <c r="HS13">
        <v>8059</v>
      </c>
      <c r="HT13">
        <v>8455</v>
      </c>
      <c r="HU13">
        <v>8362</v>
      </c>
      <c r="HV13">
        <v>7815</v>
      </c>
      <c r="HW13">
        <v>8524</v>
      </c>
      <c r="HX13">
        <v>7694</v>
      </c>
      <c r="HY13">
        <v>7900</v>
      </c>
      <c r="HZ13">
        <v>8085</v>
      </c>
      <c r="IA13">
        <v>7416</v>
      </c>
      <c r="IB13">
        <v>7627</v>
      </c>
      <c r="IC13">
        <v>6855</v>
      </c>
      <c r="ID13">
        <v>6278</v>
      </c>
      <c r="IE13">
        <v>6225</v>
      </c>
      <c r="IF13">
        <v>5516</v>
      </c>
      <c r="IG13">
        <v>5617</v>
      </c>
      <c r="IH13">
        <v>6594</v>
      </c>
      <c r="II13">
        <v>5952</v>
      </c>
      <c r="IJ13">
        <v>5008</v>
      </c>
      <c r="IK13">
        <v>4554</v>
      </c>
      <c r="IL13">
        <v>4784</v>
      </c>
      <c r="IM13">
        <v>4359</v>
      </c>
      <c r="IN13">
        <v>4198</v>
      </c>
      <c r="IO13">
        <v>4166</v>
      </c>
      <c r="IP13">
        <v>3538</v>
      </c>
      <c r="IQ13">
        <v>3568</v>
      </c>
      <c r="IR13">
        <v>3194</v>
      </c>
      <c r="IS13">
        <v>3121</v>
      </c>
      <c r="IT13">
        <v>2741</v>
      </c>
      <c r="IU13">
        <v>2481</v>
      </c>
      <c r="IV13">
        <v>2240</v>
      </c>
      <c r="IW13">
        <v>2304</v>
      </c>
      <c r="IX13">
        <v>1971</v>
      </c>
      <c r="IY13">
        <v>1948</v>
      </c>
      <c r="IZ13" s="2">
        <v>3985704</v>
      </c>
      <c r="JA13">
        <v>58.642434021953697</v>
      </c>
      <c r="JB13">
        <v>67.292971468336802</v>
      </c>
      <c r="JC13">
        <v>68.044807619459903</v>
      </c>
      <c r="JD13">
        <v>67.465093885411605</v>
      </c>
      <c r="JE13">
        <v>55.280866425992699</v>
      </c>
      <c r="JF13">
        <v>61.752272858879998</v>
      </c>
      <c r="JG13">
        <v>59.366081729309599</v>
      </c>
      <c r="JH13">
        <v>57.941360694365699</v>
      </c>
      <c r="JI13">
        <v>66.692147749510696</v>
      </c>
      <c r="JJ13">
        <v>69.419574882757701</v>
      </c>
      <c r="JK13">
        <v>60.590417310664598</v>
      </c>
      <c r="JL13">
        <v>54.9270132318996</v>
      </c>
      <c r="JM13">
        <v>64.295861923041997</v>
      </c>
      <c r="JN13">
        <v>42.7762720005489</v>
      </c>
      <c r="JO13">
        <v>57.810223704231198</v>
      </c>
      <c r="JP13">
        <v>60.783128245252101</v>
      </c>
      <c r="JQ13">
        <v>45.5486337717129</v>
      </c>
      <c r="JR13">
        <v>62.219916339699701</v>
      </c>
      <c r="JS13">
        <v>61.6431221925655</v>
      </c>
      <c r="JT13">
        <v>57.4350795686995</v>
      </c>
      <c r="JU13">
        <v>71.642415994975394</v>
      </c>
      <c r="JV13">
        <v>63.065626081273301</v>
      </c>
      <c r="JW13">
        <v>61.290444226562997</v>
      </c>
      <c r="JX13">
        <v>65.6938084809874</v>
      </c>
      <c r="JY13">
        <v>68.2054513943595</v>
      </c>
      <c r="JZ13">
        <v>64.222518008142799</v>
      </c>
      <c r="KA13">
        <v>41.7105615570038</v>
      </c>
      <c r="KB13">
        <v>64.339684625492694</v>
      </c>
      <c r="KC13">
        <v>61.723069190819203</v>
      </c>
      <c r="KD13">
        <v>62.780584775946302</v>
      </c>
      <c r="KE13">
        <v>66.737615291515297</v>
      </c>
      <c r="KF13">
        <v>41.470356423504597</v>
      </c>
      <c r="KG13">
        <v>63.342995992838198</v>
      </c>
      <c r="KH13">
        <v>59.316756567118297</v>
      </c>
      <c r="KI13">
        <v>65.087134478248004</v>
      </c>
      <c r="KJ13">
        <v>67.967687754938794</v>
      </c>
      <c r="KK13">
        <v>67.125984251968504</v>
      </c>
      <c r="KL13">
        <v>67.735742025570502</v>
      </c>
      <c r="KM13">
        <v>68.527676557348599</v>
      </c>
      <c r="KN13">
        <v>59.450998185117903</v>
      </c>
      <c r="KO13">
        <v>63.685850820693901</v>
      </c>
      <c r="KP13">
        <v>61.046408250355597</v>
      </c>
      <c r="KQ13">
        <v>59.1683224524552</v>
      </c>
      <c r="KR13">
        <v>67.8372017904111</v>
      </c>
      <c r="KS13">
        <v>69.485312329717104</v>
      </c>
      <c r="KT13">
        <v>65.414717732598504</v>
      </c>
      <c r="KU13">
        <v>63.919180474909098</v>
      </c>
      <c r="KV13">
        <v>71.951773192755894</v>
      </c>
      <c r="KW13">
        <v>61.925416057705903</v>
      </c>
      <c r="KX13">
        <v>64.595444582102303</v>
      </c>
      <c r="KY13">
        <v>67.751383013341993</v>
      </c>
      <c r="KZ13">
        <v>64.112060778727397</v>
      </c>
      <c r="LA13">
        <v>59.409269604800301</v>
      </c>
      <c r="LB13">
        <v>61.270532357015597</v>
      </c>
      <c r="LC13">
        <v>56.401546822742397</v>
      </c>
      <c r="LD13">
        <v>68.406883953465993</v>
      </c>
      <c r="LE13">
        <v>63.043590404952198</v>
      </c>
      <c r="LF13">
        <v>55.850563909774401</v>
      </c>
      <c r="LG13">
        <v>61.785252263906798</v>
      </c>
      <c r="LH13">
        <v>65.049325548620899</v>
      </c>
      <c r="LI13">
        <v>55.618431689571501</v>
      </c>
      <c r="LJ13">
        <v>72.877321881305903</v>
      </c>
      <c r="LK13">
        <v>56.992296169484199</v>
      </c>
      <c r="LL13">
        <v>50.239181221492899</v>
      </c>
      <c r="LM13">
        <v>57.741724738675899</v>
      </c>
      <c r="LN13">
        <v>58.002682463395502</v>
      </c>
      <c r="LO13">
        <v>69.994913530010095</v>
      </c>
      <c r="LP13">
        <v>58.039612394846102</v>
      </c>
      <c r="LQ13">
        <v>64.696849351336994</v>
      </c>
      <c r="LR13">
        <v>66.232045370223105</v>
      </c>
      <c r="LS13">
        <v>67.413548827202604</v>
      </c>
      <c r="LT13">
        <v>66.848268839103795</v>
      </c>
      <c r="LU13">
        <v>67.878326168580202</v>
      </c>
      <c r="LV13">
        <v>66.972071972623894</v>
      </c>
      <c r="LW13">
        <v>43.123277824368003</v>
      </c>
      <c r="LX13">
        <v>66.145949564829195</v>
      </c>
      <c r="LY13">
        <v>63.723190348525399</v>
      </c>
      <c r="LZ13">
        <v>64.172569220862798</v>
      </c>
      <c r="MA13">
        <v>60.959319975713399</v>
      </c>
      <c r="MB13">
        <v>63.8112189240397</v>
      </c>
      <c r="MC13">
        <v>59.515341491349602</v>
      </c>
      <c r="MD13">
        <v>58.821029626032001</v>
      </c>
      <c r="ME13">
        <v>64.3463295946828</v>
      </c>
      <c r="MF13">
        <v>70.983144451475496</v>
      </c>
      <c r="MG13">
        <v>68.468082501989102</v>
      </c>
      <c r="MH13">
        <v>60.394412489728801</v>
      </c>
      <c r="MI13">
        <v>69.691909012381203</v>
      </c>
      <c r="MJ13">
        <v>68.825592646347303</v>
      </c>
      <c r="MK13">
        <v>67.308149204086405</v>
      </c>
      <c r="ML13">
        <v>64.016897081413205</v>
      </c>
      <c r="MM13">
        <v>64.153201675643302</v>
      </c>
      <c r="MN13">
        <v>62.0796853191219</v>
      </c>
      <c r="MO13">
        <v>64.474327628361806</v>
      </c>
      <c r="MP13">
        <v>62.016129032258</v>
      </c>
      <c r="MQ13">
        <v>68.7335657065981</v>
      </c>
      <c r="MR13">
        <v>57.646081063802498</v>
      </c>
      <c r="MS13">
        <v>61.706673369360303</v>
      </c>
      <c r="MT13">
        <v>63.8887163882506</v>
      </c>
      <c r="MU13">
        <v>65.378205128205096</v>
      </c>
      <c r="MV13">
        <v>66.836734693877503</v>
      </c>
      <c r="MW13">
        <v>65.732386254559401</v>
      </c>
      <c r="MX13">
        <v>62.4086211242752</v>
      </c>
      <c r="MY13">
        <v>68.384771059954403</v>
      </c>
      <c r="MZ13">
        <v>69.369430191736399</v>
      </c>
      <c r="NA13">
        <v>67.534127214638303</v>
      </c>
      <c r="NB13">
        <v>61.850265328303799</v>
      </c>
      <c r="NC13">
        <v>58.987761346251901</v>
      </c>
      <c r="ND13">
        <v>70.285261489698897</v>
      </c>
      <c r="NE13">
        <v>70.417844800502607</v>
      </c>
      <c r="NF13">
        <v>66.777930492833306</v>
      </c>
      <c r="NG13">
        <v>68.615067345491994</v>
      </c>
      <c r="NH13">
        <v>64.350351161534306</v>
      </c>
      <c r="NI13">
        <v>67.633958698879695</v>
      </c>
      <c r="NJ13">
        <v>67.317203582408695</v>
      </c>
      <c r="NK13">
        <v>66.557461296331894</v>
      </c>
      <c r="NL13">
        <v>60.498290823034402</v>
      </c>
      <c r="NM13">
        <v>60.307835820895498</v>
      </c>
      <c r="NN13">
        <v>64.631441617742993</v>
      </c>
      <c r="NO13">
        <v>67.966838814895297</v>
      </c>
      <c r="NP13">
        <v>59.980089596814302</v>
      </c>
      <c r="NQ13">
        <v>69.655450332460205</v>
      </c>
      <c r="NR13">
        <v>63.528686841024196</v>
      </c>
      <c r="NS13">
        <v>70.786365170435303</v>
      </c>
      <c r="NT13">
        <v>67.450751684810697</v>
      </c>
      <c r="NU13">
        <v>71.170822862297797</v>
      </c>
      <c r="NV13">
        <v>70.920253498811704</v>
      </c>
      <c r="NW13">
        <v>70.941505628212596</v>
      </c>
      <c r="NX13">
        <v>66.344373585681893</v>
      </c>
      <c r="NY13">
        <v>59.503692369103803</v>
      </c>
      <c r="NZ13">
        <v>60.464008708667798</v>
      </c>
      <c r="OA13">
        <v>68.811814117328197</v>
      </c>
      <c r="OB13">
        <v>67.179558588038702</v>
      </c>
      <c r="OC13">
        <v>69.474301348446303</v>
      </c>
      <c r="OD13">
        <v>64.945395712552198</v>
      </c>
      <c r="OE13">
        <v>70.5972222222222</v>
      </c>
      <c r="OF13">
        <v>59.968983885105501</v>
      </c>
      <c r="OG13">
        <v>52.640519979319002</v>
      </c>
      <c r="OH13">
        <v>69.651706073906198</v>
      </c>
      <c r="OI13">
        <v>66.673971802176894</v>
      </c>
      <c r="OJ13">
        <v>69.926122107610794</v>
      </c>
      <c r="OK13">
        <v>74.050115756502805</v>
      </c>
      <c r="OL13">
        <v>67.549444594960704</v>
      </c>
      <c r="OM13">
        <v>65.5972696245734</v>
      </c>
      <c r="ON13">
        <v>67.275162108824304</v>
      </c>
      <c r="OO13">
        <v>60.103108648815002</v>
      </c>
      <c r="OP13">
        <v>63.034154090548</v>
      </c>
      <c r="OQ13">
        <v>62.453860918352198</v>
      </c>
      <c r="OR13">
        <v>57.342335430412703</v>
      </c>
      <c r="OS13">
        <v>64.792212654436497</v>
      </c>
      <c r="OT13">
        <v>68.642447418738001</v>
      </c>
      <c r="OU13">
        <v>66.916775132072502</v>
      </c>
      <c r="OV13">
        <v>62.518859683951398</v>
      </c>
      <c r="OW13">
        <v>64.986365981280798</v>
      </c>
      <c r="OX13">
        <v>61.300598244114603</v>
      </c>
      <c r="OY13">
        <v>64.860389854745193</v>
      </c>
      <c r="OZ13">
        <v>72.562755399883201</v>
      </c>
      <c r="PA13">
        <v>55.276460066879203</v>
      </c>
      <c r="PB13">
        <v>74.728432265750897</v>
      </c>
      <c r="PC13">
        <v>69.181097739947106</v>
      </c>
      <c r="PD13">
        <v>61.707653599545402</v>
      </c>
      <c r="PE13">
        <v>68.934490923441203</v>
      </c>
      <c r="PF13">
        <v>73.662239089183998</v>
      </c>
      <c r="PG13">
        <v>61.1489554950045</v>
      </c>
      <c r="PH13">
        <v>67.082011780697698</v>
      </c>
      <c r="PI13">
        <v>66.715758468335693</v>
      </c>
      <c r="PJ13">
        <v>60.6194690265486</v>
      </c>
      <c r="PK13">
        <v>68.358385407870202</v>
      </c>
      <c r="PL13">
        <v>72.195350288656499</v>
      </c>
      <c r="PM13">
        <v>52.683676081576898</v>
      </c>
      <c r="PN13">
        <v>64.945744320108503</v>
      </c>
      <c r="PO13">
        <v>39.891948414081497</v>
      </c>
      <c r="PP13">
        <v>69.678124212118604</v>
      </c>
      <c r="PQ13">
        <v>63.677785419532299</v>
      </c>
      <c r="PR13">
        <v>67.301345519167299</v>
      </c>
      <c r="PS13">
        <v>61.730550947349997</v>
      </c>
      <c r="PT13">
        <v>65.833042872080796</v>
      </c>
      <c r="PU13">
        <v>76.676023778071297</v>
      </c>
      <c r="PV13">
        <v>49.986752627395497</v>
      </c>
      <c r="PW13">
        <v>63.258338439989402</v>
      </c>
      <c r="PX13">
        <v>67.351853444568604</v>
      </c>
      <c r="PY13">
        <v>68.492153373240498</v>
      </c>
      <c r="PZ13">
        <v>74.065520485843805</v>
      </c>
      <c r="QA13">
        <v>72.013536379018603</v>
      </c>
      <c r="QB13">
        <v>70.857783914394204</v>
      </c>
      <c r="QC13">
        <v>68.530730677921397</v>
      </c>
      <c r="QD13">
        <v>61.195840554592699</v>
      </c>
      <c r="QE13">
        <v>64.867028373209905</v>
      </c>
      <c r="QF13">
        <v>65.312390312390207</v>
      </c>
      <c r="QG13">
        <v>73.297661172003103</v>
      </c>
      <c r="QH13">
        <v>66.964618249534396</v>
      </c>
      <c r="QI13">
        <v>70.841104065647102</v>
      </c>
      <c r="QJ13">
        <v>72.417061611374393</v>
      </c>
      <c r="QK13">
        <v>70.806764624341497</v>
      </c>
      <c r="QL13">
        <v>71.559217674755502</v>
      </c>
      <c r="QM13">
        <v>62.166620841352703</v>
      </c>
      <c r="QN13">
        <v>63.091832025842102</v>
      </c>
      <c r="QO13">
        <v>64.117128586818097</v>
      </c>
      <c r="QP13">
        <v>78.254636681300894</v>
      </c>
      <c r="QQ13">
        <v>75.649142123130503</v>
      </c>
      <c r="QR13">
        <v>68.151632540121696</v>
      </c>
      <c r="QS13">
        <v>70.741950536630895</v>
      </c>
      <c r="QT13">
        <v>23.083962479981601</v>
      </c>
      <c r="QU13">
        <v>74.936585365853603</v>
      </c>
      <c r="QV13">
        <v>71.478839752734103</v>
      </c>
      <c r="QW13">
        <v>23.013850415512401</v>
      </c>
      <c r="QX13">
        <v>22.270592278611499</v>
      </c>
      <c r="QY13">
        <v>70.286864620030201</v>
      </c>
      <c r="QZ13">
        <v>22.685292080350902</v>
      </c>
      <c r="RA13">
        <v>65.927377759438798</v>
      </c>
      <c r="RB13">
        <v>21.430240710446299</v>
      </c>
      <c r="RC13">
        <v>69.852080451207797</v>
      </c>
      <c r="RD13">
        <v>75.758480055704695</v>
      </c>
      <c r="RE13">
        <v>70.214036834245803</v>
      </c>
      <c r="RF13">
        <v>22.1756806701983</v>
      </c>
      <c r="RG13">
        <v>65.864424592748193</v>
      </c>
      <c r="RH13">
        <v>69.455803711859005</v>
      </c>
      <c r="RI13">
        <v>70.935743414526598</v>
      </c>
      <c r="RJ13">
        <v>73.274010432647998</v>
      </c>
      <c r="RK13">
        <v>68.784204313767503</v>
      </c>
      <c r="RL13">
        <v>67.053469852104598</v>
      </c>
      <c r="RM13">
        <v>67.157894736842096</v>
      </c>
      <c r="RN13">
        <v>71.9491525423729</v>
      </c>
      <c r="RO13">
        <v>68.325690638631002</v>
      </c>
      <c r="RP13">
        <v>51.433180295321897</v>
      </c>
      <c r="RQ13">
        <v>69.9112950916617</v>
      </c>
      <c r="RR13">
        <v>74.013393924898295</v>
      </c>
      <c r="RS13">
        <v>50.697376839411298</v>
      </c>
      <c r="RT13">
        <v>65.685124354763005</v>
      </c>
      <c r="RU13">
        <v>52.131531063166101</v>
      </c>
      <c r="RV13">
        <v>68.556962025316395</v>
      </c>
      <c r="RW13">
        <v>67.544836116264605</v>
      </c>
      <c r="RX13">
        <v>47.8964401294498</v>
      </c>
      <c r="RY13">
        <v>72.204012062409802</v>
      </c>
      <c r="RZ13">
        <v>69.511305616338404</v>
      </c>
      <c r="SA13">
        <v>36.205798024848598</v>
      </c>
      <c r="SB13">
        <v>35.903614457831303</v>
      </c>
      <c r="SC13">
        <v>37.200870195794003</v>
      </c>
      <c r="SD13">
        <v>39.077799537119397</v>
      </c>
      <c r="SE13">
        <v>69.411586290567101</v>
      </c>
      <c r="SF13">
        <v>61.122311827956899</v>
      </c>
      <c r="SG13">
        <v>33.2867412140575</v>
      </c>
      <c r="SH13">
        <v>39.328063241106697</v>
      </c>
      <c r="SI13">
        <v>34.657190635451499</v>
      </c>
      <c r="SJ13">
        <v>39.114475797201202</v>
      </c>
      <c r="SK13">
        <v>38.089566460219103</v>
      </c>
      <c r="SL13">
        <v>39.414306289006198</v>
      </c>
      <c r="SM13">
        <v>52.713397399660799</v>
      </c>
      <c r="SN13">
        <v>53.1950672645739</v>
      </c>
      <c r="SO13">
        <v>35.003130870381902</v>
      </c>
      <c r="SP13">
        <v>34.860621595642399</v>
      </c>
      <c r="SQ13">
        <v>52.6085370302809</v>
      </c>
      <c r="SR13">
        <v>52.317613865376799</v>
      </c>
      <c r="SS13">
        <v>48.080357142857103</v>
      </c>
      <c r="ST13">
        <v>45.8767361111111</v>
      </c>
      <c r="SU13">
        <v>57.838660578386602</v>
      </c>
      <c r="SV13">
        <v>61.3963039014373</v>
      </c>
      <c r="SW13" s="2">
        <v>63.031650117520002</v>
      </c>
      <c r="SX13">
        <v>-4.38921609556626</v>
      </c>
      <c r="SY13">
        <v>4.2613213508168002</v>
      </c>
      <c r="SZ13">
        <v>5.0131575019399097</v>
      </c>
      <c r="TA13">
        <v>4.4334437678916299</v>
      </c>
      <c r="TB13">
        <v>-7.7507836915272303</v>
      </c>
      <c r="TC13">
        <v>-1.2793772586399299</v>
      </c>
      <c r="TD13">
        <v>-3.66556838821041</v>
      </c>
      <c r="TE13">
        <v>-5.0902894231542799</v>
      </c>
      <c r="TF13">
        <v>3.6604976319907601</v>
      </c>
      <c r="TG13">
        <v>6.38792476523777</v>
      </c>
      <c r="TH13">
        <v>-2.4412328068554099</v>
      </c>
      <c r="TI13">
        <v>-8.1046368856203994</v>
      </c>
      <c r="TJ13">
        <v>1.2642118055220199</v>
      </c>
      <c r="TK13">
        <v>-20.255378116970999</v>
      </c>
      <c r="TL13">
        <v>-5.2214264132887296</v>
      </c>
      <c r="TM13">
        <v>-2.2485218722678599</v>
      </c>
      <c r="TN13">
        <v>-17.483016345806998</v>
      </c>
      <c r="TO13">
        <v>-0.811733777820286</v>
      </c>
      <c r="TP13">
        <v>-1.38852792495442</v>
      </c>
      <c r="TQ13">
        <v>-5.5965705488204902</v>
      </c>
      <c r="TR13">
        <v>8.6107658774553908</v>
      </c>
      <c r="TS13">
        <v>3.39759637532921E-2</v>
      </c>
      <c r="TT13">
        <v>-1.7412058909569199</v>
      </c>
      <c r="TU13">
        <v>2.6621583634674399</v>
      </c>
      <c r="TV13">
        <v>5.1738012768395203</v>
      </c>
      <c r="TW13">
        <v>1.1908678906227901</v>
      </c>
      <c r="TX13">
        <v>-21.321088560516099</v>
      </c>
      <c r="TY13">
        <v>1.30803450797276</v>
      </c>
      <c r="TZ13">
        <v>-1.30858092670079</v>
      </c>
      <c r="UA13">
        <v>-0.25106534157369198</v>
      </c>
      <c r="UB13">
        <v>3.7059651739953599</v>
      </c>
      <c r="UC13">
        <v>-21.561293694015301</v>
      </c>
      <c r="UD13">
        <v>0.31134587531824498</v>
      </c>
      <c r="UE13">
        <v>-3.71489355040165</v>
      </c>
      <c r="UF13">
        <v>2.05548436072801</v>
      </c>
      <c r="UG13">
        <v>4.9360376374187904</v>
      </c>
      <c r="UH13">
        <v>4.0943341344484798</v>
      </c>
      <c r="UI13">
        <v>4.7040919080505104</v>
      </c>
      <c r="UJ13">
        <v>5.4960264398285803</v>
      </c>
      <c r="UK13">
        <v>-3.58065193240204</v>
      </c>
      <c r="UL13">
        <v>0.65420070317393397</v>
      </c>
      <c r="UM13">
        <v>-1.9852418671643901</v>
      </c>
      <c r="UN13">
        <v>-3.8633276650647201</v>
      </c>
      <c r="UO13">
        <v>4.8055516728911201</v>
      </c>
      <c r="UP13">
        <v>6.4536622121971297</v>
      </c>
      <c r="UQ13">
        <v>2.3830676150785099</v>
      </c>
      <c r="UR13">
        <v>0.88753035738911701</v>
      </c>
      <c r="US13">
        <v>8.9201230752358907</v>
      </c>
      <c r="UT13">
        <v>-1.1062340598141001</v>
      </c>
      <c r="UU13">
        <v>1.5637944645823401</v>
      </c>
      <c r="UV13">
        <v>4.7197328958219904</v>
      </c>
      <c r="UW13">
        <v>1.08041066120742</v>
      </c>
      <c r="UX13">
        <v>-3.6223805127196802</v>
      </c>
      <c r="UY13">
        <v>-1.76111776050439</v>
      </c>
      <c r="UZ13">
        <v>-6.6301032947775296</v>
      </c>
      <c r="VA13">
        <v>5.3752338359459904</v>
      </c>
      <c r="VB13">
        <v>1.1940287432260201E-2</v>
      </c>
      <c r="VC13">
        <v>-7.1810862077455697</v>
      </c>
      <c r="VD13">
        <v>-1.2463978536131499</v>
      </c>
      <c r="VE13">
        <v>2.01767543110088</v>
      </c>
      <c r="VF13">
        <v>-7.4132184279484701</v>
      </c>
      <c r="VG13">
        <v>9.8456717637859299</v>
      </c>
      <c r="VH13">
        <v>-6.0393539480357399</v>
      </c>
      <c r="VI13">
        <v>-12.792468896027</v>
      </c>
      <c r="VJ13">
        <v>-5.2899253788440603</v>
      </c>
      <c r="VK13">
        <v>-5.0289676541244601</v>
      </c>
      <c r="VL13">
        <v>6.9632634124901598</v>
      </c>
      <c r="VM13">
        <v>-4.9920377226738797</v>
      </c>
      <c r="VN13">
        <v>1.6651992338170201</v>
      </c>
      <c r="VO13">
        <v>3.2003952527031299</v>
      </c>
      <c r="VP13">
        <v>4.3818987096825799</v>
      </c>
      <c r="VQ13">
        <v>3.8166187215838501</v>
      </c>
      <c r="VR13">
        <v>4.8466760510602702</v>
      </c>
      <c r="VS13">
        <v>3.9404218551038901</v>
      </c>
      <c r="VT13">
        <v>-19.908372293151899</v>
      </c>
      <c r="VU13">
        <v>3.1142994473092598</v>
      </c>
      <c r="VV13">
        <v>0.69154023100544704</v>
      </c>
      <c r="VW13">
        <v>1.1409191033428201</v>
      </c>
      <c r="VX13">
        <v>-2.0723301418065798</v>
      </c>
      <c r="VY13">
        <v>0.77956880651971205</v>
      </c>
      <c r="VZ13">
        <v>-3.51630862617032</v>
      </c>
      <c r="WA13">
        <v>-4.2106204914879504</v>
      </c>
      <c r="WB13">
        <v>1.3146794771627901</v>
      </c>
      <c r="WC13">
        <v>7.9514943339555604</v>
      </c>
      <c r="WD13">
        <v>5.4364323844690796</v>
      </c>
      <c r="WE13">
        <v>-2.63723762779117</v>
      </c>
      <c r="WF13">
        <v>6.6602588948612098</v>
      </c>
      <c r="WG13">
        <v>5.7939425288273396</v>
      </c>
      <c r="WH13">
        <v>4.2764990865664601</v>
      </c>
      <c r="WI13">
        <v>0.985246963893189</v>
      </c>
      <c r="WJ13">
        <v>1.12155155812331</v>
      </c>
      <c r="WK13">
        <v>-0.95196479839808001</v>
      </c>
      <c r="WL13">
        <v>1.4426775108418399</v>
      </c>
      <c r="WM13">
        <v>-1.0155210852619501</v>
      </c>
      <c r="WN13">
        <v>5.7019155890781503</v>
      </c>
      <c r="WO13">
        <v>-5.3855690537174397</v>
      </c>
      <c r="WP13">
        <v>-1.3249767481596899</v>
      </c>
      <c r="WQ13">
        <v>0.85706627073061903</v>
      </c>
      <c r="WR13">
        <v>2.3465550106850999</v>
      </c>
      <c r="WS13">
        <v>3.8050845763575198</v>
      </c>
      <c r="WT13">
        <v>2.7007361370393901</v>
      </c>
      <c r="WU13">
        <v>-0.62302899324474403</v>
      </c>
      <c r="WV13">
        <v>5.3531209424344404</v>
      </c>
      <c r="WW13">
        <v>6.3377800742164103</v>
      </c>
      <c r="WX13">
        <v>4.5024770971183701</v>
      </c>
      <c r="WY13">
        <v>-1.1813847892161899</v>
      </c>
      <c r="WZ13">
        <v>-4.0438887712680804</v>
      </c>
      <c r="XA13">
        <v>7.25361137217888</v>
      </c>
      <c r="XB13">
        <v>7.3861946829826302</v>
      </c>
      <c r="XC13">
        <v>3.7462803753132898</v>
      </c>
      <c r="XD13">
        <v>5.5834172279720198</v>
      </c>
      <c r="XE13">
        <v>1.3187010440142899</v>
      </c>
      <c r="XF13">
        <v>4.6023085813597202</v>
      </c>
      <c r="XG13">
        <v>4.2855534648887499</v>
      </c>
      <c r="XH13">
        <v>3.5258111788119599</v>
      </c>
      <c r="XI13">
        <v>-2.5333592944855599</v>
      </c>
      <c r="XJ13">
        <v>-2.7238142966244898</v>
      </c>
      <c r="XK13">
        <v>1.5997915002229699</v>
      </c>
      <c r="XL13">
        <v>4.9351886973753301</v>
      </c>
      <c r="XM13">
        <v>-3.05156052070567</v>
      </c>
      <c r="XN13">
        <v>6.6238002149401796</v>
      </c>
      <c r="XO13">
        <v>0.49703672350423</v>
      </c>
      <c r="XP13">
        <v>7.7547150529153503</v>
      </c>
      <c r="XQ13">
        <v>4.4191015672907596</v>
      </c>
      <c r="XR13">
        <v>8.1391727447778095</v>
      </c>
      <c r="XS13">
        <v>7.8886033812917002</v>
      </c>
      <c r="XT13">
        <v>7.9098555106926201</v>
      </c>
      <c r="XU13">
        <v>3.31272346816194</v>
      </c>
      <c r="XV13">
        <v>-3.5279577484161599</v>
      </c>
      <c r="XW13">
        <v>-2.5676414088521602</v>
      </c>
      <c r="XX13">
        <v>5.7801639998082601</v>
      </c>
      <c r="XY13">
        <v>4.1479084705186997</v>
      </c>
      <c r="XZ13">
        <v>6.44265123092634</v>
      </c>
      <c r="YA13">
        <v>1.91374559503222</v>
      </c>
      <c r="YB13">
        <v>7.56557210470221</v>
      </c>
      <c r="YC13">
        <v>-3.06266623241449</v>
      </c>
      <c r="YD13">
        <v>-10.391130138201</v>
      </c>
      <c r="YE13">
        <v>6.62005595638625</v>
      </c>
      <c r="YF13">
        <v>3.64232168465692</v>
      </c>
      <c r="YG13">
        <v>6.8944719900907998</v>
      </c>
      <c r="YH13">
        <v>11.0184656389827</v>
      </c>
      <c r="YI13">
        <v>4.5177944774406997</v>
      </c>
      <c r="YJ13">
        <v>2.56561950705338</v>
      </c>
      <c r="YK13">
        <v>4.2435119913043398</v>
      </c>
      <c r="YL13">
        <v>-2.92854146870499</v>
      </c>
      <c r="YM13">
        <v>2.5039730280482699E-3</v>
      </c>
      <c r="YN13">
        <v>-0.57778919916772498</v>
      </c>
      <c r="YO13">
        <v>-5.68931468710724</v>
      </c>
      <c r="YP13">
        <v>1.7605625369165201</v>
      </c>
      <c r="YQ13">
        <v>5.6107973012180201</v>
      </c>
      <c r="YR13">
        <v>3.8851250145525702</v>
      </c>
      <c r="YS13">
        <v>-0.51279043356861098</v>
      </c>
      <c r="YT13">
        <v>1.95471586376083</v>
      </c>
      <c r="YU13">
        <v>-1.7310518734053399</v>
      </c>
      <c r="YV13">
        <v>1.8287397372252301</v>
      </c>
      <c r="YW13">
        <v>9.5311052823632103</v>
      </c>
      <c r="YX13">
        <v>-7.75519005064079</v>
      </c>
      <c r="YY13">
        <v>11.6967821482309</v>
      </c>
      <c r="YZ13">
        <v>6.1494476224271404</v>
      </c>
      <c r="ZA13">
        <v>-1.3239965179745199</v>
      </c>
      <c r="ZB13">
        <v>5.9028408059211799</v>
      </c>
      <c r="ZC13">
        <v>10.630588971664</v>
      </c>
      <c r="ZD13">
        <v>-1.8826946225154799</v>
      </c>
      <c r="ZE13">
        <v>4.0503616631777604</v>
      </c>
      <c r="ZF13">
        <v>3.6841083508157699</v>
      </c>
      <c r="ZG13">
        <v>-2.4121810909713401</v>
      </c>
      <c r="ZH13">
        <v>5.3267352903502703</v>
      </c>
      <c r="ZI13">
        <v>9.16370017113654</v>
      </c>
      <c r="ZJ13">
        <v>-10.347974035943</v>
      </c>
      <c r="ZK13">
        <v>1.9140942025885099</v>
      </c>
      <c r="ZL13">
        <v>-23.139701703438401</v>
      </c>
      <c r="ZM13">
        <v>6.6464740945986396</v>
      </c>
      <c r="ZN13">
        <v>0.64613530201231095</v>
      </c>
      <c r="ZO13">
        <v>4.2696954016472803</v>
      </c>
      <c r="ZP13">
        <v>-1.3010991701699799</v>
      </c>
      <c r="ZQ13">
        <v>2.8013927545608501</v>
      </c>
      <c r="ZR13">
        <v>13.644373660551301</v>
      </c>
      <c r="ZS13">
        <v>-13.0448974901244</v>
      </c>
      <c r="ZT13">
        <v>0.22668832246947801</v>
      </c>
      <c r="ZU13">
        <v>4.3202033270486497</v>
      </c>
      <c r="ZV13">
        <v>5.4605032557205497</v>
      </c>
      <c r="ZW13">
        <v>11.033870368323701</v>
      </c>
      <c r="ZX13">
        <v>8.9818862614985999</v>
      </c>
      <c r="ZY13">
        <v>7.8261337968741804</v>
      </c>
      <c r="ZZ13">
        <v>5.4990805604013797</v>
      </c>
      <c r="AAA13">
        <v>-1.8358095629272999</v>
      </c>
      <c r="AAB13">
        <v>1.83537825568997</v>
      </c>
      <c r="AAC13">
        <v>2.2807401948702699</v>
      </c>
      <c r="AAD13">
        <v>10.266011054483</v>
      </c>
      <c r="AAE13">
        <v>3.9329681320144299</v>
      </c>
      <c r="AAF13">
        <v>7.8094539481271203</v>
      </c>
      <c r="AAG13">
        <v>9.3854114938543898</v>
      </c>
      <c r="AAH13">
        <v>7.7751145068215202</v>
      </c>
      <c r="AAI13">
        <v>8.5275675572355105</v>
      </c>
      <c r="AAJ13">
        <v>-0.865029276167256</v>
      </c>
      <c r="AAK13">
        <v>6.01819083221641E-2</v>
      </c>
      <c r="AAL13">
        <v>1.0854784692981201</v>
      </c>
      <c r="AAM13">
        <v>15.2229865637809</v>
      </c>
      <c r="AAN13">
        <v>12.617492005610501</v>
      </c>
      <c r="AAO13">
        <v>5.1199824226017299</v>
      </c>
      <c r="AAP13">
        <v>7.7103004191108901</v>
      </c>
      <c r="AAQ13">
        <v>-39.947687637538301</v>
      </c>
      <c r="AAR13">
        <v>11.904935248333601</v>
      </c>
      <c r="AAS13">
        <v>8.4471896352141709</v>
      </c>
      <c r="AAT13">
        <v>-40.017799702007501</v>
      </c>
      <c r="AAU13">
        <v>-40.761057838908499</v>
      </c>
      <c r="AAV13">
        <v>7.2552145025101797</v>
      </c>
      <c r="AAW13">
        <v>-40.346358037168997</v>
      </c>
      <c r="AAX13">
        <v>2.89572764191881</v>
      </c>
      <c r="AAY13">
        <v>-41.601409407073596</v>
      </c>
      <c r="AAZ13">
        <v>6.8204303336878098</v>
      </c>
      <c r="ABA13">
        <v>12.7268299381847</v>
      </c>
      <c r="ABB13">
        <v>7.1823867167258699</v>
      </c>
      <c r="ABC13">
        <v>-40.855969447321598</v>
      </c>
      <c r="ABD13">
        <v>2.8327744752282702</v>
      </c>
      <c r="ABE13">
        <v>6.4241535943390602</v>
      </c>
      <c r="ABF13">
        <v>7.9040932970065896</v>
      </c>
      <c r="ABG13">
        <v>10.242360315128</v>
      </c>
      <c r="ABH13">
        <v>5.7525541962475399</v>
      </c>
      <c r="ABI13">
        <v>4.0218197345846498</v>
      </c>
      <c r="ABJ13">
        <v>4.1262446193220903</v>
      </c>
      <c r="ABK13">
        <v>8.9175024248528807</v>
      </c>
      <c r="ABL13">
        <v>5.2940405211110102</v>
      </c>
      <c r="ABM13">
        <v>-11.598469822198</v>
      </c>
      <c r="ABN13">
        <v>6.87964497414172</v>
      </c>
      <c r="ABO13">
        <v>10.981743807378299</v>
      </c>
      <c r="ABP13">
        <v>-12.334273278108601</v>
      </c>
      <c r="ABQ13">
        <v>2.653474237243</v>
      </c>
      <c r="ABR13">
        <v>-10.900119054353899</v>
      </c>
      <c r="ABS13">
        <v>5.5253119077964303</v>
      </c>
      <c r="ABT13">
        <v>4.5131859987446701</v>
      </c>
      <c r="ABU13">
        <v>-15.1352099880701</v>
      </c>
      <c r="ABV13">
        <v>9.1723619448898397</v>
      </c>
      <c r="ABW13">
        <v>6.4796554988184099</v>
      </c>
      <c r="ABX13">
        <v>-26.825852092671301</v>
      </c>
      <c r="ABY13">
        <v>-27.128035659688599</v>
      </c>
      <c r="ABZ13">
        <v>-25.830779921725899</v>
      </c>
      <c r="ACA13">
        <v>-23.953850580400498</v>
      </c>
      <c r="ACB13">
        <v>6.3799361730471702</v>
      </c>
      <c r="ACC13">
        <v>-1.90933828956302</v>
      </c>
      <c r="ACD13">
        <v>-29.744908903462498</v>
      </c>
      <c r="ACE13">
        <v>-23.703586876413201</v>
      </c>
      <c r="ACF13">
        <v>-28.374459482068499</v>
      </c>
      <c r="ACG13">
        <v>-23.9171743203188</v>
      </c>
      <c r="ACH13">
        <v>-24.942083657300799</v>
      </c>
      <c r="ACI13">
        <v>-23.6173438285137</v>
      </c>
      <c r="ACJ13">
        <v>-10.318252717859099</v>
      </c>
      <c r="ACK13">
        <v>-9.8365828529460195</v>
      </c>
      <c r="ACL13">
        <v>-28.028519247138</v>
      </c>
      <c r="ACM13">
        <v>-28.171028521877499</v>
      </c>
      <c r="ACN13">
        <v>-10.423113087239001</v>
      </c>
      <c r="ACO13">
        <v>-10.714036252143099</v>
      </c>
      <c r="ACP13">
        <v>-14.951292974662801</v>
      </c>
      <c r="ACQ13">
        <v>-17.154914006408902</v>
      </c>
      <c r="ACR13">
        <v>-5.1929895391334</v>
      </c>
      <c r="ACS13">
        <v>-1.63534621608264</v>
      </c>
    </row>
    <row r="14" spans="1:773" x14ac:dyDescent="0.25">
      <c r="A14" s="1" t="s">
        <v>838</v>
      </c>
      <c r="B14" s="6" t="s">
        <v>850</v>
      </c>
      <c r="C14" t="s">
        <v>28</v>
      </c>
      <c r="D14">
        <v>44900</v>
      </c>
      <c r="E14">
        <v>38886</v>
      </c>
      <c r="F14">
        <v>36285</v>
      </c>
      <c r="G14">
        <v>33258</v>
      </c>
      <c r="H14">
        <v>33501</v>
      </c>
      <c r="I14">
        <v>32786</v>
      </c>
      <c r="J14">
        <v>32075</v>
      </c>
      <c r="K14">
        <v>32038</v>
      </c>
      <c r="L14">
        <v>31343</v>
      </c>
      <c r="M14">
        <v>30936</v>
      </c>
      <c r="N14">
        <v>30698</v>
      </c>
      <c r="O14">
        <v>29248</v>
      </c>
      <c r="P14">
        <v>31036</v>
      </c>
      <c r="Q14">
        <v>28557</v>
      </c>
      <c r="R14">
        <v>29486</v>
      </c>
      <c r="S14">
        <v>27184</v>
      </c>
      <c r="T14">
        <v>29271</v>
      </c>
      <c r="U14">
        <v>29441</v>
      </c>
      <c r="V14">
        <v>28872</v>
      </c>
      <c r="W14">
        <v>28029</v>
      </c>
      <c r="X14">
        <v>26639</v>
      </c>
      <c r="Y14">
        <v>24939</v>
      </c>
      <c r="Z14">
        <v>25056</v>
      </c>
      <c r="AA14">
        <v>23666</v>
      </c>
      <c r="AB14">
        <v>23532</v>
      </c>
      <c r="AC14">
        <v>24059</v>
      </c>
      <c r="AD14">
        <v>21968</v>
      </c>
      <c r="AE14">
        <v>23373</v>
      </c>
      <c r="AF14">
        <v>22910</v>
      </c>
      <c r="AG14">
        <v>23075</v>
      </c>
      <c r="AH14">
        <v>22366</v>
      </c>
      <c r="AI14">
        <v>22599</v>
      </c>
      <c r="AJ14">
        <v>22243</v>
      </c>
      <c r="AK14">
        <v>21997</v>
      </c>
      <c r="AL14">
        <v>22510</v>
      </c>
      <c r="AM14">
        <v>23803</v>
      </c>
      <c r="AN14">
        <v>22644</v>
      </c>
      <c r="AO14">
        <v>22060</v>
      </c>
      <c r="AP14">
        <v>22121</v>
      </c>
      <c r="AQ14">
        <v>21271</v>
      </c>
      <c r="AR14">
        <v>22843</v>
      </c>
      <c r="AS14">
        <v>21331</v>
      </c>
      <c r="AT14">
        <v>20361</v>
      </c>
      <c r="AU14">
        <v>20540</v>
      </c>
      <c r="AV14">
        <v>19517</v>
      </c>
      <c r="AW14">
        <v>20676</v>
      </c>
      <c r="AX14">
        <v>20459</v>
      </c>
      <c r="AY14">
        <v>18848</v>
      </c>
      <c r="AZ14">
        <v>20116</v>
      </c>
      <c r="BA14">
        <v>20126</v>
      </c>
      <c r="BB14">
        <v>20605</v>
      </c>
      <c r="BC14">
        <v>19577</v>
      </c>
      <c r="BD14">
        <v>18564</v>
      </c>
      <c r="BE14">
        <v>19592</v>
      </c>
      <c r="BF14">
        <v>18313</v>
      </c>
      <c r="BG14">
        <v>19608</v>
      </c>
      <c r="BH14">
        <v>18326</v>
      </c>
      <c r="BI14">
        <v>19932</v>
      </c>
      <c r="BJ14">
        <v>18558</v>
      </c>
      <c r="BK14">
        <v>19010</v>
      </c>
      <c r="BL14">
        <v>17845</v>
      </c>
      <c r="BM14">
        <v>18172</v>
      </c>
      <c r="BN14">
        <v>17833</v>
      </c>
      <c r="BO14">
        <v>17287</v>
      </c>
      <c r="BP14">
        <v>17376</v>
      </c>
      <c r="BQ14">
        <v>17390</v>
      </c>
      <c r="BR14">
        <v>18909</v>
      </c>
      <c r="BS14">
        <v>18354</v>
      </c>
      <c r="BT14">
        <v>18103</v>
      </c>
      <c r="BU14">
        <v>17754</v>
      </c>
      <c r="BV14">
        <v>18154</v>
      </c>
      <c r="BW14">
        <v>18306</v>
      </c>
      <c r="BX14">
        <v>17811</v>
      </c>
      <c r="BY14">
        <v>17298</v>
      </c>
      <c r="BZ14">
        <v>16428</v>
      </c>
      <c r="CA14">
        <v>17006</v>
      </c>
      <c r="CB14">
        <v>17365</v>
      </c>
      <c r="CC14">
        <v>15546</v>
      </c>
      <c r="CD14">
        <v>17396</v>
      </c>
      <c r="CE14">
        <v>16641</v>
      </c>
      <c r="CF14">
        <v>15929</v>
      </c>
      <c r="CG14">
        <v>15593</v>
      </c>
      <c r="CH14">
        <v>16129</v>
      </c>
      <c r="CI14">
        <v>16529</v>
      </c>
      <c r="CJ14">
        <v>15502</v>
      </c>
      <c r="CK14">
        <v>15218</v>
      </c>
      <c r="CL14">
        <v>16708</v>
      </c>
      <c r="CM14">
        <v>15631</v>
      </c>
      <c r="CN14">
        <v>16019</v>
      </c>
      <c r="CO14">
        <v>15221</v>
      </c>
      <c r="CP14">
        <v>16032</v>
      </c>
      <c r="CQ14">
        <v>15200</v>
      </c>
      <c r="CR14">
        <v>16120</v>
      </c>
      <c r="CS14">
        <v>15381</v>
      </c>
      <c r="CT14">
        <v>15371</v>
      </c>
      <c r="CU14">
        <v>14830</v>
      </c>
      <c r="CV14">
        <v>15199</v>
      </c>
      <c r="CW14">
        <v>15514</v>
      </c>
      <c r="CX14">
        <v>14797</v>
      </c>
      <c r="CY14">
        <v>15721</v>
      </c>
      <c r="CZ14">
        <v>14711</v>
      </c>
      <c r="DA14">
        <v>15327</v>
      </c>
      <c r="DB14">
        <v>15211</v>
      </c>
      <c r="DC14">
        <v>14349</v>
      </c>
      <c r="DD14">
        <v>15891</v>
      </c>
      <c r="DE14">
        <v>14723</v>
      </c>
      <c r="DF14">
        <v>15123</v>
      </c>
      <c r="DG14">
        <v>14387</v>
      </c>
      <c r="DH14">
        <v>14867</v>
      </c>
      <c r="DI14">
        <v>14771</v>
      </c>
      <c r="DJ14">
        <v>15012</v>
      </c>
      <c r="DK14">
        <v>13968</v>
      </c>
      <c r="DL14">
        <v>14269</v>
      </c>
      <c r="DM14">
        <v>14623</v>
      </c>
      <c r="DN14">
        <v>14808</v>
      </c>
      <c r="DO14">
        <v>14481</v>
      </c>
      <c r="DP14">
        <v>14005</v>
      </c>
      <c r="DQ14">
        <v>14218</v>
      </c>
      <c r="DR14">
        <v>14057</v>
      </c>
      <c r="DS14">
        <v>13607</v>
      </c>
      <c r="DT14">
        <v>14633</v>
      </c>
      <c r="DU14">
        <v>13889</v>
      </c>
      <c r="DV14">
        <v>14124</v>
      </c>
      <c r="DW14">
        <v>14681</v>
      </c>
      <c r="DX14">
        <v>14787</v>
      </c>
      <c r="DY14">
        <v>14384</v>
      </c>
      <c r="DZ14">
        <v>14678</v>
      </c>
      <c r="EA14">
        <v>14135</v>
      </c>
      <c r="EB14">
        <v>14194</v>
      </c>
      <c r="EC14">
        <v>13935</v>
      </c>
      <c r="ED14">
        <v>13841</v>
      </c>
      <c r="EE14">
        <v>13739</v>
      </c>
      <c r="EF14">
        <v>14513</v>
      </c>
      <c r="EG14">
        <v>14105</v>
      </c>
      <c r="EH14">
        <v>13768</v>
      </c>
      <c r="EI14">
        <v>13797</v>
      </c>
      <c r="EJ14">
        <v>13079</v>
      </c>
      <c r="EK14">
        <v>13127</v>
      </c>
      <c r="EL14">
        <v>12752</v>
      </c>
      <c r="EM14">
        <v>13601</v>
      </c>
      <c r="EN14">
        <v>13597</v>
      </c>
      <c r="EO14">
        <v>13309</v>
      </c>
      <c r="EP14">
        <v>12376</v>
      </c>
      <c r="EQ14">
        <v>13374</v>
      </c>
      <c r="ER14">
        <v>12616</v>
      </c>
      <c r="ES14">
        <v>12102</v>
      </c>
      <c r="ET14">
        <v>12814</v>
      </c>
      <c r="EU14">
        <v>12522</v>
      </c>
      <c r="EV14">
        <v>12881</v>
      </c>
      <c r="EW14">
        <v>12282</v>
      </c>
      <c r="EX14">
        <v>12451</v>
      </c>
      <c r="EY14">
        <v>12013</v>
      </c>
      <c r="EZ14">
        <v>12870</v>
      </c>
      <c r="FA14">
        <v>12436</v>
      </c>
      <c r="FB14">
        <v>12535</v>
      </c>
      <c r="FC14">
        <v>13002</v>
      </c>
      <c r="FD14">
        <v>12279</v>
      </c>
      <c r="FE14">
        <v>13254</v>
      </c>
      <c r="FF14">
        <v>13190</v>
      </c>
      <c r="FG14">
        <v>11767</v>
      </c>
      <c r="FH14">
        <v>12389</v>
      </c>
      <c r="FI14">
        <v>12455</v>
      </c>
      <c r="FJ14">
        <v>12417</v>
      </c>
      <c r="FK14">
        <v>12221</v>
      </c>
      <c r="FL14">
        <v>11435</v>
      </c>
      <c r="FM14">
        <v>12125</v>
      </c>
      <c r="FN14">
        <v>11301</v>
      </c>
      <c r="FO14">
        <v>12350</v>
      </c>
      <c r="FP14">
        <v>11057</v>
      </c>
      <c r="FQ14">
        <v>11336</v>
      </c>
      <c r="FR14">
        <v>10769</v>
      </c>
      <c r="FS14">
        <v>11183</v>
      </c>
      <c r="FT14">
        <v>10972</v>
      </c>
      <c r="FU14">
        <v>11217</v>
      </c>
      <c r="FV14">
        <v>11008</v>
      </c>
      <c r="FW14">
        <v>11044</v>
      </c>
      <c r="FX14">
        <v>11182</v>
      </c>
      <c r="FY14">
        <v>11082</v>
      </c>
      <c r="FZ14">
        <v>10852</v>
      </c>
      <c r="GA14">
        <v>11078</v>
      </c>
      <c r="GB14">
        <v>11577</v>
      </c>
      <c r="GC14">
        <v>11178</v>
      </c>
      <c r="GD14">
        <v>11268</v>
      </c>
      <c r="GE14">
        <v>11066</v>
      </c>
      <c r="GF14">
        <v>10809</v>
      </c>
      <c r="GG14">
        <v>11163</v>
      </c>
      <c r="GH14">
        <v>11005</v>
      </c>
      <c r="GI14">
        <v>10918</v>
      </c>
      <c r="GJ14">
        <v>10809</v>
      </c>
      <c r="GK14">
        <v>10028</v>
      </c>
      <c r="GL14">
        <v>10194</v>
      </c>
      <c r="GM14">
        <v>10880</v>
      </c>
      <c r="GN14">
        <v>10131</v>
      </c>
      <c r="GO14">
        <v>10444</v>
      </c>
      <c r="GP14">
        <v>10234</v>
      </c>
      <c r="GQ14">
        <v>10132</v>
      </c>
      <c r="GR14">
        <v>9686</v>
      </c>
      <c r="GS14">
        <v>10334</v>
      </c>
      <c r="GT14">
        <v>10356</v>
      </c>
      <c r="GU14">
        <v>10138</v>
      </c>
      <c r="GV14">
        <v>9785</v>
      </c>
      <c r="GW14">
        <v>8650</v>
      </c>
      <c r="GX14">
        <v>9734</v>
      </c>
      <c r="GY14">
        <v>9703</v>
      </c>
      <c r="GZ14">
        <v>8970</v>
      </c>
      <c r="HA14">
        <v>8912</v>
      </c>
      <c r="HB14">
        <v>9397</v>
      </c>
      <c r="HC14">
        <v>8555</v>
      </c>
      <c r="HD14">
        <v>9208</v>
      </c>
      <c r="HE14">
        <v>8326</v>
      </c>
      <c r="HF14">
        <v>8880</v>
      </c>
      <c r="HG14">
        <v>9427</v>
      </c>
      <c r="HH14">
        <v>9228</v>
      </c>
      <c r="HI14">
        <v>7860</v>
      </c>
      <c r="HJ14">
        <v>8720</v>
      </c>
      <c r="HK14">
        <v>8728</v>
      </c>
      <c r="HL14">
        <v>8501</v>
      </c>
      <c r="HM14">
        <v>9153</v>
      </c>
      <c r="HN14">
        <v>8861</v>
      </c>
      <c r="HO14">
        <v>8366</v>
      </c>
      <c r="HP14">
        <v>8613</v>
      </c>
      <c r="HQ14">
        <v>9245</v>
      </c>
      <c r="HR14">
        <v>8445</v>
      </c>
      <c r="HS14">
        <v>7703</v>
      </c>
      <c r="HT14">
        <v>7978</v>
      </c>
      <c r="HU14">
        <v>8011</v>
      </c>
      <c r="HV14">
        <v>7366</v>
      </c>
      <c r="HW14">
        <v>7813</v>
      </c>
      <c r="HX14">
        <v>7332</v>
      </c>
      <c r="HY14">
        <v>7571</v>
      </c>
      <c r="HZ14">
        <v>7968</v>
      </c>
      <c r="IA14">
        <v>6818</v>
      </c>
      <c r="IB14">
        <v>7279</v>
      </c>
      <c r="IC14">
        <v>6525</v>
      </c>
      <c r="ID14">
        <v>6062</v>
      </c>
      <c r="IE14">
        <v>5959</v>
      </c>
      <c r="IF14">
        <v>5362</v>
      </c>
      <c r="IG14">
        <v>5286</v>
      </c>
      <c r="IH14">
        <v>6067</v>
      </c>
      <c r="II14">
        <v>5608</v>
      </c>
      <c r="IJ14">
        <v>4852</v>
      </c>
      <c r="IK14">
        <v>4472</v>
      </c>
      <c r="IL14">
        <v>4735</v>
      </c>
      <c r="IM14">
        <v>4189</v>
      </c>
      <c r="IN14">
        <v>4142</v>
      </c>
      <c r="IO14">
        <v>4072</v>
      </c>
      <c r="IP14">
        <v>3293</v>
      </c>
      <c r="IQ14">
        <v>3393</v>
      </c>
      <c r="IR14">
        <v>3051</v>
      </c>
      <c r="IS14">
        <v>3115</v>
      </c>
      <c r="IT14">
        <v>2520</v>
      </c>
      <c r="IU14">
        <v>2330</v>
      </c>
      <c r="IV14">
        <v>2158</v>
      </c>
      <c r="IW14">
        <v>2100</v>
      </c>
      <c r="IX14">
        <v>1885</v>
      </c>
      <c r="IY14">
        <v>1909</v>
      </c>
      <c r="IZ14" s="2">
        <v>3803035</v>
      </c>
      <c r="JA14">
        <v>58.004454342984403</v>
      </c>
      <c r="JB14">
        <v>66.414647945275902</v>
      </c>
      <c r="JC14">
        <v>67.013917596802997</v>
      </c>
      <c r="JD14">
        <v>66.098382344097601</v>
      </c>
      <c r="JE14">
        <v>53.670039700307399</v>
      </c>
      <c r="JF14">
        <v>60.446532056365498</v>
      </c>
      <c r="JG14">
        <v>57.484021823850298</v>
      </c>
      <c r="JH14">
        <v>56.173918471814702</v>
      </c>
      <c r="JI14">
        <v>64.655584979102102</v>
      </c>
      <c r="JJ14">
        <v>68.056633048875099</v>
      </c>
      <c r="JK14">
        <v>59.779138706104597</v>
      </c>
      <c r="JL14">
        <v>53.4942560175054</v>
      </c>
      <c r="JM14">
        <v>62.859260213945099</v>
      </c>
      <c r="JN14">
        <v>41.783100465735203</v>
      </c>
      <c r="JO14">
        <v>56.715051210744001</v>
      </c>
      <c r="JP14">
        <v>59.189228958210698</v>
      </c>
      <c r="JQ14">
        <v>44.863516791363402</v>
      </c>
      <c r="JR14">
        <v>60.622940796847899</v>
      </c>
      <c r="JS14">
        <v>61.017594901634801</v>
      </c>
      <c r="JT14">
        <v>56.152556280994602</v>
      </c>
      <c r="JU14">
        <v>70.453095086151805</v>
      </c>
      <c r="JV14">
        <v>62.075464132483198</v>
      </c>
      <c r="JW14">
        <v>60.209131545338401</v>
      </c>
      <c r="JX14">
        <v>65.0764810276345</v>
      </c>
      <c r="JY14">
        <v>67.0278769335373</v>
      </c>
      <c r="JZ14">
        <v>62.143064965293597</v>
      </c>
      <c r="KA14">
        <v>39.288965768390298</v>
      </c>
      <c r="KB14">
        <v>62.593590895477597</v>
      </c>
      <c r="KC14">
        <v>60.515058926233003</v>
      </c>
      <c r="KD14">
        <v>60.9794149512459</v>
      </c>
      <c r="KE14">
        <v>65.711347581149894</v>
      </c>
      <c r="KF14">
        <v>40.678791096951201</v>
      </c>
      <c r="KG14">
        <v>61.812705120712103</v>
      </c>
      <c r="KH14">
        <v>57.476019457198703</v>
      </c>
      <c r="KI14">
        <v>63.243003109729003</v>
      </c>
      <c r="KJ14">
        <v>66.495819854640104</v>
      </c>
      <c r="KK14">
        <v>65.999823352764494</v>
      </c>
      <c r="KL14">
        <v>66.786038077969096</v>
      </c>
      <c r="KM14">
        <v>67.293521992676602</v>
      </c>
      <c r="KN14">
        <v>58.2718254901039</v>
      </c>
      <c r="KO14">
        <v>62.303550321761499</v>
      </c>
      <c r="KP14">
        <v>59.950307064835201</v>
      </c>
      <c r="KQ14">
        <v>57.678895928490697</v>
      </c>
      <c r="KR14">
        <v>66.884128529698103</v>
      </c>
      <c r="KS14">
        <v>69.3088077061023</v>
      </c>
      <c r="KT14">
        <v>64.514412845811506</v>
      </c>
      <c r="KU14">
        <v>63.566156703651203</v>
      </c>
      <c r="KV14">
        <v>70.272707979626404</v>
      </c>
      <c r="KW14">
        <v>60.842115728773102</v>
      </c>
      <c r="KX14">
        <v>63.316108516347001</v>
      </c>
      <c r="KY14">
        <v>66.852705653967405</v>
      </c>
      <c r="KZ14">
        <v>62.568319967308497</v>
      </c>
      <c r="LA14">
        <v>59.065934065934002</v>
      </c>
      <c r="LB14">
        <v>60.325643119640603</v>
      </c>
      <c r="LC14">
        <v>54.731611423578798</v>
      </c>
      <c r="LD14">
        <v>68.140554875560994</v>
      </c>
      <c r="LE14">
        <v>62.064825930372102</v>
      </c>
      <c r="LF14">
        <v>54.159141079670803</v>
      </c>
      <c r="LG14">
        <v>60.717749757516899</v>
      </c>
      <c r="LH14">
        <v>64.539715938979398</v>
      </c>
      <c r="LI14">
        <v>55.068646679742201</v>
      </c>
      <c r="LJ14">
        <v>72.4466211754347</v>
      </c>
      <c r="LK14">
        <v>55.7113217069477</v>
      </c>
      <c r="LL14">
        <v>48.984786255567698</v>
      </c>
      <c r="LM14">
        <v>57.038443830570898</v>
      </c>
      <c r="LN14">
        <v>56.658999424956797</v>
      </c>
      <c r="LO14">
        <v>69.273890739859297</v>
      </c>
      <c r="LP14">
        <v>56.652500817260503</v>
      </c>
      <c r="LQ14">
        <v>62.9564160636358</v>
      </c>
      <c r="LR14">
        <v>65.247268221245903</v>
      </c>
      <c r="LS14">
        <v>66.123168447725007</v>
      </c>
      <c r="LT14">
        <v>66.415382934556902</v>
      </c>
      <c r="LU14">
        <v>67.076525742518598</v>
      </c>
      <c r="LV14">
        <v>65.805295409873906</v>
      </c>
      <c r="LW14">
        <v>41.021426832237601</v>
      </c>
      <c r="LX14">
        <v>64.947665529812994</v>
      </c>
      <c r="LY14">
        <v>63.011805355600302</v>
      </c>
      <c r="LZ14">
        <v>62.504824392126601</v>
      </c>
      <c r="MA14">
        <v>60.329960910554099</v>
      </c>
      <c r="MB14">
        <v>62.436151673577299</v>
      </c>
      <c r="MC14">
        <v>58.308745056186801</v>
      </c>
      <c r="MD14">
        <v>58.102994933623997</v>
      </c>
      <c r="ME14">
        <v>63.562527125054203</v>
      </c>
      <c r="MF14">
        <v>70.857281142234797</v>
      </c>
      <c r="MG14">
        <v>66.152754483292398</v>
      </c>
      <c r="MH14">
        <v>58.325666973320999</v>
      </c>
      <c r="MI14">
        <v>69.427819008857995</v>
      </c>
      <c r="MJ14">
        <v>68.434521143880701</v>
      </c>
      <c r="MK14">
        <v>66.252575067107799</v>
      </c>
      <c r="ML14">
        <v>63.1430260823861</v>
      </c>
      <c r="MM14">
        <v>63.080089820359198</v>
      </c>
      <c r="MN14">
        <v>60.302631578947299</v>
      </c>
      <c r="MO14">
        <v>63.306451612903203</v>
      </c>
      <c r="MP14">
        <v>60.633248813471099</v>
      </c>
      <c r="MQ14">
        <v>68.525144753106503</v>
      </c>
      <c r="MR14">
        <v>56.372218476062002</v>
      </c>
      <c r="MS14">
        <v>60.148693993025802</v>
      </c>
      <c r="MT14">
        <v>63.426582441665602</v>
      </c>
      <c r="MU14">
        <v>62.945191592890403</v>
      </c>
      <c r="MV14">
        <v>65.676483684244005</v>
      </c>
      <c r="MW14">
        <v>64.366800353476904</v>
      </c>
      <c r="MX14">
        <v>62.7520062634566</v>
      </c>
      <c r="MY14">
        <v>67.608967194793195</v>
      </c>
      <c r="MZ14">
        <v>68.924663739633402</v>
      </c>
      <c r="NA14">
        <v>66.572273613995307</v>
      </c>
      <c r="NB14">
        <v>61.196766963254703</v>
      </c>
      <c r="NC14">
        <v>58.387886001454703</v>
      </c>
      <c r="ND14">
        <v>70.132758740529596</v>
      </c>
      <c r="NE14">
        <v>69.556736396044897</v>
      </c>
      <c r="NF14">
        <v>65.906167490352701</v>
      </c>
      <c r="NG14">
        <v>67.505995203836903</v>
      </c>
      <c r="NH14">
        <v>63.967640320732997</v>
      </c>
      <c r="NI14">
        <v>66.164412362464006</v>
      </c>
      <c r="NJ14">
        <v>66.135539902892702</v>
      </c>
      <c r="NK14">
        <v>65.606428957320304</v>
      </c>
      <c r="NL14">
        <v>59.395069401284402</v>
      </c>
      <c r="NM14">
        <v>59.721528025705098</v>
      </c>
      <c r="NN14">
        <v>64.031509354339505</v>
      </c>
      <c r="NO14">
        <v>68.165326883403196</v>
      </c>
      <c r="NP14">
        <v>58.374366135077501</v>
      </c>
      <c r="NQ14">
        <v>68.871728285382304</v>
      </c>
      <c r="NR14">
        <v>62.344301245590003</v>
      </c>
      <c r="NS14">
        <v>69.767771169640298</v>
      </c>
      <c r="NT14">
        <v>66.378312104080095</v>
      </c>
      <c r="NU14">
        <v>69.635490633664702</v>
      </c>
      <c r="NV14">
        <v>70.022246941045594</v>
      </c>
      <c r="NW14">
        <v>69.4168142798746</v>
      </c>
      <c r="NX14">
        <v>64.824902723735406</v>
      </c>
      <c r="NY14">
        <v>57.6370297308722</v>
      </c>
      <c r="NZ14">
        <v>59.612486544671597</v>
      </c>
      <c r="OA14">
        <v>68.282638537677897</v>
      </c>
      <c r="OB14">
        <v>65.972778222578</v>
      </c>
      <c r="OC14">
        <v>66.643698752842198</v>
      </c>
      <c r="OD14">
        <v>63.863878057426398</v>
      </c>
      <c r="OE14">
        <v>69.0804764671702</v>
      </c>
      <c r="OF14">
        <v>59.2085235920852</v>
      </c>
      <c r="OG14">
        <v>51.494762596528702</v>
      </c>
      <c r="OH14">
        <v>67.837281937990397</v>
      </c>
      <c r="OI14">
        <v>65.613237139272201</v>
      </c>
      <c r="OJ14">
        <v>68.833174031321207</v>
      </c>
      <c r="OK14">
        <v>72.192395381334094</v>
      </c>
      <c r="OL14">
        <v>64.925989931625196</v>
      </c>
      <c r="OM14">
        <v>64.633160956690304</v>
      </c>
      <c r="ON14">
        <v>66.203080604157293</v>
      </c>
      <c r="OO14">
        <v>59.773303741280898</v>
      </c>
      <c r="OP14">
        <v>60.618079656255098</v>
      </c>
      <c r="OQ14">
        <v>61.534259403777099</v>
      </c>
      <c r="OR14">
        <v>56.923814087206502</v>
      </c>
      <c r="OS14">
        <v>63.713997360453298</v>
      </c>
      <c r="OT14">
        <v>66.935352548444797</v>
      </c>
      <c r="OU14">
        <v>66.235643723395697</v>
      </c>
      <c r="OV14">
        <v>61.408474153000903</v>
      </c>
      <c r="OW14">
        <v>63.302253302253199</v>
      </c>
      <c r="OX14">
        <v>59.560952074622001</v>
      </c>
      <c r="OY14">
        <v>63.909054646988402</v>
      </c>
      <c r="OZ14">
        <v>71.8043377941855</v>
      </c>
      <c r="PA14">
        <v>54.523984037788097</v>
      </c>
      <c r="PB14">
        <v>74.867964388109201</v>
      </c>
      <c r="PC14">
        <v>69.082638362395699</v>
      </c>
      <c r="PD14">
        <v>60.856632956573399</v>
      </c>
      <c r="PE14">
        <v>67.810154169020905</v>
      </c>
      <c r="PF14">
        <v>72.059413890003995</v>
      </c>
      <c r="PG14">
        <v>60.086977530804504</v>
      </c>
      <c r="PH14">
        <v>66.001145569102306</v>
      </c>
      <c r="PI14">
        <v>65.413205072146894</v>
      </c>
      <c r="PJ14">
        <v>59.2</v>
      </c>
      <c r="PK14">
        <v>67.179895584461505</v>
      </c>
      <c r="PL14">
        <v>71.004048582995907</v>
      </c>
      <c r="PM14">
        <v>51.044587139368701</v>
      </c>
      <c r="PN14">
        <v>64.167254763585007</v>
      </c>
      <c r="PO14">
        <v>37.329371343671603</v>
      </c>
      <c r="PP14">
        <v>67.396941786640397</v>
      </c>
      <c r="PQ14">
        <v>61.994166970470197</v>
      </c>
      <c r="PR14">
        <v>66.176339484710695</v>
      </c>
      <c r="PS14">
        <v>60.6377180232558</v>
      </c>
      <c r="PT14">
        <v>65.184715682723606</v>
      </c>
      <c r="PU14">
        <v>76.0329100339831</v>
      </c>
      <c r="PV14">
        <v>49.323226854358403</v>
      </c>
      <c r="PW14">
        <v>62.191301142646502</v>
      </c>
      <c r="PX14">
        <v>64.659685863874302</v>
      </c>
      <c r="PY14">
        <v>68.610175347672097</v>
      </c>
      <c r="PZ14">
        <v>72.132760780103695</v>
      </c>
      <c r="QA14">
        <v>70.935392261270806</v>
      </c>
      <c r="QB14">
        <v>69.428881257907094</v>
      </c>
      <c r="QC14">
        <v>66.065315940420007</v>
      </c>
      <c r="QD14">
        <v>60.960315327420901</v>
      </c>
      <c r="QE14">
        <v>63.434802362562401</v>
      </c>
      <c r="QF14">
        <v>65.066862062648795</v>
      </c>
      <c r="QG14">
        <v>72.763437875844204</v>
      </c>
      <c r="QH14">
        <v>65.725967291583501</v>
      </c>
      <c r="QI14">
        <v>70.188346085932807</v>
      </c>
      <c r="QJ14">
        <v>70.661764705882305</v>
      </c>
      <c r="QK14">
        <v>69.262659164939294</v>
      </c>
      <c r="QL14">
        <v>70.576407506702395</v>
      </c>
      <c r="QM14">
        <v>60.074262263044702</v>
      </c>
      <c r="QN14">
        <v>62.5838926174496</v>
      </c>
      <c r="QO14">
        <v>62.089613875696799</v>
      </c>
      <c r="QP14">
        <v>77.162763692664996</v>
      </c>
      <c r="QQ14">
        <v>74.903437620702903</v>
      </c>
      <c r="QR14">
        <v>66.798185046360203</v>
      </c>
      <c r="QS14">
        <v>69.432805314256498</v>
      </c>
      <c r="QT14">
        <v>21.8381502890173</v>
      </c>
      <c r="QU14">
        <v>74.275734538730205</v>
      </c>
      <c r="QV14">
        <v>70.514273935896099</v>
      </c>
      <c r="QW14">
        <v>21.8171683389074</v>
      </c>
      <c r="QX14">
        <v>21.802064631956899</v>
      </c>
      <c r="QY14">
        <v>69.745663509630702</v>
      </c>
      <c r="QZ14">
        <v>22.0222092343658</v>
      </c>
      <c r="RA14">
        <v>63.890095569070297</v>
      </c>
      <c r="RB14">
        <v>21.0184962767235</v>
      </c>
      <c r="RC14">
        <v>69.222972972972897</v>
      </c>
      <c r="RD14">
        <v>75.029171528588094</v>
      </c>
      <c r="RE14">
        <v>69.690073688773296</v>
      </c>
      <c r="RF14">
        <v>22.4936386768447</v>
      </c>
      <c r="RG14">
        <v>64.311926605504496</v>
      </c>
      <c r="RH14">
        <v>68.813015582034794</v>
      </c>
      <c r="RI14">
        <v>69.438889542406699</v>
      </c>
      <c r="RJ14">
        <v>71.736042827488205</v>
      </c>
      <c r="RK14">
        <v>68.130007899785497</v>
      </c>
      <c r="RL14">
        <v>65.837915371742696</v>
      </c>
      <c r="RM14">
        <v>66.864042726111606</v>
      </c>
      <c r="RN14">
        <v>69.453758788534302</v>
      </c>
      <c r="RO14">
        <v>67.400828892836003</v>
      </c>
      <c r="RP14">
        <v>50.590678956250798</v>
      </c>
      <c r="RQ14">
        <v>69.428428177488101</v>
      </c>
      <c r="RR14">
        <v>73.074522531519094</v>
      </c>
      <c r="RS14">
        <v>49.551995655715402</v>
      </c>
      <c r="RT14">
        <v>64.635863304748497</v>
      </c>
      <c r="RU14">
        <v>50.559192580469102</v>
      </c>
      <c r="RV14">
        <v>67.534011359133501</v>
      </c>
      <c r="RW14">
        <v>65.763052208835305</v>
      </c>
      <c r="RX14">
        <v>47.447931944851803</v>
      </c>
      <c r="RY14">
        <v>70.600357191921901</v>
      </c>
      <c r="RZ14">
        <v>69.118773946360093</v>
      </c>
      <c r="SA14">
        <v>34.806994391289997</v>
      </c>
      <c r="SB14">
        <v>34.653465346534603</v>
      </c>
      <c r="SC14">
        <v>35.621036926519899</v>
      </c>
      <c r="SD14">
        <v>38.024971623155501</v>
      </c>
      <c r="SE14">
        <v>69.111587275424398</v>
      </c>
      <c r="SF14">
        <v>60.074893009985701</v>
      </c>
      <c r="SG14">
        <v>33.182192910140103</v>
      </c>
      <c r="SH14">
        <v>37.813059033989198</v>
      </c>
      <c r="SI14">
        <v>34.340021119324099</v>
      </c>
      <c r="SJ14">
        <v>38.410121747433699</v>
      </c>
      <c r="SK14">
        <v>34.741670690487602</v>
      </c>
      <c r="SL14">
        <v>36.910609037328001</v>
      </c>
      <c r="SM14">
        <v>52.535681749164802</v>
      </c>
      <c r="SN14">
        <v>52.608311229000797</v>
      </c>
      <c r="SO14">
        <v>33.235004916420799</v>
      </c>
      <c r="SP14">
        <v>34.125200642054502</v>
      </c>
      <c r="SQ14">
        <v>50.634920634920597</v>
      </c>
      <c r="SR14">
        <v>51.072961373390498</v>
      </c>
      <c r="SS14">
        <v>44.6709916589434</v>
      </c>
      <c r="ST14">
        <v>45.285714285714199</v>
      </c>
      <c r="SU14">
        <v>57.612732095490699</v>
      </c>
      <c r="SV14">
        <v>58.878994237820798</v>
      </c>
      <c r="SW14" s="2">
        <v>61.828513279525403</v>
      </c>
      <c r="SX14">
        <v>-3.8240589365410198</v>
      </c>
      <c r="SY14">
        <v>4.5861346657504898</v>
      </c>
      <c r="SZ14">
        <v>5.1854043172776301</v>
      </c>
      <c r="TA14">
        <v>4.2698690645722204</v>
      </c>
      <c r="TB14">
        <v>-8.1584735792179597</v>
      </c>
      <c r="TC14">
        <v>-1.3819812231599</v>
      </c>
      <c r="TD14">
        <v>-4.3444914556750698</v>
      </c>
      <c r="TE14">
        <v>-5.6545948077107102</v>
      </c>
      <c r="TF14">
        <v>2.82707169957675</v>
      </c>
      <c r="TG14">
        <v>6.2281197693496599</v>
      </c>
      <c r="TH14">
        <v>-2.0493745734207902</v>
      </c>
      <c r="TI14">
        <v>-8.3342572620199604</v>
      </c>
      <c r="TJ14">
        <v>1.03074693441967</v>
      </c>
      <c r="TK14">
        <v>-20.0454128137902</v>
      </c>
      <c r="TL14">
        <v>-5.1134620687813497</v>
      </c>
      <c r="TM14">
        <v>-2.6392843213147201</v>
      </c>
      <c r="TN14">
        <v>-16.964996488161901</v>
      </c>
      <c r="TO14">
        <v>-1.2055724826774901</v>
      </c>
      <c r="TP14">
        <v>-0.81091837789062904</v>
      </c>
      <c r="TQ14">
        <v>-5.6759569985307499</v>
      </c>
      <c r="TR14">
        <v>8.6245818066264395</v>
      </c>
      <c r="TS14">
        <v>0.24695085295782301</v>
      </c>
      <c r="TT14">
        <v>-1.6193817341869801</v>
      </c>
      <c r="TU14">
        <v>3.2479677481091498</v>
      </c>
      <c r="TV14">
        <v>5.1993636540118802</v>
      </c>
      <c r="TW14">
        <v>0.31455168576821502</v>
      </c>
      <c r="TX14">
        <v>-22.539547511135002</v>
      </c>
      <c r="TY14">
        <v>0.76507761595225698</v>
      </c>
      <c r="TZ14">
        <v>-1.3134543532923399</v>
      </c>
      <c r="UA14">
        <v>-0.84909832827949505</v>
      </c>
      <c r="UB14">
        <v>3.8828343016245301</v>
      </c>
      <c r="UC14">
        <v>-21.149722182574202</v>
      </c>
      <c r="UD14">
        <v>-1.5808158813293002E-2</v>
      </c>
      <c r="UE14">
        <v>-4.3524938223267098</v>
      </c>
      <c r="UF14">
        <v>1.41448983020357</v>
      </c>
      <c r="UG14">
        <v>4.6673065751147398</v>
      </c>
      <c r="UH14">
        <v>4.1713100732390904</v>
      </c>
      <c r="UI14">
        <v>4.9575247984437496</v>
      </c>
      <c r="UJ14">
        <v>5.4650087131512102</v>
      </c>
      <c r="UK14">
        <v>-3.5566877894215301</v>
      </c>
      <c r="UL14">
        <v>0.475037042236159</v>
      </c>
      <c r="UM14">
        <v>-1.8782062146902101</v>
      </c>
      <c r="UN14">
        <v>-4.1496173510346797</v>
      </c>
      <c r="UO14">
        <v>5.0556152501727203</v>
      </c>
      <c r="UP14">
        <v>7.4802944265769398</v>
      </c>
      <c r="UQ14">
        <v>2.68589956628613</v>
      </c>
      <c r="UR14">
        <v>1.7376434241257701</v>
      </c>
      <c r="US14">
        <v>8.4441947001010504</v>
      </c>
      <c r="UT14">
        <v>-0.98639755075231506</v>
      </c>
      <c r="UU14">
        <v>1.4875952368215899</v>
      </c>
      <c r="UV14">
        <v>5.02419237444205</v>
      </c>
      <c r="UW14">
        <v>0.73980668778314396</v>
      </c>
      <c r="UX14">
        <v>-2.7625792135913598</v>
      </c>
      <c r="UY14">
        <v>-1.50287015988475</v>
      </c>
      <c r="UZ14">
        <v>-7.0969018559465402</v>
      </c>
      <c r="VA14">
        <v>6.3120415960355603</v>
      </c>
      <c r="VB14">
        <v>0.23631265084672001</v>
      </c>
      <c r="VC14">
        <v>-7.6693721998545401</v>
      </c>
      <c r="VD14">
        <v>-1.11076352200845</v>
      </c>
      <c r="VE14">
        <v>2.7112026594540302</v>
      </c>
      <c r="VF14">
        <v>-6.7598665997831997</v>
      </c>
      <c r="VG14">
        <v>10.618107895909199</v>
      </c>
      <c r="VH14">
        <v>-6.1171915725776396</v>
      </c>
      <c r="VI14">
        <v>-12.8437270239576</v>
      </c>
      <c r="VJ14">
        <v>-4.7900694489545304</v>
      </c>
      <c r="VK14">
        <v>-5.1695138545685397</v>
      </c>
      <c r="VL14">
        <v>7.4453774603338898</v>
      </c>
      <c r="VM14">
        <v>-5.17601246226487</v>
      </c>
      <c r="VN14">
        <v>1.1279027841104201</v>
      </c>
      <c r="VO14">
        <v>3.4187549417204801</v>
      </c>
      <c r="VP14">
        <v>4.2946551681995899</v>
      </c>
      <c r="VQ14">
        <v>4.5868696550315402</v>
      </c>
      <c r="VR14">
        <v>5.2480124629932297</v>
      </c>
      <c r="VS14">
        <v>3.97678213034854</v>
      </c>
      <c r="VT14">
        <v>-20.807086447287698</v>
      </c>
      <c r="VU14">
        <v>3.1191522502875699</v>
      </c>
      <c r="VV14">
        <v>1.1832920760749099</v>
      </c>
      <c r="VW14">
        <v>0.67631111260116905</v>
      </c>
      <c r="VX14">
        <v>-1.4985523689712801</v>
      </c>
      <c r="VY14">
        <v>0.60763839405187503</v>
      </c>
      <c r="VZ14">
        <v>-3.5197682233386001</v>
      </c>
      <c r="WA14">
        <v>-3.7255183459013699</v>
      </c>
      <c r="WB14">
        <v>1.7340138455288201</v>
      </c>
      <c r="WC14">
        <v>9.0287678627093992</v>
      </c>
      <c r="WD14">
        <v>4.3242412037670297</v>
      </c>
      <c r="WE14">
        <v>-3.50284630620436</v>
      </c>
      <c r="WF14">
        <v>7.5993057293325998</v>
      </c>
      <c r="WG14">
        <v>6.60600786435531</v>
      </c>
      <c r="WH14">
        <v>4.4240617875823798</v>
      </c>
      <c r="WI14">
        <v>1.31451280286074</v>
      </c>
      <c r="WJ14">
        <v>1.25157654083384</v>
      </c>
      <c r="WK14">
        <v>-1.5258817005780601</v>
      </c>
      <c r="WL14">
        <v>1.47793833337779</v>
      </c>
      <c r="WM14">
        <v>-1.1952644660542699</v>
      </c>
      <c r="WN14">
        <v>6.6966314735810704</v>
      </c>
      <c r="WO14">
        <v>-5.4562948034633898</v>
      </c>
      <c r="WP14">
        <v>-1.67981928649957</v>
      </c>
      <c r="WQ14">
        <v>1.5980691621401699</v>
      </c>
      <c r="WR14">
        <v>1.11667831336502</v>
      </c>
      <c r="WS14">
        <v>3.8479704047185699</v>
      </c>
      <c r="WT14">
        <v>2.5382870739515502</v>
      </c>
      <c r="WU14">
        <v>0.92349298393121104</v>
      </c>
      <c r="WV14">
        <v>5.7804539152677998</v>
      </c>
      <c r="WW14">
        <v>7.0961504601079897</v>
      </c>
      <c r="WX14">
        <v>4.7437603344699104</v>
      </c>
      <c r="WY14">
        <v>-0.63174631627065703</v>
      </c>
      <c r="WZ14">
        <v>-3.4406272780706799</v>
      </c>
      <c r="XA14">
        <v>8.3042454610042</v>
      </c>
      <c r="XB14">
        <v>7.7282231165194899</v>
      </c>
      <c r="XC14">
        <v>4.0776542108272604</v>
      </c>
      <c r="XD14">
        <v>5.6774819243114996</v>
      </c>
      <c r="XE14">
        <v>2.1391270412076602</v>
      </c>
      <c r="XF14">
        <v>4.3358990829386403</v>
      </c>
      <c r="XG14">
        <v>4.3070266233672703</v>
      </c>
      <c r="XH14">
        <v>3.7779156777949199</v>
      </c>
      <c r="XI14">
        <v>-2.4334438782409702</v>
      </c>
      <c r="XJ14">
        <v>-2.10698525382031</v>
      </c>
      <c r="XK14">
        <v>2.2029960748141399</v>
      </c>
      <c r="XL14">
        <v>6.3368136038778502</v>
      </c>
      <c r="XM14">
        <v>-3.4541471444478802</v>
      </c>
      <c r="XN14">
        <v>7.0432150058569203</v>
      </c>
      <c r="XO14">
        <v>0.51578796606460697</v>
      </c>
      <c r="XP14">
        <v>7.9392578901148898</v>
      </c>
      <c r="XQ14">
        <v>4.5497988245546699</v>
      </c>
      <c r="XR14">
        <v>7.8069773541392697</v>
      </c>
      <c r="XS14">
        <v>8.1937336615201701</v>
      </c>
      <c r="XT14">
        <v>7.58830100034921</v>
      </c>
      <c r="XU14">
        <v>2.9963894442099699</v>
      </c>
      <c r="XV14">
        <v>-4.1914835486532303</v>
      </c>
      <c r="XW14">
        <v>-2.2160267348537399</v>
      </c>
      <c r="XX14">
        <v>6.4541252581524802</v>
      </c>
      <c r="XY14">
        <v>4.1442649430526197</v>
      </c>
      <c r="XZ14">
        <v>4.8151854733168502</v>
      </c>
      <c r="YA14">
        <v>2.03536477790102</v>
      </c>
      <c r="YB14">
        <v>7.2519631876448098</v>
      </c>
      <c r="YC14">
        <v>-2.61998968744019</v>
      </c>
      <c r="YD14">
        <v>-10.3337506829966</v>
      </c>
      <c r="YE14">
        <v>6.0087686584649598</v>
      </c>
      <c r="YF14">
        <v>3.78472385974684</v>
      </c>
      <c r="YG14">
        <v>7.0046607517957797</v>
      </c>
      <c r="YH14">
        <v>10.363882101808599</v>
      </c>
      <c r="YI14">
        <v>3.0974766520997701</v>
      </c>
      <c r="YJ14">
        <v>2.8046476771649398</v>
      </c>
      <c r="YK14">
        <v>4.3745673246318901</v>
      </c>
      <c r="YL14">
        <v>-2.0552095382445201</v>
      </c>
      <c r="YM14">
        <v>-1.2104336232702599</v>
      </c>
      <c r="YN14">
        <v>-0.29425387574831702</v>
      </c>
      <c r="YO14">
        <v>-4.9046991923189003</v>
      </c>
      <c r="YP14">
        <v>1.8854840809279501</v>
      </c>
      <c r="YQ14">
        <v>5.1068392689194502</v>
      </c>
      <c r="YR14">
        <v>4.4071304438702796</v>
      </c>
      <c r="YS14">
        <v>-0.42003912652451397</v>
      </c>
      <c r="YT14">
        <v>1.4737400227278501</v>
      </c>
      <c r="YU14">
        <v>-2.2675612049033602</v>
      </c>
      <c r="YV14">
        <v>2.08054136746299</v>
      </c>
      <c r="YW14">
        <v>9.9758245146600792</v>
      </c>
      <c r="YX14">
        <v>-7.3045292417373204</v>
      </c>
      <c r="YY14">
        <v>13.0394511085837</v>
      </c>
      <c r="YZ14">
        <v>7.2541250828703197</v>
      </c>
      <c r="ZA14">
        <v>-0.97188032295196003</v>
      </c>
      <c r="ZB14">
        <v>5.9816408894954698</v>
      </c>
      <c r="ZC14">
        <v>10.2309006104785</v>
      </c>
      <c r="ZD14">
        <v>-1.74153574872089</v>
      </c>
      <c r="ZE14">
        <v>4.1726322895769297</v>
      </c>
      <c r="ZF14">
        <v>3.5846917926214901</v>
      </c>
      <c r="ZG14">
        <v>-2.62851327952542</v>
      </c>
      <c r="ZH14">
        <v>5.3513823049361102</v>
      </c>
      <c r="ZI14">
        <v>9.1755353034705092</v>
      </c>
      <c r="ZJ14">
        <v>-10.7839261401567</v>
      </c>
      <c r="ZK14">
        <v>2.3387414840596001</v>
      </c>
      <c r="ZL14">
        <v>-24.4991419358537</v>
      </c>
      <c r="ZM14">
        <v>5.5684285071149997</v>
      </c>
      <c r="ZN14">
        <v>0.16565369094485699</v>
      </c>
      <c r="ZO14">
        <v>4.3478262051852701</v>
      </c>
      <c r="ZP14">
        <v>-1.1907952562696</v>
      </c>
      <c r="ZQ14">
        <v>3.3562024031982101</v>
      </c>
      <c r="ZR14">
        <v>14.204396754457701</v>
      </c>
      <c r="ZS14">
        <v>-12.505286425167</v>
      </c>
      <c r="ZT14">
        <v>0.36278786312109101</v>
      </c>
      <c r="ZU14">
        <v>2.8311725843489102</v>
      </c>
      <c r="ZV14">
        <v>6.7816620681466802</v>
      </c>
      <c r="ZW14">
        <v>10.304247500578301</v>
      </c>
      <c r="ZX14">
        <v>9.1068789817454103</v>
      </c>
      <c r="ZY14">
        <v>7.6003679783816702</v>
      </c>
      <c r="ZZ14">
        <v>4.2368026608945897</v>
      </c>
      <c r="AAA14">
        <v>-0.86819795210448802</v>
      </c>
      <c r="AAB14">
        <v>1.60628908303703</v>
      </c>
      <c r="AAC14">
        <v>3.2383487831234001</v>
      </c>
      <c r="AAD14">
        <v>10.9349245963187</v>
      </c>
      <c r="AAE14">
        <v>3.89745401205814</v>
      </c>
      <c r="AAF14">
        <v>8.3598328064074607</v>
      </c>
      <c r="AAG14">
        <v>8.8332514263569006</v>
      </c>
      <c r="AAH14">
        <v>7.4341458854138596</v>
      </c>
      <c r="AAI14">
        <v>8.7478942271769693</v>
      </c>
      <c r="AAJ14">
        <v>-1.7542510164806799</v>
      </c>
      <c r="AAK14">
        <v>0.75537933792422496</v>
      </c>
      <c r="AAL14">
        <v>0.26110059617144499</v>
      </c>
      <c r="AAM14">
        <v>15.3342504131395</v>
      </c>
      <c r="AAN14">
        <v>13.0749243411775</v>
      </c>
      <c r="AAO14">
        <v>4.9696717668348001</v>
      </c>
      <c r="AAP14">
        <v>7.6042920347310803</v>
      </c>
      <c r="AAQ14">
        <v>-39.990362990507997</v>
      </c>
      <c r="AAR14">
        <v>12.447221259204699</v>
      </c>
      <c r="AAS14">
        <v>8.6857606563706806</v>
      </c>
      <c r="AAT14">
        <v>-40.011344940617903</v>
      </c>
      <c r="AAU14">
        <v>-40.0264486475685</v>
      </c>
      <c r="AAV14">
        <v>7.9171502301052996</v>
      </c>
      <c r="AAW14">
        <v>-39.8063040451595</v>
      </c>
      <c r="AAX14">
        <v>2.0615822895449498</v>
      </c>
      <c r="AAY14">
        <v>-40.810017002801899</v>
      </c>
      <c r="AAZ14">
        <v>7.39445969344753</v>
      </c>
      <c r="ABA14">
        <v>13.200658249062601</v>
      </c>
      <c r="ABB14">
        <v>7.8615604092478604</v>
      </c>
      <c r="ABC14">
        <v>-39.3348746026806</v>
      </c>
      <c r="ABD14">
        <v>2.48341332597915</v>
      </c>
      <c r="ABE14">
        <v>6.9845023025094104</v>
      </c>
      <c r="ABF14">
        <v>7.6103762628813296</v>
      </c>
      <c r="ABG14">
        <v>9.9075295479628398</v>
      </c>
      <c r="ABH14">
        <v>6.3014946202601498</v>
      </c>
      <c r="ABI14">
        <v>4.0094020922173303</v>
      </c>
      <c r="ABJ14">
        <v>5.0355294465862599</v>
      </c>
      <c r="ABK14">
        <v>7.6252455090089102</v>
      </c>
      <c r="ABL14">
        <v>5.57231561331057</v>
      </c>
      <c r="ABM14">
        <v>-11.237834323274599</v>
      </c>
      <c r="ABN14">
        <v>7.5999148979626696</v>
      </c>
      <c r="ABO14">
        <v>11.2460092519937</v>
      </c>
      <c r="ABP14">
        <v>-12.2765176238099</v>
      </c>
      <c r="ABQ14">
        <v>2.8073500252230601</v>
      </c>
      <c r="ABR14">
        <v>-11.2693206990562</v>
      </c>
      <c r="ABS14">
        <v>5.7054980796080903</v>
      </c>
      <c r="ABT14">
        <v>3.9345389293099098</v>
      </c>
      <c r="ABU14">
        <v>-14.380581334673501</v>
      </c>
      <c r="ABV14">
        <v>8.7718439123965393</v>
      </c>
      <c r="ABW14">
        <v>7.2902606668347101</v>
      </c>
      <c r="ABX14">
        <v>-27.021518888235398</v>
      </c>
      <c r="ABY14">
        <v>-27.175047932990701</v>
      </c>
      <c r="ABZ14">
        <v>-26.207476353005401</v>
      </c>
      <c r="ACA14">
        <v>-23.803541656369902</v>
      </c>
      <c r="ACB14">
        <v>7.2830739958989898</v>
      </c>
      <c r="ACC14">
        <v>-1.7536202695396801</v>
      </c>
      <c r="ACD14">
        <v>-28.646320369385201</v>
      </c>
      <c r="ACE14">
        <v>-24.015454245536102</v>
      </c>
      <c r="ACF14">
        <v>-27.488492160201201</v>
      </c>
      <c r="ACG14">
        <v>-23.418391532091601</v>
      </c>
      <c r="ACH14">
        <v>-27.086842589037701</v>
      </c>
      <c r="ACI14">
        <v>-24.917904242197299</v>
      </c>
      <c r="ACJ14">
        <v>-9.2928315303605302</v>
      </c>
      <c r="ACK14">
        <v>-9.2202020505245397</v>
      </c>
      <c r="ACL14">
        <v>-28.593508363104501</v>
      </c>
      <c r="ACM14">
        <v>-27.703312637470798</v>
      </c>
      <c r="ACN14">
        <v>-11.193592644604699</v>
      </c>
      <c r="ACO14">
        <v>-10.7555519061348</v>
      </c>
      <c r="ACP14">
        <v>-17.1575216205819</v>
      </c>
      <c r="ACQ14">
        <v>-16.5427989938111</v>
      </c>
      <c r="ACR14">
        <v>-4.2157811840347099</v>
      </c>
      <c r="ACS14">
        <v>-2.94951904170457</v>
      </c>
    </row>
    <row r="15" spans="1:773" s="1" customFormat="1" x14ac:dyDescent="0.25">
      <c r="A15" s="1" t="s">
        <v>838</v>
      </c>
      <c r="B15" s="6" t="s">
        <v>845</v>
      </c>
      <c r="C15" t="s">
        <v>15</v>
      </c>
      <c r="D15">
        <v>17856</v>
      </c>
      <c r="E15">
        <v>18367</v>
      </c>
      <c r="F15">
        <v>16059</v>
      </c>
      <c r="G15">
        <v>15162</v>
      </c>
      <c r="H15">
        <v>13616</v>
      </c>
      <c r="I15">
        <v>13177</v>
      </c>
      <c r="J15">
        <v>13644</v>
      </c>
      <c r="K15">
        <v>12889</v>
      </c>
      <c r="L15">
        <v>12454</v>
      </c>
      <c r="M15">
        <v>12462</v>
      </c>
      <c r="N15">
        <v>12412</v>
      </c>
      <c r="O15">
        <v>11735</v>
      </c>
      <c r="P15">
        <v>12268</v>
      </c>
      <c r="Q15">
        <v>11606</v>
      </c>
      <c r="R15">
        <v>11725</v>
      </c>
      <c r="S15">
        <v>10984</v>
      </c>
      <c r="T15">
        <v>11937</v>
      </c>
      <c r="U15">
        <v>11711</v>
      </c>
      <c r="V15">
        <v>11597</v>
      </c>
      <c r="W15">
        <v>11226</v>
      </c>
      <c r="X15">
        <v>10617</v>
      </c>
      <c r="Y15">
        <v>10048</v>
      </c>
      <c r="Z15">
        <v>9878</v>
      </c>
      <c r="AA15">
        <v>9681</v>
      </c>
      <c r="AB15">
        <v>9333</v>
      </c>
      <c r="AC15">
        <v>9347</v>
      </c>
      <c r="AD15">
        <v>9251</v>
      </c>
      <c r="AE15">
        <v>9171</v>
      </c>
      <c r="AF15">
        <v>9119</v>
      </c>
      <c r="AG15">
        <v>9141</v>
      </c>
      <c r="AH15">
        <v>9198</v>
      </c>
      <c r="AI15">
        <v>9135</v>
      </c>
      <c r="AJ15">
        <v>8930</v>
      </c>
      <c r="AK15">
        <v>8889</v>
      </c>
      <c r="AL15">
        <v>8865</v>
      </c>
      <c r="AM15">
        <v>9516</v>
      </c>
      <c r="AN15">
        <v>9177</v>
      </c>
      <c r="AO15">
        <v>8681</v>
      </c>
      <c r="AP15">
        <v>8754</v>
      </c>
      <c r="AQ15">
        <v>8440</v>
      </c>
      <c r="AR15">
        <v>8603</v>
      </c>
      <c r="AS15">
        <v>8556</v>
      </c>
      <c r="AT15">
        <v>8221</v>
      </c>
      <c r="AU15">
        <v>8463</v>
      </c>
      <c r="AV15">
        <v>8593</v>
      </c>
      <c r="AW15">
        <v>8301</v>
      </c>
      <c r="AX15">
        <v>7886</v>
      </c>
      <c r="AY15">
        <v>7592</v>
      </c>
      <c r="AZ15">
        <v>7927</v>
      </c>
      <c r="BA15">
        <v>8083</v>
      </c>
      <c r="BB15">
        <v>7747</v>
      </c>
      <c r="BC15">
        <v>7675</v>
      </c>
      <c r="BD15">
        <v>7640</v>
      </c>
      <c r="BE15">
        <v>7820</v>
      </c>
      <c r="BF15">
        <v>7481</v>
      </c>
      <c r="BG15">
        <v>7682</v>
      </c>
      <c r="BH15">
        <v>7322</v>
      </c>
      <c r="BI15">
        <v>7615</v>
      </c>
      <c r="BJ15">
        <v>7423</v>
      </c>
      <c r="BK15">
        <v>7504</v>
      </c>
      <c r="BL15">
        <v>7499</v>
      </c>
      <c r="BM15">
        <v>7320</v>
      </c>
      <c r="BN15">
        <v>7048</v>
      </c>
      <c r="BO15">
        <v>7061</v>
      </c>
      <c r="BP15">
        <v>7103</v>
      </c>
      <c r="BQ15">
        <v>7039</v>
      </c>
      <c r="BR15">
        <v>7409</v>
      </c>
      <c r="BS15">
        <v>7412</v>
      </c>
      <c r="BT15">
        <v>6988</v>
      </c>
      <c r="BU15">
        <v>7142</v>
      </c>
      <c r="BV15">
        <v>7168</v>
      </c>
      <c r="BW15">
        <v>7127</v>
      </c>
      <c r="BX15">
        <v>7062</v>
      </c>
      <c r="BY15">
        <v>6645</v>
      </c>
      <c r="BZ15">
        <v>6664</v>
      </c>
      <c r="CA15">
        <v>6747</v>
      </c>
      <c r="CB15">
        <v>6786</v>
      </c>
      <c r="CC15">
        <v>6824</v>
      </c>
      <c r="CD15">
        <v>6676</v>
      </c>
      <c r="CE15">
        <v>6797</v>
      </c>
      <c r="CF15">
        <v>6297</v>
      </c>
      <c r="CG15">
        <v>6481</v>
      </c>
      <c r="CH15">
        <v>6230</v>
      </c>
      <c r="CI15">
        <v>6470</v>
      </c>
      <c r="CJ15">
        <v>6245</v>
      </c>
      <c r="CK15">
        <v>6082</v>
      </c>
      <c r="CL15">
        <v>6274</v>
      </c>
      <c r="CM15">
        <v>6213</v>
      </c>
      <c r="CN15">
        <v>6303</v>
      </c>
      <c r="CO15">
        <v>6104</v>
      </c>
      <c r="CP15">
        <v>6161</v>
      </c>
      <c r="CQ15">
        <v>6077</v>
      </c>
      <c r="CR15">
        <v>6397</v>
      </c>
      <c r="CS15">
        <v>6152</v>
      </c>
      <c r="CT15">
        <v>6078</v>
      </c>
      <c r="CU15">
        <v>5817</v>
      </c>
      <c r="CV15">
        <v>6177</v>
      </c>
      <c r="CW15">
        <v>6035</v>
      </c>
      <c r="CX15">
        <v>5796</v>
      </c>
      <c r="CY15">
        <v>5988</v>
      </c>
      <c r="CZ15">
        <v>5972</v>
      </c>
      <c r="DA15">
        <v>6052</v>
      </c>
      <c r="DB15">
        <v>5970</v>
      </c>
      <c r="DC15">
        <v>5722</v>
      </c>
      <c r="DD15">
        <v>6225</v>
      </c>
      <c r="DE15">
        <v>5944</v>
      </c>
      <c r="DF15">
        <v>5997</v>
      </c>
      <c r="DG15">
        <v>5636</v>
      </c>
      <c r="DH15">
        <v>6062</v>
      </c>
      <c r="DI15">
        <v>5722</v>
      </c>
      <c r="DJ15">
        <v>5898</v>
      </c>
      <c r="DK15">
        <v>5653</v>
      </c>
      <c r="DL15">
        <v>5666</v>
      </c>
      <c r="DM15">
        <v>5615</v>
      </c>
      <c r="DN15">
        <v>5858</v>
      </c>
      <c r="DO15">
        <v>5860</v>
      </c>
      <c r="DP15">
        <v>5750</v>
      </c>
      <c r="DQ15">
        <v>5435</v>
      </c>
      <c r="DR15">
        <v>5613</v>
      </c>
      <c r="DS15">
        <v>5637</v>
      </c>
      <c r="DT15">
        <v>5798</v>
      </c>
      <c r="DU15">
        <v>5544</v>
      </c>
      <c r="DV15">
        <v>5459</v>
      </c>
      <c r="DW15">
        <v>5676</v>
      </c>
      <c r="DX15">
        <v>5574</v>
      </c>
      <c r="DY15">
        <v>5724</v>
      </c>
      <c r="DZ15">
        <v>5538</v>
      </c>
      <c r="EA15">
        <v>5492</v>
      </c>
      <c r="EB15">
        <v>5581</v>
      </c>
      <c r="EC15">
        <v>5616</v>
      </c>
      <c r="ED15">
        <v>5492</v>
      </c>
      <c r="EE15">
        <v>5416</v>
      </c>
      <c r="EF15">
        <v>5601</v>
      </c>
      <c r="EG15">
        <v>5406</v>
      </c>
      <c r="EH15">
        <v>5448</v>
      </c>
      <c r="EI15">
        <v>5384</v>
      </c>
      <c r="EJ15">
        <v>5255</v>
      </c>
      <c r="EK15">
        <v>5051</v>
      </c>
      <c r="EL15">
        <v>5066</v>
      </c>
      <c r="EM15">
        <v>5198</v>
      </c>
      <c r="EN15">
        <v>5257</v>
      </c>
      <c r="EO15">
        <v>5154</v>
      </c>
      <c r="EP15">
        <v>4920</v>
      </c>
      <c r="EQ15">
        <v>5240</v>
      </c>
      <c r="ER15">
        <v>5005</v>
      </c>
      <c r="ES15">
        <v>4770</v>
      </c>
      <c r="ET15">
        <v>5150</v>
      </c>
      <c r="EU15">
        <v>4852</v>
      </c>
      <c r="EV15">
        <v>5026</v>
      </c>
      <c r="EW15">
        <v>4832</v>
      </c>
      <c r="EX15">
        <v>4858</v>
      </c>
      <c r="EY15">
        <v>4923</v>
      </c>
      <c r="EZ15">
        <v>4995</v>
      </c>
      <c r="FA15">
        <v>4854</v>
      </c>
      <c r="FB15">
        <v>4903</v>
      </c>
      <c r="FC15">
        <v>5137</v>
      </c>
      <c r="FD15">
        <v>4882</v>
      </c>
      <c r="FE15">
        <v>5026</v>
      </c>
      <c r="FF15">
        <v>4929</v>
      </c>
      <c r="FG15">
        <v>4741</v>
      </c>
      <c r="FH15">
        <v>4640</v>
      </c>
      <c r="FI15">
        <v>4801</v>
      </c>
      <c r="FJ15">
        <v>4789</v>
      </c>
      <c r="FK15">
        <v>5099</v>
      </c>
      <c r="FL15">
        <v>4594</v>
      </c>
      <c r="FM15">
        <v>4852</v>
      </c>
      <c r="FN15">
        <v>4561</v>
      </c>
      <c r="FO15">
        <v>4455</v>
      </c>
      <c r="FP15">
        <v>4502</v>
      </c>
      <c r="FQ15">
        <v>4411</v>
      </c>
      <c r="FR15">
        <v>4406</v>
      </c>
      <c r="FS15">
        <v>4329</v>
      </c>
      <c r="FT15">
        <v>4358</v>
      </c>
      <c r="FU15">
        <v>4527</v>
      </c>
      <c r="FV15">
        <v>4331</v>
      </c>
      <c r="FW15">
        <v>4351</v>
      </c>
      <c r="FX15">
        <v>4442</v>
      </c>
      <c r="FY15">
        <v>4389</v>
      </c>
      <c r="FZ15">
        <v>4321</v>
      </c>
      <c r="GA15">
        <v>4380</v>
      </c>
      <c r="GB15">
        <v>4530</v>
      </c>
      <c r="GC15">
        <v>4250</v>
      </c>
      <c r="GD15">
        <v>4393</v>
      </c>
      <c r="GE15">
        <v>4349</v>
      </c>
      <c r="GF15">
        <v>4239</v>
      </c>
      <c r="GG15">
        <v>4163</v>
      </c>
      <c r="GH15">
        <v>4177</v>
      </c>
      <c r="GI15">
        <v>4127</v>
      </c>
      <c r="GJ15">
        <v>4090</v>
      </c>
      <c r="GK15">
        <v>3898</v>
      </c>
      <c r="GL15">
        <v>3982</v>
      </c>
      <c r="GM15">
        <v>4164</v>
      </c>
      <c r="GN15">
        <v>3992</v>
      </c>
      <c r="GO15">
        <v>4120</v>
      </c>
      <c r="GP15">
        <v>4040</v>
      </c>
      <c r="GQ15">
        <v>3903</v>
      </c>
      <c r="GR15">
        <v>3837</v>
      </c>
      <c r="GS15">
        <v>4069</v>
      </c>
      <c r="GT15">
        <v>3961</v>
      </c>
      <c r="GU15">
        <v>3921</v>
      </c>
      <c r="GV15">
        <v>3846</v>
      </c>
      <c r="GW15">
        <v>3688</v>
      </c>
      <c r="GX15">
        <v>3693</v>
      </c>
      <c r="GY15">
        <v>3943</v>
      </c>
      <c r="GZ15">
        <v>3717</v>
      </c>
      <c r="HA15">
        <v>3587</v>
      </c>
      <c r="HB15">
        <v>3608</v>
      </c>
      <c r="HC15">
        <v>3688</v>
      </c>
      <c r="HD15">
        <v>3773</v>
      </c>
      <c r="HE15">
        <v>3449</v>
      </c>
      <c r="HF15">
        <v>3586</v>
      </c>
      <c r="HG15">
        <v>3669</v>
      </c>
      <c r="HH15">
        <v>3646</v>
      </c>
      <c r="HI15">
        <v>3350</v>
      </c>
      <c r="HJ15">
        <v>3516</v>
      </c>
      <c r="HK15">
        <v>3419</v>
      </c>
      <c r="HL15">
        <v>3426</v>
      </c>
      <c r="HM15">
        <v>3501</v>
      </c>
      <c r="HN15">
        <v>3504</v>
      </c>
      <c r="HO15">
        <v>3323</v>
      </c>
      <c r="HP15">
        <v>3282</v>
      </c>
      <c r="HQ15">
        <v>3486</v>
      </c>
      <c r="HR15">
        <v>3448</v>
      </c>
      <c r="HS15">
        <v>3144</v>
      </c>
      <c r="HT15">
        <v>3183</v>
      </c>
      <c r="HU15">
        <v>3084</v>
      </c>
      <c r="HV15">
        <v>3086</v>
      </c>
      <c r="HW15">
        <v>3041</v>
      </c>
      <c r="HX15">
        <v>2955</v>
      </c>
      <c r="HY15">
        <v>3068</v>
      </c>
      <c r="HZ15">
        <v>3076</v>
      </c>
      <c r="IA15">
        <v>2872</v>
      </c>
      <c r="IB15">
        <v>2760</v>
      </c>
      <c r="IC15">
        <v>2505</v>
      </c>
      <c r="ID15">
        <v>2515</v>
      </c>
      <c r="IE15">
        <v>2395</v>
      </c>
      <c r="IF15">
        <v>2169</v>
      </c>
      <c r="IG15">
        <v>2275</v>
      </c>
      <c r="IH15">
        <v>2350</v>
      </c>
      <c r="II15">
        <v>2141</v>
      </c>
      <c r="IJ15">
        <v>1973</v>
      </c>
      <c r="IK15">
        <v>1880</v>
      </c>
      <c r="IL15">
        <v>1929</v>
      </c>
      <c r="IM15">
        <v>1757</v>
      </c>
      <c r="IN15">
        <v>1661</v>
      </c>
      <c r="IO15">
        <v>1580</v>
      </c>
      <c r="IP15">
        <v>1312</v>
      </c>
      <c r="IQ15">
        <v>1275</v>
      </c>
      <c r="IR15">
        <v>1255</v>
      </c>
      <c r="IS15">
        <v>1289</v>
      </c>
      <c r="IT15">
        <v>1099</v>
      </c>
      <c r="IU15">
        <v>958</v>
      </c>
      <c r="IV15">
        <v>817</v>
      </c>
      <c r="IW15">
        <v>823</v>
      </c>
      <c r="IX15">
        <v>765</v>
      </c>
      <c r="IY15">
        <v>792</v>
      </c>
      <c r="IZ15" s="2">
        <v>1517821</v>
      </c>
      <c r="JA15">
        <v>59.671818996415702</v>
      </c>
      <c r="JB15">
        <v>70.005989002014402</v>
      </c>
      <c r="JC15">
        <v>69.138800672520006</v>
      </c>
      <c r="JD15">
        <v>68.922305764411007</v>
      </c>
      <c r="JE15">
        <v>54.105464159811902</v>
      </c>
      <c r="JF15">
        <v>62.980951658192303</v>
      </c>
      <c r="JG15">
        <v>60.392846672529998</v>
      </c>
      <c r="JH15">
        <v>59.011560245170202</v>
      </c>
      <c r="JI15">
        <v>66.813875060221605</v>
      </c>
      <c r="JJ15">
        <v>70.229497672925604</v>
      </c>
      <c r="JK15">
        <v>62.117305833064698</v>
      </c>
      <c r="JL15">
        <v>54.571793779292697</v>
      </c>
      <c r="JM15">
        <v>65.723834365829802</v>
      </c>
      <c r="JN15">
        <v>43.865242116146803</v>
      </c>
      <c r="JO15">
        <v>59.377398720682201</v>
      </c>
      <c r="JP15">
        <v>62.6274581209031</v>
      </c>
      <c r="JQ15">
        <v>45.656362570159999</v>
      </c>
      <c r="JR15">
        <v>62.215011527623602</v>
      </c>
      <c r="JS15">
        <v>61.860826075709198</v>
      </c>
      <c r="JT15">
        <v>56.502761446641699</v>
      </c>
      <c r="JU15">
        <v>72.082509183385099</v>
      </c>
      <c r="JV15">
        <v>65.037818471337502</v>
      </c>
      <c r="JW15">
        <v>62.239319700344197</v>
      </c>
      <c r="JX15">
        <v>65.974589401921193</v>
      </c>
      <c r="JY15">
        <v>67.705989499624906</v>
      </c>
      <c r="JZ15">
        <v>64.159623408580202</v>
      </c>
      <c r="KA15">
        <v>41.238784996216602</v>
      </c>
      <c r="KB15">
        <v>64.573110893032293</v>
      </c>
      <c r="KC15">
        <v>61.1799539423182</v>
      </c>
      <c r="KD15">
        <v>60.9889508806476</v>
      </c>
      <c r="KE15">
        <v>67.938682322243906</v>
      </c>
      <c r="KF15">
        <v>40.711548987411</v>
      </c>
      <c r="KG15">
        <v>64.322508398656197</v>
      </c>
      <c r="KH15">
        <v>59.7592530093373</v>
      </c>
      <c r="KI15">
        <v>65.470953186689201</v>
      </c>
      <c r="KJ15">
        <v>69.640605296342997</v>
      </c>
      <c r="KK15">
        <v>68.660782390759493</v>
      </c>
      <c r="KL15">
        <v>67.146642091924804</v>
      </c>
      <c r="KM15">
        <v>68.997029929175199</v>
      </c>
      <c r="KN15">
        <v>60.154028436018898</v>
      </c>
      <c r="KO15">
        <v>64.221783098918905</v>
      </c>
      <c r="KP15">
        <v>62.996727442730197</v>
      </c>
      <c r="KQ15">
        <v>59.056075903174701</v>
      </c>
      <c r="KR15">
        <v>69.5734373153728</v>
      </c>
      <c r="KS15">
        <v>72.233213080414302</v>
      </c>
      <c r="KT15">
        <v>65.088543548969994</v>
      </c>
      <c r="KU15">
        <v>64.849099670301797</v>
      </c>
      <c r="KV15">
        <v>72.576396206533104</v>
      </c>
      <c r="KW15">
        <v>62.608805348807799</v>
      </c>
      <c r="KX15">
        <v>65.619200791785204</v>
      </c>
      <c r="KY15">
        <v>68.775009681166793</v>
      </c>
      <c r="KZ15">
        <v>65.107491856677498</v>
      </c>
      <c r="LA15">
        <v>59.895287958115098</v>
      </c>
      <c r="LB15">
        <v>61.790281329923197</v>
      </c>
      <c r="LC15">
        <v>55.808047052532999</v>
      </c>
      <c r="LD15">
        <v>69.773496485290295</v>
      </c>
      <c r="LE15">
        <v>63.835017754711799</v>
      </c>
      <c r="LF15">
        <v>55.981615233092498</v>
      </c>
      <c r="LG15">
        <v>61.7270645291661</v>
      </c>
      <c r="LH15">
        <v>65.778251599147097</v>
      </c>
      <c r="LI15">
        <v>56.474196559541198</v>
      </c>
      <c r="LJ15">
        <v>74.3032786885245</v>
      </c>
      <c r="LK15">
        <v>56.484108967082797</v>
      </c>
      <c r="LL15">
        <v>49.185667752442903</v>
      </c>
      <c r="LM15">
        <v>57.299732507391198</v>
      </c>
      <c r="LN15">
        <v>57.9769853672396</v>
      </c>
      <c r="LO15">
        <v>69.982453772438902</v>
      </c>
      <c r="LP15">
        <v>57.298974635725799</v>
      </c>
      <c r="LQ15">
        <v>65.769891242129304</v>
      </c>
      <c r="LR15">
        <v>66.942033043965196</v>
      </c>
      <c r="LS15">
        <v>67.87109375</v>
      </c>
      <c r="LT15">
        <v>68.710537393012501</v>
      </c>
      <c r="LU15">
        <v>69.272160860945903</v>
      </c>
      <c r="LV15">
        <v>69.420617005267104</v>
      </c>
      <c r="LW15">
        <v>42.587034813925499</v>
      </c>
      <c r="LX15">
        <v>67.022380317178005</v>
      </c>
      <c r="LY15">
        <v>65.753020925434697</v>
      </c>
      <c r="LZ15">
        <v>65.518757327080806</v>
      </c>
      <c r="MA15">
        <v>62.507489514679399</v>
      </c>
      <c r="MB15">
        <v>64.145946741209301</v>
      </c>
      <c r="MC15">
        <v>59.488645386691999</v>
      </c>
      <c r="MD15">
        <v>60.793087486498997</v>
      </c>
      <c r="ME15">
        <v>65.409309791332205</v>
      </c>
      <c r="MF15">
        <v>72.364760432766602</v>
      </c>
      <c r="MG15">
        <v>68.454763811048807</v>
      </c>
      <c r="MH15">
        <v>61.048997040447198</v>
      </c>
      <c r="MI15">
        <v>70.162575709276297</v>
      </c>
      <c r="MJ15">
        <v>69.531627233220604</v>
      </c>
      <c r="MK15">
        <v>69.332064096462005</v>
      </c>
      <c r="ML15">
        <v>62.7785058977719</v>
      </c>
      <c r="MM15">
        <v>66.190553481577595</v>
      </c>
      <c r="MN15">
        <v>62.3992101365805</v>
      </c>
      <c r="MO15">
        <v>65.030483038924501</v>
      </c>
      <c r="MP15">
        <v>62.825097529258699</v>
      </c>
      <c r="MQ15">
        <v>70.269825600526403</v>
      </c>
      <c r="MR15">
        <v>59.171394189444698</v>
      </c>
      <c r="MS15">
        <v>61.712805569046402</v>
      </c>
      <c r="MT15">
        <v>65.037282518641206</v>
      </c>
      <c r="MU15">
        <v>65.821256038647306</v>
      </c>
      <c r="MV15">
        <v>67.301269205076807</v>
      </c>
      <c r="MW15">
        <v>66.259209645010003</v>
      </c>
      <c r="MX15">
        <v>63.499669530733598</v>
      </c>
      <c r="MY15">
        <v>68.224455611390198</v>
      </c>
      <c r="MZ15">
        <v>70.919259000349498</v>
      </c>
      <c r="NA15">
        <v>69.044176706827301</v>
      </c>
      <c r="NB15">
        <v>62.4831763122476</v>
      </c>
      <c r="NC15">
        <v>60.780390195097503</v>
      </c>
      <c r="ND15">
        <v>70.351312987934705</v>
      </c>
      <c r="NE15">
        <v>70.026393929396207</v>
      </c>
      <c r="NF15">
        <v>67.196784341139406</v>
      </c>
      <c r="NG15">
        <v>69.091217361817499</v>
      </c>
      <c r="NH15">
        <v>65.664249071289504</v>
      </c>
      <c r="NI15">
        <v>67.949170490645898</v>
      </c>
      <c r="NJ15">
        <v>66.553873552983006</v>
      </c>
      <c r="NK15">
        <v>66.626835097302802</v>
      </c>
      <c r="NL15">
        <v>61.1945392491467</v>
      </c>
      <c r="NM15">
        <v>62.017391304347797</v>
      </c>
      <c r="NN15">
        <v>65.188592456301706</v>
      </c>
      <c r="NO15">
        <v>68.982718688758197</v>
      </c>
      <c r="NP15">
        <v>60.652829519247803</v>
      </c>
      <c r="NQ15">
        <v>69.7999310106933</v>
      </c>
      <c r="NR15">
        <v>62.8427128427128</v>
      </c>
      <c r="NS15">
        <v>71.936252060816997</v>
      </c>
      <c r="NT15">
        <v>69.344608879492597</v>
      </c>
      <c r="NU15">
        <v>73.358449946178595</v>
      </c>
      <c r="NV15">
        <v>71.872816212438806</v>
      </c>
      <c r="NW15">
        <v>72.589382448537293</v>
      </c>
      <c r="NX15">
        <v>66.423889293517803</v>
      </c>
      <c r="NY15">
        <v>59.397957355312599</v>
      </c>
      <c r="NZ15">
        <v>61.627492877492799</v>
      </c>
      <c r="OA15">
        <v>70.757465404224305</v>
      </c>
      <c r="OB15">
        <v>67.983751846381097</v>
      </c>
      <c r="OC15">
        <v>70.398143188716304</v>
      </c>
      <c r="OD15">
        <v>65.131335553089102</v>
      </c>
      <c r="OE15">
        <v>72.925844346549198</v>
      </c>
      <c r="OF15">
        <v>62.091381872213901</v>
      </c>
      <c r="OG15">
        <v>54.138915318743997</v>
      </c>
      <c r="OH15">
        <v>69.9465452385666</v>
      </c>
      <c r="OI15">
        <v>67.291748914330796</v>
      </c>
      <c r="OJ15">
        <v>70.681031165833005</v>
      </c>
      <c r="OK15">
        <v>76.146090926383806</v>
      </c>
      <c r="OL15">
        <v>67.947225455956499</v>
      </c>
      <c r="OM15">
        <v>64.837398373983703</v>
      </c>
      <c r="ON15">
        <v>69.103053435114504</v>
      </c>
      <c r="OO15">
        <v>59.860139860139803</v>
      </c>
      <c r="OP15">
        <v>60.691823899371002</v>
      </c>
      <c r="OQ15">
        <v>64.077669902912604</v>
      </c>
      <c r="OR15">
        <v>58.676834295135997</v>
      </c>
      <c r="OS15">
        <v>64.862713887783499</v>
      </c>
      <c r="OT15">
        <v>69.060430463576097</v>
      </c>
      <c r="OU15">
        <v>68.340881020996207</v>
      </c>
      <c r="OV15">
        <v>62.340036563071301</v>
      </c>
      <c r="OW15">
        <v>65.185185185185105</v>
      </c>
      <c r="OX15">
        <v>60.877626699629097</v>
      </c>
      <c r="OY15">
        <v>64.715480318172496</v>
      </c>
      <c r="OZ15">
        <v>72.357407046914503</v>
      </c>
      <c r="PA15">
        <v>56.370340024580003</v>
      </c>
      <c r="PB15">
        <v>76.780740151213607</v>
      </c>
      <c r="PC15">
        <v>70.561980117670899</v>
      </c>
      <c r="PD15">
        <v>62.623919004429403</v>
      </c>
      <c r="PE15">
        <v>69.396551724137893</v>
      </c>
      <c r="PF15">
        <v>73.276400749843802</v>
      </c>
      <c r="PG15">
        <v>63.750261014825597</v>
      </c>
      <c r="PH15">
        <v>67.974112571092306</v>
      </c>
      <c r="PI15">
        <v>67.239878101871994</v>
      </c>
      <c r="PJ15">
        <v>61.397361912613299</v>
      </c>
      <c r="PK15">
        <v>69.129576847182605</v>
      </c>
      <c r="PL15">
        <v>73.445566778900101</v>
      </c>
      <c r="PM15">
        <v>53.731674811194999</v>
      </c>
      <c r="PN15">
        <v>66.900929494445705</v>
      </c>
      <c r="PO15">
        <v>34.589196550158803</v>
      </c>
      <c r="PP15">
        <v>68.145068145068095</v>
      </c>
      <c r="PQ15">
        <v>63.698944469940301</v>
      </c>
      <c r="PR15">
        <v>69.251159708416097</v>
      </c>
      <c r="PS15">
        <v>63.218656199492003</v>
      </c>
      <c r="PT15">
        <v>67.019076074465602</v>
      </c>
      <c r="PU15">
        <v>77.1949572264745</v>
      </c>
      <c r="PV15">
        <v>52.768284347231699</v>
      </c>
      <c r="PW15">
        <v>62.554964128673902</v>
      </c>
      <c r="PX15">
        <v>68.858447488584403</v>
      </c>
      <c r="PY15">
        <v>72.008830022075003</v>
      </c>
      <c r="PZ15">
        <v>76.141176470588206</v>
      </c>
      <c r="QA15">
        <v>72.956977008877701</v>
      </c>
      <c r="QB15">
        <v>71.671648654863105</v>
      </c>
      <c r="QC15">
        <v>69.497523000707702</v>
      </c>
      <c r="QD15">
        <v>62.5030026423252</v>
      </c>
      <c r="QE15">
        <v>67.201340675125607</v>
      </c>
      <c r="QF15">
        <v>67.337048703658795</v>
      </c>
      <c r="QG15">
        <v>75.354523227383794</v>
      </c>
      <c r="QH15">
        <v>66.418676244227797</v>
      </c>
      <c r="QI15">
        <v>70.693119035660402</v>
      </c>
      <c r="QJ15">
        <v>72.094140249759803</v>
      </c>
      <c r="QK15">
        <v>69.764529058116196</v>
      </c>
      <c r="QL15">
        <v>73.495145631067899</v>
      </c>
      <c r="QM15">
        <v>62.549504950494999</v>
      </c>
      <c r="QN15">
        <v>64.847553164232593</v>
      </c>
      <c r="QO15">
        <v>64.868386760489898</v>
      </c>
      <c r="QP15">
        <v>78.127304005898196</v>
      </c>
      <c r="QQ15">
        <v>76.117142135824196</v>
      </c>
      <c r="QR15">
        <v>70.3136954858454</v>
      </c>
      <c r="QS15">
        <v>71.788871554862197</v>
      </c>
      <c r="QT15">
        <v>21.014099783080201</v>
      </c>
      <c r="QU15">
        <v>76.658543189818502</v>
      </c>
      <c r="QV15">
        <v>72.964747654070493</v>
      </c>
      <c r="QW15">
        <v>21.361312886736599</v>
      </c>
      <c r="QX15">
        <v>21.5779202676331</v>
      </c>
      <c r="QY15">
        <v>72.477827050997803</v>
      </c>
      <c r="QZ15">
        <v>20.390455531453298</v>
      </c>
      <c r="RA15">
        <v>65.703684071030906</v>
      </c>
      <c r="RB15">
        <v>20.904610031893299</v>
      </c>
      <c r="RC15">
        <v>72.504182933630801</v>
      </c>
      <c r="RD15">
        <v>76.860179885527302</v>
      </c>
      <c r="RE15">
        <v>70.762479429511799</v>
      </c>
      <c r="RF15">
        <v>22.567164179104399</v>
      </c>
      <c r="RG15">
        <v>67.007963594994294</v>
      </c>
      <c r="RH15">
        <v>70.371453641415599</v>
      </c>
      <c r="RI15">
        <v>72.095738470519507</v>
      </c>
      <c r="RJ15">
        <v>72.693516138246196</v>
      </c>
      <c r="RK15">
        <v>69.691780821917803</v>
      </c>
      <c r="RL15">
        <v>69.665964489918693</v>
      </c>
      <c r="RM15">
        <v>67.915904936014599</v>
      </c>
      <c r="RN15">
        <v>72.317842799770503</v>
      </c>
      <c r="RO15">
        <v>69.489559164733095</v>
      </c>
      <c r="RP15">
        <v>50.731552162849802</v>
      </c>
      <c r="RQ15">
        <v>69.085768143261006</v>
      </c>
      <c r="RR15">
        <v>74.286640726329395</v>
      </c>
      <c r="RS15">
        <v>48.250162022034999</v>
      </c>
      <c r="RT15">
        <v>67.083196317000898</v>
      </c>
      <c r="RU15">
        <v>48.054145516074399</v>
      </c>
      <c r="RV15">
        <v>69.263363754889099</v>
      </c>
      <c r="RW15">
        <v>69.148244473342004</v>
      </c>
      <c r="RX15">
        <v>47.458217270194901</v>
      </c>
      <c r="RY15">
        <v>73.5507246376811</v>
      </c>
      <c r="RZ15">
        <v>69.900199600798402</v>
      </c>
      <c r="SA15">
        <v>33.797216699801098</v>
      </c>
      <c r="SB15">
        <v>34.070981210855898</v>
      </c>
      <c r="SC15">
        <v>34.485938220378003</v>
      </c>
      <c r="SD15">
        <v>37.626373626373599</v>
      </c>
      <c r="SE15">
        <v>69.063829787233999</v>
      </c>
      <c r="SF15">
        <v>62.540868752919202</v>
      </c>
      <c r="SG15">
        <v>32.539280283831701</v>
      </c>
      <c r="SH15">
        <v>37.180851063829699</v>
      </c>
      <c r="SI15">
        <v>32.503888024883302</v>
      </c>
      <c r="SJ15">
        <v>38.247011952191201</v>
      </c>
      <c r="SK15">
        <v>33.594220349187196</v>
      </c>
      <c r="SL15">
        <v>38.734177215189803</v>
      </c>
      <c r="SM15">
        <v>52.515243902439003</v>
      </c>
      <c r="SN15">
        <v>50.117647058823501</v>
      </c>
      <c r="SO15">
        <v>33.466135458167301</v>
      </c>
      <c r="SP15">
        <v>34.212567882079099</v>
      </c>
      <c r="SQ15">
        <v>50.409463148316597</v>
      </c>
      <c r="SR15">
        <v>49.060542797494698</v>
      </c>
      <c r="SS15">
        <v>42.472460220318197</v>
      </c>
      <c r="ST15">
        <v>45.321992709599002</v>
      </c>
      <c r="SU15">
        <v>57.385620915032597</v>
      </c>
      <c r="SV15">
        <v>60.606060606060602</v>
      </c>
      <c r="SW15" s="2">
        <v>63.513615900689203</v>
      </c>
      <c r="SX15">
        <v>-3.8417969042734299</v>
      </c>
      <c r="SY15">
        <v>6.4923731013252697</v>
      </c>
      <c r="SZ15">
        <v>5.6251847718308596</v>
      </c>
      <c r="TA15">
        <v>5.4086898637218104</v>
      </c>
      <c r="TB15">
        <v>-9.4081517408772104</v>
      </c>
      <c r="TC15">
        <v>-0.53266424249690603</v>
      </c>
      <c r="TD15">
        <v>-3.1207692281591601</v>
      </c>
      <c r="TE15">
        <v>-4.5020556555189097</v>
      </c>
      <c r="TF15">
        <v>3.3002591595323998</v>
      </c>
      <c r="TG15">
        <v>6.7158817722364699</v>
      </c>
      <c r="TH15">
        <v>-1.39631006762442</v>
      </c>
      <c r="TI15">
        <v>-8.9418221213965001</v>
      </c>
      <c r="TJ15">
        <v>2.2102184651405898</v>
      </c>
      <c r="TK15">
        <v>-19.6483737845424</v>
      </c>
      <c r="TL15">
        <v>-4.1362171800069101</v>
      </c>
      <c r="TM15">
        <v>-0.88615777978606702</v>
      </c>
      <c r="TN15">
        <v>-17.8572533305292</v>
      </c>
      <c r="TO15">
        <v>-1.2986043730656001</v>
      </c>
      <c r="TP15">
        <v>-1.6527898249799799</v>
      </c>
      <c r="TQ15">
        <v>-7.01085445404747</v>
      </c>
      <c r="TR15">
        <v>8.5688932826959299</v>
      </c>
      <c r="TS15">
        <v>1.52420257064836</v>
      </c>
      <c r="TT15">
        <v>-1.27429620034501</v>
      </c>
      <c r="TU15">
        <v>2.4609735012320799</v>
      </c>
      <c r="TV15">
        <v>4.19237359893578</v>
      </c>
      <c r="TW15">
        <v>0.64600750789107697</v>
      </c>
      <c r="TX15">
        <v>-22.274830904472498</v>
      </c>
      <c r="TY15">
        <v>1.05949499234316</v>
      </c>
      <c r="TZ15">
        <v>-2.3336619583709601</v>
      </c>
      <c r="UA15">
        <v>-2.5246650200415801</v>
      </c>
      <c r="UB15">
        <v>4.4250664215547504</v>
      </c>
      <c r="UC15">
        <v>-22.8020669132781</v>
      </c>
      <c r="UD15">
        <v>0.80889249796700102</v>
      </c>
      <c r="UE15">
        <v>-3.7543628913518199</v>
      </c>
      <c r="UF15">
        <v>1.95733728600001</v>
      </c>
      <c r="UG15">
        <v>6.12698939565378</v>
      </c>
      <c r="UH15">
        <v>5.1471664900702896</v>
      </c>
      <c r="UI15">
        <v>3.6330261912356701</v>
      </c>
      <c r="UJ15">
        <v>5.4834140284860302</v>
      </c>
      <c r="UK15">
        <v>-3.3595874646702399</v>
      </c>
      <c r="UL15">
        <v>0.70816719822976604</v>
      </c>
      <c r="UM15">
        <v>-0.51688845795896299</v>
      </c>
      <c r="UN15">
        <v>-4.4575399975144103</v>
      </c>
      <c r="UO15">
        <v>6.05982141468359</v>
      </c>
      <c r="UP15">
        <v>8.7195971797250902</v>
      </c>
      <c r="UQ15">
        <v>1.5749276482807899</v>
      </c>
      <c r="UR15">
        <v>1.3354837696125801</v>
      </c>
      <c r="US15">
        <v>9.0627803058439795</v>
      </c>
      <c r="UT15">
        <v>-0.90481055188133996</v>
      </c>
      <c r="UU15">
        <v>2.10558489109602</v>
      </c>
      <c r="UV15">
        <v>5.2613937804776798</v>
      </c>
      <c r="UW15">
        <v>1.59387595598831</v>
      </c>
      <c r="UX15">
        <v>-3.6183279425740298</v>
      </c>
      <c r="UY15">
        <v>-1.72333457076593</v>
      </c>
      <c r="UZ15">
        <v>-7.7055688481561102</v>
      </c>
      <c r="VA15">
        <v>6.2598805846010803</v>
      </c>
      <c r="VB15">
        <v>0.32140185402261701</v>
      </c>
      <c r="VC15">
        <v>-7.5320006675966296</v>
      </c>
      <c r="VD15">
        <v>-1.7865513715231001</v>
      </c>
      <c r="VE15">
        <v>2.2646356984579099</v>
      </c>
      <c r="VF15">
        <v>-7.03941934114793</v>
      </c>
      <c r="VG15">
        <v>10.789662787835301</v>
      </c>
      <c r="VH15">
        <v>-7.0295069336063403</v>
      </c>
      <c r="VI15">
        <v>-14.3279481482462</v>
      </c>
      <c r="VJ15">
        <v>-6.2138833932979596</v>
      </c>
      <c r="VK15">
        <v>-5.53663053344955</v>
      </c>
      <c r="VL15">
        <v>6.4688378717497201</v>
      </c>
      <c r="VM15">
        <v>-6.21464126496336</v>
      </c>
      <c r="VN15">
        <v>2.25627534144015</v>
      </c>
      <c r="VO15">
        <v>3.4284171432760702</v>
      </c>
      <c r="VP15">
        <v>4.35747784931079</v>
      </c>
      <c r="VQ15">
        <v>5.1969214923232903</v>
      </c>
      <c r="VR15">
        <v>5.7585449602566898</v>
      </c>
      <c r="VS15">
        <v>5.9070011045779003</v>
      </c>
      <c r="VT15">
        <v>-20.926581086763601</v>
      </c>
      <c r="VU15">
        <v>3.5087644164887899</v>
      </c>
      <c r="VV15">
        <v>2.2394050247455102</v>
      </c>
      <c r="VW15">
        <v>2.0051414263916798</v>
      </c>
      <c r="VX15">
        <v>-1.00612638600976</v>
      </c>
      <c r="VY15">
        <v>0.63233084052014699</v>
      </c>
      <c r="VZ15">
        <v>-4.0249705139971299</v>
      </c>
      <c r="WA15">
        <v>-2.7205284141902002</v>
      </c>
      <c r="WB15">
        <v>1.8956938906430301</v>
      </c>
      <c r="WC15">
        <v>8.85114453207742</v>
      </c>
      <c r="WD15">
        <v>4.9411479103596196</v>
      </c>
      <c r="WE15">
        <v>-2.4646188602419898</v>
      </c>
      <c r="WF15">
        <v>6.6489598085871702</v>
      </c>
      <c r="WG15">
        <v>6.0180113325314304</v>
      </c>
      <c r="WH15">
        <v>5.81844819577279</v>
      </c>
      <c r="WI15">
        <v>-0.73511000291725903</v>
      </c>
      <c r="WJ15">
        <v>2.6769375808884499</v>
      </c>
      <c r="WK15">
        <v>-1.11440576410866</v>
      </c>
      <c r="WL15">
        <v>1.5168671382352901</v>
      </c>
      <c r="WM15">
        <v>-0.68851837143042605</v>
      </c>
      <c r="WN15">
        <v>6.75620969983727</v>
      </c>
      <c r="WO15">
        <v>-4.3422217112444796</v>
      </c>
      <c r="WP15">
        <v>-1.80081033164275</v>
      </c>
      <c r="WQ15">
        <v>1.5236666179520499</v>
      </c>
      <c r="WR15">
        <v>2.3076401379581499</v>
      </c>
      <c r="WS15">
        <v>3.7876533043876099</v>
      </c>
      <c r="WT15">
        <v>2.7455937443208298</v>
      </c>
      <c r="WU15">
        <v>-1.3946369955569001E-2</v>
      </c>
      <c r="WV15">
        <v>4.7108397107010704</v>
      </c>
      <c r="WW15">
        <v>7.4056430996603098</v>
      </c>
      <c r="WX15">
        <v>5.5305608061380997</v>
      </c>
      <c r="WY15">
        <v>-1.03043958844157</v>
      </c>
      <c r="WZ15">
        <v>-2.73322570559167</v>
      </c>
      <c r="XA15">
        <v>6.8376970872454903</v>
      </c>
      <c r="XB15">
        <v>6.5127780287070198</v>
      </c>
      <c r="XC15">
        <v>3.6831684404502498</v>
      </c>
      <c r="XD15">
        <v>5.57760146112836</v>
      </c>
      <c r="XE15">
        <v>2.1506331706003601</v>
      </c>
      <c r="XF15">
        <v>4.4355545899567401</v>
      </c>
      <c r="XG15">
        <v>3.0402576522938598</v>
      </c>
      <c r="XH15">
        <v>3.11321919661362</v>
      </c>
      <c r="XI15">
        <v>-2.3190766515424501</v>
      </c>
      <c r="XJ15">
        <v>-1.4962245963413701</v>
      </c>
      <c r="XK15">
        <v>1.67497655561253</v>
      </c>
      <c r="XL15">
        <v>5.4691027880690299</v>
      </c>
      <c r="XM15">
        <v>-2.8607863814413901</v>
      </c>
      <c r="XN15">
        <v>6.2863151100041303</v>
      </c>
      <c r="XO15">
        <v>-0.67090305797636696</v>
      </c>
      <c r="XP15">
        <v>8.4226361601277802</v>
      </c>
      <c r="XQ15">
        <v>5.8309929788033799</v>
      </c>
      <c r="XR15">
        <v>9.8448340454894705</v>
      </c>
      <c r="XS15">
        <v>8.3592003117496194</v>
      </c>
      <c r="XT15">
        <v>9.0757665478481595</v>
      </c>
      <c r="XU15">
        <v>2.9102733928286302</v>
      </c>
      <c r="XV15">
        <v>-4.1156585453765402</v>
      </c>
      <c r="XW15">
        <v>-1.88612302319632</v>
      </c>
      <c r="XX15">
        <v>7.2438495035350901</v>
      </c>
      <c r="XY15">
        <v>4.4701359456918803</v>
      </c>
      <c r="XZ15">
        <v>6.8845272880270896</v>
      </c>
      <c r="YA15">
        <v>1.61771965239994</v>
      </c>
      <c r="YB15">
        <v>9.4122284458600003</v>
      </c>
      <c r="YC15">
        <v>-1.4222340284752399</v>
      </c>
      <c r="YD15">
        <v>-9.3747005819451594</v>
      </c>
      <c r="YE15">
        <v>6.4329293378774004</v>
      </c>
      <c r="YF15">
        <v>3.7781330136416198</v>
      </c>
      <c r="YG15">
        <v>7.1674152651438003</v>
      </c>
      <c r="YH15">
        <v>12.6324750256946</v>
      </c>
      <c r="YI15">
        <v>4.4336095552673296</v>
      </c>
      <c r="YJ15">
        <v>1.32378247329453</v>
      </c>
      <c r="YK15">
        <v>5.58943753442529</v>
      </c>
      <c r="YL15">
        <v>-3.65347604054935</v>
      </c>
      <c r="YM15">
        <v>-2.8217920013181499</v>
      </c>
      <c r="YN15">
        <v>0.56405400222340696</v>
      </c>
      <c r="YO15">
        <v>-4.8367816055531803</v>
      </c>
      <c r="YP15">
        <v>1.3490979870943101</v>
      </c>
      <c r="YQ15">
        <v>5.5468145628869197</v>
      </c>
      <c r="YR15">
        <v>4.82726512030706</v>
      </c>
      <c r="YS15">
        <v>-1.1735793376179</v>
      </c>
      <c r="YT15">
        <v>1.67156928449598</v>
      </c>
      <c r="YU15">
        <v>-2.6359892010600201</v>
      </c>
      <c r="YV15">
        <v>1.2018644174833399</v>
      </c>
      <c r="YW15">
        <v>8.84379114622533</v>
      </c>
      <c r="YX15">
        <v>-7.1432758761091097</v>
      </c>
      <c r="YY15">
        <v>13.2671242505244</v>
      </c>
      <c r="YZ15">
        <v>7.0483642169817298</v>
      </c>
      <c r="ZA15">
        <v>-0.88969689625975601</v>
      </c>
      <c r="ZB15">
        <v>5.8829358234487197</v>
      </c>
      <c r="ZC15">
        <v>9.7627848491545901</v>
      </c>
      <c r="ZD15">
        <v>0.236645114136429</v>
      </c>
      <c r="ZE15">
        <v>4.4604966704031801</v>
      </c>
      <c r="ZF15">
        <v>3.7262622011827902</v>
      </c>
      <c r="ZG15">
        <v>-2.1162539880758402</v>
      </c>
      <c r="ZH15">
        <v>5.6159609464934199</v>
      </c>
      <c r="ZI15">
        <v>9.9319508782109196</v>
      </c>
      <c r="ZJ15">
        <v>-9.7819410894941807</v>
      </c>
      <c r="ZK15">
        <v>3.38731359375649</v>
      </c>
      <c r="ZL15">
        <v>-28.9244193505303</v>
      </c>
      <c r="ZM15">
        <v>4.6314522443789397</v>
      </c>
      <c r="ZN15">
        <v>0.18532856925114</v>
      </c>
      <c r="ZO15">
        <v>5.7375438077269703</v>
      </c>
      <c r="ZP15">
        <v>-0.29495970119717102</v>
      </c>
      <c r="ZQ15">
        <v>3.5054601737764202</v>
      </c>
      <c r="ZR15">
        <v>13.681341325785301</v>
      </c>
      <c r="ZS15">
        <v>-10.745331553457399</v>
      </c>
      <c r="ZT15">
        <v>-0.95865177201528695</v>
      </c>
      <c r="ZU15">
        <v>5.3448315878952597</v>
      </c>
      <c r="ZV15">
        <v>8.4952141213858496</v>
      </c>
      <c r="ZW15">
        <v>12.627560569899</v>
      </c>
      <c r="ZX15">
        <v>9.4433611081885402</v>
      </c>
      <c r="ZY15">
        <v>8.1580327541739805</v>
      </c>
      <c r="ZZ15">
        <v>5.9839071000184996</v>
      </c>
      <c r="AAA15">
        <v>-1.01061325836396</v>
      </c>
      <c r="AAB15">
        <v>3.6877247744364601</v>
      </c>
      <c r="AAC15">
        <v>3.8234328029696401</v>
      </c>
      <c r="AAD15">
        <v>11.8409073266946</v>
      </c>
      <c r="AAE15">
        <v>2.9050603435386</v>
      </c>
      <c r="AAF15">
        <v>7.1795031349712604</v>
      </c>
      <c r="AAG15">
        <v>8.5805243490706307</v>
      </c>
      <c r="AAH15">
        <v>6.2509131574270196</v>
      </c>
      <c r="AAI15">
        <v>9.9815297303787407</v>
      </c>
      <c r="AAJ15">
        <v>-0.96411095019416804</v>
      </c>
      <c r="AAK15">
        <v>1.3339372635434401</v>
      </c>
      <c r="AAL15">
        <v>1.35477085980075</v>
      </c>
      <c r="AAM15">
        <v>14.613688105209</v>
      </c>
      <c r="AAN15">
        <v>12.603526235135</v>
      </c>
      <c r="AAO15">
        <v>6.8000795851562303</v>
      </c>
      <c r="AAP15">
        <v>8.2752556541729803</v>
      </c>
      <c r="AAQ15">
        <v>-42.499516117608898</v>
      </c>
      <c r="AAR15">
        <v>13.144927289129299</v>
      </c>
      <c r="AAS15">
        <v>9.45113175338129</v>
      </c>
      <c r="AAT15">
        <v>-42.152303013952597</v>
      </c>
      <c r="AAU15">
        <v>-41.935695633056</v>
      </c>
      <c r="AAV15">
        <v>8.9642111503085893</v>
      </c>
      <c r="AAW15">
        <v>-43.123160369235798</v>
      </c>
      <c r="AAX15">
        <v>2.1900681703417799</v>
      </c>
      <c r="AAY15">
        <v>-42.609005868795897</v>
      </c>
      <c r="AAZ15">
        <v>8.9905670329415894</v>
      </c>
      <c r="ABA15">
        <v>13.346563984838101</v>
      </c>
      <c r="ABB15">
        <v>7.2488635288225796</v>
      </c>
      <c r="ABC15">
        <v>-40.946451721584701</v>
      </c>
      <c r="ABD15">
        <v>3.4943476943051102</v>
      </c>
      <c r="ABE15">
        <v>6.8578377407263797</v>
      </c>
      <c r="ABF15">
        <v>8.5821225698303394</v>
      </c>
      <c r="ABG15">
        <v>9.1799002375569803</v>
      </c>
      <c r="ABH15">
        <v>6.1781649212285901</v>
      </c>
      <c r="ABI15">
        <v>6.1523485892295398</v>
      </c>
      <c r="ABJ15">
        <v>4.4022890353254098</v>
      </c>
      <c r="ABK15">
        <v>8.8042268990813</v>
      </c>
      <c r="ABL15">
        <v>5.9759432640439698</v>
      </c>
      <c r="ABM15">
        <v>-12.7820637378393</v>
      </c>
      <c r="ABN15">
        <v>5.5721522425718604</v>
      </c>
      <c r="ABO15">
        <v>10.773024825640199</v>
      </c>
      <c r="ABP15">
        <v>-15.2634538786542</v>
      </c>
      <c r="ABQ15">
        <v>3.5695804163117701</v>
      </c>
      <c r="ABR15">
        <v>-15.459470384614701</v>
      </c>
      <c r="ABS15">
        <v>5.7497478541999696</v>
      </c>
      <c r="ABT15">
        <v>5.6346285726527903</v>
      </c>
      <c r="ABU15">
        <v>-16.055398630494199</v>
      </c>
      <c r="ABV15">
        <v>10.0371087369919</v>
      </c>
      <c r="ABW15">
        <v>6.3865837001091901</v>
      </c>
      <c r="ABX15">
        <v>-29.716399200887999</v>
      </c>
      <c r="ABY15">
        <v>-29.442634689833199</v>
      </c>
      <c r="ABZ15">
        <v>-29.027677680311101</v>
      </c>
      <c r="ACA15">
        <v>-25.887242274315501</v>
      </c>
      <c r="ACB15">
        <v>5.5502138865448298</v>
      </c>
      <c r="ACC15">
        <v>-0.97274714777000004</v>
      </c>
      <c r="ACD15">
        <v>-30.974335616857399</v>
      </c>
      <c r="ACE15">
        <v>-26.332764836859401</v>
      </c>
      <c r="ACF15">
        <v>-31.009727875805801</v>
      </c>
      <c r="ACG15">
        <v>-25.266603948497899</v>
      </c>
      <c r="ACH15">
        <v>-29.9193955515019</v>
      </c>
      <c r="ACI15">
        <v>-24.779438685499301</v>
      </c>
      <c r="ACJ15">
        <v>-10.9983719982501</v>
      </c>
      <c r="ACK15">
        <v>-13.395968841865599</v>
      </c>
      <c r="ACL15">
        <v>-30.047480442521799</v>
      </c>
      <c r="ACM15">
        <v>-29.30104801861</v>
      </c>
      <c r="ACN15">
        <v>-13.104152752372499</v>
      </c>
      <c r="ACO15">
        <v>-14.4530731031944</v>
      </c>
      <c r="ACP15">
        <v>-21.041155680370899</v>
      </c>
      <c r="ACQ15">
        <v>-18.191623191090098</v>
      </c>
      <c r="ACR15">
        <v>-6.1279949856565201</v>
      </c>
      <c r="ACS15">
        <v>-2.9075552946286001</v>
      </c>
    </row>
    <row r="16" spans="1:773" x14ac:dyDescent="0.25">
      <c r="A16" s="1" t="s">
        <v>838</v>
      </c>
      <c r="B16" s="6" t="s">
        <v>846</v>
      </c>
      <c r="C16" t="s">
        <v>16</v>
      </c>
      <c r="D16">
        <v>13467</v>
      </c>
      <c r="E16">
        <v>13225</v>
      </c>
      <c r="F16">
        <v>11696</v>
      </c>
      <c r="G16">
        <v>10864</v>
      </c>
      <c r="H16">
        <v>10282</v>
      </c>
      <c r="I16">
        <v>10135</v>
      </c>
      <c r="J16">
        <v>10400</v>
      </c>
      <c r="K16">
        <v>9787</v>
      </c>
      <c r="L16">
        <v>10102</v>
      </c>
      <c r="M16">
        <v>9408</v>
      </c>
      <c r="N16">
        <v>9392</v>
      </c>
      <c r="O16">
        <v>9080</v>
      </c>
      <c r="P16">
        <v>9540</v>
      </c>
      <c r="Q16">
        <v>8917</v>
      </c>
      <c r="R16">
        <v>9974</v>
      </c>
      <c r="S16">
        <v>9211</v>
      </c>
      <c r="T16">
        <v>8879</v>
      </c>
      <c r="U16">
        <v>9008</v>
      </c>
      <c r="V16">
        <v>9073</v>
      </c>
      <c r="W16">
        <v>8577</v>
      </c>
      <c r="X16">
        <v>8152</v>
      </c>
      <c r="Y16">
        <v>8444</v>
      </c>
      <c r="Z16">
        <v>7749</v>
      </c>
      <c r="AA16">
        <v>7318</v>
      </c>
      <c r="AB16">
        <v>7198</v>
      </c>
      <c r="AC16">
        <v>7288</v>
      </c>
      <c r="AD16">
        <v>7042</v>
      </c>
      <c r="AE16">
        <v>7160</v>
      </c>
      <c r="AF16">
        <v>7045</v>
      </c>
      <c r="AG16">
        <v>7079</v>
      </c>
      <c r="AH16">
        <v>7047</v>
      </c>
      <c r="AI16">
        <v>6812</v>
      </c>
      <c r="AJ16">
        <v>6868</v>
      </c>
      <c r="AK16">
        <v>6781</v>
      </c>
      <c r="AL16">
        <v>6706</v>
      </c>
      <c r="AM16">
        <v>7256</v>
      </c>
      <c r="AN16">
        <v>6717</v>
      </c>
      <c r="AO16">
        <v>6645</v>
      </c>
      <c r="AP16">
        <v>6757</v>
      </c>
      <c r="AQ16">
        <v>6295</v>
      </c>
      <c r="AR16">
        <v>6753</v>
      </c>
      <c r="AS16">
        <v>6461</v>
      </c>
      <c r="AT16">
        <v>6245</v>
      </c>
      <c r="AU16">
        <v>6252</v>
      </c>
      <c r="AV16">
        <v>6326</v>
      </c>
      <c r="AW16">
        <v>6171</v>
      </c>
      <c r="AX16">
        <v>6235</v>
      </c>
      <c r="AY16">
        <v>6876</v>
      </c>
      <c r="AZ16">
        <v>6049</v>
      </c>
      <c r="BA16">
        <v>6136</v>
      </c>
      <c r="BB16">
        <v>6350</v>
      </c>
      <c r="BC16">
        <v>5772</v>
      </c>
      <c r="BD16">
        <v>5588</v>
      </c>
      <c r="BE16">
        <v>5914</v>
      </c>
      <c r="BF16">
        <v>5696</v>
      </c>
      <c r="BG16">
        <v>6073</v>
      </c>
      <c r="BH16">
        <v>5689</v>
      </c>
      <c r="BI16">
        <v>5908</v>
      </c>
      <c r="BJ16">
        <v>5628</v>
      </c>
      <c r="BK16">
        <v>5639</v>
      </c>
      <c r="BL16">
        <v>5746</v>
      </c>
      <c r="BM16">
        <v>5465</v>
      </c>
      <c r="BN16">
        <v>5420</v>
      </c>
      <c r="BO16">
        <v>5466</v>
      </c>
      <c r="BP16">
        <v>5463</v>
      </c>
      <c r="BQ16">
        <v>5352</v>
      </c>
      <c r="BR16">
        <v>5631</v>
      </c>
      <c r="BS16">
        <v>5486</v>
      </c>
      <c r="BT16">
        <v>5476</v>
      </c>
      <c r="BU16">
        <v>5287</v>
      </c>
      <c r="BV16">
        <v>5444</v>
      </c>
      <c r="BW16">
        <v>5577</v>
      </c>
      <c r="BX16">
        <v>5188</v>
      </c>
      <c r="BY16">
        <v>5078</v>
      </c>
      <c r="BZ16">
        <v>5125</v>
      </c>
      <c r="CA16">
        <v>5057</v>
      </c>
      <c r="CB16">
        <v>5205</v>
      </c>
      <c r="CC16">
        <v>4991</v>
      </c>
      <c r="CD16">
        <v>5134</v>
      </c>
      <c r="CE16">
        <v>5179</v>
      </c>
      <c r="CF16">
        <v>4917</v>
      </c>
      <c r="CG16">
        <v>4910</v>
      </c>
      <c r="CH16">
        <v>4761</v>
      </c>
      <c r="CI16">
        <v>4837</v>
      </c>
      <c r="CJ16">
        <v>4754</v>
      </c>
      <c r="CK16">
        <v>4723</v>
      </c>
      <c r="CL16">
        <v>5165</v>
      </c>
      <c r="CM16">
        <v>4907</v>
      </c>
      <c r="CN16">
        <v>4814</v>
      </c>
      <c r="CO16">
        <v>4731</v>
      </c>
      <c r="CP16">
        <v>4856</v>
      </c>
      <c r="CQ16">
        <v>4585</v>
      </c>
      <c r="CR16">
        <v>4825</v>
      </c>
      <c r="CS16">
        <v>4697</v>
      </c>
      <c r="CT16">
        <v>4681</v>
      </c>
      <c r="CU16">
        <v>4634</v>
      </c>
      <c r="CV16">
        <v>4642</v>
      </c>
      <c r="CW16">
        <v>4652</v>
      </c>
      <c r="CX16">
        <v>4593</v>
      </c>
      <c r="CY16">
        <v>4762</v>
      </c>
      <c r="CZ16">
        <v>4609</v>
      </c>
      <c r="DA16">
        <v>4556</v>
      </c>
      <c r="DB16">
        <v>4592</v>
      </c>
      <c r="DC16">
        <v>4464</v>
      </c>
      <c r="DD16">
        <v>4746</v>
      </c>
      <c r="DE16">
        <v>4556</v>
      </c>
      <c r="DF16">
        <v>4733</v>
      </c>
      <c r="DG16">
        <v>4318</v>
      </c>
      <c r="DH16">
        <v>4625</v>
      </c>
      <c r="DI16">
        <v>4569</v>
      </c>
      <c r="DJ16">
        <v>4538</v>
      </c>
      <c r="DK16">
        <v>4873</v>
      </c>
      <c r="DL16">
        <v>4392</v>
      </c>
      <c r="DM16">
        <v>4313</v>
      </c>
      <c r="DN16">
        <v>4473</v>
      </c>
      <c r="DO16">
        <v>4372</v>
      </c>
      <c r="DP16">
        <v>4441</v>
      </c>
      <c r="DQ16">
        <v>4314</v>
      </c>
      <c r="DR16">
        <v>4243</v>
      </c>
      <c r="DS16">
        <v>4225</v>
      </c>
      <c r="DT16">
        <v>4332</v>
      </c>
      <c r="DU16">
        <v>4135</v>
      </c>
      <c r="DV16">
        <v>4295</v>
      </c>
      <c r="DW16">
        <v>4444</v>
      </c>
      <c r="DX16">
        <v>4244</v>
      </c>
      <c r="DY16">
        <v>4259</v>
      </c>
      <c r="DZ16">
        <v>4247</v>
      </c>
      <c r="EA16">
        <v>4324</v>
      </c>
      <c r="EB16">
        <v>4253</v>
      </c>
      <c r="EC16">
        <v>4410</v>
      </c>
      <c r="ED16">
        <v>4142</v>
      </c>
      <c r="EE16">
        <v>4173</v>
      </c>
      <c r="EF16">
        <v>4243</v>
      </c>
      <c r="EG16">
        <v>4196</v>
      </c>
      <c r="EH16">
        <v>4093</v>
      </c>
      <c r="EI16">
        <v>4189</v>
      </c>
      <c r="EJ16">
        <v>3957</v>
      </c>
      <c r="EK16">
        <v>3969</v>
      </c>
      <c r="EL16">
        <v>3869</v>
      </c>
      <c r="EM16">
        <v>4118</v>
      </c>
      <c r="EN16">
        <v>4123</v>
      </c>
      <c r="EO16">
        <v>4044</v>
      </c>
      <c r="EP16">
        <v>3723</v>
      </c>
      <c r="EQ16">
        <v>4031</v>
      </c>
      <c r="ER16">
        <v>3832</v>
      </c>
      <c r="ES16">
        <v>3732</v>
      </c>
      <c r="ET16">
        <v>3887</v>
      </c>
      <c r="EU16">
        <v>3772</v>
      </c>
      <c r="EV16">
        <v>3779</v>
      </c>
      <c r="EW16">
        <v>3694</v>
      </c>
      <c r="EX16">
        <v>3716</v>
      </c>
      <c r="EY16">
        <v>3661</v>
      </c>
      <c r="EZ16">
        <v>3848</v>
      </c>
      <c r="FA16">
        <v>3628</v>
      </c>
      <c r="FB16">
        <v>3799</v>
      </c>
      <c r="FC16">
        <v>3840</v>
      </c>
      <c r="FD16">
        <v>3699</v>
      </c>
      <c r="FE16">
        <v>3950</v>
      </c>
      <c r="FF16">
        <v>3877</v>
      </c>
      <c r="FG16">
        <v>3723</v>
      </c>
      <c r="FH16">
        <v>3646</v>
      </c>
      <c r="FI16">
        <v>3759</v>
      </c>
      <c r="FJ16">
        <v>3765</v>
      </c>
      <c r="FK16">
        <v>3704</v>
      </c>
      <c r="FL16">
        <v>3495</v>
      </c>
      <c r="FM16">
        <v>3554</v>
      </c>
      <c r="FN16">
        <v>3536</v>
      </c>
      <c r="FO16">
        <v>3634</v>
      </c>
      <c r="FP16">
        <v>3353</v>
      </c>
      <c r="FQ16">
        <v>3410</v>
      </c>
      <c r="FR16">
        <v>3295</v>
      </c>
      <c r="FS16">
        <v>3511</v>
      </c>
      <c r="FT16">
        <v>3351</v>
      </c>
      <c r="FU16">
        <v>3422</v>
      </c>
      <c r="FV16">
        <v>3409</v>
      </c>
      <c r="FW16">
        <v>3335</v>
      </c>
      <c r="FX16">
        <v>3439</v>
      </c>
      <c r="FY16">
        <v>3373</v>
      </c>
      <c r="FZ16">
        <v>3235</v>
      </c>
      <c r="GA16">
        <v>3225</v>
      </c>
      <c r="GB16">
        <v>3428</v>
      </c>
      <c r="GC16">
        <v>3400</v>
      </c>
      <c r="GD16">
        <v>3389</v>
      </c>
      <c r="GE16">
        <v>3214</v>
      </c>
      <c r="GF16">
        <v>3283</v>
      </c>
      <c r="GG16">
        <v>3272</v>
      </c>
      <c r="GH16">
        <v>3102</v>
      </c>
      <c r="GI16">
        <v>3226</v>
      </c>
      <c r="GJ16">
        <v>3241</v>
      </c>
      <c r="GK16">
        <v>3049</v>
      </c>
      <c r="GL16">
        <v>3060</v>
      </c>
      <c r="GM16">
        <v>3249</v>
      </c>
      <c r="GN16">
        <v>3153</v>
      </c>
      <c r="GO16">
        <v>3275</v>
      </c>
      <c r="GP16">
        <v>3060</v>
      </c>
      <c r="GQ16">
        <v>3056</v>
      </c>
      <c r="GR16">
        <v>3000</v>
      </c>
      <c r="GS16">
        <v>3163</v>
      </c>
      <c r="GT16">
        <v>3103</v>
      </c>
      <c r="GU16">
        <v>3136</v>
      </c>
      <c r="GV16">
        <v>2964</v>
      </c>
      <c r="GW16">
        <v>2690</v>
      </c>
      <c r="GX16">
        <v>2893</v>
      </c>
      <c r="GY16">
        <v>3017</v>
      </c>
      <c r="GZ16">
        <v>2773</v>
      </c>
      <c r="HA16">
        <v>2759</v>
      </c>
      <c r="HB16">
        <v>2865</v>
      </c>
      <c r="HC16">
        <v>2702</v>
      </c>
      <c r="HD16">
        <v>2763</v>
      </c>
      <c r="HE16">
        <v>2661</v>
      </c>
      <c r="HF16">
        <v>2691</v>
      </c>
      <c r="HG16">
        <v>2785</v>
      </c>
      <c r="HH16">
        <v>2717</v>
      </c>
      <c r="HI16">
        <v>2490</v>
      </c>
      <c r="HJ16">
        <v>2664</v>
      </c>
      <c r="HK16">
        <v>2640</v>
      </c>
      <c r="HL16">
        <v>2643</v>
      </c>
      <c r="HM16">
        <v>2607</v>
      </c>
      <c r="HN16">
        <v>2695</v>
      </c>
      <c r="HO16">
        <v>2628</v>
      </c>
      <c r="HP16">
        <v>2601</v>
      </c>
      <c r="HQ16">
        <v>2711</v>
      </c>
      <c r="HR16">
        <v>2511</v>
      </c>
      <c r="HS16">
        <v>2268</v>
      </c>
      <c r="HT16">
        <v>2429</v>
      </c>
      <c r="HU16">
        <v>2400</v>
      </c>
      <c r="HV16">
        <v>2265</v>
      </c>
      <c r="HW16">
        <v>2446</v>
      </c>
      <c r="HX16">
        <v>2229</v>
      </c>
      <c r="HY16">
        <v>2293</v>
      </c>
      <c r="HZ16">
        <v>2317</v>
      </c>
      <c r="IA16">
        <v>2092</v>
      </c>
      <c r="IB16">
        <v>2097</v>
      </c>
      <c r="IC16">
        <v>1959</v>
      </c>
      <c r="ID16">
        <v>1873</v>
      </c>
      <c r="IE16">
        <v>1945</v>
      </c>
      <c r="IF16">
        <v>1696</v>
      </c>
      <c r="IG16">
        <v>1803</v>
      </c>
      <c r="IH16">
        <v>1921</v>
      </c>
      <c r="II16">
        <v>1657</v>
      </c>
      <c r="IJ16">
        <v>1511</v>
      </c>
      <c r="IK16">
        <v>1450</v>
      </c>
      <c r="IL16">
        <v>1413</v>
      </c>
      <c r="IM16">
        <v>1258</v>
      </c>
      <c r="IN16">
        <v>1275</v>
      </c>
      <c r="IO16">
        <v>1311</v>
      </c>
      <c r="IP16">
        <v>1005</v>
      </c>
      <c r="IQ16">
        <v>1026</v>
      </c>
      <c r="IR16">
        <v>961</v>
      </c>
      <c r="IS16">
        <v>926</v>
      </c>
      <c r="IT16">
        <v>783</v>
      </c>
      <c r="IU16">
        <v>754</v>
      </c>
      <c r="IV16">
        <v>639</v>
      </c>
      <c r="IW16">
        <v>639</v>
      </c>
      <c r="IX16">
        <v>597</v>
      </c>
      <c r="IY16">
        <v>577</v>
      </c>
      <c r="IZ16" s="2">
        <v>1165150</v>
      </c>
      <c r="JA16">
        <v>57.421845993910999</v>
      </c>
      <c r="JB16">
        <v>68.529300567107697</v>
      </c>
      <c r="JC16">
        <v>67.971956224350194</v>
      </c>
      <c r="JD16">
        <v>67.129970544919004</v>
      </c>
      <c r="JE16">
        <v>53.442909939700399</v>
      </c>
      <c r="JF16">
        <v>61.460286137148401</v>
      </c>
      <c r="JG16">
        <v>57.961538461538403</v>
      </c>
      <c r="JH16">
        <v>56.881577602942599</v>
      </c>
      <c r="JI16">
        <v>66.551177984557498</v>
      </c>
      <c r="JJ16">
        <v>69.238945578231295</v>
      </c>
      <c r="JK16">
        <v>60.530238500851702</v>
      </c>
      <c r="JL16">
        <v>53.645374449339201</v>
      </c>
      <c r="JM16">
        <v>64.517819706498898</v>
      </c>
      <c r="JN16">
        <v>43.882471683301503</v>
      </c>
      <c r="JO16">
        <v>57.840385001002602</v>
      </c>
      <c r="JP16">
        <v>62.729345347953497</v>
      </c>
      <c r="JQ16">
        <v>44.836130194841701</v>
      </c>
      <c r="JR16">
        <v>61.545293072824101</v>
      </c>
      <c r="JS16">
        <v>61.5672875564862</v>
      </c>
      <c r="JT16">
        <v>55.695464614667102</v>
      </c>
      <c r="JU16">
        <v>71.234052993130504</v>
      </c>
      <c r="JV16">
        <v>64.258645191852196</v>
      </c>
      <c r="JW16">
        <v>60.0077429345722</v>
      </c>
      <c r="JX16">
        <v>66.534572287510201</v>
      </c>
      <c r="JY16">
        <v>67.199222006112706</v>
      </c>
      <c r="JZ16">
        <v>63.378155872667399</v>
      </c>
      <c r="KA16">
        <v>41.082078954842302</v>
      </c>
      <c r="KB16">
        <v>63.6731843575418</v>
      </c>
      <c r="KC16">
        <v>61.107168204400203</v>
      </c>
      <c r="KD16">
        <v>61.350473230682297</v>
      </c>
      <c r="KE16">
        <v>66.510571874556504</v>
      </c>
      <c r="KF16">
        <v>41.881972988843202</v>
      </c>
      <c r="KG16">
        <v>63.278974956319097</v>
      </c>
      <c r="KH16">
        <v>58.678660964459503</v>
      </c>
      <c r="KI16">
        <v>64.255890247539497</v>
      </c>
      <c r="KJ16">
        <v>68.274531422271195</v>
      </c>
      <c r="KK16">
        <v>67.455709394074702</v>
      </c>
      <c r="KL16">
        <v>65.492851768246794</v>
      </c>
      <c r="KM16">
        <v>68.003551872132505</v>
      </c>
      <c r="KN16">
        <v>58.554408260524198</v>
      </c>
      <c r="KO16">
        <v>63.867910558270303</v>
      </c>
      <c r="KP16">
        <v>60.749110044884702</v>
      </c>
      <c r="KQ16">
        <v>58.670936749399502</v>
      </c>
      <c r="KR16">
        <v>68.2181701855406</v>
      </c>
      <c r="KS16">
        <v>70.660765096427397</v>
      </c>
      <c r="KT16">
        <v>64.705882352941103</v>
      </c>
      <c r="KU16">
        <v>64.538893344025595</v>
      </c>
      <c r="KV16">
        <v>73.632926119837094</v>
      </c>
      <c r="KW16">
        <v>63.018680773681602</v>
      </c>
      <c r="KX16">
        <v>64.260104302477103</v>
      </c>
      <c r="KY16">
        <v>68.629921259842504</v>
      </c>
      <c r="KZ16">
        <v>61.694386694386601</v>
      </c>
      <c r="LA16">
        <v>59.5919828203292</v>
      </c>
      <c r="LB16">
        <v>61.920865742306397</v>
      </c>
      <c r="LC16">
        <v>56.548455056179698</v>
      </c>
      <c r="LD16">
        <v>68.532850321093306</v>
      </c>
      <c r="LE16">
        <v>62.278080506240101</v>
      </c>
      <c r="LF16">
        <v>57.532159783344603</v>
      </c>
      <c r="LG16">
        <v>60.749822316986503</v>
      </c>
      <c r="LH16">
        <v>66.554353608795793</v>
      </c>
      <c r="LI16">
        <v>55.342847198050798</v>
      </c>
      <c r="LJ16">
        <v>72.223238792314703</v>
      </c>
      <c r="LK16">
        <v>56.6420664206642</v>
      </c>
      <c r="LL16">
        <v>47.877789974387099</v>
      </c>
      <c r="LM16">
        <v>57.093172249679597</v>
      </c>
      <c r="LN16">
        <v>57.5112107623318</v>
      </c>
      <c r="LO16">
        <v>70.1118806606286</v>
      </c>
      <c r="LP16">
        <v>58.494349252642998</v>
      </c>
      <c r="LQ16">
        <v>64.791818845872896</v>
      </c>
      <c r="LR16">
        <v>65.121997351995404</v>
      </c>
      <c r="LS16">
        <v>67.487141807494496</v>
      </c>
      <c r="LT16">
        <v>68.262506724045096</v>
      </c>
      <c r="LU16">
        <v>68.157286044718504</v>
      </c>
      <c r="LV16">
        <v>67.684127609294904</v>
      </c>
      <c r="LW16">
        <v>41.697560975609697</v>
      </c>
      <c r="LX16">
        <v>64.801265572473795</v>
      </c>
      <c r="LY16">
        <v>64.188280499519607</v>
      </c>
      <c r="LZ16">
        <v>63.073532358244798</v>
      </c>
      <c r="MA16">
        <v>61.355668095052501</v>
      </c>
      <c r="MB16">
        <v>62.849971036879701</v>
      </c>
      <c r="MC16">
        <v>60.3620093552979</v>
      </c>
      <c r="MD16">
        <v>58.818737270875701</v>
      </c>
      <c r="ME16">
        <v>63.306028145347597</v>
      </c>
      <c r="MF16">
        <v>72.9170973744056</v>
      </c>
      <c r="MG16">
        <v>66.112747160286006</v>
      </c>
      <c r="MH16">
        <v>59.686639847554503</v>
      </c>
      <c r="MI16">
        <v>70.764762826718297</v>
      </c>
      <c r="MJ16">
        <v>70.205828408396101</v>
      </c>
      <c r="MK16">
        <v>68.529289572081396</v>
      </c>
      <c r="ML16">
        <v>62.206721623335397</v>
      </c>
      <c r="MM16">
        <v>63.962108731466202</v>
      </c>
      <c r="MN16">
        <v>61.5485278080697</v>
      </c>
      <c r="MO16">
        <v>63.2953367875647</v>
      </c>
      <c r="MP16">
        <v>61.890568447945498</v>
      </c>
      <c r="MQ16">
        <v>69.472334971159995</v>
      </c>
      <c r="MR16">
        <v>57.488131204143201</v>
      </c>
      <c r="MS16">
        <v>60.641964670400597</v>
      </c>
      <c r="MT16">
        <v>64.337919174548603</v>
      </c>
      <c r="MU16">
        <v>64.685390812105297</v>
      </c>
      <c r="MV16">
        <v>66.904661906761802</v>
      </c>
      <c r="MW16">
        <v>66.022998481232307</v>
      </c>
      <c r="MX16">
        <v>61.742756804214203</v>
      </c>
      <c r="MY16">
        <v>67.378048780487703</v>
      </c>
      <c r="MZ16">
        <v>68.794802867383495</v>
      </c>
      <c r="NA16">
        <v>68.710493046776193</v>
      </c>
      <c r="NB16">
        <v>61.303775241439801</v>
      </c>
      <c r="NC16">
        <v>59.581660680329598</v>
      </c>
      <c r="ND16">
        <v>70.6808707735062</v>
      </c>
      <c r="NE16">
        <v>69.708108108108107</v>
      </c>
      <c r="NF16">
        <v>66.6666666666666</v>
      </c>
      <c r="NG16">
        <v>68.422212428382494</v>
      </c>
      <c r="NH16">
        <v>65.811615021547297</v>
      </c>
      <c r="NI16">
        <v>67.440801457194894</v>
      </c>
      <c r="NJ16">
        <v>66.380709482958494</v>
      </c>
      <c r="NK16">
        <v>65.258215962441298</v>
      </c>
      <c r="NL16">
        <v>60.315645013723703</v>
      </c>
      <c r="NM16">
        <v>59.761315019139801</v>
      </c>
      <c r="NN16">
        <v>66.272600834492295</v>
      </c>
      <c r="NO16">
        <v>68.2535941550789</v>
      </c>
      <c r="NP16">
        <v>60.828402366863898</v>
      </c>
      <c r="NQ16">
        <v>70.706371191135702</v>
      </c>
      <c r="NR16">
        <v>62.998790810157203</v>
      </c>
      <c r="NS16">
        <v>70.6868451688009</v>
      </c>
      <c r="NT16">
        <v>67.821782178217802</v>
      </c>
      <c r="NU16">
        <v>72.549481621112093</v>
      </c>
      <c r="NV16">
        <v>70.227752993660403</v>
      </c>
      <c r="NW16">
        <v>72.451141982575905</v>
      </c>
      <c r="NX16">
        <v>66.350601295097107</v>
      </c>
      <c r="NY16">
        <v>58.100164589701301</v>
      </c>
      <c r="NZ16">
        <v>60.476190476190403</v>
      </c>
      <c r="OA16">
        <v>69.990342829550897</v>
      </c>
      <c r="OB16">
        <v>67.721063982746202</v>
      </c>
      <c r="OC16">
        <v>69.267028046193701</v>
      </c>
      <c r="OD16">
        <v>64.990467111534798</v>
      </c>
      <c r="OE16">
        <v>70.364036159296305</v>
      </c>
      <c r="OF16">
        <v>59.7517307233229</v>
      </c>
      <c r="OG16">
        <v>52.691432903714897</v>
      </c>
      <c r="OH16">
        <v>68.203577727387199</v>
      </c>
      <c r="OI16">
        <v>64.642026363401399</v>
      </c>
      <c r="OJ16">
        <v>69.524040796503101</v>
      </c>
      <c r="OK16">
        <v>73.441668687848605</v>
      </c>
      <c r="OL16">
        <v>67.631058358061296</v>
      </c>
      <c r="OM16">
        <v>64.947622884770297</v>
      </c>
      <c r="ON16">
        <v>67.228975440337294</v>
      </c>
      <c r="OO16">
        <v>59.681628392484299</v>
      </c>
      <c r="OP16">
        <v>60.155412647374</v>
      </c>
      <c r="OQ16">
        <v>62.850527399022297</v>
      </c>
      <c r="OR16">
        <v>57.051961823966003</v>
      </c>
      <c r="OS16">
        <v>62.450383699391303</v>
      </c>
      <c r="OT16">
        <v>66.838115863562507</v>
      </c>
      <c r="OU16">
        <v>67.061356297093596</v>
      </c>
      <c r="OV16">
        <v>61.240098333788502</v>
      </c>
      <c r="OW16">
        <v>65.020790020790002</v>
      </c>
      <c r="OX16">
        <v>61.549062844542398</v>
      </c>
      <c r="OY16">
        <v>65.096077915240798</v>
      </c>
      <c r="OZ16">
        <v>72.578125</v>
      </c>
      <c r="PA16">
        <v>54.663422546634202</v>
      </c>
      <c r="PB16">
        <v>75.341772151898695</v>
      </c>
      <c r="PC16">
        <v>71.730719628578797</v>
      </c>
      <c r="PD16">
        <v>62.207896857373001</v>
      </c>
      <c r="PE16">
        <v>68.787712561711402</v>
      </c>
      <c r="PF16">
        <v>73.583399840382995</v>
      </c>
      <c r="PG16">
        <v>61.221779548472703</v>
      </c>
      <c r="PH16">
        <v>68.682505399568001</v>
      </c>
      <c r="PI16">
        <v>66.208869814020005</v>
      </c>
      <c r="PJ16">
        <v>60.410804727067998</v>
      </c>
      <c r="PK16">
        <v>67.222850678732996</v>
      </c>
      <c r="PL16">
        <v>73.115024766097903</v>
      </c>
      <c r="PM16">
        <v>52.072770653146399</v>
      </c>
      <c r="PN16">
        <v>66.334310850439806</v>
      </c>
      <c r="PO16">
        <v>36.4491654021244</v>
      </c>
      <c r="PP16">
        <v>69.068641412702902</v>
      </c>
      <c r="PQ16">
        <v>64.219635929573201</v>
      </c>
      <c r="PR16">
        <v>66.978375219170005</v>
      </c>
      <c r="PS16">
        <v>61.484306248166597</v>
      </c>
      <c r="PT16">
        <v>64.947526236881501</v>
      </c>
      <c r="PU16">
        <v>74.992730444896694</v>
      </c>
      <c r="PV16">
        <v>51.200711532760103</v>
      </c>
      <c r="PW16">
        <v>61.6383307573415</v>
      </c>
      <c r="PX16">
        <v>66.480620155038693</v>
      </c>
      <c r="PY16">
        <v>71.353558926487693</v>
      </c>
      <c r="PZ16">
        <v>75.352941176470594</v>
      </c>
      <c r="QA16">
        <v>72.912363529064606</v>
      </c>
      <c r="QB16">
        <v>71.095208462974398</v>
      </c>
      <c r="QC16">
        <v>68.6871763630825</v>
      </c>
      <c r="QD16">
        <v>63.722493887530497</v>
      </c>
      <c r="QE16">
        <v>64.216634429400301</v>
      </c>
      <c r="QF16">
        <v>65.127092374457504</v>
      </c>
      <c r="QG16">
        <v>74.051218759641998</v>
      </c>
      <c r="QH16">
        <v>67.071170875696893</v>
      </c>
      <c r="QI16">
        <v>71.307189542483599</v>
      </c>
      <c r="QJ16">
        <v>72.422283779624493</v>
      </c>
      <c r="QK16">
        <v>70.980019029495693</v>
      </c>
      <c r="QL16">
        <v>71.847328244274706</v>
      </c>
      <c r="QM16">
        <v>61.732026143790797</v>
      </c>
      <c r="QN16">
        <v>62.761780104712003</v>
      </c>
      <c r="QO16">
        <v>63.366666666666603</v>
      </c>
      <c r="QP16">
        <v>78.027189377173499</v>
      </c>
      <c r="QQ16">
        <v>74.669674508540098</v>
      </c>
      <c r="QR16">
        <v>66.581632653061206</v>
      </c>
      <c r="QS16">
        <v>68.927125506072798</v>
      </c>
      <c r="QT16">
        <v>22.0074349442379</v>
      </c>
      <c r="QU16">
        <v>76.909782232976099</v>
      </c>
      <c r="QV16">
        <v>70.865097779250902</v>
      </c>
      <c r="QW16">
        <v>20.988099531193601</v>
      </c>
      <c r="QX16">
        <v>22.109459949256902</v>
      </c>
      <c r="QY16">
        <v>70.366492146596798</v>
      </c>
      <c r="QZ16">
        <v>20.873427091043599</v>
      </c>
      <c r="RA16">
        <v>66.123778501628607</v>
      </c>
      <c r="RB16">
        <v>21.007140172867299</v>
      </c>
      <c r="RC16">
        <v>70.234113712374494</v>
      </c>
      <c r="RD16">
        <v>75.511669658886802</v>
      </c>
      <c r="RE16">
        <v>71.2918660287081</v>
      </c>
      <c r="RF16">
        <v>22.128514056224802</v>
      </c>
      <c r="RG16">
        <v>66.441441441441398</v>
      </c>
      <c r="RH16">
        <v>67.840909090909093</v>
      </c>
      <c r="RI16">
        <v>69.125993189557306</v>
      </c>
      <c r="RJ16">
        <v>73.379363252780905</v>
      </c>
      <c r="RK16">
        <v>70.278293135435902</v>
      </c>
      <c r="RL16">
        <v>65.144596651445895</v>
      </c>
      <c r="RM16">
        <v>69.088811995386394</v>
      </c>
      <c r="RN16">
        <v>71.4865363334563</v>
      </c>
      <c r="RO16">
        <v>70.489844683393002</v>
      </c>
      <c r="RP16">
        <v>48.368606701940003</v>
      </c>
      <c r="RQ16">
        <v>70.193495265541301</v>
      </c>
      <c r="RR16">
        <v>71.1666666666666</v>
      </c>
      <c r="RS16">
        <v>48.211920529801297</v>
      </c>
      <c r="RT16">
        <v>68.356500408830698</v>
      </c>
      <c r="RU16">
        <v>49.125168236877499</v>
      </c>
      <c r="RV16">
        <v>69.341474051460906</v>
      </c>
      <c r="RW16">
        <v>66.292619766940007</v>
      </c>
      <c r="RX16">
        <v>48.565965583173998</v>
      </c>
      <c r="RY16">
        <v>72.579876013352404</v>
      </c>
      <c r="RZ16">
        <v>68.198060234813596</v>
      </c>
      <c r="SA16">
        <v>33.742658836091799</v>
      </c>
      <c r="SB16">
        <v>34.550128534704299</v>
      </c>
      <c r="SC16">
        <v>35.908018867924497</v>
      </c>
      <c r="SD16">
        <v>37.825845812534602</v>
      </c>
      <c r="SE16">
        <v>69.755335762623602</v>
      </c>
      <c r="SF16">
        <v>61.074230537115199</v>
      </c>
      <c r="SG16">
        <v>31.899404367968199</v>
      </c>
      <c r="SH16">
        <v>37.172413793103402</v>
      </c>
      <c r="SI16">
        <v>30.9271054493984</v>
      </c>
      <c r="SJ16">
        <v>36.565977742448297</v>
      </c>
      <c r="SK16">
        <v>33.019607843137202</v>
      </c>
      <c r="SL16">
        <v>37.147215865751299</v>
      </c>
      <c r="SM16">
        <v>53.830845771144197</v>
      </c>
      <c r="SN16">
        <v>52.729044834307899</v>
      </c>
      <c r="SO16">
        <v>35.4838709677419</v>
      </c>
      <c r="SP16">
        <v>32.505399568034498</v>
      </c>
      <c r="SQ16">
        <v>49.297573435504397</v>
      </c>
      <c r="SR16">
        <v>51.458885941644503</v>
      </c>
      <c r="SS16">
        <v>41.784037558685398</v>
      </c>
      <c r="ST16">
        <v>45.0704225352112</v>
      </c>
      <c r="SU16">
        <v>53.601340033500797</v>
      </c>
      <c r="SV16">
        <v>63.604852686308398</v>
      </c>
      <c r="SW16" s="2">
        <v>62.701798051752903</v>
      </c>
      <c r="SX16">
        <v>-5.2799520578419603</v>
      </c>
      <c r="SY16">
        <v>5.8275025153547499</v>
      </c>
      <c r="SZ16">
        <v>5.2701581725972098</v>
      </c>
      <c r="TA16">
        <v>4.4281724931659996</v>
      </c>
      <c r="TB16">
        <v>-9.2588881120525404</v>
      </c>
      <c r="TC16">
        <v>-1.2415119146044999</v>
      </c>
      <c r="TD16">
        <v>-4.7402595902145297</v>
      </c>
      <c r="TE16">
        <v>-5.8202204488103098</v>
      </c>
      <c r="TF16">
        <v>3.8493799328045002</v>
      </c>
      <c r="TG16">
        <v>6.5371475264783001</v>
      </c>
      <c r="TH16">
        <v>-2.1715595509012</v>
      </c>
      <c r="TI16">
        <v>-9.0564236024137799</v>
      </c>
      <c r="TJ16">
        <v>1.81602165474595</v>
      </c>
      <c r="TK16">
        <v>-18.819326368451399</v>
      </c>
      <c r="TL16">
        <v>-4.8614130507503797</v>
      </c>
      <c r="TM16">
        <v>2.75472962005309E-2</v>
      </c>
      <c r="TN16">
        <v>-17.865667856911202</v>
      </c>
      <c r="TO16">
        <v>-1.15650497892884</v>
      </c>
      <c r="TP16">
        <v>-1.13451049526671</v>
      </c>
      <c r="TQ16">
        <v>-7.0063334370858597</v>
      </c>
      <c r="TR16">
        <v>8.5322549413775199</v>
      </c>
      <c r="TS16">
        <v>1.5568471400992101</v>
      </c>
      <c r="TT16">
        <v>-2.69405511718079</v>
      </c>
      <c r="TU16">
        <v>3.8327742357572401</v>
      </c>
      <c r="TV16">
        <v>4.4974239543597898</v>
      </c>
      <c r="TW16">
        <v>0.676357820914404</v>
      </c>
      <c r="TX16">
        <v>-21.6197190969106</v>
      </c>
      <c r="TY16">
        <v>0.97138630578889695</v>
      </c>
      <c r="TZ16">
        <v>-1.5946298473527101</v>
      </c>
      <c r="UA16">
        <v>-1.3513248210706901</v>
      </c>
      <c r="UB16">
        <v>3.8087738228035501</v>
      </c>
      <c r="UC16">
        <v>-20.8198250629097</v>
      </c>
      <c r="UD16">
        <v>0.57717690456616499</v>
      </c>
      <c r="UE16">
        <v>-4.0231370872934704</v>
      </c>
      <c r="UF16">
        <v>1.5540921957865099</v>
      </c>
      <c r="UG16">
        <v>5.57273337051822</v>
      </c>
      <c r="UH16">
        <v>4.7539113423217296</v>
      </c>
      <c r="UI16">
        <v>2.7910537164938098</v>
      </c>
      <c r="UJ16">
        <v>5.3017538203795898</v>
      </c>
      <c r="UK16">
        <v>-4.1473897912287603</v>
      </c>
      <c r="UL16">
        <v>1.1661125065174001</v>
      </c>
      <c r="UM16">
        <v>-1.9526880068682899</v>
      </c>
      <c r="UN16">
        <v>-4.0308613023534701</v>
      </c>
      <c r="UO16">
        <v>5.5163721337876304</v>
      </c>
      <c r="UP16">
        <v>7.9589670446744396</v>
      </c>
      <c r="UQ16">
        <v>2.0040843011881702</v>
      </c>
      <c r="UR16">
        <v>1.83709529227267</v>
      </c>
      <c r="US16">
        <v>10.931128068084099</v>
      </c>
      <c r="UT16">
        <v>0.316882721928607</v>
      </c>
      <c r="UU16">
        <v>1.55830625072419</v>
      </c>
      <c r="UV16">
        <v>5.9281232080895201</v>
      </c>
      <c r="UW16">
        <v>-1.0074113573662999</v>
      </c>
      <c r="UX16">
        <v>-3.1098152314237</v>
      </c>
      <c r="UY16">
        <v>-0.78093230944659797</v>
      </c>
      <c r="UZ16">
        <v>-6.15334299557321</v>
      </c>
      <c r="VA16">
        <v>5.8310522693403604</v>
      </c>
      <c r="VB16">
        <v>-0.423717545512872</v>
      </c>
      <c r="VC16">
        <v>-5.1696382684083702</v>
      </c>
      <c r="VD16">
        <v>-1.9519757347664899</v>
      </c>
      <c r="VE16">
        <v>3.8525555570428902</v>
      </c>
      <c r="VF16">
        <v>-7.3589508537021597</v>
      </c>
      <c r="VG16">
        <v>9.5214407405617294</v>
      </c>
      <c r="VH16">
        <v>-6.0597316310887797</v>
      </c>
      <c r="VI16">
        <v>-14.8240080773658</v>
      </c>
      <c r="VJ16">
        <v>-5.6086258020733304</v>
      </c>
      <c r="VK16">
        <v>-5.1905872894211402</v>
      </c>
      <c r="VL16">
        <v>7.4100826088756602</v>
      </c>
      <c r="VM16">
        <v>-4.2074487991099003</v>
      </c>
      <c r="VN16">
        <v>2.0900207941199</v>
      </c>
      <c r="VO16">
        <v>2.42019930024246</v>
      </c>
      <c r="VP16">
        <v>4.7853437557414997</v>
      </c>
      <c r="VQ16">
        <v>5.5607086722921801</v>
      </c>
      <c r="VR16">
        <v>5.4554879929655797</v>
      </c>
      <c r="VS16">
        <v>4.9823295575419904</v>
      </c>
      <c r="VT16">
        <v>-21.004237076143198</v>
      </c>
      <c r="VU16">
        <v>2.0994675207208</v>
      </c>
      <c r="VV16">
        <v>1.48648244776669</v>
      </c>
      <c r="VW16">
        <v>0.37173430649185202</v>
      </c>
      <c r="VX16">
        <v>-1.3461299567003999</v>
      </c>
      <c r="VY16">
        <v>0.14817298512671301</v>
      </c>
      <c r="VZ16">
        <v>-2.3397886964550501</v>
      </c>
      <c r="WA16">
        <v>-3.88306078087721</v>
      </c>
      <c r="WB16">
        <v>0.60423009359461499</v>
      </c>
      <c r="WC16">
        <v>10.2152993226526</v>
      </c>
      <c r="WD16">
        <v>3.4109491085330799</v>
      </c>
      <c r="WE16">
        <v>-3.0151582041984599</v>
      </c>
      <c r="WF16">
        <v>8.0629647749653</v>
      </c>
      <c r="WG16">
        <v>7.5040303566431703</v>
      </c>
      <c r="WH16">
        <v>5.8274915203284197</v>
      </c>
      <c r="WI16">
        <v>-0.49507642841754002</v>
      </c>
      <c r="WJ16">
        <v>1.26031067971322</v>
      </c>
      <c r="WK16">
        <v>-1.1532702436832001</v>
      </c>
      <c r="WL16">
        <v>0.59353873581177596</v>
      </c>
      <c r="WM16">
        <v>-0.81122960380749698</v>
      </c>
      <c r="WN16">
        <v>6.77053691940701</v>
      </c>
      <c r="WO16">
        <v>-5.2136668476096997</v>
      </c>
      <c r="WP16">
        <v>-2.0598333813523002</v>
      </c>
      <c r="WQ16">
        <v>1.6361211227956001</v>
      </c>
      <c r="WR16">
        <v>1.98359276035238</v>
      </c>
      <c r="WS16">
        <v>4.20286385500886</v>
      </c>
      <c r="WT16">
        <v>3.32120042947939</v>
      </c>
      <c r="WU16">
        <v>-0.95904124753877795</v>
      </c>
      <c r="WV16">
        <v>4.6762507287347903</v>
      </c>
      <c r="WW16">
        <v>6.0930048156305103</v>
      </c>
      <c r="WX16">
        <v>6.00869499502324</v>
      </c>
      <c r="WY16">
        <v>-1.39802281031313</v>
      </c>
      <c r="WZ16">
        <v>-3.12013737142339</v>
      </c>
      <c r="XA16">
        <v>7.97907272175327</v>
      </c>
      <c r="XB16">
        <v>7.0063100563551099</v>
      </c>
      <c r="XC16">
        <v>3.9648686149136698</v>
      </c>
      <c r="XD16">
        <v>5.7204143766295497</v>
      </c>
      <c r="XE16">
        <v>3.1098169697942999</v>
      </c>
      <c r="XF16">
        <v>4.7390034054418901</v>
      </c>
      <c r="XG16">
        <v>3.6789114312054898</v>
      </c>
      <c r="XH16">
        <v>2.5564179106883098</v>
      </c>
      <c r="XI16">
        <v>-2.3861530380292799</v>
      </c>
      <c r="XJ16">
        <v>-2.9404830326131499</v>
      </c>
      <c r="XK16">
        <v>3.5708027827393498</v>
      </c>
      <c r="XL16">
        <v>5.5517961033259597</v>
      </c>
      <c r="XM16">
        <v>-1.87339568488908</v>
      </c>
      <c r="XN16">
        <v>8.00457313938273</v>
      </c>
      <c r="XO16">
        <v>0.29699275840420802</v>
      </c>
      <c r="XP16">
        <v>7.9850471170479302</v>
      </c>
      <c r="XQ16">
        <v>5.1199841264648196</v>
      </c>
      <c r="XR16">
        <v>9.84768356935915</v>
      </c>
      <c r="XS16">
        <v>7.5259549419074903</v>
      </c>
      <c r="XT16">
        <v>9.7493439308229508</v>
      </c>
      <c r="XU16">
        <v>3.64880324334414</v>
      </c>
      <c r="XV16">
        <v>-4.6016334620516002</v>
      </c>
      <c r="XW16">
        <v>-2.2256075755625102</v>
      </c>
      <c r="XX16">
        <v>7.2885447777979397</v>
      </c>
      <c r="XY16">
        <v>5.0192659309932299</v>
      </c>
      <c r="XZ16">
        <v>6.5652299944407302</v>
      </c>
      <c r="YA16">
        <v>2.2886690597818</v>
      </c>
      <c r="YB16">
        <v>7.6622381075433603</v>
      </c>
      <c r="YC16">
        <v>-2.9500673284300198</v>
      </c>
      <c r="YD16">
        <v>-10.010365148038</v>
      </c>
      <c r="YE16">
        <v>5.5017796756342596</v>
      </c>
      <c r="YF16">
        <v>1.9402283116484</v>
      </c>
      <c r="YG16">
        <v>6.8222427447501603</v>
      </c>
      <c r="YH16">
        <v>10.739870636095601</v>
      </c>
      <c r="YI16">
        <v>4.9292603063083202</v>
      </c>
      <c r="YJ16">
        <v>2.2458248330173398</v>
      </c>
      <c r="YK16">
        <v>4.5271773885843798</v>
      </c>
      <c r="YL16">
        <v>-3.02016965926865</v>
      </c>
      <c r="YM16">
        <v>-2.5463854043789298</v>
      </c>
      <c r="YN16">
        <v>0.14872934726938</v>
      </c>
      <c r="YO16">
        <v>-5.6498362277869196</v>
      </c>
      <c r="YP16">
        <v>-0.25141435236161402</v>
      </c>
      <c r="YQ16">
        <v>4.1363178118095396</v>
      </c>
      <c r="YR16">
        <v>4.3595582453406498</v>
      </c>
      <c r="YS16">
        <v>-1.46169971796442</v>
      </c>
      <c r="YT16">
        <v>2.3189919690370302</v>
      </c>
      <c r="YU16">
        <v>-1.1527352072105399</v>
      </c>
      <c r="YV16">
        <v>2.3942798634878599</v>
      </c>
      <c r="YW16">
        <v>9.8763269482469997</v>
      </c>
      <c r="YX16">
        <v>-8.0383755051187702</v>
      </c>
      <c r="YY16">
        <v>12.6399741001457</v>
      </c>
      <c r="YZ16">
        <v>9.0289215768258</v>
      </c>
      <c r="ZA16">
        <v>-0.49390119437990099</v>
      </c>
      <c r="ZB16">
        <v>6.0859145099584602</v>
      </c>
      <c r="ZC16">
        <v>10.88160178863</v>
      </c>
      <c r="ZD16">
        <v>-1.48001850328022</v>
      </c>
      <c r="ZE16">
        <v>5.9807073478150299</v>
      </c>
      <c r="ZF16">
        <v>3.5070717622670302</v>
      </c>
      <c r="ZG16">
        <v>-2.2909933246849001</v>
      </c>
      <c r="ZH16">
        <v>4.5210526269800297</v>
      </c>
      <c r="ZI16">
        <v>10.4132267143449</v>
      </c>
      <c r="ZJ16">
        <v>-10.6290273986065</v>
      </c>
      <c r="ZK16">
        <v>3.6325127986868799</v>
      </c>
      <c r="ZL16">
        <v>-26.252632649628499</v>
      </c>
      <c r="ZM16">
        <v>6.3668433609499298</v>
      </c>
      <c r="ZN16">
        <v>1.5178378778202599</v>
      </c>
      <c r="ZO16">
        <v>4.2765771674170798</v>
      </c>
      <c r="ZP16">
        <v>-1.21749180358637</v>
      </c>
      <c r="ZQ16">
        <v>2.2457281851285602</v>
      </c>
      <c r="ZR16">
        <v>12.2909323931437</v>
      </c>
      <c r="ZS16">
        <v>-11.5010865189928</v>
      </c>
      <c r="ZT16">
        <v>-1.0634672944114101</v>
      </c>
      <c r="ZU16">
        <v>3.7788221032857598</v>
      </c>
      <c r="ZV16">
        <v>8.6517608747347499</v>
      </c>
      <c r="ZW16">
        <v>12.651143124717599</v>
      </c>
      <c r="ZX16">
        <v>10.210565477311601</v>
      </c>
      <c r="ZY16">
        <v>8.3934104112214794</v>
      </c>
      <c r="ZZ16">
        <v>5.9853783113295398</v>
      </c>
      <c r="AAA16">
        <v>1.0206958357775699</v>
      </c>
      <c r="AAB16">
        <v>1.5148363776473901</v>
      </c>
      <c r="AAC16">
        <v>2.4252943227045298</v>
      </c>
      <c r="AAD16">
        <v>11.349420707888999</v>
      </c>
      <c r="AAE16">
        <v>4.3693728239439498</v>
      </c>
      <c r="AAF16">
        <v>8.6053914907306606</v>
      </c>
      <c r="AAG16">
        <v>9.7204857278715107</v>
      </c>
      <c r="AAH16">
        <v>8.2782209777427198</v>
      </c>
      <c r="AAI16">
        <v>9.1455301925217896</v>
      </c>
      <c r="AAJ16">
        <v>-0.96977190796213997</v>
      </c>
      <c r="AAK16">
        <v>5.9982052959050201E-2</v>
      </c>
      <c r="AAL16">
        <v>0.664868614913672</v>
      </c>
      <c r="AAM16">
        <v>15.325391325420499</v>
      </c>
      <c r="AAN16">
        <v>11.967876456787099</v>
      </c>
      <c r="AAO16">
        <v>3.8798346013082199</v>
      </c>
      <c r="AAP16">
        <v>6.2253274543198698</v>
      </c>
      <c r="AAQ16">
        <v>-40.694363107515002</v>
      </c>
      <c r="AAR16">
        <v>14.2079841812231</v>
      </c>
      <c r="AAS16">
        <v>8.16329972749792</v>
      </c>
      <c r="AAT16">
        <v>-41.713698520559298</v>
      </c>
      <c r="AAU16">
        <v>-40.592338102496001</v>
      </c>
      <c r="AAV16">
        <v>7.6646940948438598</v>
      </c>
      <c r="AAW16">
        <v>-41.8283709607093</v>
      </c>
      <c r="AAX16">
        <v>3.4219804498756501</v>
      </c>
      <c r="AAY16">
        <v>-41.6946578788856</v>
      </c>
      <c r="AAZ16">
        <v>7.5323156606215802</v>
      </c>
      <c r="ABA16">
        <v>12.8098716071338</v>
      </c>
      <c r="ABB16">
        <v>8.5900679769551296</v>
      </c>
      <c r="ABC16">
        <v>-40.573283995528101</v>
      </c>
      <c r="ABD16">
        <v>3.7396433896884398</v>
      </c>
      <c r="ABE16">
        <v>5.1391110391560897</v>
      </c>
      <c r="ABF16">
        <v>6.4241951378043201</v>
      </c>
      <c r="ABG16">
        <v>10.6775652010279</v>
      </c>
      <c r="ABH16">
        <v>7.5764950836829899</v>
      </c>
      <c r="ABI16">
        <v>2.4427985996929702</v>
      </c>
      <c r="ABJ16">
        <v>6.3870139436333897</v>
      </c>
      <c r="ABK16">
        <v>8.7847382817032997</v>
      </c>
      <c r="ABL16">
        <v>7.7880466316400598</v>
      </c>
      <c r="ABM16">
        <v>-14.3331913498129</v>
      </c>
      <c r="ABN16">
        <v>7.4916972137883597</v>
      </c>
      <c r="ABO16">
        <v>8.4648686149136694</v>
      </c>
      <c r="ABP16">
        <v>-14.4898775219516</v>
      </c>
      <c r="ABQ16">
        <v>5.6547023570777402</v>
      </c>
      <c r="ABR16">
        <v>-13.5766298148754</v>
      </c>
      <c r="ABS16">
        <v>6.6396759997079604</v>
      </c>
      <c r="ABT16">
        <v>3.5908217151870101</v>
      </c>
      <c r="ABU16">
        <v>-14.135832468578901</v>
      </c>
      <c r="ABV16">
        <v>9.8780779615994092</v>
      </c>
      <c r="ABW16">
        <v>5.4962621830606802</v>
      </c>
      <c r="ABX16">
        <v>-28.9591392156611</v>
      </c>
      <c r="ABY16">
        <v>-28.1516695170486</v>
      </c>
      <c r="ABZ16">
        <v>-26.793779183828399</v>
      </c>
      <c r="ACA16">
        <v>-24.8759522392183</v>
      </c>
      <c r="ACB16">
        <v>7.0535377108706303</v>
      </c>
      <c r="ACC16">
        <v>-1.62756751463772</v>
      </c>
      <c r="ACD16">
        <v>-30.8023936837847</v>
      </c>
      <c r="ACE16">
        <v>-25.5293842586495</v>
      </c>
      <c r="ACF16">
        <v>-31.774692602354499</v>
      </c>
      <c r="ACG16">
        <v>-26.135820309304599</v>
      </c>
      <c r="ACH16">
        <v>-29.682190208615701</v>
      </c>
      <c r="ACI16">
        <v>-25.5545821860016</v>
      </c>
      <c r="ACJ16">
        <v>-8.8709522806087104</v>
      </c>
      <c r="ACK16">
        <v>-9.9727532174449998</v>
      </c>
      <c r="ACL16">
        <v>-27.217927084010999</v>
      </c>
      <c r="ACM16">
        <v>-30.196398483718401</v>
      </c>
      <c r="ACN16">
        <v>-13.4042246162485</v>
      </c>
      <c r="ACO16">
        <v>-11.242912110108399</v>
      </c>
      <c r="ACP16">
        <v>-20.917760493067501</v>
      </c>
      <c r="ACQ16">
        <v>-17.631375516541699</v>
      </c>
      <c r="ACR16">
        <v>-9.1004580182521497</v>
      </c>
      <c r="ACS16">
        <v>0.90305463455549495</v>
      </c>
    </row>
    <row r="17" spans="1:773" x14ac:dyDescent="0.25">
      <c r="A17" s="1" t="s">
        <v>838</v>
      </c>
      <c r="B17" s="6" t="s">
        <v>847</v>
      </c>
      <c r="C17" t="s">
        <v>25</v>
      </c>
      <c r="D17">
        <v>31708</v>
      </c>
      <c r="E17">
        <v>30144</v>
      </c>
      <c r="F17">
        <v>26757</v>
      </c>
      <c r="G17">
        <v>25208</v>
      </c>
      <c r="H17">
        <v>25049</v>
      </c>
      <c r="I17">
        <v>23888</v>
      </c>
      <c r="J17">
        <v>23077</v>
      </c>
      <c r="K17">
        <v>23396</v>
      </c>
      <c r="L17">
        <v>22226</v>
      </c>
      <c r="M17">
        <v>22160</v>
      </c>
      <c r="N17">
        <v>22175</v>
      </c>
      <c r="O17">
        <v>22008</v>
      </c>
      <c r="P17">
        <v>21932</v>
      </c>
      <c r="Q17">
        <v>21276</v>
      </c>
      <c r="R17">
        <v>21141</v>
      </c>
      <c r="S17">
        <v>20163</v>
      </c>
      <c r="T17">
        <v>22226</v>
      </c>
      <c r="U17">
        <v>21016</v>
      </c>
      <c r="V17">
        <v>21003</v>
      </c>
      <c r="W17">
        <v>20857</v>
      </c>
      <c r="X17">
        <v>18964</v>
      </c>
      <c r="Y17">
        <v>18345</v>
      </c>
      <c r="Z17">
        <v>17634</v>
      </c>
      <c r="AA17">
        <v>17226</v>
      </c>
      <c r="AB17">
        <v>16832</v>
      </c>
      <c r="AC17">
        <v>16922</v>
      </c>
      <c r="AD17">
        <v>16922</v>
      </c>
      <c r="AE17">
        <v>16679</v>
      </c>
      <c r="AF17">
        <v>16818</v>
      </c>
      <c r="AG17">
        <v>16952</v>
      </c>
      <c r="AH17">
        <v>16433</v>
      </c>
      <c r="AI17">
        <v>16995</v>
      </c>
      <c r="AJ17">
        <v>16282</v>
      </c>
      <c r="AK17">
        <v>16128</v>
      </c>
      <c r="AL17">
        <v>16271</v>
      </c>
      <c r="AM17">
        <v>16759</v>
      </c>
      <c r="AN17">
        <v>16212</v>
      </c>
      <c r="AO17">
        <v>15673</v>
      </c>
      <c r="AP17">
        <v>15695</v>
      </c>
      <c r="AQ17">
        <v>15599</v>
      </c>
      <c r="AR17">
        <v>15399</v>
      </c>
      <c r="AS17">
        <v>15180</v>
      </c>
      <c r="AT17">
        <v>14949</v>
      </c>
      <c r="AU17">
        <v>14815</v>
      </c>
      <c r="AV17">
        <v>14737</v>
      </c>
      <c r="AW17">
        <v>14699</v>
      </c>
      <c r="AX17">
        <v>14437</v>
      </c>
      <c r="AY17">
        <v>13694</v>
      </c>
      <c r="AZ17">
        <v>14392</v>
      </c>
      <c r="BA17">
        <v>14348</v>
      </c>
      <c r="BB17">
        <v>14110</v>
      </c>
      <c r="BC17">
        <v>13808</v>
      </c>
      <c r="BD17">
        <v>13803</v>
      </c>
      <c r="BE17">
        <v>14221</v>
      </c>
      <c r="BF17">
        <v>13757</v>
      </c>
      <c r="BG17">
        <v>13716</v>
      </c>
      <c r="BH17">
        <v>13216</v>
      </c>
      <c r="BI17">
        <v>13614</v>
      </c>
      <c r="BJ17">
        <v>13634</v>
      </c>
      <c r="BK17">
        <v>13349</v>
      </c>
      <c r="BL17">
        <v>13435</v>
      </c>
      <c r="BM17">
        <v>13246</v>
      </c>
      <c r="BN17">
        <v>13178</v>
      </c>
      <c r="BO17">
        <v>12932</v>
      </c>
      <c r="BP17">
        <v>13135</v>
      </c>
      <c r="BQ17">
        <v>12780</v>
      </c>
      <c r="BR17">
        <v>13147</v>
      </c>
      <c r="BS17">
        <v>13457</v>
      </c>
      <c r="BT17">
        <v>12594</v>
      </c>
      <c r="BU17">
        <v>12401</v>
      </c>
      <c r="BV17">
        <v>12499</v>
      </c>
      <c r="BW17">
        <v>12713</v>
      </c>
      <c r="BX17">
        <v>12510</v>
      </c>
      <c r="BY17">
        <v>11968</v>
      </c>
      <c r="BZ17">
        <v>12632</v>
      </c>
      <c r="CA17">
        <v>12246</v>
      </c>
      <c r="CB17">
        <v>12132</v>
      </c>
      <c r="CC17">
        <v>11831</v>
      </c>
      <c r="CD17">
        <v>11964</v>
      </c>
      <c r="CE17">
        <v>12248</v>
      </c>
      <c r="CF17">
        <v>11518</v>
      </c>
      <c r="CG17">
        <v>11489</v>
      </c>
      <c r="CH17">
        <v>11399</v>
      </c>
      <c r="CI17">
        <v>11343</v>
      </c>
      <c r="CJ17">
        <v>11490</v>
      </c>
      <c r="CK17">
        <v>11167</v>
      </c>
      <c r="CL17">
        <v>11356</v>
      </c>
      <c r="CM17">
        <v>11528</v>
      </c>
      <c r="CN17">
        <v>11308</v>
      </c>
      <c r="CO17">
        <v>11248</v>
      </c>
      <c r="CP17">
        <v>10928</v>
      </c>
      <c r="CQ17">
        <v>11169</v>
      </c>
      <c r="CR17">
        <v>11273</v>
      </c>
      <c r="CS17">
        <v>10844</v>
      </c>
      <c r="CT17">
        <v>11224</v>
      </c>
      <c r="CU17">
        <v>10829</v>
      </c>
      <c r="CV17">
        <v>11287</v>
      </c>
      <c r="CW17">
        <v>10937</v>
      </c>
      <c r="CX17">
        <v>10575</v>
      </c>
      <c r="CY17">
        <v>10901</v>
      </c>
      <c r="CZ17">
        <v>10653</v>
      </c>
      <c r="DA17">
        <v>11074</v>
      </c>
      <c r="DB17">
        <v>10755</v>
      </c>
      <c r="DC17">
        <v>10462</v>
      </c>
      <c r="DD17">
        <v>10933</v>
      </c>
      <c r="DE17">
        <v>10574</v>
      </c>
      <c r="DF17">
        <v>11077</v>
      </c>
      <c r="DG17">
        <v>10250</v>
      </c>
      <c r="DH17">
        <v>10687</v>
      </c>
      <c r="DI17">
        <v>10680</v>
      </c>
      <c r="DJ17">
        <v>10834</v>
      </c>
      <c r="DK17">
        <v>10161</v>
      </c>
      <c r="DL17">
        <v>10214</v>
      </c>
      <c r="DM17">
        <v>10411</v>
      </c>
      <c r="DN17">
        <v>10517</v>
      </c>
      <c r="DO17">
        <v>10016</v>
      </c>
      <c r="DP17">
        <v>10042</v>
      </c>
      <c r="DQ17">
        <v>10118</v>
      </c>
      <c r="DR17">
        <v>9913</v>
      </c>
      <c r="DS17">
        <v>10219</v>
      </c>
      <c r="DT17">
        <v>10307</v>
      </c>
      <c r="DU17">
        <v>10143</v>
      </c>
      <c r="DV17">
        <v>9918</v>
      </c>
      <c r="DW17">
        <v>10416</v>
      </c>
      <c r="DX17">
        <v>9955</v>
      </c>
      <c r="DY17">
        <v>9876</v>
      </c>
      <c r="DZ17">
        <v>10088</v>
      </c>
      <c r="EA17">
        <v>9947</v>
      </c>
      <c r="EB17">
        <v>9785</v>
      </c>
      <c r="EC17">
        <v>10164</v>
      </c>
      <c r="ED17">
        <v>9782</v>
      </c>
      <c r="EE17">
        <v>9651</v>
      </c>
      <c r="EF17">
        <v>9713</v>
      </c>
      <c r="EG17">
        <v>9657</v>
      </c>
      <c r="EH17">
        <v>9537</v>
      </c>
      <c r="EI17">
        <v>9606</v>
      </c>
      <c r="EJ17">
        <v>9471</v>
      </c>
      <c r="EK17">
        <v>9263</v>
      </c>
      <c r="EL17">
        <v>9256</v>
      </c>
      <c r="EM17">
        <v>9362</v>
      </c>
      <c r="EN17">
        <v>9169</v>
      </c>
      <c r="EO17">
        <v>9291</v>
      </c>
      <c r="EP17">
        <v>9062</v>
      </c>
      <c r="EQ17">
        <v>9518</v>
      </c>
      <c r="ER17">
        <v>9095</v>
      </c>
      <c r="ES17">
        <v>8817</v>
      </c>
      <c r="ET17">
        <v>9173</v>
      </c>
      <c r="EU17">
        <v>8967</v>
      </c>
      <c r="EV17">
        <v>8989</v>
      </c>
      <c r="EW17">
        <v>8857</v>
      </c>
      <c r="EX17">
        <v>8812</v>
      </c>
      <c r="EY17">
        <v>8779</v>
      </c>
      <c r="EZ17">
        <v>8845</v>
      </c>
      <c r="FA17">
        <v>8812</v>
      </c>
      <c r="FB17">
        <v>8885</v>
      </c>
      <c r="FC17">
        <v>9012</v>
      </c>
      <c r="FD17">
        <v>8916</v>
      </c>
      <c r="FE17">
        <v>8848</v>
      </c>
      <c r="FF17">
        <v>9114</v>
      </c>
      <c r="FG17">
        <v>8607</v>
      </c>
      <c r="FH17">
        <v>8618</v>
      </c>
      <c r="FI17">
        <v>8580</v>
      </c>
      <c r="FJ17">
        <v>8746</v>
      </c>
      <c r="FK17">
        <v>8810</v>
      </c>
      <c r="FL17">
        <v>8305</v>
      </c>
      <c r="FM17">
        <v>8191</v>
      </c>
      <c r="FN17">
        <v>8097</v>
      </c>
      <c r="FO17">
        <v>8319</v>
      </c>
      <c r="FP17">
        <v>8129</v>
      </c>
      <c r="FQ17">
        <v>8089</v>
      </c>
      <c r="FR17">
        <v>8412</v>
      </c>
      <c r="FS17">
        <v>8230</v>
      </c>
      <c r="FT17">
        <v>7798</v>
      </c>
      <c r="FU17">
        <v>7976</v>
      </c>
      <c r="FV17">
        <v>7960</v>
      </c>
      <c r="FW17">
        <v>7906</v>
      </c>
      <c r="FX17">
        <v>8089</v>
      </c>
      <c r="FY17">
        <v>8118</v>
      </c>
      <c r="FZ17">
        <v>7868</v>
      </c>
      <c r="GA17">
        <v>7778</v>
      </c>
      <c r="GB17">
        <v>7658</v>
      </c>
      <c r="GC17">
        <v>7792</v>
      </c>
      <c r="GD17">
        <v>7666</v>
      </c>
      <c r="GE17">
        <v>7625</v>
      </c>
      <c r="GF17">
        <v>7415</v>
      </c>
      <c r="GG17">
        <v>7688</v>
      </c>
      <c r="GH17">
        <v>7490</v>
      </c>
      <c r="GI17">
        <v>7436</v>
      </c>
      <c r="GJ17">
        <v>7519</v>
      </c>
      <c r="GK17">
        <v>7229</v>
      </c>
      <c r="GL17">
        <v>7049</v>
      </c>
      <c r="GM17">
        <v>7477</v>
      </c>
      <c r="GN17">
        <v>7220</v>
      </c>
      <c r="GO17">
        <v>7447</v>
      </c>
      <c r="GP17">
        <v>7311</v>
      </c>
      <c r="GQ17">
        <v>7218</v>
      </c>
      <c r="GR17">
        <v>6925</v>
      </c>
      <c r="GS17">
        <v>7245</v>
      </c>
      <c r="GT17">
        <v>6985</v>
      </c>
      <c r="GU17">
        <v>6955</v>
      </c>
      <c r="GV17">
        <v>7047</v>
      </c>
      <c r="GW17">
        <v>7218</v>
      </c>
      <c r="GX17">
        <v>6679</v>
      </c>
      <c r="GY17">
        <v>6823</v>
      </c>
      <c r="GZ17">
        <v>6919</v>
      </c>
      <c r="HA17">
        <v>7026</v>
      </c>
      <c r="HB17">
        <v>6547</v>
      </c>
      <c r="HC17">
        <v>6955</v>
      </c>
      <c r="HD17">
        <v>6717</v>
      </c>
      <c r="HE17">
        <v>6701</v>
      </c>
      <c r="HF17">
        <v>6309</v>
      </c>
      <c r="HG17">
        <v>6682</v>
      </c>
      <c r="HH17">
        <v>6488</v>
      </c>
      <c r="HI17">
        <v>6408</v>
      </c>
      <c r="HJ17">
        <v>6297</v>
      </c>
      <c r="HK17">
        <v>6003</v>
      </c>
      <c r="HL17">
        <v>6201</v>
      </c>
      <c r="HM17">
        <v>6123</v>
      </c>
      <c r="HN17">
        <v>6191</v>
      </c>
      <c r="HO17">
        <v>6101</v>
      </c>
      <c r="HP17">
        <v>5985</v>
      </c>
      <c r="HQ17">
        <v>6177</v>
      </c>
      <c r="HR17">
        <v>6012</v>
      </c>
      <c r="HS17">
        <v>5718</v>
      </c>
      <c r="HT17">
        <v>5604</v>
      </c>
      <c r="HU17">
        <v>5548</v>
      </c>
      <c r="HV17">
        <v>5548</v>
      </c>
      <c r="HW17">
        <v>5517</v>
      </c>
      <c r="HX17">
        <v>5553</v>
      </c>
      <c r="HY17">
        <v>5344</v>
      </c>
      <c r="HZ17">
        <v>5511</v>
      </c>
      <c r="IA17">
        <v>5279</v>
      </c>
      <c r="IB17">
        <v>5116</v>
      </c>
      <c r="IC17">
        <v>4612</v>
      </c>
      <c r="ID17">
        <v>4855</v>
      </c>
      <c r="IE17">
        <v>4798</v>
      </c>
      <c r="IF17">
        <v>4042</v>
      </c>
      <c r="IG17">
        <v>4330</v>
      </c>
      <c r="IH17">
        <v>4294</v>
      </c>
      <c r="II17">
        <v>3960</v>
      </c>
      <c r="IJ17">
        <v>3721</v>
      </c>
      <c r="IK17">
        <v>3437</v>
      </c>
      <c r="IL17">
        <v>3607</v>
      </c>
      <c r="IM17">
        <v>3171</v>
      </c>
      <c r="IN17">
        <v>3084</v>
      </c>
      <c r="IO17">
        <v>3320</v>
      </c>
      <c r="IP17">
        <v>2470</v>
      </c>
      <c r="IQ17">
        <v>2565</v>
      </c>
      <c r="IR17">
        <v>2373</v>
      </c>
      <c r="IS17">
        <v>2277</v>
      </c>
      <c r="IT17">
        <v>1981</v>
      </c>
      <c r="IU17">
        <v>1719</v>
      </c>
      <c r="IV17">
        <v>1617</v>
      </c>
      <c r="IW17">
        <v>1643</v>
      </c>
      <c r="IX17">
        <v>1398</v>
      </c>
      <c r="IY17">
        <v>1351</v>
      </c>
      <c r="IZ17" s="2">
        <v>2734886</v>
      </c>
      <c r="JA17">
        <v>56.184559101803899</v>
      </c>
      <c r="JB17">
        <v>66.205546709129493</v>
      </c>
      <c r="JC17">
        <v>65.978996150539999</v>
      </c>
      <c r="JD17">
        <v>65.463344969850795</v>
      </c>
      <c r="JE17">
        <v>51.758553235658098</v>
      </c>
      <c r="JF17">
        <v>59.318486269256503</v>
      </c>
      <c r="JG17">
        <v>56.1814793950686</v>
      </c>
      <c r="JH17">
        <v>55.129081894340899</v>
      </c>
      <c r="JI17">
        <v>63.880140376135998</v>
      </c>
      <c r="JJ17">
        <v>67.793321299638905</v>
      </c>
      <c r="JK17">
        <v>58.642615558060797</v>
      </c>
      <c r="JL17">
        <v>51.340421664849103</v>
      </c>
      <c r="JM17">
        <v>62.392850629217499</v>
      </c>
      <c r="JN17">
        <v>40.214326001128001</v>
      </c>
      <c r="JO17">
        <v>55.702190057234702</v>
      </c>
      <c r="JP17">
        <v>59.371125328572099</v>
      </c>
      <c r="JQ17">
        <v>42.292810222262197</v>
      </c>
      <c r="JR17">
        <v>58.831366577845401</v>
      </c>
      <c r="JS17">
        <v>59.324858353568501</v>
      </c>
      <c r="JT17">
        <v>53.833245433187898</v>
      </c>
      <c r="JU17">
        <v>69.642480489348202</v>
      </c>
      <c r="JV17">
        <v>62.627418915235701</v>
      </c>
      <c r="JW17">
        <v>58.835204718158103</v>
      </c>
      <c r="JX17">
        <v>64.170440032508907</v>
      </c>
      <c r="JY17">
        <v>65.369534220532302</v>
      </c>
      <c r="JZ17">
        <v>60.790686680061398</v>
      </c>
      <c r="KA17">
        <v>37.7674033802151</v>
      </c>
      <c r="KB17">
        <v>61.748306253372498</v>
      </c>
      <c r="KC17">
        <v>58.490902604352399</v>
      </c>
      <c r="KD17">
        <v>58.836715431807399</v>
      </c>
      <c r="KE17">
        <v>64.413071259051804</v>
      </c>
      <c r="KF17">
        <v>38.128861429832298</v>
      </c>
      <c r="KG17">
        <v>61.098145191008399</v>
      </c>
      <c r="KH17">
        <v>56.026785714285701</v>
      </c>
      <c r="KI17">
        <v>62.362485403478502</v>
      </c>
      <c r="KJ17">
        <v>66.782027567277197</v>
      </c>
      <c r="KK17">
        <v>65.9141376757957</v>
      </c>
      <c r="KL17">
        <v>63.797613730619503</v>
      </c>
      <c r="KM17">
        <v>65.562280981204196</v>
      </c>
      <c r="KN17">
        <v>57.195974100903904</v>
      </c>
      <c r="KO17">
        <v>62.354698357036099</v>
      </c>
      <c r="KP17">
        <v>59.281949934123801</v>
      </c>
      <c r="KQ17">
        <v>56.759649474881201</v>
      </c>
      <c r="KR17">
        <v>65.852176847789394</v>
      </c>
      <c r="KS17">
        <v>69.050688742620594</v>
      </c>
      <c r="KT17">
        <v>63.3920674875841</v>
      </c>
      <c r="KU17">
        <v>61.273117683729197</v>
      </c>
      <c r="KV17">
        <v>70.797429531181507</v>
      </c>
      <c r="KW17">
        <v>59.817954419121698</v>
      </c>
      <c r="KX17">
        <v>61.695009757457498</v>
      </c>
      <c r="KY17">
        <v>66.456413890857505</v>
      </c>
      <c r="KZ17">
        <v>62.289976825028901</v>
      </c>
      <c r="LA17">
        <v>56.973121785119098</v>
      </c>
      <c r="LB17">
        <v>58.223753603825301</v>
      </c>
      <c r="LC17">
        <v>53.921639892418398</v>
      </c>
      <c r="LD17">
        <v>67.337416156313793</v>
      </c>
      <c r="LE17">
        <v>60.139225181598</v>
      </c>
      <c r="LF17">
        <v>53.452328485382601</v>
      </c>
      <c r="LG17">
        <v>57.965380665982103</v>
      </c>
      <c r="LH17">
        <v>62.828676305341197</v>
      </c>
      <c r="LI17">
        <v>53.144771120208397</v>
      </c>
      <c r="LJ17">
        <v>71.085610750415199</v>
      </c>
      <c r="LK17">
        <v>54.249506753680301</v>
      </c>
      <c r="LL17">
        <v>47.285802660068001</v>
      </c>
      <c r="LM17">
        <v>54.861058241339897</v>
      </c>
      <c r="LN17">
        <v>54.530516431924802</v>
      </c>
      <c r="LO17">
        <v>68.220886894348496</v>
      </c>
      <c r="LP17">
        <v>55.175744965445404</v>
      </c>
      <c r="LQ17">
        <v>61.751627759250397</v>
      </c>
      <c r="LR17">
        <v>64.212563502943297</v>
      </c>
      <c r="LS17">
        <v>65.4212336986959</v>
      </c>
      <c r="LT17">
        <v>65.138047667741603</v>
      </c>
      <c r="LU17">
        <v>66.906474820143799</v>
      </c>
      <c r="LV17">
        <v>65.3659759358288</v>
      </c>
      <c r="LW17">
        <v>40.571564281190597</v>
      </c>
      <c r="LX17">
        <v>62.991997386901801</v>
      </c>
      <c r="LY17">
        <v>61.399604352126602</v>
      </c>
      <c r="LZ17">
        <v>62.581354069816499</v>
      </c>
      <c r="MA17">
        <v>59.553660982948799</v>
      </c>
      <c r="MB17">
        <v>62.050947093402897</v>
      </c>
      <c r="MC17">
        <v>56.225039069282801</v>
      </c>
      <c r="MD17">
        <v>56.253807990251502</v>
      </c>
      <c r="ME17">
        <v>62.128256864637201</v>
      </c>
      <c r="MF17">
        <v>69.743454112668601</v>
      </c>
      <c r="MG17">
        <v>65.152306353350696</v>
      </c>
      <c r="MH17">
        <v>57.786334736276501</v>
      </c>
      <c r="MI17">
        <v>68.474815075730803</v>
      </c>
      <c r="MJ17">
        <v>66.689798750867396</v>
      </c>
      <c r="MK17">
        <v>65.122037495578297</v>
      </c>
      <c r="ML17">
        <v>60.552987197724001</v>
      </c>
      <c r="MM17">
        <v>62.390190336749598</v>
      </c>
      <c r="MN17">
        <v>58.492255349628401</v>
      </c>
      <c r="MO17">
        <v>61.687217244743998</v>
      </c>
      <c r="MP17">
        <v>58.732939874585</v>
      </c>
      <c r="MQ17">
        <v>66.838916607270093</v>
      </c>
      <c r="MR17">
        <v>55.222088835534201</v>
      </c>
      <c r="MS17">
        <v>58.660405776557099</v>
      </c>
      <c r="MT17">
        <v>61.305659687299901</v>
      </c>
      <c r="MU17">
        <v>62.042553191489297</v>
      </c>
      <c r="MV17">
        <v>63.929914686725901</v>
      </c>
      <c r="MW17">
        <v>63.465690415845302</v>
      </c>
      <c r="MX17">
        <v>59.165613147914002</v>
      </c>
      <c r="MY17">
        <v>66.062296606229594</v>
      </c>
      <c r="MZ17">
        <v>67.042630472184996</v>
      </c>
      <c r="NA17">
        <v>66.733741882374403</v>
      </c>
      <c r="NB17">
        <v>58.842443729903501</v>
      </c>
      <c r="NC17">
        <v>57.6600162498871</v>
      </c>
      <c r="ND17">
        <v>68.0585365853658</v>
      </c>
      <c r="NE17">
        <v>68.672218583325503</v>
      </c>
      <c r="NF17">
        <v>63.389513108614203</v>
      </c>
      <c r="NG17">
        <v>65.654421266383594</v>
      </c>
      <c r="NH17">
        <v>62.434799724436502</v>
      </c>
      <c r="NI17">
        <v>64.646563540238802</v>
      </c>
      <c r="NJ17">
        <v>65.382768225914901</v>
      </c>
      <c r="NK17">
        <v>64.390986022630003</v>
      </c>
      <c r="NL17">
        <v>57.438099041533498</v>
      </c>
      <c r="NM17">
        <v>59.6594303923521</v>
      </c>
      <c r="NN17">
        <v>62.196086183040102</v>
      </c>
      <c r="NO17">
        <v>66.155553313830296</v>
      </c>
      <c r="NP17">
        <v>56.228593795870403</v>
      </c>
      <c r="NQ17">
        <v>68.332201416513001</v>
      </c>
      <c r="NR17">
        <v>60.770975056689302</v>
      </c>
      <c r="NS17">
        <v>69.923371647509498</v>
      </c>
      <c r="NT17">
        <v>66.225038402457699</v>
      </c>
      <c r="NU17">
        <v>70.808638874937202</v>
      </c>
      <c r="NV17">
        <v>69.430943701903601</v>
      </c>
      <c r="NW17">
        <v>69.210943695479699</v>
      </c>
      <c r="NX17">
        <v>64.240474514929105</v>
      </c>
      <c r="NY17">
        <v>56.719468574348397</v>
      </c>
      <c r="NZ17">
        <v>57.418339236521</v>
      </c>
      <c r="OA17">
        <v>67.695767736659107</v>
      </c>
      <c r="OB17">
        <v>65.081338721376</v>
      </c>
      <c r="OC17">
        <v>67.713373828889104</v>
      </c>
      <c r="OD17">
        <v>63.052707880294001</v>
      </c>
      <c r="OE17">
        <v>69.120268428226893</v>
      </c>
      <c r="OF17">
        <v>57.901311680199797</v>
      </c>
      <c r="OG17">
        <v>50.121423292155001</v>
      </c>
      <c r="OH17">
        <v>66.9437547230918</v>
      </c>
      <c r="OI17">
        <v>64.498703543647295</v>
      </c>
      <c r="OJ17">
        <v>68.489638966032899</v>
      </c>
      <c r="OK17">
        <v>72.985058348783895</v>
      </c>
      <c r="OL17">
        <v>66.106985254547396</v>
      </c>
      <c r="OM17">
        <v>62.237916574707498</v>
      </c>
      <c r="ON17">
        <v>65.4339146879596</v>
      </c>
      <c r="OO17">
        <v>57.625068719076403</v>
      </c>
      <c r="OP17">
        <v>59.623454689803701</v>
      </c>
      <c r="OQ17">
        <v>59.838656927940697</v>
      </c>
      <c r="OR17">
        <v>54.9347607895617</v>
      </c>
      <c r="OS17">
        <v>61.942374012682102</v>
      </c>
      <c r="OT17">
        <v>65.947837868352707</v>
      </c>
      <c r="OU17">
        <v>64.627780299591393</v>
      </c>
      <c r="OV17">
        <v>59.961271215400302</v>
      </c>
      <c r="OW17">
        <v>62.1028829847371</v>
      </c>
      <c r="OX17">
        <v>58.885610531093903</v>
      </c>
      <c r="OY17">
        <v>61.643218908272303</v>
      </c>
      <c r="OZ17">
        <v>70.6502441189525</v>
      </c>
      <c r="PA17">
        <v>52.736653207716401</v>
      </c>
      <c r="PB17">
        <v>73.349909584086802</v>
      </c>
      <c r="PC17">
        <v>67.610269914417302</v>
      </c>
      <c r="PD17">
        <v>59.312187754153598</v>
      </c>
      <c r="PE17">
        <v>66.012996054769005</v>
      </c>
      <c r="PF17">
        <v>72.284382284382204</v>
      </c>
      <c r="PG17">
        <v>58.609650125771701</v>
      </c>
      <c r="PH17">
        <v>66.038592508513005</v>
      </c>
      <c r="PI17">
        <v>64.575556893437593</v>
      </c>
      <c r="PJ17">
        <v>57.978268831644499</v>
      </c>
      <c r="PK17">
        <v>66.259108311720397</v>
      </c>
      <c r="PL17">
        <v>70.501262170933998</v>
      </c>
      <c r="PM17">
        <v>48.9728133841801</v>
      </c>
      <c r="PN17">
        <v>63.444183459018397</v>
      </c>
      <c r="PO17">
        <v>31.3718497384688</v>
      </c>
      <c r="PP17">
        <v>68.238153098420398</v>
      </c>
      <c r="PQ17">
        <v>61.156706847909703</v>
      </c>
      <c r="PR17">
        <v>66.110832497492396</v>
      </c>
      <c r="PS17">
        <v>57.8391959798995</v>
      </c>
      <c r="PT17">
        <v>62.749810270680499</v>
      </c>
      <c r="PU17">
        <v>74.409692174558003</v>
      </c>
      <c r="PV17">
        <v>47.314609509731397</v>
      </c>
      <c r="PW17">
        <v>59.608540925266801</v>
      </c>
      <c r="PX17">
        <v>64.463872460786803</v>
      </c>
      <c r="PY17">
        <v>68.999738835204994</v>
      </c>
      <c r="PZ17">
        <v>72.869609856262798</v>
      </c>
      <c r="QA17">
        <v>70.480041742760207</v>
      </c>
      <c r="QB17">
        <v>69.390163934426198</v>
      </c>
      <c r="QC17">
        <v>66.028320971004703</v>
      </c>
      <c r="QD17">
        <v>59.716441207075903</v>
      </c>
      <c r="QE17">
        <v>62.483311081441897</v>
      </c>
      <c r="QF17">
        <v>63.569123184507802</v>
      </c>
      <c r="QG17">
        <v>71.911158398723202</v>
      </c>
      <c r="QH17">
        <v>63.757089500622399</v>
      </c>
      <c r="QI17">
        <v>69.102000283728103</v>
      </c>
      <c r="QJ17">
        <v>71.472515714858901</v>
      </c>
      <c r="QK17">
        <v>68.351800554016606</v>
      </c>
      <c r="QL17">
        <v>71.263596078957903</v>
      </c>
      <c r="QM17">
        <v>59.759266858158902</v>
      </c>
      <c r="QN17">
        <v>61.748406760875497</v>
      </c>
      <c r="QO17">
        <v>61.198555956678703</v>
      </c>
      <c r="QP17">
        <v>76.977225672877793</v>
      </c>
      <c r="QQ17">
        <v>72.168933428775901</v>
      </c>
      <c r="QR17">
        <v>65.895039539899301</v>
      </c>
      <c r="QS17">
        <v>68.270185894706898</v>
      </c>
      <c r="QT17">
        <v>18.911055694098</v>
      </c>
      <c r="QU17">
        <v>73.424165294205693</v>
      </c>
      <c r="QV17">
        <v>70.394254726659796</v>
      </c>
      <c r="QW17">
        <v>18.413065471888999</v>
      </c>
      <c r="QX17">
        <v>19.342442356959801</v>
      </c>
      <c r="QY17">
        <v>69.680769818237295</v>
      </c>
      <c r="QZ17">
        <v>18.360891445003499</v>
      </c>
      <c r="RA17">
        <v>61.575107935090003</v>
      </c>
      <c r="RB17">
        <v>18.877779435905001</v>
      </c>
      <c r="RC17">
        <v>68.156601680139403</v>
      </c>
      <c r="RD17">
        <v>74.393894043699405</v>
      </c>
      <c r="RE17">
        <v>68.434032059186194</v>
      </c>
      <c r="RF17">
        <v>19.897003745318301</v>
      </c>
      <c r="RG17">
        <v>64.062251865967895</v>
      </c>
      <c r="RH17">
        <v>69.315342328835499</v>
      </c>
      <c r="RI17">
        <v>69.504918561522302</v>
      </c>
      <c r="RJ17">
        <v>71.582557569818704</v>
      </c>
      <c r="RK17">
        <v>66.209013083508296</v>
      </c>
      <c r="RL17">
        <v>64.038682183248596</v>
      </c>
      <c r="RM17">
        <v>66.315789473684205</v>
      </c>
      <c r="RN17">
        <v>68.8198154443904</v>
      </c>
      <c r="RO17">
        <v>65.868263473053901</v>
      </c>
      <c r="RP17">
        <v>48.723329835606798</v>
      </c>
      <c r="RQ17">
        <v>68.397573162027101</v>
      </c>
      <c r="RR17">
        <v>71.611391492429703</v>
      </c>
      <c r="RS17">
        <v>45.980533525594801</v>
      </c>
      <c r="RT17">
        <v>64.056552474170701</v>
      </c>
      <c r="RU17">
        <v>47.703943814154499</v>
      </c>
      <c r="RV17">
        <v>67.103293413173603</v>
      </c>
      <c r="RW17">
        <v>64.725095264017398</v>
      </c>
      <c r="RX17">
        <v>43.133169160825901</v>
      </c>
      <c r="RY17">
        <v>70.582486317435496</v>
      </c>
      <c r="RZ17">
        <v>67.823070251517706</v>
      </c>
      <c r="SA17">
        <v>31.0195674562306</v>
      </c>
      <c r="SB17">
        <v>31.742392663609799</v>
      </c>
      <c r="SC17">
        <v>33.523008411677303</v>
      </c>
      <c r="SD17">
        <v>35.912240184757501</v>
      </c>
      <c r="SE17">
        <v>68.514205868653903</v>
      </c>
      <c r="SF17">
        <v>60.3535353535353</v>
      </c>
      <c r="SG17">
        <v>30.287557108304199</v>
      </c>
      <c r="SH17">
        <v>35.903404131510001</v>
      </c>
      <c r="SI17">
        <v>31.411144995841401</v>
      </c>
      <c r="SJ17">
        <v>33.743298643960898</v>
      </c>
      <c r="SK17">
        <v>32.295719844357897</v>
      </c>
      <c r="SL17">
        <v>36.174698795180703</v>
      </c>
      <c r="SM17">
        <v>50.6072874493927</v>
      </c>
      <c r="SN17">
        <v>49.590643274853797</v>
      </c>
      <c r="SO17">
        <v>29.456384323640901</v>
      </c>
      <c r="SP17">
        <v>30.434782608695599</v>
      </c>
      <c r="SQ17">
        <v>47.097425542655202</v>
      </c>
      <c r="SR17">
        <v>46.364165212332701</v>
      </c>
      <c r="SS17">
        <v>44.341372912801397</v>
      </c>
      <c r="ST17">
        <v>41.387705416920198</v>
      </c>
      <c r="SU17">
        <v>54.5779685264663</v>
      </c>
      <c r="SV17">
        <v>57.290895632864498</v>
      </c>
      <c r="SW17" s="2">
        <v>60.386063623858497</v>
      </c>
      <c r="SX17">
        <v>-4.2015045220545799</v>
      </c>
      <c r="SY17">
        <v>5.81948308527096</v>
      </c>
      <c r="SZ17">
        <v>5.5929325266814898</v>
      </c>
      <c r="TA17">
        <v>5.0772813459922999</v>
      </c>
      <c r="TB17">
        <v>-8.6275103882004291</v>
      </c>
      <c r="TC17">
        <v>-1.06757735460201</v>
      </c>
      <c r="TD17">
        <v>-4.2045842287898596</v>
      </c>
      <c r="TE17">
        <v>-5.2569817295176398</v>
      </c>
      <c r="TF17">
        <v>3.4940767522775098</v>
      </c>
      <c r="TG17">
        <v>7.40725767578044</v>
      </c>
      <c r="TH17">
        <v>-1.7434480657976601</v>
      </c>
      <c r="TI17">
        <v>-9.0456419590093997</v>
      </c>
      <c r="TJ17">
        <v>2.00678700535902</v>
      </c>
      <c r="TK17">
        <v>-20.1717376227305</v>
      </c>
      <c r="TL17">
        <v>-4.6838735666237898</v>
      </c>
      <c r="TM17">
        <v>-1.0149382952864201</v>
      </c>
      <c r="TN17">
        <v>-18.0932534015963</v>
      </c>
      <c r="TO17">
        <v>-1.55469704601309</v>
      </c>
      <c r="TP17">
        <v>-1.0612052702900101</v>
      </c>
      <c r="TQ17">
        <v>-6.5528181906706404</v>
      </c>
      <c r="TR17">
        <v>9.2564168654896903</v>
      </c>
      <c r="TS17">
        <v>2.2413552913772099</v>
      </c>
      <c r="TT17">
        <v>-1.55085890570044</v>
      </c>
      <c r="TU17">
        <v>3.7843764086504401</v>
      </c>
      <c r="TV17">
        <v>4.9834705966737598</v>
      </c>
      <c r="TW17">
        <v>0.404623056202915</v>
      </c>
      <c r="TX17">
        <v>-22.618660243643401</v>
      </c>
      <c r="TY17">
        <v>1.36224262951395</v>
      </c>
      <c r="TZ17">
        <v>-1.89516101950606</v>
      </c>
      <c r="UA17">
        <v>-1.5493481920510801</v>
      </c>
      <c r="UB17">
        <v>4.0270076351933399</v>
      </c>
      <c r="UC17">
        <v>-22.257202194026199</v>
      </c>
      <c r="UD17">
        <v>0.71208156714992299</v>
      </c>
      <c r="UE17">
        <v>-4.35927790957283</v>
      </c>
      <c r="UF17">
        <v>1.9764217796200201</v>
      </c>
      <c r="UG17">
        <v>6.3959639434187299</v>
      </c>
      <c r="UH17">
        <v>5.5280740519371596</v>
      </c>
      <c r="UI17">
        <v>3.4115501067609899</v>
      </c>
      <c r="UJ17">
        <v>5.17621735734566</v>
      </c>
      <c r="UK17">
        <v>-3.19008952295464</v>
      </c>
      <c r="UL17">
        <v>1.9686347331776199</v>
      </c>
      <c r="UM17">
        <v>-1.1041136897347099</v>
      </c>
      <c r="UN17">
        <v>-3.6264141489772599</v>
      </c>
      <c r="UO17">
        <v>5.4661132239308596</v>
      </c>
      <c r="UP17">
        <v>8.6646251187620607</v>
      </c>
      <c r="UQ17">
        <v>3.0060038637256401</v>
      </c>
      <c r="UR17">
        <v>0.88705405987074903</v>
      </c>
      <c r="US17">
        <v>10.411365907323001</v>
      </c>
      <c r="UT17">
        <v>-0.56810920473682103</v>
      </c>
      <c r="UU17">
        <v>1.3089461335989501</v>
      </c>
      <c r="UV17">
        <v>6.0703502669990002</v>
      </c>
      <c r="UW17">
        <v>1.9039132011704201</v>
      </c>
      <c r="UX17">
        <v>-3.4129418387393602</v>
      </c>
      <c r="UY17">
        <v>-2.1623100200332099</v>
      </c>
      <c r="UZ17">
        <v>-6.4644237314401396</v>
      </c>
      <c r="VA17">
        <v>6.9513525324552603</v>
      </c>
      <c r="VB17">
        <v>-0.24683844226048199</v>
      </c>
      <c r="VC17">
        <v>-6.9337351384758499</v>
      </c>
      <c r="VD17">
        <v>-2.4206829578764402</v>
      </c>
      <c r="VE17">
        <v>2.4426126814826601</v>
      </c>
      <c r="VF17">
        <v>-7.2412925036501399</v>
      </c>
      <c r="VG17">
        <v>10.699547126556601</v>
      </c>
      <c r="VH17">
        <v>-6.1365568701781603</v>
      </c>
      <c r="VI17">
        <v>-13.1002609637905</v>
      </c>
      <c r="VJ17">
        <v>-5.5250053825186098</v>
      </c>
      <c r="VK17">
        <v>-5.8555471919336597</v>
      </c>
      <c r="VL17">
        <v>7.8348232704899701</v>
      </c>
      <c r="VM17">
        <v>-5.2103186584130503</v>
      </c>
      <c r="VN17">
        <v>1.3655641353918899</v>
      </c>
      <c r="VO17">
        <v>3.8264998790847602</v>
      </c>
      <c r="VP17">
        <v>5.0351700748373496</v>
      </c>
      <c r="VQ17">
        <v>4.75198404388314</v>
      </c>
      <c r="VR17">
        <v>6.5204111962853304</v>
      </c>
      <c r="VS17">
        <v>4.9799123119703204</v>
      </c>
      <c r="VT17">
        <v>-19.814499342667901</v>
      </c>
      <c r="VU17">
        <v>2.6059337630432902</v>
      </c>
      <c r="VV17">
        <v>1.01354072826806</v>
      </c>
      <c r="VW17">
        <v>2.1952904459580198</v>
      </c>
      <c r="VX17">
        <v>-0.83240264090969796</v>
      </c>
      <c r="VY17">
        <v>1.6648834695444401</v>
      </c>
      <c r="VZ17">
        <v>-4.1610245545756799</v>
      </c>
      <c r="WA17">
        <v>-4.1322556336070004</v>
      </c>
      <c r="WB17">
        <v>1.7421932407787</v>
      </c>
      <c r="WC17">
        <v>9.3573904888100508</v>
      </c>
      <c r="WD17">
        <v>4.7662427294921903</v>
      </c>
      <c r="WE17">
        <v>-2.5997288875820099</v>
      </c>
      <c r="WF17">
        <v>8.0887514518723407</v>
      </c>
      <c r="WG17">
        <v>6.3037351270088999</v>
      </c>
      <c r="WH17">
        <v>4.7359738717197999</v>
      </c>
      <c r="WI17">
        <v>0.16692357386548901</v>
      </c>
      <c r="WJ17">
        <v>2.0041267128910798</v>
      </c>
      <c r="WK17">
        <v>-1.8938082742301099</v>
      </c>
      <c r="WL17">
        <v>1.3011536208855301</v>
      </c>
      <c r="WM17">
        <v>-1.65312374927351</v>
      </c>
      <c r="WN17">
        <v>6.4528529834115798</v>
      </c>
      <c r="WO17">
        <v>-5.1639747883243201</v>
      </c>
      <c r="WP17">
        <v>-1.7256578473014399</v>
      </c>
      <c r="WQ17">
        <v>0.91959606344144595</v>
      </c>
      <c r="WR17">
        <v>1.65648956763081</v>
      </c>
      <c r="WS17">
        <v>3.54385106286743</v>
      </c>
      <c r="WT17">
        <v>3.0796267919867502</v>
      </c>
      <c r="WU17">
        <v>-1.2204504759445101</v>
      </c>
      <c r="WV17">
        <v>5.6762329823711104</v>
      </c>
      <c r="WW17">
        <v>6.6565668483265004</v>
      </c>
      <c r="WX17">
        <v>6.3476782585159102</v>
      </c>
      <c r="WY17">
        <v>-1.5436198939550101</v>
      </c>
      <c r="WZ17">
        <v>-2.7260473739713902</v>
      </c>
      <c r="XA17">
        <v>7.6724729615073102</v>
      </c>
      <c r="XB17">
        <v>8.2861549594669803</v>
      </c>
      <c r="XC17">
        <v>3.0034494847556701</v>
      </c>
      <c r="XD17">
        <v>5.2683576425250598</v>
      </c>
      <c r="XE17">
        <v>2.0487361005780098</v>
      </c>
      <c r="XF17">
        <v>4.2604999163803399</v>
      </c>
      <c r="XG17">
        <v>4.9967046020563499</v>
      </c>
      <c r="XH17">
        <v>4.0049223987714804</v>
      </c>
      <c r="XI17">
        <v>-2.9479645823249898</v>
      </c>
      <c r="XJ17">
        <v>-0.726633231506433</v>
      </c>
      <c r="XK17">
        <v>1.8100225591815799</v>
      </c>
      <c r="XL17">
        <v>5.7694896899717696</v>
      </c>
      <c r="XM17">
        <v>-4.1574698279881002</v>
      </c>
      <c r="XN17">
        <v>7.9461377926544898</v>
      </c>
      <c r="XO17">
        <v>0.38491143283079698</v>
      </c>
      <c r="XP17">
        <v>9.5373080236510202</v>
      </c>
      <c r="XQ17">
        <v>5.8389747785991997</v>
      </c>
      <c r="XR17">
        <v>10.4225752510786</v>
      </c>
      <c r="XS17">
        <v>9.0448800780450505</v>
      </c>
      <c r="XT17">
        <v>8.8248800716212301</v>
      </c>
      <c r="XU17">
        <v>3.8544108910705699</v>
      </c>
      <c r="XV17">
        <v>-3.6665950495100499</v>
      </c>
      <c r="XW17">
        <v>-2.9677243873374799</v>
      </c>
      <c r="XX17">
        <v>7.3097041128006</v>
      </c>
      <c r="XY17">
        <v>4.69527509751748</v>
      </c>
      <c r="XZ17">
        <v>7.3273102050305701</v>
      </c>
      <c r="YA17">
        <v>2.6666442564355402</v>
      </c>
      <c r="YB17">
        <v>8.7342048043683604</v>
      </c>
      <c r="YC17">
        <v>-2.4847519436586598</v>
      </c>
      <c r="YD17">
        <v>-10.2646403317035</v>
      </c>
      <c r="YE17">
        <v>6.5576910992333204</v>
      </c>
      <c r="YF17">
        <v>4.1126399197888102</v>
      </c>
      <c r="YG17">
        <v>8.1035753421743504</v>
      </c>
      <c r="YH17">
        <v>12.598994724925401</v>
      </c>
      <c r="YI17">
        <v>5.7209216306888599</v>
      </c>
      <c r="YJ17">
        <v>1.85185295084902</v>
      </c>
      <c r="YK17">
        <v>5.0478510641011098</v>
      </c>
      <c r="YL17">
        <v>-2.7609949047821201</v>
      </c>
      <c r="YM17">
        <v>-0.76260893405476704</v>
      </c>
      <c r="YN17">
        <v>-0.54740669591784297</v>
      </c>
      <c r="YO17">
        <v>-5.4513028342968104</v>
      </c>
      <c r="YP17">
        <v>1.5563103888236201</v>
      </c>
      <c r="YQ17">
        <v>5.5617742444941696</v>
      </c>
      <c r="YR17">
        <v>4.2417166757329099</v>
      </c>
      <c r="YS17">
        <v>-0.42479240845815902</v>
      </c>
      <c r="YT17">
        <v>1.71681936087858</v>
      </c>
      <c r="YU17">
        <v>-1.5004530927645801</v>
      </c>
      <c r="YV17">
        <v>1.2571552844138201</v>
      </c>
      <c r="YW17">
        <v>10.2641804950939</v>
      </c>
      <c r="YX17">
        <v>-7.6494104161420804</v>
      </c>
      <c r="YY17">
        <v>12.9638459602282</v>
      </c>
      <c r="YZ17">
        <v>7.2242062905588398</v>
      </c>
      <c r="ZA17">
        <v>-1.07387586970494</v>
      </c>
      <c r="ZB17">
        <v>5.6269324309105402</v>
      </c>
      <c r="ZC17">
        <v>11.898318660523699</v>
      </c>
      <c r="ZD17">
        <v>-1.7764134980867601</v>
      </c>
      <c r="ZE17">
        <v>5.6525288846545001</v>
      </c>
      <c r="ZF17">
        <v>4.18949326957914</v>
      </c>
      <c r="ZG17">
        <v>-2.4077947922140401</v>
      </c>
      <c r="ZH17">
        <v>5.8730446878618396</v>
      </c>
      <c r="ZI17">
        <v>10.1151985470754</v>
      </c>
      <c r="ZJ17">
        <v>-11.413250239678399</v>
      </c>
      <c r="ZK17">
        <v>3.0581198351598702</v>
      </c>
      <c r="ZL17">
        <v>-29.014213885389601</v>
      </c>
      <c r="ZM17">
        <v>7.8520894745618603</v>
      </c>
      <c r="ZN17">
        <v>0.77064322405117003</v>
      </c>
      <c r="ZO17">
        <v>5.7247688736339297</v>
      </c>
      <c r="ZP17">
        <v>-2.5468676439590401</v>
      </c>
      <c r="ZQ17">
        <v>2.3637466468219501</v>
      </c>
      <c r="ZR17">
        <v>14.023628550699399</v>
      </c>
      <c r="ZS17">
        <v>-13.071454114127</v>
      </c>
      <c r="ZT17">
        <v>-0.77752269859165302</v>
      </c>
      <c r="ZU17">
        <v>4.0778088369282797</v>
      </c>
      <c r="ZV17">
        <v>8.6136752113464592</v>
      </c>
      <c r="ZW17">
        <v>12.483546232404199</v>
      </c>
      <c r="ZX17">
        <v>10.0939781189016</v>
      </c>
      <c r="ZY17">
        <v>9.0041003105676793</v>
      </c>
      <c r="ZZ17">
        <v>5.6422573471461703</v>
      </c>
      <c r="AAA17">
        <v>-0.66962241678258705</v>
      </c>
      <c r="AAB17">
        <v>2.0972474575833702</v>
      </c>
      <c r="AAC17">
        <v>3.1830595606492502</v>
      </c>
      <c r="AAD17">
        <v>11.5250947748646</v>
      </c>
      <c r="AAE17">
        <v>3.3710258767639401</v>
      </c>
      <c r="AAF17">
        <v>8.7159366598696408</v>
      </c>
      <c r="AAG17">
        <v>11.0864520910003</v>
      </c>
      <c r="AAH17">
        <v>7.9657369301580703</v>
      </c>
      <c r="AAI17">
        <v>10.8775324550994</v>
      </c>
      <c r="AAJ17">
        <v>-0.62679676569960896</v>
      </c>
      <c r="AAK17">
        <v>1.36234313701704</v>
      </c>
      <c r="AAL17">
        <v>0.81249233282015598</v>
      </c>
      <c r="AAM17">
        <v>16.591162049019299</v>
      </c>
      <c r="AAN17">
        <v>11.782869804917301</v>
      </c>
      <c r="AAO17">
        <v>5.5089759160408098</v>
      </c>
      <c r="AAP17">
        <v>7.8841222708484198</v>
      </c>
      <c r="AAQ17">
        <v>-41.475007929760402</v>
      </c>
      <c r="AAR17">
        <v>13.0381016703471</v>
      </c>
      <c r="AAS17">
        <v>10.008191102801201</v>
      </c>
      <c r="AAT17">
        <v>-41.972998151969499</v>
      </c>
      <c r="AAU17">
        <v>-41.043621266898597</v>
      </c>
      <c r="AAV17">
        <v>9.2947061943788096</v>
      </c>
      <c r="AAW17">
        <v>-42.025172178854902</v>
      </c>
      <c r="AAX17">
        <v>1.1890443112315201</v>
      </c>
      <c r="AAY17">
        <v>-41.5082841879534</v>
      </c>
      <c r="AAZ17">
        <v>7.7705380562809401</v>
      </c>
      <c r="ABA17">
        <v>14.0078304198409</v>
      </c>
      <c r="ABB17">
        <v>8.0479684353276593</v>
      </c>
      <c r="ABC17">
        <v>-40.489059878540097</v>
      </c>
      <c r="ABD17">
        <v>3.6761882421093701</v>
      </c>
      <c r="ABE17">
        <v>8.9292787049770297</v>
      </c>
      <c r="ABF17">
        <v>9.1188549376637802</v>
      </c>
      <c r="ABG17">
        <v>11.1964939459601</v>
      </c>
      <c r="ABH17">
        <v>5.8229494596497702</v>
      </c>
      <c r="ABI17">
        <v>3.6526185593900902</v>
      </c>
      <c r="ABJ17">
        <v>5.9297258498256502</v>
      </c>
      <c r="ABK17">
        <v>8.4337518205319295</v>
      </c>
      <c r="ABL17">
        <v>5.4821998491953501</v>
      </c>
      <c r="ABM17">
        <v>-11.6627337882516</v>
      </c>
      <c r="ABN17">
        <v>8.0115095381685801</v>
      </c>
      <c r="ABO17">
        <v>11.2253278685711</v>
      </c>
      <c r="ABP17">
        <v>-14.4055300982637</v>
      </c>
      <c r="ABQ17">
        <v>3.6704888503121902</v>
      </c>
      <c r="ABR17">
        <v>-12.682119809704</v>
      </c>
      <c r="ABS17">
        <v>6.7172297893151098</v>
      </c>
      <c r="ABT17">
        <v>4.3390316401588702</v>
      </c>
      <c r="ABU17">
        <v>-17.2528944630326</v>
      </c>
      <c r="ABV17">
        <v>10.196422693576899</v>
      </c>
      <c r="ABW17">
        <v>7.4370066276592297</v>
      </c>
      <c r="ABX17">
        <v>-29.366496167627801</v>
      </c>
      <c r="ABY17">
        <v>-28.643670960248699</v>
      </c>
      <c r="ABZ17">
        <v>-26.863055212181099</v>
      </c>
      <c r="ACA17">
        <v>-24.473823439101</v>
      </c>
      <c r="ACB17">
        <v>8.1281422447953808</v>
      </c>
      <c r="ACC17">
        <v>-3.2528270323190597E-2</v>
      </c>
      <c r="ACD17">
        <v>-30.098506515554298</v>
      </c>
      <c r="ACE17">
        <v>-24.4826594923485</v>
      </c>
      <c r="ACF17">
        <v>-28.9749186280171</v>
      </c>
      <c r="ACG17">
        <v>-26.642764979897599</v>
      </c>
      <c r="ACH17">
        <v>-28.0903437795005</v>
      </c>
      <c r="ACI17">
        <v>-24.211364828677802</v>
      </c>
      <c r="ACJ17">
        <v>-9.7787761744658201</v>
      </c>
      <c r="ACK17">
        <v>-10.795420349004701</v>
      </c>
      <c r="ACL17">
        <v>-30.929679300217501</v>
      </c>
      <c r="ACM17">
        <v>-29.951281015162898</v>
      </c>
      <c r="ACN17">
        <v>-13.288638081203301</v>
      </c>
      <c r="ACO17">
        <v>-14.021898411525701</v>
      </c>
      <c r="ACP17">
        <v>-16.044690711057001</v>
      </c>
      <c r="ACQ17">
        <v>-18.9983582069382</v>
      </c>
      <c r="ACR17">
        <v>-5.8080950973921599</v>
      </c>
      <c r="ACS17">
        <v>-3.09516799099399</v>
      </c>
    </row>
    <row r="18" spans="1:773" x14ac:dyDescent="0.25">
      <c r="A18" s="1" t="s">
        <v>838</v>
      </c>
      <c r="B18" s="6" t="s">
        <v>851</v>
      </c>
      <c r="C18" t="s">
        <v>12</v>
      </c>
      <c r="D18">
        <v>20210</v>
      </c>
      <c r="E18">
        <v>21451</v>
      </c>
      <c r="F18">
        <v>18794</v>
      </c>
      <c r="G18">
        <v>18041</v>
      </c>
      <c r="H18">
        <v>15670</v>
      </c>
      <c r="I18">
        <v>15428</v>
      </c>
      <c r="J18">
        <v>15933</v>
      </c>
      <c r="K18">
        <v>14874</v>
      </c>
      <c r="L18">
        <v>14266</v>
      </c>
      <c r="M18">
        <v>14581</v>
      </c>
      <c r="N18">
        <v>14236</v>
      </c>
      <c r="O18">
        <v>13753</v>
      </c>
      <c r="P18">
        <v>14264</v>
      </c>
      <c r="Q18">
        <v>13511</v>
      </c>
      <c r="R18">
        <v>13543</v>
      </c>
      <c r="S18">
        <v>12704</v>
      </c>
      <c r="T18">
        <v>13974</v>
      </c>
      <c r="U18">
        <v>13609</v>
      </c>
      <c r="V18">
        <v>13680</v>
      </c>
      <c r="W18">
        <v>13200</v>
      </c>
      <c r="X18">
        <v>12357</v>
      </c>
      <c r="Y18">
        <v>11440</v>
      </c>
      <c r="Z18">
        <v>11491</v>
      </c>
      <c r="AA18">
        <v>11188</v>
      </c>
      <c r="AB18">
        <v>10974</v>
      </c>
      <c r="AC18">
        <v>11034</v>
      </c>
      <c r="AD18">
        <v>10411</v>
      </c>
      <c r="AE18">
        <v>10763</v>
      </c>
      <c r="AF18">
        <v>10623</v>
      </c>
      <c r="AG18">
        <v>10615</v>
      </c>
      <c r="AH18">
        <v>10502</v>
      </c>
      <c r="AI18">
        <v>10766</v>
      </c>
      <c r="AJ18">
        <v>10695</v>
      </c>
      <c r="AK18">
        <v>10290</v>
      </c>
      <c r="AL18">
        <v>10465</v>
      </c>
      <c r="AM18">
        <v>10803</v>
      </c>
      <c r="AN18">
        <v>10542</v>
      </c>
      <c r="AO18">
        <v>10124</v>
      </c>
      <c r="AP18">
        <v>10127</v>
      </c>
      <c r="AQ18">
        <v>9904</v>
      </c>
      <c r="AR18">
        <v>10247</v>
      </c>
      <c r="AS18">
        <v>9858</v>
      </c>
      <c r="AT18">
        <v>9456</v>
      </c>
      <c r="AU18">
        <v>9529</v>
      </c>
      <c r="AV18">
        <v>10179</v>
      </c>
      <c r="AW18">
        <v>9721</v>
      </c>
      <c r="AX18">
        <v>9361</v>
      </c>
      <c r="AY18">
        <v>8713</v>
      </c>
      <c r="AZ18">
        <v>9260</v>
      </c>
      <c r="BA18">
        <v>9556</v>
      </c>
      <c r="BB18">
        <v>9135</v>
      </c>
      <c r="BC18">
        <v>9265</v>
      </c>
      <c r="BD18">
        <v>8847</v>
      </c>
      <c r="BE18">
        <v>9139</v>
      </c>
      <c r="BF18">
        <v>8726</v>
      </c>
      <c r="BG18">
        <v>8857</v>
      </c>
      <c r="BH18">
        <v>8626</v>
      </c>
      <c r="BI18">
        <v>8921</v>
      </c>
      <c r="BJ18">
        <v>8703</v>
      </c>
      <c r="BK18">
        <v>8591</v>
      </c>
      <c r="BL18">
        <v>8523</v>
      </c>
      <c r="BM18">
        <v>8568</v>
      </c>
      <c r="BN18">
        <v>8606</v>
      </c>
      <c r="BO18">
        <v>8269</v>
      </c>
      <c r="BP18">
        <v>8292</v>
      </c>
      <c r="BQ18">
        <v>8191</v>
      </c>
      <c r="BR18">
        <v>8552</v>
      </c>
      <c r="BS18">
        <v>8493</v>
      </c>
      <c r="BT18">
        <v>8266</v>
      </c>
      <c r="BU18">
        <v>8216</v>
      </c>
      <c r="BV18">
        <v>8152</v>
      </c>
      <c r="BW18">
        <v>8229</v>
      </c>
      <c r="BX18">
        <v>8287</v>
      </c>
      <c r="BY18">
        <v>7837</v>
      </c>
      <c r="BZ18">
        <v>7810</v>
      </c>
      <c r="CA18">
        <v>7826</v>
      </c>
      <c r="CB18">
        <v>7931</v>
      </c>
      <c r="CC18">
        <v>8078</v>
      </c>
      <c r="CD18">
        <v>8070</v>
      </c>
      <c r="CE18">
        <v>7816</v>
      </c>
      <c r="CF18">
        <v>7381</v>
      </c>
      <c r="CG18">
        <v>7477</v>
      </c>
      <c r="CH18">
        <v>7277</v>
      </c>
      <c r="CI18">
        <v>7519</v>
      </c>
      <c r="CJ18">
        <v>7090</v>
      </c>
      <c r="CK18">
        <v>7263</v>
      </c>
      <c r="CL18">
        <v>7525</v>
      </c>
      <c r="CM18">
        <v>7334</v>
      </c>
      <c r="CN18">
        <v>7230</v>
      </c>
      <c r="CO18">
        <v>7253</v>
      </c>
      <c r="CP18">
        <v>7338</v>
      </c>
      <c r="CQ18">
        <v>6850</v>
      </c>
      <c r="CR18">
        <v>7254</v>
      </c>
      <c r="CS18">
        <v>7112</v>
      </c>
      <c r="CT18">
        <v>7154</v>
      </c>
      <c r="CU18">
        <v>7082</v>
      </c>
      <c r="CV18">
        <v>7196</v>
      </c>
      <c r="CW18">
        <v>7144</v>
      </c>
      <c r="CX18">
        <v>7079</v>
      </c>
      <c r="CY18">
        <v>7093</v>
      </c>
      <c r="CZ18">
        <v>6921</v>
      </c>
      <c r="DA18">
        <v>7035</v>
      </c>
      <c r="DB18">
        <v>6999</v>
      </c>
      <c r="DC18">
        <v>6701</v>
      </c>
      <c r="DD18">
        <v>7367</v>
      </c>
      <c r="DE18">
        <v>6986</v>
      </c>
      <c r="DF18">
        <v>6937</v>
      </c>
      <c r="DG18">
        <v>6764</v>
      </c>
      <c r="DH18">
        <v>7182</v>
      </c>
      <c r="DI18">
        <v>6707</v>
      </c>
      <c r="DJ18">
        <v>6957</v>
      </c>
      <c r="DK18">
        <v>6504</v>
      </c>
      <c r="DL18">
        <v>6602</v>
      </c>
      <c r="DM18">
        <v>6647</v>
      </c>
      <c r="DN18">
        <v>6931</v>
      </c>
      <c r="DO18">
        <v>6685</v>
      </c>
      <c r="DP18">
        <v>6710</v>
      </c>
      <c r="DQ18">
        <v>6736</v>
      </c>
      <c r="DR18">
        <v>6461</v>
      </c>
      <c r="DS18">
        <v>6508</v>
      </c>
      <c r="DT18">
        <v>6679</v>
      </c>
      <c r="DU18">
        <v>6539</v>
      </c>
      <c r="DV18">
        <v>6349</v>
      </c>
      <c r="DW18">
        <v>6697</v>
      </c>
      <c r="DX18">
        <v>6570</v>
      </c>
      <c r="DY18">
        <v>6468</v>
      </c>
      <c r="DZ18">
        <v>6565</v>
      </c>
      <c r="EA18">
        <v>6517</v>
      </c>
      <c r="EB18">
        <v>6418</v>
      </c>
      <c r="EC18">
        <v>6546</v>
      </c>
      <c r="ED18">
        <v>6446</v>
      </c>
      <c r="EE18">
        <v>6244</v>
      </c>
      <c r="EF18">
        <v>6436</v>
      </c>
      <c r="EG18">
        <v>6245</v>
      </c>
      <c r="EH18">
        <v>6199</v>
      </c>
      <c r="EI18">
        <v>6209</v>
      </c>
      <c r="EJ18">
        <v>6058</v>
      </c>
      <c r="EK18">
        <v>5875</v>
      </c>
      <c r="EL18">
        <v>6021</v>
      </c>
      <c r="EM18">
        <v>6094</v>
      </c>
      <c r="EN18">
        <v>5995</v>
      </c>
      <c r="EO18">
        <v>6026</v>
      </c>
      <c r="EP18">
        <v>5701</v>
      </c>
      <c r="EQ18">
        <v>6114</v>
      </c>
      <c r="ER18">
        <v>5863</v>
      </c>
      <c r="ES18">
        <v>5641</v>
      </c>
      <c r="ET18">
        <v>5831</v>
      </c>
      <c r="EU18">
        <v>5824</v>
      </c>
      <c r="EV18">
        <v>5888</v>
      </c>
      <c r="EW18">
        <v>5805</v>
      </c>
      <c r="EX18">
        <v>5846</v>
      </c>
      <c r="EY18">
        <v>5811</v>
      </c>
      <c r="EZ18">
        <v>5957</v>
      </c>
      <c r="FA18">
        <v>5683</v>
      </c>
      <c r="FB18">
        <v>5703</v>
      </c>
      <c r="FC18">
        <v>6056</v>
      </c>
      <c r="FD18">
        <v>5781</v>
      </c>
      <c r="FE18">
        <v>5942</v>
      </c>
      <c r="FF18">
        <v>5816</v>
      </c>
      <c r="FG18">
        <v>5529</v>
      </c>
      <c r="FH18">
        <v>5487</v>
      </c>
      <c r="FI18">
        <v>5608</v>
      </c>
      <c r="FJ18">
        <v>5620</v>
      </c>
      <c r="FK18">
        <v>5774</v>
      </c>
      <c r="FL18">
        <v>5334</v>
      </c>
      <c r="FM18">
        <v>5427</v>
      </c>
      <c r="FN18">
        <v>5172</v>
      </c>
      <c r="FO18">
        <v>5275</v>
      </c>
      <c r="FP18">
        <v>5202</v>
      </c>
      <c r="FQ18">
        <v>5159</v>
      </c>
      <c r="FR18">
        <v>5123</v>
      </c>
      <c r="FS18">
        <v>5102</v>
      </c>
      <c r="FT18">
        <v>5065</v>
      </c>
      <c r="FU18">
        <v>5297</v>
      </c>
      <c r="FV18">
        <v>5025</v>
      </c>
      <c r="FW18">
        <v>5167</v>
      </c>
      <c r="FX18">
        <v>5335</v>
      </c>
      <c r="FY18">
        <v>5106</v>
      </c>
      <c r="FZ18">
        <v>4942</v>
      </c>
      <c r="GA18">
        <v>5007</v>
      </c>
      <c r="GB18">
        <v>5134</v>
      </c>
      <c r="GC18">
        <v>4944</v>
      </c>
      <c r="GD18">
        <v>5004</v>
      </c>
      <c r="GE18">
        <v>5056</v>
      </c>
      <c r="GF18">
        <v>4890</v>
      </c>
      <c r="GG18">
        <v>5014</v>
      </c>
      <c r="GH18">
        <v>4760</v>
      </c>
      <c r="GI18">
        <v>4899</v>
      </c>
      <c r="GJ18">
        <v>4773</v>
      </c>
      <c r="GK18">
        <v>4686</v>
      </c>
      <c r="GL18">
        <v>4666</v>
      </c>
      <c r="GM18">
        <v>4833</v>
      </c>
      <c r="GN18">
        <v>4630</v>
      </c>
      <c r="GO18">
        <v>4988</v>
      </c>
      <c r="GP18">
        <v>4667</v>
      </c>
      <c r="GQ18">
        <v>4664</v>
      </c>
      <c r="GR18">
        <v>4294</v>
      </c>
      <c r="GS18">
        <v>4835</v>
      </c>
      <c r="GT18">
        <v>4608</v>
      </c>
      <c r="GU18">
        <v>4676</v>
      </c>
      <c r="GV18">
        <v>4554</v>
      </c>
      <c r="GW18">
        <v>4300</v>
      </c>
      <c r="GX18">
        <v>4458</v>
      </c>
      <c r="GY18">
        <v>4459</v>
      </c>
      <c r="GZ18">
        <v>4337</v>
      </c>
      <c r="HA18">
        <v>4377</v>
      </c>
      <c r="HB18">
        <v>4188</v>
      </c>
      <c r="HC18">
        <v>4253</v>
      </c>
      <c r="HD18">
        <v>4367</v>
      </c>
      <c r="HE18">
        <v>3965</v>
      </c>
      <c r="HF18">
        <v>4217</v>
      </c>
      <c r="HG18">
        <v>4234</v>
      </c>
      <c r="HH18">
        <v>4233</v>
      </c>
      <c r="HI18">
        <v>3965</v>
      </c>
      <c r="HJ18">
        <v>4011</v>
      </c>
      <c r="HK18">
        <v>3980</v>
      </c>
      <c r="HL18">
        <v>3845</v>
      </c>
      <c r="HM18">
        <v>4205</v>
      </c>
      <c r="HN18">
        <v>3986</v>
      </c>
      <c r="HO18">
        <v>3806</v>
      </c>
      <c r="HP18">
        <v>3963</v>
      </c>
      <c r="HQ18">
        <v>4042</v>
      </c>
      <c r="HR18">
        <v>3926</v>
      </c>
      <c r="HS18">
        <v>3587</v>
      </c>
      <c r="HT18">
        <v>3644</v>
      </c>
      <c r="HU18">
        <v>3602</v>
      </c>
      <c r="HV18">
        <v>3459</v>
      </c>
      <c r="HW18">
        <v>3758</v>
      </c>
      <c r="HX18">
        <v>3472</v>
      </c>
      <c r="HY18">
        <v>3417</v>
      </c>
      <c r="HZ18">
        <v>3408</v>
      </c>
      <c r="IA18">
        <v>3396</v>
      </c>
      <c r="IB18">
        <v>3313</v>
      </c>
      <c r="IC18">
        <v>3024</v>
      </c>
      <c r="ID18">
        <v>2991</v>
      </c>
      <c r="IE18">
        <v>3010</v>
      </c>
      <c r="IF18">
        <v>2574</v>
      </c>
      <c r="IG18">
        <v>2547</v>
      </c>
      <c r="IH18">
        <v>2884</v>
      </c>
      <c r="II18">
        <v>2522</v>
      </c>
      <c r="IJ18">
        <v>2334</v>
      </c>
      <c r="IK18">
        <v>2163</v>
      </c>
      <c r="IL18">
        <v>2290</v>
      </c>
      <c r="IM18">
        <v>2077</v>
      </c>
      <c r="IN18">
        <v>1971</v>
      </c>
      <c r="IO18">
        <v>1934</v>
      </c>
      <c r="IP18">
        <v>1678</v>
      </c>
      <c r="IQ18">
        <v>1628</v>
      </c>
      <c r="IR18">
        <v>1490</v>
      </c>
      <c r="IS18">
        <v>1415</v>
      </c>
      <c r="IT18">
        <v>1186</v>
      </c>
      <c r="IU18">
        <v>1081</v>
      </c>
      <c r="IV18">
        <v>1038</v>
      </c>
      <c r="IW18">
        <v>997</v>
      </c>
      <c r="IX18">
        <v>916</v>
      </c>
      <c r="IY18">
        <v>922</v>
      </c>
      <c r="IZ18" s="2">
        <v>1771163</v>
      </c>
      <c r="JA18">
        <v>58.283028203859402</v>
      </c>
      <c r="JB18">
        <v>68.831289916553999</v>
      </c>
      <c r="JC18">
        <v>68.484622751942098</v>
      </c>
      <c r="JD18">
        <v>67.069452912809695</v>
      </c>
      <c r="JE18">
        <v>53.369495851946397</v>
      </c>
      <c r="JF18">
        <v>61.317085817993203</v>
      </c>
      <c r="JG18">
        <v>58.0367790121132</v>
      </c>
      <c r="JH18">
        <v>58.007260992335603</v>
      </c>
      <c r="JI18">
        <v>66.479742044020696</v>
      </c>
      <c r="JJ18">
        <v>70.002057472052599</v>
      </c>
      <c r="JK18">
        <v>61.527114357965701</v>
      </c>
      <c r="JL18">
        <v>54.388133498145798</v>
      </c>
      <c r="JM18">
        <v>64.385866517105995</v>
      </c>
      <c r="JN18">
        <v>42.698541928798697</v>
      </c>
      <c r="JO18">
        <v>58.923429077752303</v>
      </c>
      <c r="JP18">
        <v>61.335012594458398</v>
      </c>
      <c r="JQ18">
        <v>45.198225275511597</v>
      </c>
      <c r="JR18">
        <v>61.988390036005498</v>
      </c>
      <c r="JS18">
        <v>62.536549707602298</v>
      </c>
      <c r="JT18">
        <v>56.560606060605998</v>
      </c>
      <c r="JU18">
        <v>71.319899652019004</v>
      </c>
      <c r="JV18">
        <v>64.187062937062905</v>
      </c>
      <c r="JW18">
        <v>61.108693760334098</v>
      </c>
      <c r="JX18">
        <v>66.562388273149693</v>
      </c>
      <c r="JY18">
        <v>68.270457444869606</v>
      </c>
      <c r="JZ18">
        <v>63.612470545586298</v>
      </c>
      <c r="KA18">
        <v>40.582076649697399</v>
      </c>
      <c r="KB18">
        <v>64.675276409922802</v>
      </c>
      <c r="KC18">
        <v>61.056198813894298</v>
      </c>
      <c r="KD18">
        <v>61.7804992934526</v>
      </c>
      <c r="KE18">
        <v>67.834698152732798</v>
      </c>
      <c r="KF18">
        <v>41.120193200817297</v>
      </c>
      <c r="KG18">
        <v>64.011220196353406</v>
      </c>
      <c r="KH18">
        <v>59.659863945578202</v>
      </c>
      <c r="KI18">
        <v>65.475394171046304</v>
      </c>
      <c r="KJ18">
        <v>68.906785152272505</v>
      </c>
      <c r="KK18">
        <v>67.956744450768298</v>
      </c>
      <c r="KL18">
        <v>66.920189648360306</v>
      </c>
      <c r="KM18">
        <v>67.927322997926296</v>
      </c>
      <c r="KN18">
        <v>59.369951534733403</v>
      </c>
      <c r="KO18">
        <v>64.740899775543994</v>
      </c>
      <c r="KP18">
        <v>61.533779671332901</v>
      </c>
      <c r="KQ18">
        <v>59.010152284263903</v>
      </c>
      <c r="KR18">
        <v>68.915940812257304</v>
      </c>
      <c r="KS18">
        <v>71.284016111602298</v>
      </c>
      <c r="KT18">
        <v>64.283509926962196</v>
      </c>
      <c r="KU18">
        <v>64.629847238542894</v>
      </c>
      <c r="KV18">
        <v>72.489383679559197</v>
      </c>
      <c r="KW18">
        <v>61.695464362850899</v>
      </c>
      <c r="KX18">
        <v>64.681875261615701</v>
      </c>
      <c r="KY18">
        <v>68.1882868089764</v>
      </c>
      <c r="KZ18">
        <v>64.835402050728504</v>
      </c>
      <c r="LA18">
        <v>61.557590143551401</v>
      </c>
      <c r="LB18">
        <v>60.630265893423697</v>
      </c>
      <c r="LC18">
        <v>56.555122622048998</v>
      </c>
      <c r="LD18">
        <v>69.334989274020501</v>
      </c>
      <c r="LE18">
        <v>63.076744725249199</v>
      </c>
      <c r="LF18">
        <v>55.756081156820898</v>
      </c>
      <c r="LG18">
        <v>61.358152361254703</v>
      </c>
      <c r="LH18">
        <v>65.219415667559005</v>
      </c>
      <c r="LI18">
        <v>56.095271617974902</v>
      </c>
      <c r="LJ18">
        <v>71.720354808590102</v>
      </c>
      <c r="LK18">
        <v>57.494771089937203</v>
      </c>
      <c r="LL18">
        <v>49.461845446849601</v>
      </c>
      <c r="LM18">
        <v>57.730342498794002</v>
      </c>
      <c r="LN18">
        <v>57.1358808448296</v>
      </c>
      <c r="LO18">
        <v>69.515902712815702</v>
      </c>
      <c r="LP18">
        <v>57.7652184151654</v>
      </c>
      <c r="LQ18">
        <v>64.989112025163294</v>
      </c>
      <c r="LR18">
        <v>66.589581304771102</v>
      </c>
      <c r="LS18">
        <v>67.369970559371893</v>
      </c>
      <c r="LT18">
        <v>67.590229675537699</v>
      </c>
      <c r="LU18">
        <v>68.758296126463094</v>
      </c>
      <c r="LV18">
        <v>67.053719535536501</v>
      </c>
      <c r="LW18">
        <v>41.843790012804099</v>
      </c>
      <c r="LX18">
        <v>66.074623051367197</v>
      </c>
      <c r="LY18">
        <v>65.187239944521494</v>
      </c>
      <c r="LZ18">
        <v>65.833127011636506</v>
      </c>
      <c r="MA18">
        <v>61.747211895910702</v>
      </c>
      <c r="MB18">
        <v>63.306038894575202</v>
      </c>
      <c r="MC18">
        <v>58.840265546673798</v>
      </c>
      <c r="MD18">
        <v>58.405777718336203</v>
      </c>
      <c r="ME18">
        <v>64.147313453346101</v>
      </c>
      <c r="MF18">
        <v>72.389945471472203</v>
      </c>
      <c r="MG18">
        <v>68.617771509167795</v>
      </c>
      <c r="MH18">
        <v>61.0353848272063</v>
      </c>
      <c r="MI18">
        <v>69.794019933554793</v>
      </c>
      <c r="MJ18">
        <v>69.484592309790003</v>
      </c>
      <c r="MK18">
        <v>67.524204702627898</v>
      </c>
      <c r="ML18">
        <v>61.946780642492698</v>
      </c>
      <c r="MM18">
        <v>65.140365222131294</v>
      </c>
      <c r="MN18">
        <v>61.401459854014597</v>
      </c>
      <c r="MO18">
        <v>64.488558036945093</v>
      </c>
      <c r="MP18">
        <v>61.389201349831197</v>
      </c>
      <c r="MQ18">
        <v>70.142577578976798</v>
      </c>
      <c r="MR18">
        <v>59.093476419090599</v>
      </c>
      <c r="MS18">
        <v>60.061145080600298</v>
      </c>
      <c r="MT18">
        <v>63.3118701007838</v>
      </c>
      <c r="MU18">
        <v>64.797287752507401</v>
      </c>
      <c r="MV18">
        <v>66.600874101226495</v>
      </c>
      <c r="MW18">
        <v>65.135096084380805</v>
      </c>
      <c r="MX18">
        <v>61.876332622601197</v>
      </c>
      <c r="MY18">
        <v>68.8526932418917</v>
      </c>
      <c r="MZ18">
        <v>69.064318758394194</v>
      </c>
      <c r="NA18">
        <v>68.250305416044498</v>
      </c>
      <c r="NB18">
        <v>61.551674778127598</v>
      </c>
      <c r="NC18">
        <v>58.728557013117999</v>
      </c>
      <c r="ND18">
        <v>70.402128917800098</v>
      </c>
      <c r="NE18">
        <v>69.019771651350595</v>
      </c>
      <c r="NF18">
        <v>67.0046220366781</v>
      </c>
      <c r="NG18">
        <v>67.141009055627407</v>
      </c>
      <c r="NH18">
        <v>64.375768757687496</v>
      </c>
      <c r="NI18">
        <v>67.524992426537395</v>
      </c>
      <c r="NJ18">
        <v>68.782909583270595</v>
      </c>
      <c r="NK18">
        <v>65.445101716923901</v>
      </c>
      <c r="NL18">
        <v>61.301421091997</v>
      </c>
      <c r="NM18">
        <v>61.639344262294998</v>
      </c>
      <c r="NN18">
        <v>65.335510688836095</v>
      </c>
      <c r="NO18">
        <v>69.509363875560993</v>
      </c>
      <c r="NP18">
        <v>59.265519360786698</v>
      </c>
      <c r="NQ18">
        <v>70.100314418325993</v>
      </c>
      <c r="NR18">
        <v>61.507875821991099</v>
      </c>
      <c r="NS18">
        <v>71.869585761537195</v>
      </c>
      <c r="NT18">
        <v>69.120501717186798</v>
      </c>
      <c r="NU18">
        <v>71.811263318112594</v>
      </c>
      <c r="NV18">
        <v>70.578231292517003</v>
      </c>
      <c r="NW18">
        <v>70.632140137090602</v>
      </c>
      <c r="NX18">
        <v>66.825226331133905</v>
      </c>
      <c r="NY18">
        <v>58.195699594889298</v>
      </c>
      <c r="NZ18">
        <v>60.540788267644302</v>
      </c>
      <c r="OA18">
        <v>69.981383803909395</v>
      </c>
      <c r="OB18">
        <v>67.953235105701395</v>
      </c>
      <c r="OC18">
        <v>70.012430080795497</v>
      </c>
      <c r="OD18">
        <v>66.084867894315394</v>
      </c>
      <c r="OE18">
        <v>72.140667849653099</v>
      </c>
      <c r="OF18">
        <v>59.607022064744697</v>
      </c>
      <c r="OG18">
        <v>52.1129085506767</v>
      </c>
      <c r="OH18">
        <v>68.323404255319105</v>
      </c>
      <c r="OI18">
        <v>66.334495930908403</v>
      </c>
      <c r="OJ18">
        <v>71.759107318674097</v>
      </c>
      <c r="OK18">
        <v>74.545454545454504</v>
      </c>
      <c r="OL18">
        <v>66.810487885827996</v>
      </c>
      <c r="OM18">
        <v>66.286616383090603</v>
      </c>
      <c r="ON18">
        <v>67.353614654890393</v>
      </c>
      <c r="OO18">
        <v>61.299675933822201</v>
      </c>
      <c r="OP18">
        <v>62.364828931040599</v>
      </c>
      <c r="OQ18">
        <v>63.539701594923599</v>
      </c>
      <c r="OR18">
        <v>56.953983516483497</v>
      </c>
      <c r="OS18">
        <v>64.707880434782595</v>
      </c>
      <c r="OT18">
        <v>67.855297157622701</v>
      </c>
      <c r="OU18">
        <v>67.174136161477904</v>
      </c>
      <c r="OV18">
        <v>63.001204611942804</v>
      </c>
      <c r="OW18">
        <v>65.083095517878107</v>
      </c>
      <c r="OX18">
        <v>61.235263065282403</v>
      </c>
      <c r="OY18">
        <v>65.404173242153206</v>
      </c>
      <c r="OZ18">
        <v>72.803830911492696</v>
      </c>
      <c r="PA18">
        <v>55.111572392319601</v>
      </c>
      <c r="PB18">
        <v>77.061595422416701</v>
      </c>
      <c r="PC18">
        <v>71.062585969738606</v>
      </c>
      <c r="PD18">
        <v>60.3002351238922</v>
      </c>
      <c r="PE18">
        <v>68.361581920903902</v>
      </c>
      <c r="PF18">
        <v>73.716119828815906</v>
      </c>
      <c r="PG18">
        <v>59.679715302491097</v>
      </c>
      <c r="PH18">
        <v>67.284378247315502</v>
      </c>
      <c r="PI18">
        <v>67.510311211098596</v>
      </c>
      <c r="PJ18">
        <v>60.936060438547997</v>
      </c>
      <c r="PK18">
        <v>68.290796597061103</v>
      </c>
      <c r="PL18">
        <v>72.492890995260595</v>
      </c>
      <c r="PM18">
        <v>52.5951557093425</v>
      </c>
      <c r="PN18">
        <v>65.787943399883702</v>
      </c>
      <c r="PO18">
        <v>34.179191879757902</v>
      </c>
      <c r="PP18">
        <v>69.012152097216699</v>
      </c>
      <c r="PQ18">
        <v>63.376110562685</v>
      </c>
      <c r="PR18">
        <v>68.208419860298207</v>
      </c>
      <c r="PS18">
        <v>62.308457711442699</v>
      </c>
      <c r="PT18">
        <v>65.589316818269793</v>
      </c>
      <c r="PU18">
        <v>77.169634489222105</v>
      </c>
      <c r="PV18">
        <v>50.567959263611399</v>
      </c>
      <c r="PW18">
        <v>63.213273978146397</v>
      </c>
      <c r="PX18">
        <v>67.106051527860998</v>
      </c>
      <c r="PY18">
        <v>70.042851577717101</v>
      </c>
      <c r="PZ18">
        <v>74.858414239482201</v>
      </c>
      <c r="QA18">
        <v>72.941646682653797</v>
      </c>
      <c r="QB18">
        <v>70.431170886075904</v>
      </c>
      <c r="QC18">
        <v>69.222903885480505</v>
      </c>
      <c r="QD18">
        <v>61.128839250099702</v>
      </c>
      <c r="QE18">
        <v>64.9579831932773</v>
      </c>
      <c r="QF18">
        <v>66.585017350479603</v>
      </c>
      <c r="QG18">
        <v>74.041483343808906</v>
      </c>
      <c r="QH18">
        <v>64.810072556551404</v>
      </c>
      <c r="QI18">
        <v>71.667381054436305</v>
      </c>
      <c r="QJ18">
        <v>73.3291951169046</v>
      </c>
      <c r="QK18">
        <v>70.885529157667307</v>
      </c>
      <c r="QL18">
        <v>72.834803528468299</v>
      </c>
      <c r="QM18">
        <v>62.031283479751401</v>
      </c>
      <c r="QN18">
        <v>62.757289879931299</v>
      </c>
      <c r="QO18">
        <v>63.344201210991997</v>
      </c>
      <c r="QP18">
        <v>77.766287487073399</v>
      </c>
      <c r="QQ18">
        <v>76.171875</v>
      </c>
      <c r="QR18">
        <v>68.520102651839096</v>
      </c>
      <c r="QS18">
        <v>70.948616600790501</v>
      </c>
      <c r="QT18">
        <v>20.697674418604599</v>
      </c>
      <c r="QU18">
        <v>74.517720951099093</v>
      </c>
      <c r="QV18">
        <v>70.867907602601406</v>
      </c>
      <c r="QW18">
        <v>20.866958727230799</v>
      </c>
      <c r="QX18">
        <v>20.699108978752498</v>
      </c>
      <c r="QY18">
        <v>70.463228271251197</v>
      </c>
      <c r="QZ18">
        <v>20.573712673407002</v>
      </c>
      <c r="RA18">
        <v>63.3157774215708</v>
      </c>
      <c r="RB18">
        <v>21.0088272383354</v>
      </c>
      <c r="RC18">
        <v>72.089162912022701</v>
      </c>
      <c r="RD18">
        <v>76.098252243741101</v>
      </c>
      <c r="RE18">
        <v>71.084337349397501</v>
      </c>
      <c r="RF18">
        <v>21.639344262295001</v>
      </c>
      <c r="RG18">
        <v>65.694340563450496</v>
      </c>
      <c r="RH18">
        <v>70.854271356783897</v>
      </c>
      <c r="RI18">
        <v>72.093628088426499</v>
      </c>
      <c r="RJ18">
        <v>72.889417360285293</v>
      </c>
      <c r="RK18">
        <v>68.916206723532298</v>
      </c>
      <c r="RL18">
        <v>67.735155018392007</v>
      </c>
      <c r="RM18">
        <v>67.524602573807698</v>
      </c>
      <c r="RN18">
        <v>71.598218703612005</v>
      </c>
      <c r="RO18">
        <v>69.103413143148202</v>
      </c>
      <c r="RP18">
        <v>49.344856425982698</v>
      </c>
      <c r="RQ18">
        <v>70.773874862788105</v>
      </c>
      <c r="RR18">
        <v>72.654081066074397</v>
      </c>
      <c r="RS18">
        <v>47.8461983232148</v>
      </c>
      <c r="RT18">
        <v>67.296434273549707</v>
      </c>
      <c r="RU18">
        <v>50.115207373271801</v>
      </c>
      <c r="RV18">
        <v>67.017851916886102</v>
      </c>
      <c r="RW18">
        <v>67.429577464788693</v>
      </c>
      <c r="RX18">
        <v>46.819787985865702</v>
      </c>
      <c r="RY18">
        <v>73.166314518563198</v>
      </c>
      <c r="RZ18">
        <v>68.187830687830598</v>
      </c>
      <c r="SA18">
        <v>33.667669675693702</v>
      </c>
      <c r="SB18">
        <v>34.451827242524899</v>
      </c>
      <c r="SC18">
        <v>34.809634809634801</v>
      </c>
      <c r="SD18">
        <v>36.277974087161297</v>
      </c>
      <c r="SE18">
        <v>69.452149791955605</v>
      </c>
      <c r="SF18">
        <v>62.172878667724</v>
      </c>
      <c r="SG18">
        <v>32.305055698371802</v>
      </c>
      <c r="SH18">
        <v>37.771613499768797</v>
      </c>
      <c r="SI18">
        <v>33.275109170305598</v>
      </c>
      <c r="SJ18">
        <v>35.676456427539698</v>
      </c>
      <c r="SK18">
        <v>33.485540334855401</v>
      </c>
      <c r="SL18">
        <v>33.660806618407399</v>
      </c>
      <c r="SM18">
        <v>52.264600715137</v>
      </c>
      <c r="SN18">
        <v>51.9041769041769</v>
      </c>
      <c r="SO18">
        <v>33.825503355704697</v>
      </c>
      <c r="SP18">
        <v>33.427561837455798</v>
      </c>
      <c r="SQ18">
        <v>49.325463743676202</v>
      </c>
      <c r="SR18">
        <v>52.821461609620698</v>
      </c>
      <c r="SS18">
        <v>43.641618497109803</v>
      </c>
      <c r="ST18">
        <v>43.0290872617853</v>
      </c>
      <c r="SU18">
        <v>54.148471615720503</v>
      </c>
      <c r="SV18">
        <v>56.616052060737502</v>
      </c>
      <c r="SW18" s="2">
        <v>62.892517515327498</v>
      </c>
      <c r="SX18">
        <v>-4.6094893114680202</v>
      </c>
      <c r="SY18">
        <v>5.93877240122651</v>
      </c>
      <c r="SZ18">
        <v>5.5921052366146098</v>
      </c>
      <c r="TA18">
        <v>4.1769353974822101</v>
      </c>
      <c r="TB18">
        <v>-9.5230216633810905</v>
      </c>
      <c r="TC18">
        <v>-1.5754316973342299</v>
      </c>
      <c r="TD18">
        <v>-4.8557385032142699</v>
      </c>
      <c r="TE18">
        <v>-4.8852565229918801</v>
      </c>
      <c r="TF18">
        <v>3.58722452869325</v>
      </c>
      <c r="TG18">
        <v>7.10953995672517</v>
      </c>
      <c r="TH18">
        <v>-1.36540315736178</v>
      </c>
      <c r="TI18">
        <v>-8.5043840171816392</v>
      </c>
      <c r="TJ18">
        <v>1.4933490017784901</v>
      </c>
      <c r="TK18">
        <v>-20.193975586528701</v>
      </c>
      <c r="TL18">
        <v>-3.9690884375751501</v>
      </c>
      <c r="TM18">
        <v>-1.5575049208690599</v>
      </c>
      <c r="TN18">
        <v>-17.694292239815798</v>
      </c>
      <c r="TO18">
        <v>-0.90412747932191395</v>
      </c>
      <c r="TP18">
        <v>-0.35596780772515002</v>
      </c>
      <c r="TQ18">
        <v>-6.3319114547214301</v>
      </c>
      <c r="TR18">
        <v>8.4273821366915893</v>
      </c>
      <c r="TS18">
        <v>1.29454542173543</v>
      </c>
      <c r="TT18">
        <v>-1.78382375499332</v>
      </c>
      <c r="TU18">
        <v>3.6698707578222902</v>
      </c>
      <c r="TV18">
        <v>5.3779399295421904</v>
      </c>
      <c r="TW18">
        <v>0.71995303025887103</v>
      </c>
      <c r="TX18">
        <v>-22.31044086563</v>
      </c>
      <c r="TY18">
        <v>1.7827588945953801</v>
      </c>
      <c r="TZ18">
        <v>-1.8363187014331099</v>
      </c>
      <c r="UA18">
        <v>-1.11201822187484</v>
      </c>
      <c r="UB18">
        <v>4.9421806374053103</v>
      </c>
      <c r="UC18">
        <v>-21.772324314510101</v>
      </c>
      <c r="UD18">
        <v>1.11870268102592</v>
      </c>
      <c r="UE18">
        <v>-3.23265356974927</v>
      </c>
      <c r="UF18">
        <v>2.5828766557188398</v>
      </c>
      <c r="UG18">
        <v>6.0142676369450196</v>
      </c>
      <c r="UH18">
        <v>5.0642269354408498</v>
      </c>
      <c r="UI18">
        <v>4.02767213303283</v>
      </c>
      <c r="UJ18">
        <v>5.0348054825988404</v>
      </c>
      <c r="UK18">
        <v>-3.5225659805940501</v>
      </c>
      <c r="UL18">
        <v>1.84838226021656</v>
      </c>
      <c r="UM18">
        <v>-1.3587378439945601</v>
      </c>
      <c r="UN18">
        <v>-3.8823652310635302</v>
      </c>
      <c r="UO18">
        <v>6.0234232969298196</v>
      </c>
      <c r="UP18">
        <v>8.3914985962748094</v>
      </c>
      <c r="UQ18">
        <v>1.3909924116347501</v>
      </c>
      <c r="UR18">
        <v>1.7373297232153899</v>
      </c>
      <c r="US18">
        <v>9.5968661642317805</v>
      </c>
      <c r="UT18">
        <v>-1.19705315247652</v>
      </c>
      <c r="UU18">
        <v>1.78935774628824</v>
      </c>
      <c r="UV18">
        <v>5.2957692936489504</v>
      </c>
      <c r="UW18">
        <v>1.94288453540104</v>
      </c>
      <c r="UX18">
        <v>-1.334927371776</v>
      </c>
      <c r="UY18">
        <v>-2.2622516219037001</v>
      </c>
      <c r="UZ18">
        <v>-6.3373948932784501</v>
      </c>
      <c r="VA18">
        <v>6.4424717586930402</v>
      </c>
      <c r="VB18">
        <v>0.18422720992175101</v>
      </c>
      <c r="VC18">
        <v>-7.1364363585065202</v>
      </c>
      <c r="VD18">
        <v>-1.5343651540727501</v>
      </c>
      <c r="VE18">
        <v>2.3268981522315699</v>
      </c>
      <c r="VF18">
        <v>-6.7972458973525898</v>
      </c>
      <c r="VG18">
        <v>8.8278372932626006</v>
      </c>
      <c r="VH18">
        <v>-5.3977464253902498</v>
      </c>
      <c r="VI18">
        <v>-13.430672068477801</v>
      </c>
      <c r="VJ18">
        <v>-5.1621750165334701</v>
      </c>
      <c r="VK18">
        <v>-5.7566366704978096</v>
      </c>
      <c r="VL18">
        <v>6.6233851974882301</v>
      </c>
      <c r="VM18">
        <v>-5.1272991001620598</v>
      </c>
      <c r="VN18">
        <v>2.0965945098358199</v>
      </c>
      <c r="VO18">
        <v>3.69706378944367</v>
      </c>
      <c r="VP18">
        <v>4.47745304404443</v>
      </c>
      <c r="VQ18">
        <v>4.6977121602102301</v>
      </c>
      <c r="VR18">
        <v>5.8657786111356298</v>
      </c>
      <c r="VS18">
        <v>4.1612020202090703</v>
      </c>
      <c r="VT18">
        <v>-21.048727502523398</v>
      </c>
      <c r="VU18">
        <v>3.1821055360397401</v>
      </c>
      <c r="VV18">
        <v>2.2947224291940098</v>
      </c>
      <c r="VW18">
        <v>2.9406094963090501</v>
      </c>
      <c r="VX18">
        <v>-1.1453056194167099</v>
      </c>
      <c r="VY18">
        <v>0.41352137924772497</v>
      </c>
      <c r="VZ18">
        <v>-4.0522519686536</v>
      </c>
      <c r="WA18">
        <v>-4.4867397969912597</v>
      </c>
      <c r="WB18">
        <v>1.25479593801865</v>
      </c>
      <c r="WC18">
        <v>9.4974279561447599</v>
      </c>
      <c r="WD18">
        <v>5.7252539938403402</v>
      </c>
      <c r="WE18">
        <v>-1.8571326881211001</v>
      </c>
      <c r="WF18">
        <v>6.9015024182273201</v>
      </c>
      <c r="WG18">
        <v>6.5920747944625102</v>
      </c>
      <c r="WH18">
        <v>4.6316871873004404</v>
      </c>
      <c r="WI18">
        <v>-0.94573687283473595</v>
      </c>
      <c r="WJ18">
        <v>2.2478477068038498</v>
      </c>
      <c r="WK18">
        <v>-1.4910576613129001</v>
      </c>
      <c r="WL18">
        <v>1.5960405216176301</v>
      </c>
      <c r="WM18">
        <v>-1.5033161654962199</v>
      </c>
      <c r="WN18">
        <v>7.2500600636492996</v>
      </c>
      <c r="WO18">
        <v>-3.7990410962368402</v>
      </c>
      <c r="WP18">
        <v>-2.8313724347271698</v>
      </c>
      <c r="WQ18">
        <v>0.41935258545638698</v>
      </c>
      <c r="WR18">
        <v>1.90477023717991</v>
      </c>
      <c r="WS18">
        <v>3.7083565858990601</v>
      </c>
      <c r="WT18">
        <v>2.2425785690533901</v>
      </c>
      <c r="WU18">
        <v>-1.01618489272621</v>
      </c>
      <c r="WV18">
        <v>5.9601757265642004</v>
      </c>
      <c r="WW18">
        <v>6.1718012430667599</v>
      </c>
      <c r="WX18">
        <v>5.3577879007170202</v>
      </c>
      <c r="WY18">
        <v>-1.3408427371998199</v>
      </c>
      <c r="WZ18">
        <v>-4.1639605022094299</v>
      </c>
      <c r="XA18">
        <v>7.5096114024726104</v>
      </c>
      <c r="XB18">
        <v>6.1272541360231099</v>
      </c>
      <c r="XC18">
        <v>4.1121045213505996</v>
      </c>
      <c r="XD18">
        <v>4.2484915402999199</v>
      </c>
      <c r="XE18">
        <v>1.4832512423600801</v>
      </c>
      <c r="XF18">
        <v>4.6324749112099104</v>
      </c>
      <c r="XG18">
        <v>5.8903920679431501</v>
      </c>
      <c r="XH18">
        <v>2.5525842015964599</v>
      </c>
      <c r="XI18">
        <v>-1.5910964233304901</v>
      </c>
      <c r="XJ18">
        <v>-1.25317325303242</v>
      </c>
      <c r="XK18">
        <v>2.4429931735086101</v>
      </c>
      <c r="XL18">
        <v>6.6168463602335601</v>
      </c>
      <c r="XM18">
        <v>-3.6269981545407699</v>
      </c>
      <c r="XN18">
        <v>7.2077969029985898</v>
      </c>
      <c r="XO18">
        <v>-1.3846416933363599</v>
      </c>
      <c r="XP18">
        <v>8.9770682462097504</v>
      </c>
      <c r="XQ18">
        <v>6.2279842018593001</v>
      </c>
      <c r="XR18">
        <v>8.9187458027851392</v>
      </c>
      <c r="XS18">
        <v>7.6857137771895001</v>
      </c>
      <c r="XT18">
        <v>7.7396226217631297</v>
      </c>
      <c r="XU18">
        <v>3.93270881580646</v>
      </c>
      <c r="XV18">
        <v>-4.69681792043811</v>
      </c>
      <c r="XW18">
        <v>-2.3517292476831302</v>
      </c>
      <c r="XX18">
        <v>7.0888662885818903</v>
      </c>
      <c r="XY18">
        <v>5.0607175903739599</v>
      </c>
      <c r="XZ18">
        <v>7.1199125654680202</v>
      </c>
      <c r="YA18">
        <v>3.1923503789879502</v>
      </c>
      <c r="YB18">
        <v>9.2481503343256701</v>
      </c>
      <c r="YC18">
        <v>-3.28549545058276</v>
      </c>
      <c r="YD18">
        <v>-10.7796089646507</v>
      </c>
      <c r="YE18">
        <v>5.4308867399916396</v>
      </c>
      <c r="YF18">
        <v>3.4419784155809898</v>
      </c>
      <c r="YG18">
        <v>8.86658980334661</v>
      </c>
      <c r="YH18">
        <v>11.652937030126999</v>
      </c>
      <c r="YI18">
        <v>3.9179703705005799</v>
      </c>
      <c r="YJ18">
        <v>3.3940988677631898</v>
      </c>
      <c r="YK18">
        <v>4.46109713956292</v>
      </c>
      <c r="YL18">
        <v>-1.5928415815052099</v>
      </c>
      <c r="YM18">
        <v>-0.52768858428689902</v>
      </c>
      <c r="YN18">
        <v>0.64718407959618596</v>
      </c>
      <c r="YO18">
        <v>-5.9385339988439698</v>
      </c>
      <c r="YP18">
        <v>1.81536291945511</v>
      </c>
      <c r="YQ18">
        <v>4.9627796422952404</v>
      </c>
      <c r="YR18">
        <v>4.28161864615043</v>
      </c>
      <c r="YS18">
        <v>0.10868709661536199</v>
      </c>
      <c r="YT18">
        <v>2.1905780025506001</v>
      </c>
      <c r="YU18">
        <v>-1.6572544500450701</v>
      </c>
      <c r="YV18">
        <v>2.51165572682575</v>
      </c>
      <c r="YW18">
        <v>9.9113133961652409</v>
      </c>
      <c r="YX18">
        <v>-7.7809451230078199</v>
      </c>
      <c r="YY18">
        <v>14.1690779070892</v>
      </c>
      <c r="YZ18">
        <v>8.1700684544111493</v>
      </c>
      <c r="ZA18">
        <v>-2.5922823914352802</v>
      </c>
      <c r="ZB18">
        <v>5.4690644055764599</v>
      </c>
      <c r="ZC18">
        <v>10.823602313488401</v>
      </c>
      <c r="ZD18">
        <v>-3.2128022128363898</v>
      </c>
      <c r="ZE18">
        <v>4.3918607319880598</v>
      </c>
      <c r="ZF18">
        <v>4.6177936957711099</v>
      </c>
      <c r="ZG18">
        <v>-1.95645707677949</v>
      </c>
      <c r="ZH18">
        <v>5.3982790817335999</v>
      </c>
      <c r="ZI18">
        <v>9.6003734799331593</v>
      </c>
      <c r="ZJ18">
        <v>-10.297361805984901</v>
      </c>
      <c r="ZK18">
        <v>2.8954258845562002</v>
      </c>
      <c r="ZL18">
        <v>-28.7133256355695</v>
      </c>
      <c r="ZM18">
        <v>6.1196345818892803</v>
      </c>
      <c r="ZN18">
        <v>0.48359304735759401</v>
      </c>
      <c r="ZO18">
        <v>5.3159023449707803</v>
      </c>
      <c r="ZP18">
        <v>-0.58405980388471301</v>
      </c>
      <c r="ZQ18">
        <v>2.6967993029422899</v>
      </c>
      <c r="ZR18">
        <v>14.2771169738946</v>
      </c>
      <c r="ZS18">
        <v>-12.324558251716001</v>
      </c>
      <c r="ZT18">
        <v>0.320756462818998</v>
      </c>
      <c r="ZU18">
        <v>4.2135340125334997</v>
      </c>
      <c r="ZV18">
        <v>7.1503340623896703</v>
      </c>
      <c r="ZW18">
        <v>11.9658967241547</v>
      </c>
      <c r="ZX18">
        <v>10.049129167326299</v>
      </c>
      <c r="ZY18">
        <v>7.5386533707484604</v>
      </c>
      <c r="ZZ18">
        <v>6.3303863701530698</v>
      </c>
      <c r="AAA18">
        <v>-1.76367826522778</v>
      </c>
      <c r="AAB18">
        <v>2.0654656779498102</v>
      </c>
      <c r="AAC18">
        <v>3.6924998351521898</v>
      </c>
      <c r="AAD18">
        <v>11.148965828481399</v>
      </c>
      <c r="AAE18">
        <v>1.9175550412239299</v>
      </c>
      <c r="AAF18">
        <v>8.7748635391088303</v>
      </c>
      <c r="AAG18">
        <v>10.436677601577101</v>
      </c>
      <c r="AAH18">
        <v>7.9930116423398898</v>
      </c>
      <c r="AAI18">
        <v>9.9422860131408299</v>
      </c>
      <c r="AAJ18">
        <v>-0.86123403557606004</v>
      </c>
      <c r="AAK18">
        <v>-0.13522763539610499</v>
      </c>
      <c r="AAL18">
        <v>0.451683695664577</v>
      </c>
      <c r="AAM18">
        <v>14.873769971745901</v>
      </c>
      <c r="AAN18">
        <v>13.2793574846725</v>
      </c>
      <c r="AAO18">
        <v>5.62758513651168</v>
      </c>
      <c r="AAP18">
        <v>8.0560990854630106</v>
      </c>
      <c r="AAQ18">
        <v>-42.194843096722799</v>
      </c>
      <c r="AAR18">
        <v>11.625203435771599</v>
      </c>
      <c r="AAS18">
        <v>7.9753900872739703</v>
      </c>
      <c r="AAT18">
        <v>-42.025558788096603</v>
      </c>
      <c r="AAU18">
        <v>-42.1934085365749</v>
      </c>
      <c r="AAV18">
        <v>7.5707107559236899</v>
      </c>
      <c r="AAW18">
        <v>-42.318804841920397</v>
      </c>
      <c r="AAX18">
        <v>0.42325990624336601</v>
      </c>
      <c r="AAY18">
        <v>-41.883690276991999</v>
      </c>
      <c r="AAZ18">
        <v>9.1966453966952599</v>
      </c>
      <c r="ABA18">
        <v>13.205734728413599</v>
      </c>
      <c r="ABB18">
        <v>8.1918198340700794</v>
      </c>
      <c r="ABC18">
        <v>-41.253173253032401</v>
      </c>
      <c r="ABD18">
        <v>2.8018230481230102</v>
      </c>
      <c r="ABE18">
        <v>7.9617538414564404</v>
      </c>
      <c r="ABF18">
        <v>9.2011105730990295</v>
      </c>
      <c r="ABG18">
        <v>9.9968998449578805</v>
      </c>
      <c r="ABH18">
        <v>6.0236892082048703</v>
      </c>
      <c r="ABI18">
        <v>4.8426375030645001</v>
      </c>
      <c r="ABJ18">
        <v>4.6320850584802198</v>
      </c>
      <c r="ABK18">
        <v>8.7057011882845696</v>
      </c>
      <c r="ABL18">
        <v>6.2108956278207401</v>
      </c>
      <c r="ABM18">
        <v>-13.5476610893447</v>
      </c>
      <c r="ABN18">
        <v>7.88135734746065</v>
      </c>
      <c r="ABO18">
        <v>9.7615635507469101</v>
      </c>
      <c r="ABP18">
        <v>-15.0463191921126</v>
      </c>
      <c r="ABQ18">
        <v>4.4039167582222598</v>
      </c>
      <c r="ABR18">
        <v>-12.777310142055599</v>
      </c>
      <c r="ABS18">
        <v>4.1253344015586597</v>
      </c>
      <c r="ABT18">
        <v>4.5370599494612298</v>
      </c>
      <c r="ABU18">
        <v>-16.0727295294617</v>
      </c>
      <c r="ABV18">
        <v>10.2737970032357</v>
      </c>
      <c r="ABW18">
        <v>5.2953131725031799</v>
      </c>
      <c r="ABX18">
        <v>-29.2248478396337</v>
      </c>
      <c r="ABY18">
        <v>-28.440690272802499</v>
      </c>
      <c r="ABZ18">
        <v>-28.082882705692601</v>
      </c>
      <c r="ACA18">
        <v>-26.614543428166101</v>
      </c>
      <c r="ACB18">
        <v>6.5596322766281201</v>
      </c>
      <c r="ACC18">
        <v>-0.71963884760346897</v>
      </c>
      <c r="ACD18">
        <v>-30.587461816955599</v>
      </c>
      <c r="ACE18">
        <v>-25.120904015558601</v>
      </c>
      <c r="ACF18">
        <v>-29.617408345021801</v>
      </c>
      <c r="ACG18">
        <v>-27.216061087787701</v>
      </c>
      <c r="ACH18">
        <v>-29.406977180472001</v>
      </c>
      <c r="ACI18">
        <v>-29.231710896919999</v>
      </c>
      <c r="ACJ18">
        <v>-10.6279168001904</v>
      </c>
      <c r="ACK18">
        <v>-10.9883406111505</v>
      </c>
      <c r="ACL18">
        <v>-29.067014159622801</v>
      </c>
      <c r="ACM18">
        <v>-29.4649556778716</v>
      </c>
      <c r="ACN18">
        <v>-13.567053771651199</v>
      </c>
      <c r="ACO18">
        <v>-10.0710559057067</v>
      </c>
      <c r="ACP18">
        <v>-19.250899018217599</v>
      </c>
      <c r="ACQ18">
        <v>-19.863430253542099</v>
      </c>
      <c r="ACR18">
        <v>-8.7440458996069594</v>
      </c>
      <c r="ACS18">
        <v>-6.2764654545899603</v>
      </c>
    </row>
    <row r="19" spans="1:773" x14ac:dyDescent="0.25">
      <c r="A19" s="1" t="s">
        <v>838</v>
      </c>
      <c r="B19" s="6" t="s">
        <v>852</v>
      </c>
      <c r="C19" s="1" t="s">
        <v>13</v>
      </c>
      <c r="D19" s="1">
        <v>53</v>
      </c>
      <c r="E19" s="1">
        <v>37</v>
      </c>
      <c r="F19" s="1">
        <v>37</v>
      </c>
      <c r="G19" s="1">
        <v>23</v>
      </c>
      <c r="H19" s="1">
        <v>47</v>
      </c>
      <c r="I19" s="1">
        <v>40</v>
      </c>
      <c r="J19" s="1">
        <v>26</v>
      </c>
      <c r="K19" s="1">
        <v>48</v>
      </c>
      <c r="L19" s="1">
        <v>36</v>
      </c>
      <c r="M19" s="1">
        <v>50</v>
      </c>
      <c r="N19" s="1">
        <v>57</v>
      </c>
      <c r="O19" s="1">
        <v>46</v>
      </c>
      <c r="P19" s="1">
        <v>29</v>
      </c>
      <c r="Q19" s="1">
        <v>69</v>
      </c>
      <c r="R19" s="1">
        <v>30</v>
      </c>
      <c r="S19" s="1">
        <v>54</v>
      </c>
      <c r="T19" s="1">
        <v>50</v>
      </c>
      <c r="U19" s="1">
        <v>49</v>
      </c>
      <c r="V19" s="1">
        <v>51</v>
      </c>
      <c r="W19" s="1">
        <v>43</v>
      </c>
      <c r="X19" s="1">
        <v>29</v>
      </c>
      <c r="Y19" s="1">
        <v>34</v>
      </c>
      <c r="Z19" s="1">
        <v>31</v>
      </c>
      <c r="AA19" s="1">
        <v>41</v>
      </c>
      <c r="AB19" s="1">
        <v>27</v>
      </c>
      <c r="AC19" s="1">
        <v>27</v>
      </c>
      <c r="AD19" s="1">
        <v>46</v>
      </c>
      <c r="AE19" s="1">
        <v>23</v>
      </c>
      <c r="AF19" s="1">
        <v>30</v>
      </c>
      <c r="AG19" s="1">
        <v>42</v>
      </c>
      <c r="AH19" s="1">
        <v>30</v>
      </c>
      <c r="AI19" s="1">
        <v>33</v>
      </c>
      <c r="AJ19" s="1">
        <v>40</v>
      </c>
      <c r="AK19" s="1">
        <v>43</v>
      </c>
      <c r="AL19" s="1">
        <v>24</v>
      </c>
      <c r="AM19" s="1">
        <v>21</v>
      </c>
      <c r="AN19" s="1">
        <v>19</v>
      </c>
      <c r="AO19" s="1">
        <v>30</v>
      </c>
      <c r="AP19" s="1">
        <v>21</v>
      </c>
      <c r="AQ19" s="1">
        <v>27</v>
      </c>
      <c r="AR19" s="1">
        <v>21</v>
      </c>
      <c r="AS19" s="1">
        <v>39</v>
      </c>
      <c r="AT19" s="1">
        <v>40</v>
      </c>
      <c r="AU19" s="1">
        <v>24</v>
      </c>
      <c r="AV19" s="1">
        <v>10</v>
      </c>
      <c r="AW19" s="1">
        <v>23</v>
      </c>
      <c r="AX19" s="1">
        <v>20</v>
      </c>
      <c r="AY19" s="1">
        <v>11</v>
      </c>
      <c r="AZ19" s="1">
        <v>17</v>
      </c>
      <c r="BA19" s="1">
        <v>30</v>
      </c>
      <c r="BB19" s="1">
        <v>24</v>
      </c>
      <c r="BC19" s="1">
        <v>22</v>
      </c>
      <c r="BD19" s="1">
        <v>38</v>
      </c>
      <c r="BE19" s="1">
        <v>34</v>
      </c>
      <c r="BF19" s="1">
        <v>31</v>
      </c>
      <c r="BG19" s="1">
        <v>16</v>
      </c>
      <c r="BH19" s="1">
        <v>42</v>
      </c>
      <c r="BI19" s="1">
        <v>23</v>
      </c>
      <c r="BJ19" s="1">
        <v>30</v>
      </c>
      <c r="BK19" s="1">
        <v>19</v>
      </c>
      <c r="BL19" s="1">
        <v>29</v>
      </c>
      <c r="BM19" s="1">
        <v>21</v>
      </c>
      <c r="BN19" s="1">
        <v>30</v>
      </c>
      <c r="BO19" s="1">
        <v>29</v>
      </c>
      <c r="BP19" s="1">
        <v>36</v>
      </c>
      <c r="BQ19" s="1">
        <v>26</v>
      </c>
      <c r="BR19" s="1">
        <v>17</v>
      </c>
      <c r="BS19" s="1">
        <v>19</v>
      </c>
      <c r="BT19" s="1">
        <v>24</v>
      </c>
      <c r="BU19" s="1">
        <v>12</v>
      </c>
      <c r="BV19" s="1">
        <v>23</v>
      </c>
      <c r="BW19" s="1">
        <v>13</v>
      </c>
      <c r="BX19" s="1">
        <v>24</v>
      </c>
      <c r="BY19" s="1">
        <v>19</v>
      </c>
      <c r="BZ19" s="1">
        <v>29</v>
      </c>
      <c r="CA19" s="1">
        <v>20</v>
      </c>
      <c r="CB19" s="1">
        <v>32</v>
      </c>
      <c r="CC19" s="1">
        <v>10</v>
      </c>
      <c r="CD19" s="1">
        <v>15</v>
      </c>
      <c r="CE19" s="1">
        <v>16</v>
      </c>
      <c r="CF19" s="1">
        <v>30</v>
      </c>
      <c r="CG19" s="1">
        <v>25</v>
      </c>
      <c r="CH19" s="1">
        <v>20</v>
      </c>
      <c r="CI19" s="1">
        <v>17</v>
      </c>
      <c r="CJ19" s="1">
        <v>27</v>
      </c>
      <c r="CK19" s="1">
        <v>25</v>
      </c>
      <c r="CL19" s="1">
        <v>14</v>
      </c>
      <c r="CM19" s="1">
        <v>16</v>
      </c>
      <c r="CN19" s="1">
        <v>19</v>
      </c>
      <c r="CO19" s="1">
        <v>17</v>
      </c>
      <c r="CP19" s="1">
        <v>10</v>
      </c>
      <c r="CQ19" s="1">
        <v>27</v>
      </c>
      <c r="CR19" s="1">
        <v>11</v>
      </c>
      <c r="CS19" s="1">
        <v>22</v>
      </c>
      <c r="CT19" s="1">
        <v>19</v>
      </c>
      <c r="CU19" s="1">
        <v>21</v>
      </c>
      <c r="CV19" s="1">
        <v>18</v>
      </c>
      <c r="CW19" s="1">
        <v>21</v>
      </c>
      <c r="CX19" s="1">
        <v>29</v>
      </c>
      <c r="CY19" s="1">
        <v>14</v>
      </c>
      <c r="CZ19" s="1">
        <v>26</v>
      </c>
      <c r="DA19" s="1">
        <v>17</v>
      </c>
      <c r="DB19" s="1">
        <v>27</v>
      </c>
      <c r="DC19" s="1">
        <v>17</v>
      </c>
      <c r="DD19" s="1">
        <v>12</v>
      </c>
      <c r="DE19" s="1">
        <v>13</v>
      </c>
      <c r="DF19" s="1">
        <v>15</v>
      </c>
      <c r="DG19" s="1">
        <v>13</v>
      </c>
      <c r="DH19" s="1">
        <v>13</v>
      </c>
      <c r="DI19" s="1">
        <v>14</v>
      </c>
      <c r="DJ19" s="1">
        <v>12</v>
      </c>
      <c r="DK19" s="1">
        <v>17</v>
      </c>
      <c r="DL19" s="1">
        <v>16</v>
      </c>
      <c r="DM19" s="1">
        <v>18</v>
      </c>
      <c r="DN19" s="1">
        <v>18</v>
      </c>
      <c r="DO19" s="1">
        <v>28</v>
      </c>
      <c r="DP19" s="1">
        <v>17</v>
      </c>
      <c r="DQ19" s="1">
        <v>16</v>
      </c>
      <c r="DR19" s="1">
        <v>22</v>
      </c>
      <c r="DS19" s="1">
        <v>16</v>
      </c>
      <c r="DT19" s="1">
        <v>15</v>
      </c>
      <c r="DU19" s="1">
        <v>14</v>
      </c>
      <c r="DV19" s="1">
        <v>21</v>
      </c>
      <c r="DW19" s="1">
        <v>14</v>
      </c>
      <c r="DX19" s="1">
        <v>19</v>
      </c>
      <c r="DY19" s="1">
        <v>20</v>
      </c>
      <c r="DZ19" s="1">
        <v>16</v>
      </c>
      <c r="EA19" s="1">
        <v>15</v>
      </c>
      <c r="EB19" s="1">
        <v>18</v>
      </c>
      <c r="EC19" s="1">
        <v>16</v>
      </c>
      <c r="ED19" s="1">
        <v>18</v>
      </c>
      <c r="EE19" s="1">
        <v>21</v>
      </c>
      <c r="EF19" s="1">
        <v>15</v>
      </c>
      <c r="EG19" s="1">
        <v>15</v>
      </c>
      <c r="EH19" s="1">
        <v>18</v>
      </c>
      <c r="EI19" s="1">
        <v>9</v>
      </c>
      <c r="EJ19" s="1">
        <v>12</v>
      </c>
      <c r="EK19" s="1">
        <v>15</v>
      </c>
      <c r="EL19" s="1">
        <v>18</v>
      </c>
      <c r="EM19" s="1">
        <v>14</v>
      </c>
      <c r="EN19" s="1">
        <v>11</v>
      </c>
      <c r="EO19" s="1">
        <v>16</v>
      </c>
      <c r="EP19" s="1">
        <v>11</v>
      </c>
      <c r="EQ19" s="1">
        <v>15</v>
      </c>
      <c r="ER19" s="1">
        <v>15</v>
      </c>
      <c r="ES19" s="1">
        <v>25</v>
      </c>
      <c r="ET19" s="1">
        <v>18</v>
      </c>
      <c r="EU19" s="1">
        <v>17</v>
      </c>
      <c r="EV19" s="1">
        <v>19</v>
      </c>
      <c r="EW19" s="1">
        <v>21</v>
      </c>
      <c r="EX19" s="1">
        <v>12</v>
      </c>
      <c r="EY19" s="1">
        <v>18</v>
      </c>
      <c r="EZ19" s="1">
        <v>14</v>
      </c>
      <c r="FA19" s="1">
        <v>28</v>
      </c>
      <c r="FB19" s="1">
        <v>12</v>
      </c>
      <c r="FC19" s="1">
        <v>14</v>
      </c>
      <c r="FD19" s="1">
        <v>13</v>
      </c>
      <c r="FE19" s="1">
        <v>12</v>
      </c>
      <c r="FF19" s="1">
        <v>23</v>
      </c>
      <c r="FG19" s="1">
        <v>19</v>
      </c>
      <c r="FH19" s="1">
        <v>12</v>
      </c>
      <c r="FI19" s="1">
        <v>22</v>
      </c>
      <c r="FJ19" s="1">
        <v>14</v>
      </c>
      <c r="FK19" s="1">
        <v>12</v>
      </c>
      <c r="FL19" s="1">
        <v>25</v>
      </c>
      <c r="FM19" s="1">
        <v>21</v>
      </c>
      <c r="FN19" s="1">
        <v>17</v>
      </c>
      <c r="FO19" s="1">
        <v>15</v>
      </c>
      <c r="FP19" s="1">
        <v>18</v>
      </c>
      <c r="FQ19" s="1">
        <v>19</v>
      </c>
      <c r="FR19" s="1">
        <v>17</v>
      </c>
      <c r="FS19" s="1">
        <v>14</v>
      </c>
      <c r="FT19" s="1">
        <v>14</v>
      </c>
      <c r="FU19" s="1">
        <v>10</v>
      </c>
      <c r="FV19" s="1">
        <v>10</v>
      </c>
      <c r="FW19" s="1">
        <v>11</v>
      </c>
      <c r="FX19" s="1">
        <v>17</v>
      </c>
      <c r="FY19" s="1">
        <v>21</v>
      </c>
      <c r="FZ19" s="1">
        <v>13</v>
      </c>
      <c r="GA19" s="1">
        <v>12</v>
      </c>
      <c r="GB19" s="1">
        <v>17</v>
      </c>
      <c r="GC19" s="1">
        <v>14</v>
      </c>
      <c r="GD19" s="1">
        <v>11</v>
      </c>
      <c r="GE19" s="1">
        <v>5</v>
      </c>
      <c r="GF19" s="1">
        <v>17</v>
      </c>
      <c r="GG19" s="1">
        <v>16</v>
      </c>
      <c r="GH19" s="1">
        <v>9</v>
      </c>
      <c r="GI19" s="1">
        <v>12</v>
      </c>
      <c r="GJ19" s="1">
        <v>12</v>
      </c>
      <c r="GK19" s="1">
        <v>12</v>
      </c>
      <c r="GL19" s="1">
        <v>26</v>
      </c>
      <c r="GM19" s="1">
        <v>13</v>
      </c>
      <c r="GN19" s="1">
        <v>18</v>
      </c>
      <c r="GO19" s="1">
        <v>12</v>
      </c>
      <c r="GP19" s="1">
        <v>12</v>
      </c>
      <c r="GQ19" s="1">
        <v>11</v>
      </c>
      <c r="GR19" s="1">
        <v>12</v>
      </c>
      <c r="GS19" s="1">
        <v>8</v>
      </c>
      <c r="GT19" s="1">
        <v>9</v>
      </c>
      <c r="GU19" s="1">
        <v>8</v>
      </c>
      <c r="GV19" s="1">
        <v>12</v>
      </c>
      <c r="GW19" s="1">
        <v>17</v>
      </c>
      <c r="GX19" s="1">
        <v>11</v>
      </c>
      <c r="GY19" s="1">
        <v>14</v>
      </c>
      <c r="GZ19" s="1">
        <v>15</v>
      </c>
      <c r="HA19" s="1">
        <v>19</v>
      </c>
      <c r="HB19" s="1">
        <v>13</v>
      </c>
      <c r="HC19" s="1">
        <v>19</v>
      </c>
      <c r="HD19" s="1">
        <v>14</v>
      </c>
      <c r="HE19" s="1">
        <v>14</v>
      </c>
      <c r="HF19" s="1">
        <v>13</v>
      </c>
      <c r="HG19" s="1">
        <v>6</v>
      </c>
      <c r="HH19" s="1">
        <v>12</v>
      </c>
      <c r="HI19" s="1">
        <v>20</v>
      </c>
      <c r="HJ19" s="1">
        <v>9</v>
      </c>
      <c r="HK19" s="1">
        <v>11</v>
      </c>
      <c r="HL19" s="1">
        <v>15</v>
      </c>
      <c r="HM19" s="1">
        <v>7</v>
      </c>
      <c r="HN19" s="1">
        <v>7</v>
      </c>
      <c r="HO19" s="1">
        <v>11</v>
      </c>
      <c r="HP19" s="1">
        <v>10</v>
      </c>
      <c r="HQ19" s="1">
        <v>4</v>
      </c>
      <c r="HR19" s="1">
        <v>11</v>
      </c>
      <c r="HS19" s="1">
        <v>13</v>
      </c>
      <c r="HT19" s="1">
        <v>9</v>
      </c>
      <c r="HU19" s="1">
        <v>7</v>
      </c>
      <c r="HV19" s="1">
        <v>17</v>
      </c>
      <c r="HW19" s="1">
        <v>9</v>
      </c>
      <c r="HX19" s="1">
        <v>12</v>
      </c>
      <c r="HY19" s="1">
        <v>9</v>
      </c>
      <c r="HZ19" s="1">
        <v>12</v>
      </c>
      <c r="IA19" s="1">
        <v>6</v>
      </c>
      <c r="IB19" s="1">
        <v>5</v>
      </c>
      <c r="IC19" s="1">
        <v>4</v>
      </c>
      <c r="ID19" s="1">
        <v>8</v>
      </c>
      <c r="IE19" s="1">
        <v>10</v>
      </c>
      <c r="IF19" s="1">
        <v>13</v>
      </c>
      <c r="IG19" s="1">
        <v>10</v>
      </c>
      <c r="IH19" s="1">
        <v>5</v>
      </c>
      <c r="II19" s="1">
        <v>3</v>
      </c>
      <c r="IJ19" s="1">
        <v>15</v>
      </c>
      <c r="IK19" s="1">
        <v>5</v>
      </c>
      <c r="IL19" s="1">
        <v>7</v>
      </c>
      <c r="IM19" s="1">
        <v>11</v>
      </c>
      <c r="IN19" s="1">
        <v>7</v>
      </c>
      <c r="IO19" s="1">
        <v>9</v>
      </c>
      <c r="IP19" s="1">
        <v>6</v>
      </c>
      <c r="IQ19" s="1">
        <v>3</v>
      </c>
      <c r="IR19" s="1">
        <v>9</v>
      </c>
      <c r="IS19" s="1">
        <v>4</v>
      </c>
      <c r="IT19" s="1">
        <v>6</v>
      </c>
      <c r="IU19" s="1">
        <v>2</v>
      </c>
      <c r="IV19" s="1">
        <v>3</v>
      </c>
      <c r="IW19" s="1">
        <v>6</v>
      </c>
      <c r="IX19" s="1">
        <v>5</v>
      </c>
      <c r="IY19" s="1">
        <v>1</v>
      </c>
      <c r="IZ19" s="2">
        <v>4959</v>
      </c>
      <c r="JA19" s="1">
        <v>62.264150943396203</v>
      </c>
      <c r="JB19" s="1">
        <v>59.459459459459403</v>
      </c>
      <c r="JC19" s="1">
        <v>67.567567567567494</v>
      </c>
      <c r="JD19" s="1">
        <v>60.869565217391298</v>
      </c>
      <c r="JE19" s="1">
        <v>61.702127659574401</v>
      </c>
      <c r="JF19" s="1">
        <v>60</v>
      </c>
      <c r="JG19" s="1">
        <v>61.538461538461497</v>
      </c>
      <c r="JH19" s="1">
        <v>58.3333333333333</v>
      </c>
      <c r="JI19" s="1">
        <v>55.5555555555555</v>
      </c>
      <c r="JJ19" s="1">
        <v>64</v>
      </c>
      <c r="JK19" s="1">
        <v>52.631578947368403</v>
      </c>
      <c r="JL19" s="1">
        <v>50</v>
      </c>
      <c r="JM19" s="1">
        <v>75.862068965517196</v>
      </c>
      <c r="JN19" s="1">
        <v>43.478260869565197</v>
      </c>
      <c r="JO19" s="1">
        <v>66.6666666666666</v>
      </c>
      <c r="JP19" s="1">
        <v>61.1111111111111</v>
      </c>
      <c r="JQ19" s="1">
        <v>38</v>
      </c>
      <c r="JR19" s="1">
        <v>67.346938775510196</v>
      </c>
      <c r="JS19" s="1">
        <v>54.901960784313701</v>
      </c>
      <c r="JT19" s="1">
        <v>46.511627906976699</v>
      </c>
      <c r="JU19" s="1">
        <v>65.517241379310306</v>
      </c>
      <c r="JV19" s="1">
        <v>64.705882352941103</v>
      </c>
      <c r="JW19" s="1">
        <v>74.193548387096698</v>
      </c>
      <c r="JX19" s="1">
        <v>73.170731707317003</v>
      </c>
      <c r="JY19" s="1">
        <v>70.370370370370296</v>
      </c>
      <c r="JZ19" s="1">
        <v>74.074074074074005</v>
      </c>
      <c r="KA19" s="1">
        <v>30.434782608695599</v>
      </c>
      <c r="KB19" s="1">
        <v>65.2173913043478</v>
      </c>
      <c r="KC19" s="1">
        <v>53.3333333333333</v>
      </c>
      <c r="KD19" s="1">
        <v>64.285714285714207</v>
      </c>
      <c r="KE19" s="1">
        <v>36.6666666666666</v>
      </c>
      <c r="KF19" s="1">
        <v>33.3333333333333</v>
      </c>
      <c r="KG19" s="1">
        <v>62.5</v>
      </c>
      <c r="KH19" s="1">
        <v>60.465116279069697</v>
      </c>
      <c r="KI19" s="1">
        <v>41.6666666666666</v>
      </c>
      <c r="KJ19" s="1">
        <v>42.857142857142797</v>
      </c>
      <c r="KK19" s="1">
        <v>78.947368421052602</v>
      </c>
      <c r="KL19" s="1">
        <v>63.3333333333333</v>
      </c>
      <c r="KM19" s="1">
        <v>80.952380952380906</v>
      </c>
      <c r="KN19" s="1">
        <v>44.4444444444444</v>
      </c>
      <c r="KO19" s="1">
        <v>76.190476190476105</v>
      </c>
      <c r="KP19" s="1">
        <v>74.358974358974294</v>
      </c>
      <c r="KQ19" s="1">
        <v>72.5</v>
      </c>
      <c r="KR19" s="1">
        <v>62.5</v>
      </c>
      <c r="KS19" s="1">
        <v>70</v>
      </c>
      <c r="KT19" s="1">
        <v>69.565217391304301</v>
      </c>
      <c r="KU19" s="1">
        <v>80</v>
      </c>
      <c r="KV19" s="1">
        <v>100</v>
      </c>
      <c r="KW19" s="1">
        <v>52.941176470588204</v>
      </c>
      <c r="KX19" s="1">
        <v>66.6666666666666</v>
      </c>
      <c r="KY19" s="1">
        <v>79.1666666666666</v>
      </c>
      <c r="KZ19" s="1">
        <v>63.636363636363598</v>
      </c>
      <c r="LA19" s="1">
        <v>60.5263157894736</v>
      </c>
      <c r="LB19" s="1">
        <v>47.058823529411697</v>
      </c>
      <c r="LC19" s="1">
        <v>61.290322580645103</v>
      </c>
      <c r="LD19" s="1">
        <v>56.25</v>
      </c>
      <c r="LE19" s="1">
        <v>69.047619047618994</v>
      </c>
      <c r="LF19" s="1">
        <v>39.130434782608603</v>
      </c>
      <c r="LG19" s="1">
        <v>60</v>
      </c>
      <c r="LH19" s="1">
        <v>73.684210526315795</v>
      </c>
      <c r="LI19" s="1">
        <v>55.172413793103402</v>
      </c>
      <c r="LJ19" s="1">
        <v>76.190476190476105</v>
      </c>
      <c r="LK19" s="1">
        <v>53.3333333333333</v>
      </c>
      <c r="LL19" s="1">
        <v>37.931034482758598</v>
      </c>
      <c r="LM19" s="1">
        <v>47.2222222222222</v>
      </c>
      <c r="LN19" s="1">
        <v>46.153846153846096</v>
      </c>
      <c r="LO19" s="1">
        <v>76.470588235294102</v>
      </c>
      <c r="LP19" s="1">
        <v>47.368421052631497</v>
      </c>
      <c r="LQ19" s="1">
        <v>70.8333333333333</v>
      </c>
      <c r="LR19" s="1">
        <v>58.3333333333333</v>
      </c>
      <c r="LS19" s="1">
        <v>78.260869565217305</v>
      </c>
      <c r="LT19" s="1">
        <v>76.923076923076906</v>
      </c>
      <c r="LU19" s="1">
        <v>62.5</v>
      </c>
      <c r="LV19" s="1">
        <v>73.684210526315795</v>
      </c>
      <c r="LW19" s="1">
        <v>31.034482758620602</v>
      </c>
      <c r="LX19" s="1">
        <v>65</v>
      </c>
      <c r="LY19" s="1">
        <v>81.25</v>
      </c>
      <c r="LZ19" s="1">
        <v>60</v>
      </c>
      <c r="MA19" s="1">
        <v>73.3333333333333</v>
      </c>
      <c r="MB19" s="1">
        <v>50</v>
      </c>
      <c r="MC19" s="1">
        <v>60</v>
      </c>
      <c r="MD19" s="1">
        <v>72</v>
      </c>
      <c r="ME19" s="1">
        <v>75</v>
      </c>
      <c r="MF19" s="1">
        <v>82.352941176470594</v>
      </c>
      <c r="MG19" s="1">
        <v>55.5555555555555</v>
      </c>
      <c r="MH19" s="1">
        <v>36</v>
      </c>
      <c r="MI19" s="1">
        <v>71.428571428571402</v>
      </c>
      <c r="MJ19" s="1">
        <v>56.25</v>
      </c>
      <c r="MK19" s="1">
        <v>63.157894736842003</v>
      </c>
      <c r="ML19" s="1">
        <v>64.705882352941103</v>
      </c>
      <c r="MM19" s="1">
        <v>90</v>
      </c>
      <c r="MN19" s="1">
        <v>59.259259259259203</v>
      </c>
      <c r="MO19" s="1">
        <v>36.363636363636303</v>
      </c>
      <c r="MP19" s="1">
        <v>86.363636363636303</v>
      </c>
      <c r="MQ19" s="1">
        <v>68.421052631578902</v>
      </c>
      <c r="MR19" s="1">
        <v>42.857142857142797</v>
      </c>
      <c r="MS19" s="1">
        <v>50</v>
      </c>
      <c r="MT19" s="1">
        <v>52.380952380952301</v>
      </c>
      <c r="MU19" s="1">
        <v>72.413793103448199</v>
      </c>
      <c r="MV19" s="1">
        <v>57.142857142857103</v>
      </c>
      <c r="MW19" s="1">
        <v>61.538461538461497</v>
      </c>
      <c r="MX19" s="1">
        <v>76.470588235294102</v>
      </c>
      <c r="MY19" s="1">
        <v>70.370370370370296</v>
      </c>
      <c r="MZ19" s="1">
        <v>70.588235294117595</v>
      </c>
      <c r="NA19" s="1">
        <v>66.6666666666666</v>
      </c>
      <c r="NB19" s="1">
        <v>61.538461538461497</v>
      </c>
      <c r="NC19" s="1">
        <v>40</v>
      </c>
      <c r="ND19" s="1">
        <v>69.230769230769198</v>
      </c>
      <c r="NE19" s="1">
        <v>61.538461538461497</v>
      </c>
      <c r="NF19" s="1">
        <v>50</v>
      </c>
      <c r="NG19" s="1">
        <v>91.6666666666666</v>
      </c>
      <c r="NH19" s="1">
        <v>64.705882352941103</v>
      </c>
      <c r="NI19" s="1">
        <v>50</v>
      </c>
      <c r="NJ19" s="1">
        <v>66.6666666666666</v>
      </c>
      <c r="NK19" s="1">
        <v>77.7777777777777</v>
      </c>
      <c r="NL19" s="1">
        <v>82.142857142857096</v>
      </c>
      <c r="NM19" s="1">
        <v>35.294117647058798</v>
      </c>
      <c r="NN19" s="1">
        <v>56.25</v>
      </c>
      <c r="NO19" s="1">
        <v>77.272727272727195</v>
      </c>
      <c r="NP19" s="1">
        <v>62.5</v>
      </c>
      <c r="NQ19" s="1">
        <v>80</v>
      </c>
      <c r="NR19" s="1">
        <v>85.714285714285694</v>
      </c>
      <c r="NS19" s="1">
        <v>61.904761904761898</v>
      </c>
      <c r="NT19" s="1">
        <v>71.428571428571402</v>
      </c>
      <c r="NU19" s="1">
        <v>89.473684210526301</v>
      </c>
      <c r="NV19" s="1">
        <v>80</v>
      </c>
      <c r="NW19" s="1">
        <v>81.25</v>
      </c>
      <c r="NX19" s="1">
        <v>53.3333333333333</v>
      </c>
      <c r="NY19" s="1">
        <v>50</v>
      </c>
      <c r="NZ19" s="1">
        <v>56.25</v>
      </c>
      <c r="OA19" s="1">
        <v>72.2222222222222</v>
      </c>
      <c r="OB19" s="1">
        <v>66.6666666666666</v>
      </c>
      <c r="OC19" s="1">
        <v>60</v>
      </c>
      <c r="OD19" s="1">
        <v>66.6666666666666</v>
      </c>
      <c r="OE19" s="1">
        <v>66.6666666666666</v>
      </c>
      <c r="OF19" s="1">
        <v>44.4444444444444</v>
      </c>
      <c r="OG19" s="1">
        <v>50</v>
      </c>
      <c r="OH19" s="1">
        <v>60</v>
      </c>
      <c r="OI19" s="1">
        <v>72.2222222222222</v>
      </c>
      <c r="OJ19" s="1">
        <v>92.857142857142804</v>
      </c>
      <c r="OK19" s="1">
        <v>81.818181818181799</v>
      </c>
      <c r="OL19" s="1">
        <v>68.75</v>
      </c>
      <c r="OM19" s="1">
        <v>45.454545454545404</v>
      </c>
      <c r="ON19" s="1">
        <v>86.6666666666666</v>
      </c>
      <c r="OO19" s="1">
        <v>80</v>
      </c>
      <c r="OP19" s="1">
        <v>48</v>
      </c>
      <c r="OQ19" s="1">
        <v>88.8888888888889</v>
      </c>
      <c r="OR19" s="1">
        <v>76.470588235294102</v>
      </c>
      <c r="OS19" s="1">
        <v>63.157894736842003</v>
      </c>
      <c r="OT19" s="1">
        <v>61.904761904761898</v>
      </c>
      <c r="OU19" s="1">
        <v>50</v>
      </c>
      <c r="OV19" s="1">
        <v>77.7777777777777</v>
      </c>
      <c r="OW19" s="1">
        <v>64.285714285714207</v>
      </c>
      <c r="OX19" s="1">
        <v>64.285714285714207</v>
      </c>
      <c r="OY19" s="1">
        <v>91.6666666666666</v>
      </c>
      <c r="OZ19" s="1">
        <v>92.857142857142804</v>
      </c>
      <c r="PA19" s="1">
        <v>61.538461538461497</v>
      </c>
      <c r="PB19" s="1">
        <v>66.6666666666666</v>
      </c>
      <c r="PC19" s="1">
        <v>60.869565217391298</v>
      </c>
      <c r="PD19" s="1">
        <v>52.631578947368403</v>
      </c>
      <c r="PE19" s="1">
        <v>58.3333333333333</v>
      </c>
      <c r="PF19" s="1">
        <v>90.909090909090907</v>
      </c>
      <c r="PG19" s="1">
        <v>50</v>
      </c>
      <c r="PH19" s="1">
        <v>75</v>
      </c>
      <c r="PI19" s="1">
        <v>60</v>
      </c>
      <c r="PJ19" s="1">
        <v>66.6666666666666</v>
      </c>
      <c r="PK19" s="1">
        <v>70.588235294117595</v>
      </c>
      <c r="PL19" s="1">
        <v>80</v>
      </c>
      <c r="PM19" s="1">
        <v>55.5555555555555</v>
      </c>
      <c r="PN19" s="1">
        <v>68.421052631578902</v>
      </c>
      <c r="PO19" s="1">
        <v>23.529411764705799</v>
      </c>
      <c r="PP19" s="1">
        <v>57.142857142857103</v>
      </c>
      <c r="PQ19" s="1">
        <v>71.428571428571402</v>
      </c>
      <c r="PR19" s="1">
        <v>80</v>
      </c>
      <c r="PS19" s="1">
        <v>70</v>
      </c>
      <c r="PT19" s="1">
        <v>63.636363636363598</v>
      </c>
      <c r="PU19" s="1">
        <v>76.470588235294102</v>
      </c>
      <c r="PV19" s="1">
        <v>61.904761904761898</v>
      </c>
      <c r="PW19" s="1">
        <v>53.846153846153797</v>
      </c>
      <c r="PX19" s="1">
        <v>33.3333333333333</v>
      </c>
      <c r="PY19" s="1">
        <v>70.588235294117595</v>
      </c>
      <c r="PZ19" s="1">
        <v>71.428571428571402</v>
      </c>
      <c r="QA19" s="1">
        <v>81.818181818181799</v>
      </c>
      <c r="QB19" s="1">
        <v>80</v>
      </c>
      <c r="QC19" s="1">
        <v>70.588235294117595</v>
      </c>
      <c r="QD19" s="1">
        <v>62.5</v>
      </c>
      <c r="QE19" s="1">
        <v>66.6666666666666</v>
      </c>
      <c r="QF19" s="1">
        <v>91.6666666666666</v>
      </c>
      <c r="QG19" s="1">
        <v>83.3333333333333</v>
      </c>
      <c r="QH19" s="1">
        <v>66.6666666666666</v>
      </c>
      <c r="QI19" s="1">
        <v>80.769230769230703</v>
      </c>
      <c r="QJ19" s="1">
        <v>76.923076923076906</v>
      </c>
      <c r="QK19" s="1">
        <v>83.3333333333333</v>
      </c>
      <c r="QL19" s="1">
        <v>66.6666666666666</v>
      </c>
      <c r="QM19" s="1">
        <v>75</v>
      </c>
      <c r="QN19" s="1">
        <v>63.636363636363598</v>
      </c>
      <c r="QO19" s="1">
        <v>66.6666666666666</v>
      </c>
      <c r="QP19" s="1">
        <v>62.5</v>
      </c>
      <c r="QQ19" s="1">
        <v>66.6666666666666</v>
      </c>
      <c r="QR19" s="1">
        <v>75</v>
      </c>
      <c r="QS19" s="1">
        <v>91.6666666666666</v>
      </c>
      <c r="QT19" s="1">
        <v>0</v>
      </c>
      <c r="QU19" s="1">
        <v>81.818181818181799</v>
      </c>
      <c r="QV19" s="1">
        <v>71.428571428571402</v>
      </c>
      <c r="QW19" s="1">
        <v>26.6666666666666</v>
      </c>
      <c r="QX19" s="1">
        <v>10.5263157894736</v>
      </c>
      <c r="QY19" s="1">
        <v>38.461538461538403</v>
      </c>
      <c r="QZ19" s="1">
        <v>10.5263157894736</v>
      </c>
      <c r="RA19" s="1">
        <v>57.142857142857103</v>
      </c>
      <c r="RB19" s="1">
        <v>14.285714285714199</v>
      </c>
      <c r="RC19" s="1">
        <v>76.923076923076906</v>
      </c>
      <c r="RD19" s="1">
        <v>66.6666666666666</v>
      </c>
      <c r="RE19" s="1">
        <v>75</v>
      </c>
      <c r="RF19" s="1">
        <v>20</v>
      </c>
      <c r="RG19" s="1">
        <v>44.4444444444444</v>
      </c>
      <c r="RH19" s="1">
        <v>81.818181818181799</v>
      </c>
      <c r="RI19" s="1">
        <v>66.6666666666666</v>
      </c>
      <c r="RJ19" s="1">
        <v>100</v>
      </c>
      <c r="RK19" s="1">
        <v>71.428571428571402</v>
      </c>
      <c r="RL19" s="1">
        <v>81.818181818181799</v>
      </c>
      <c r="RM19" s="1">
        <v>60</v>
      </c>
      <c r="RN19" s="1">
        <v>75</v>
      </c>
      <c r="RO19" s="1">
        <v>81.818181818181799</v>
      </c>
      <c r="RP19" s="1">
        <v>53.846153846153797</v>
      </c>
      <c r="RQ19" s="1">
        <v>100</v>
      </c>
      <c r="RR19" s="1">
        <v>71.428571428571402</v>
      </c>
      <c r="RS19" s="1">
        <v>41.176470588235297</v>
      </c>
      <c r="RT19" s="1">
        <v>55.5555555555555</v>
      </c>
      <c r="RU19" s="1">
        <v>25</v>
      </c>
      <c r="RV19" s="1">
        <v>88.8888888888889</v>
      </c>
      <c r="RW19" s="1">
        <v>83.3333333333333</v>
      </c>
      <c r="RX19" s="1">
        <v>66.6666666666666</v>
      </c>
      <c r="RY19" s="1">
        <v>100</v>
      </c>
      <c r="RZ19" s="1">
        <v>75</v>
      </c>
      <c r="SA19" s="1">
        <v>0</v>
      </c>
      <c r="SB19" s="1">
        <v>0</v>
      </c>
      <c r="SC19" s="1">
        <v>46.153846153846096</v>
      </c>
      <c r="SD19" s="1">
        <v>40</v>
      </c>
      <c r="SE19" s="1">
        <v>100</v>
      </c>
      <c r="SF19" s="1">
        <v>66.6666666666666</v>
      </c>
      <c r="SG19" s="1">
        <v>13.3333333333333</v>
      </c>
      <c r="SH19" s="1">
        <v>0</v>
      </c>
      <c r="SI19" s="1">
        <v>28.571428571428498</v>
      </c>
      <c r="SJ19" s="1">
        <v>18.181818181818102</v>
      </c>
      <c r="SK19" s="1">
        <v>42.857142857142797</v>
      </c>
      <c r="SL19" s="1">
        <v>44.4444444444444</v>
      </c>
      <c r="SM19" s="1">
        <v>50</v>
      </c>
      <c r="SN19" s="1">
        <v>33.3333333333333</v>
      </c>
      <c r="SO19" s="1">
        <v>22.2222222222222</v>
      </c>
      <c r="SP19" s="1">
        <v>25</v>
      </c>
      <c r="SQ19" s="1">
        <v>50</v>
      </c>
      <c r="SR19" s="1">
        <v>50</v>
      </c>
      <c r="SS19" s="1">
        <v>66.6666666666666</v>
      </c>
      <c r="ST19" s="1">
        <v>33.3333333333333</v>
      </c>
      <c r="SU19" s="1">
        <v>40</v>
      </c>
      <c r="SV19" s="1">
        <v>100</v>
      </c>
      <c r="SW19" s="2">
        <v>61.141359144988897</v>
      </c>
      <c r="SX19" s="1">
        <v>1.1227917984072999</v>
      </c>
      <c r="SY19" s="1">
        <v>-1.6818996855294499</v>
      </c>
      <c r="SZ19" s="1">
        <v>6.4262084225786502</v>
      </c>
      <c r="TA19" s="1">
        <v>-0.27179392759761301</v>
      </c>
      <c r="TB19" s="1">
        <v>0.56076851458556098</v>
      </c>
      <c r="TC19" s="1">
        <v>-1.14135914498891</v>
      </c>
      <c r="TD19" s="1">
        <v>0.39710239347262899</v>
      </c>
      <c r="TE19" s="1">
        <v>-2.8080258116555599</v>
      </c>
      <c r="TF19" s="1">
        <v>-5.5858035894333398</v>
      </c>
      <c r="TG19" s="1">
        <v>2.85864085501108</v>
      </c>
      <c r="TH19" s="1">
        <v>-8.5097801976204792</v>
      </c>
      <c r="TI19" s="1">
        <v>-11.1413591449889</v>
      </c>
      <c r="TJ19" s="1">
        <v>14.720709820528301</v>
      </c>
      <c r="TK19" s="1">
        <v>-17.6630982754236</v>
      </c>
      <c r="TL19" s="1">
        <v>5.5253075216777603</v>
      </c>
      <c r="TM19" s="1">
        <v>-3.0248033877796801E-2</v>
      </c>
      <c r="TN19" s="1">
        <v>-23.1413591449889</v>
      </c>
      <c r="TO19" s="1">
        <v>6.2055796305212896</v>
      </c>
      <c r="TP19" s="1">
        <v>-6.2393983606751897</v>
      </c>
      <c r="TQ19" s="1">
        <v>-14.6297312380121</v>
      </c>
      <c r="TR19" s="1">
        <v>4.3758822343214296</v>
      </c>
      <c r="TS19" s="1">
        <v>3.5645232079522602</v>
      </c>
      <c r="TT19" s="1">
        <v>13.052189242107801</v>
      </c>
      <c r="TU19" s="1">
        <v>12.029372562328099</v>
      </c>
      <c r="TV19" s="1">
        <v>9.2290112253814698</v>
      </c>
      <c r="TW19" s="1">
        <v>12.932714929085099</v>
      </c>
      <c r="TX19" s="1">
        <v>-30.706576536293198</v>
      </c>
      <c r="TY19" s="1">
        <v>4.0760321593589097</v>
      </c>
      <c r="TZ19" s="1">
        <v>-7.8080258116555603</v>
      </c>
      <c r="UA19" s="1">
        <v>3.1443551407253798</v>
      </c>
      <c r="UB19" s="1">
        <v>-24.474692478322201</v>
      </c>
      <c r="UC19" s="1">
        <v>-27.808025811655501</v>
      </c>
      <c r="UD19" s="1">
        <v>1.35864085501108</v>
      </c>
      <c r="UE19" s="1">
        <v>-0.67624286591913496</v>
      </c>
      <c r="UF19" s="1">
        <v>-19.474692478322201</v>
      </c>
      <c r="UG19" s="1">
        <v>-18.284216287846</v>
      </c>
      <c r="UH19" s="1">
        <v>17.806009276063701</v>
      </c>
      <c r="UI19" s="1">
        <v>2.1919741883444299</v>
      </c>
      <c r="UJ19" s="1">
        <v>19.811021807391999</v>
      </c>
      <c r="UK19" s="1">
        <v>-16.696914700544401</v>
      </c>
      <c r="UL19" s="1">
        <v>15.049117045487201</v>
      </c>
      <c r="UM19" s="1">
        <v>13.2176152139854</v>
      </c>
      <c r="UN19" s="1">
        <v>11.358640855011</v>
      </c>
      <c r="UO19" s="1">
        <v>1.35864085501108</v>
      </c>
      <c r="UP19" s="1">
        <v>8.85864085501108</v>
      </c>
      <c r="UQ19" s="1">
        <v>8.4238582463154295</v>
      </c>
      <c r="UR19" s="1">
        <v>18.858640855011</v>
      </c>
      <c r="US19" s="1">
        <v>38.858640855010997</v>
      </c>
      <c r="UT19" s="1">
        <v>-8.2001826744006792</v>
      </c>
      <c r="UU19" s="1">
        <v>5.5253075216777603</v>
      </c>
      <c r="UV19" s="1">
        <v>18.0253075216777</v>
      </c>
      <c r="UW19" s="1">
        <v>2.4950044913747198</v>
      </c>
      <c r="UX19" s="1">
        <v>-0.61504335551522604</v>
      </c>
      <c r="UY19" s="1">
        <v>-14.0825356155771</v>
      </c>
      <c r="UZ19" s="1">
        <v>0.148963435656249</v>
      </c>
      <c r="VA19" s="1">
        <v>-4.8913591449889102</v>
      </c>
      <c r="VB19" s="1">
        <v>7.9062599026301399</v>
      </c>
      <c r="VC19" s="1">
        <v>-22.010924362380202</v>
      </c>
      <c r="VD19" s="1">
        <v>-1.14135914498891</v>
      </c>
      <c r="VE19" s="1">
        <v>12.5428513813268</v>
      </c>
      <c r="VF19" s="1">
        <v>-5.9689453518854503</v>
      </c>
      <c r="VG19" s="1">
        <v>15.049117045487201</v>
      </c>
      <c r="VH19" s="1">
        <v>-7.8080258116555603</v>
      </c>
      <c r="VI19" s="1">
        <v>-23.2103246622302</v>
      </c>
      <c r="VJ19" s="1">
        <v>-13.919136922766601</v>
      </c>
      <c r="VK19" s="1">
        <v>-14.987512991142699</v>
      </c>
      <c r="VL19" s="1">
        <v>15.3292290903052</v>
      </c>
      <c r="VM19" s="1">
        <v>-13.7729380923573</v>
      </c>
      <c r="VN19" s="1">
        <v>9.6919741883444104</v>
      </c>
      <c r="VO19" s="1">
        <v>-2.8080258116555599</v>
      </c>
      <c r="VP19" s="1">
        <v>17.119510420228401</v>
      </c>
      <c r="VQ19" s="1">
        <v>15.781717778088</v>
      </c>
      <c r="VR19" s="1">
        <v>1.35864085501108</v>
      </c>
      <c r="VS19" s="1">
        <v>12.5428513813268</v>
      </c>
      <c r="VT19" s="1">
        <v>-30.106876386368199</v>
      </c>
      <c r="VU19" s="1">
        <v>3.85864085501108</v>
      </c>
      <c r="VV19" s="1">
        <v>20.108640855011</v>
      </c>
      <c r="VW19" s="1">
        <v>-1.14135914498891</v>
      </c>
      <c r="VX19" s="1">
        <v>12.1919741883444</v>
      </c>
      <c r="VY19" s="1">
        <v>-11.1413591449889</v>
      </c>
      <c r="VZ19" s="1">
        <v>-1.14135914498891</v>
      </c>
      <c r="WA19" s="1">
        <v>10.858640855011</v>
      </c>
      <c r="WB19" s="1">
        <v>13.858640855011</v>
      </c>
      <c r="WC19" s="1">
        <v>21.211582031481601</v>
      </c>
      <c r="WD19" s="1">
        <v>-5.5858035894333398</v>
      </c>
      <c r="WE19" s="1">
        <v>-25.1413591449889</v>
      </c>
      <c r="WF19" s="1">
        <v>10.2872122835825</v>
      </c>
      <c r="WG19" s="1">
        <v>-4.8913591449889102</v>
      </c>
      <c r="WH19" s="1">
        <v>2.01653559185318</v>
      </c>
      <c r="WI19" s="1">
        <v>3.5645232079522602</v>
      </c>
      <c r="WJ19" s="1">
        <v>28.858640855011</v>
      </c>
      <c r="WK19" s="1">
        <v>-1.88209988572965</v>
      </c>
      <c r="WL19" s="1">
        <v>-24.777722781352502</v>
      </c>
      <c r="WM19" s="1">
        <v>25.222277218647399</v>
      </c>
      <c r="WN19" s="1">
        <v>7.2796934865900296</v>
      </c>
      <c r="WO19" s="1">
        <v>-18.284216287846</v>
      </c>
      <c r="WP19" s="1">
        <v>-11.1413591449889</v>
      </c>
      <c r="WQ19" s="1">
        <v>-8.7604067640365209</v>
      </c>
      <c r="WR19" s="1">
        <v>11.272433958459301</v>
      </c>
      <c r="WS19" s="1">
        <v>-3.9985020021317701</v>
      </c>
      <c r="WT19" s="1">
        <v>0.39710239347262899</v>
      </c>
      <c r="WU19" s="1">
        <v>15.3292290903052</v>
      </c>
      <c r="WV19" s="1">
        <v>9.2290112253814698</v>
      </c>
      <c r="WW19" s="1">
        <v>9.4468761491287498</v>
      </c>
      <c r="WX19" s="1">
        <v>5.5253075216777603</v>
      </c>
      <c r="WY19" s="1">
        <v>0.39710239347262899</v>
      </c>
      <c r="WZ19" s="1">
        <v>-21.1413591449889</v>
      </c>
      <c r="XA19" s="1">
        <v>8.08941008578031</v>
      </c>
      <c r="XB19" s="1">
        <v>0.39710239347262899</v>
      </c>
      <c r="XC19" s="1">
        <v>-11.1413591449889</v>
      </c>
      <c r="XD19" s="1">
        <v>30.5253075216777</v>
      </c>
      <c r="XE19" s="1">
        <v>3.5645232079522602</v>
      </c>
      <c r="XF19" s="1">
        <v>-11.1413591449889</v>
      </c>
      <c r="XG19" s="1">
        <v>5.5253075216777603</v>
      </c>
      <c r="XH19" s="1">
        <v>16.6364186327888</v>
      </c>
      <c r="XI19" s="1">
        <v>21.001497997868199</v>
      </c>
      <c r="XJ19" s="1">
        <v>-25.84724149793</v>
      </c>
      <c r="XK19" s="1">
        <v>-4.8913591449889102</v>
      </c>
      <c r="XL19" s="1">
        <v>16.131368127738298</v>
      </c>
      <c r="XM19" s="1">
        <v>1.35864085501108</v>
      </c>
      <c r="XN19" s="1">
        <v>18.858640855011</v>
      </c>
      <c r="XO19" s="1">
        <v>24.572926569296701</v>
      </c>
      <c r="XP19" s="1">
        <v>0.76340275977299399</v>
      </c>
      <c r="XQ19" s="1">
        <v>10.2872122835825</v>
      </c>
      <c r="XR19" s="1">
        <v>28.3323250655374</v>
      </c>
      <c r="XS19" s="1">
        <v>18.858640855011</v>
      </c>
      <c r="XT19" s="1">
        <v>20.108640855011</v>
      </c>
      <c r="XU19" s="1">
        <v>-7.8080258116555603</v>
      </c>
      <c r="XV19" s="1">
        <v>-11.1413591449889</v>
      </c>
      <c r="XW19" s="1">
        <v>-4.8913591449889102</v>
      </c>
      <c r="XX19" s="1">
        <v>11.0808630772333</v>
      </c>
      <c r="XY19" s="1">
        <v>5.5253075216777603</v>
      </c>
      <c r="XZ19" s="1">
        <v>-1.14135914498891</v>
      </c>
      <c r="YA19" s="1">
        <v>5.5253075216777603</v>
      </c>
      <c r="YB19" s="1">
        <v>5.5253075216777603</v>
      </c>
      <c r="YC19" s="1">
        <v>-16.696914700544401</v>
      </c>
      <c r="YD19" s="1">
        <v>-11.1413591449889</v>
      </c>
      <c r="YE19" s="1">
        <v>-1.14135914498891</v>
      </c>
      <c r="YF19" s="1">
        <v>11.0808630772333</v>
      </c>
      <c r="YG19" s="1">
        <v>31.7157837121539</v>
      </c>
      <c r="YH19" s="1">
        <v>20.676822673192898</v>
      </c>
      <c r="YI19" s="1">
        <v>7.60864085501108</v>
      </c>
      <c r="YJ19" s="1">
        <v>-15.686813690443399</v>
      </c>
      <c r="YK19" s="1">
        <v>25.5253075216777</v>
      </c>
      <c r="YL19" s="1">
        <v>18.858640855011</v>
      </c>
      <c r="YM19" s="1">
        <v>-13.1413591449889</v>
      </c>
      <c r="YN19" s="1">
        <v>27.7475297438999</v>
      </c>
      <c r="YO19" s="1">
        <v>15.3292290903052</v>
      </c>
      <c r="YP19" s="1">
        <v>2.01653559185318</v>
      </c>
      <c r="YQ19" s="1">
        <v>0.76340275977299399</v>
      </c>
      <c r="YR19" s="1">
        <v>-11.1413591449889</v>
      </c>
      <c r="YS19" s="1">
        <v>16.6364186327888</v>
      </c>
      <c r="YT19" s="1">
        <v>3.1443551407253798</v>
      </c>
      <c r="YU19" s="1">
        <v>3.1443551407253798</v>
      </c>
      <c r="YV19" s="1">
        <v>30.5253075216777</v>
      </c>
      <c r="YW19" s="1">
        <v>31.7157837121539</v>
      </c>
      <c r="YX19" s="1">
        <v>0.39710239347262899</v>
      </c>
      <c r="YY19" s="1">
        <v>5.5253075216777603</v>
      </c>
      <c r="YZ19" s="1">
        <v>-0.27179392759761301</v>
      </c>
      <c r="ZA19" s="1">
        <v>-8.5097801976204792</v>
      </c>
      <c r="ZB19" s="1">
        <v>-2.8080258116555599</v>
      </c>
      <c r="ZC19" s="1">
        <v>29.767731764101899</v>
      </c>
      <c r="ZD19" s="1">
        <v>-11.1413591449889</v>
      </c>
      <c r="ZE19" s="1">
        <v>13.858640855011</v>
      </c>
      <c r="ZF19" s="1">
        <v>-1.14135914498891</v>
      </c>
      <c r="ZG19" s="1">
        <v>5.5253075216777603</v>
      </c>
      <c r="ZH19" s="1">
        <v>9.4468761491287498</v>
      </c>
      <c r="ZI19" s="1">
        <v>18.858640855011</v>
      </c>
      <c r="ZJ19" s="1">
        <v>-5.5858035894333398</v>
      </c>
      <c r="ZK19" s="1">
        <v>7.2796934865900296</v>
      </c>
      <c r="ZL19" s="1">
        <v>-37.611947380282999</v>
      </c>
      <c r="ZM19" s="1">
        <v>-3.9985020021317701</v>
      </c>
      <c r="ZN19" s="1">
        <v>10.2872122835825</v>
      </c>
      <c r="ZO19" s="1">
        <v>18.858640855011</v>
      </c>
      <c r="ZP19" s="1">
        <v>8.85864085501108</v>
      </c>
      <c r="ZQ19" s="1">
        <v>2.4950044913747198</v>
      </c>
      <c r="ZR19" s="1">
        <v>15.3292290903052</v>
      </c>
      <c r="ZS19" s="1">
        <v>0.76340275977299399</v>
      </c>
      <c r="ZT19" s="1">
        <v>-7.2952052988350502</v>
      </c>
      <c r="ZU19" s="1">
        <v>-27.808025811655501</v>
      </c>
      <c r="ZV19" s="1">
        <v>9.4468761491287498</v>
      </c>
      <c r="ZW19" s="1">
        <v>10.2872122835825</v>
      </c>
      <c r="ZX19" s="1">
        <v>20.676822673192898</v>
      </c>
      <c r="ZY19" s="1">
        <v>18.858640855011</v>
      </c>
      <c r="ZZ19" s="1">
        <v>9.4468761491287498</v>
      </c>
      <c r="AAA19" s="1">
        <v>1.35864085501108</v>
      </c>
      <c r="AAB19" s="1">
        <v>5.5253075216777603</v>
      </c>
      <c r="AAC19" s="1">
        <v>30.5253075216777</v>
      </c>
      <c r="AAD19" s="1">
        <v>22.1919741883444</v>
      </c>
      <c r="AAE19" s="1">
        <v>5.5253075216777603</v>
      </c>
      <c r="AAF19" s="1">
        <v>19.627871624241799</v>
      </c>
      <c r="AAG19" s="1">
        <v>15.781717778088</v>
      </c>
      <c r="AAH19" s="1">
        <v>22.1919741883444</v>
      </c>
      <c r="AAI19" s="1">
        <v>5.5253075216777603</v>
      </c>
      <c r="AAJ19" s="1">
        <v>13.858640855011</v>
      </c>
      <c r="AAK19" s="1">
        <v>2.4950044913747198</v>
      </c>
      <c r="AAL19" s="1">
        <v>5.5253075216777603</v>
      </c>
      <c r="AAM19" s="1">
        <v>1.35864085501108</v>
      </c>
      <c r="AAN19" s="1">
        <v>5.5253075216777603</v>
      </c>
      <c r="AAO19" s="1">
        <v>13.858640855011</v>
      </c>
      <c r="AAP19" s="1">
        <v>30.5253075216777</v>
      </c>
      <c r="AAQ19" s="1">
        <v>-61.141359144988897</v>
      </c>
      <c r="AAR19" s="1">
        <v>20.676822673192898</v>
      </c>
      <c r="AAS19" s="1">
        <v>10.2872122835825</v>
      </c>
      <c r="AAT19" s="1">
        <v>-34.474692478322197</v>
      </c>
      <c r="AAU19" s="1">
        <v>-50.615043355515198</v>
      </c>
      <c r="AAV19" s="1">
        <v>-22.679820683450401</v>
      </c>
      <c r="AAW19" s="1">
        <v>-50.615043355515198</v>
      </c>
      <c r="AAX19" s="1">
        <v>-3.9985020021317701</v>
      </c>
      <c r="AAY19" s="1">
        <v>-46.855644859274598</v>
      </c>
      <c r="AAZ19" s="1">
        <v>15.781717778088</v>
      </c>
      <c r="ABA19" s="1">
        <v>5.5253075216777603</v>
      </c>
      <c r="ABB19" s="1">
        <v>13.858640855011</v>
      </c>
      <c r="ABC19" s="1">
        <v>-41.141359144988897</v>
      </c>
      <c r="ABD19" s="1">
        <v>-16.696914700544401</v>
      </c>
      <c r="ABE19" s="1">
        <v>20.676822673192898</v>
      </c>
      <c r="ABF19" s="1">
        <v>5.5253075216777603</v>
      </c>
      <c r="ABG19" s="1">
        <v>38.858640855010997</v>
      </c>
      <c r="ABH19" s="1">
        <v>10.2872122835825</v>
      </c>
      <c r="ABI19" s="1">
        <v>20.676822673192898</v>
      </c>
      <c r="ABJ19" s="1">
        <v>-1.14135914498891</v>
      </c>
      <c r="ABK19" s="1">
        <v>13.858640855011</v>
      </c>
      <c r="ABL19" s="1">
        <v>20.676822673192898</v>
      </c>
      <c r="ABM19" s="1">
        <v>-7.2952052988350502</v>
      </c>
      <c r="ABN19" s="1">
        <v>38.858640855010997</v>
      </c>
      <c r="ABO19" s="1">
        <v>10.2872122835825</v>
      </c>
      <c r="ABP19" s="1">
        <v>-19.9648885567536</v>
      </c>
      <c r="ABQ19" s="1">
        <v>-5.5858035894333398</v>
      </c>
      <c r="ABR19" s="1">
        <v>-36.141359144988897</v>
      </c>
      <c r="ABS19" s="1">
        <v>27.7475297438999</v>
      </c>
      <c r="ABT19" s="1">
        <v>22.1919741883444</v>
      </c>
      <c r="ABU19" s="1">
        <v>5.5253075216777603</v>
      </c>
      <c r="ABV19" s="1">
        <v>38.858640855010997</v>
      </c>
      <c r="ABW19" s="1">
        <v>13.858640855011</v>
      </c>
      <c r="ABX19" s="1">
        <v>-61.141359144988897</v>
      </c>
      <c r="ABY19" s="1">
        <v>-61.141359144988897</v>
      </c>
      <c r="ABZ19" s="1">
        <v>-14.987512991142699</v>
      </c>
      <c r="ACA19" s="1">
        <v>-21.1413591449889</v>
      </c>
      <c r="ACB19" s="1">
        <v>38.858640855010997</v>
      </c>
      <c r="ACC19" s="1">
        <v>5.5253075216777603</v>
      </c>
      <c r="ACD19" s="1">
        <v>-47.808025811655497</v>
      </c>
      <c r="ACE19" s="1">
        <v>-61.141359144988897</v>
      </c>
      <c r="ACF19" s="1">
        <v>-32.569930573560299</v>
      </c>
      <c r="ACG19" s="1">
        <v>-42.959540963170703</v>
      </c>
      <c r="ACH19" s="1">
        <v>-18.284216287846</v>
      </c>
      <c r="ACI19" s="1">
        <v>-16.696914700544401</v>
      </c>
      <c r="ACJ19" s="1">
        <v>-11.1413591449889</v>
      </c>
      <c r="ACK19" s="1">
        <v>-27.808025811655501</v>
      </c>
      <c r="ACL19" s="1">
        <v>-38.919136922766697</v>
      </c>
      <c r="ACM19" s="1">
        <v>-36.141359144988897</v>
      </c>
      <c r="ACN19" s="1">
        <v>-11.1413591449889</v>
      </c>
      <c r="ACO19" s="1">
        <v>-11.1413591449889</v>
      </c>
      <c r="ACP19" s="1">
        <v>5.5253075216777603</v>
      </c>
      <c r="ACQ19" s="1">
        <v>-27.808025811655501</v>
      </c>
      <c r="ACR19" s="1">
        <v>-21.1413591449889</v>
      </c>
      <c r="ACS19" s="1">
        <v>38.858640855010997</v>
      </c>
    </row>
    <row r="20" spans="1:773" x14ac:dyDescent="0.25">
      <c r="A20" s="1" t="s">
        <v>838</v>
      </c>
      <c r="B20" s="6" t="s">
        <v>853</v>
      </c>
      <c r="C20" t="s">
        <v>14</v>
      </c>
      <c r="D20">
        <v>28148</v>
      </c>
      <c r="E20">
        <v>26575</v>
      </c>
      <c r="F20">
        <v>23986</v>
      </c>
      <c r="G20">
        <v>22328</v>
      </c>
      <c r="H20">
        <v>22552</v>
      </c>
      <c r="I20">
        <v>21428</v>
      </c>
      <c r="J20">
        <v>20180</v>
      </c>
      <c r="K20">
        <v>21284</v>
      </c>
      <c r="L20">
        <v>19090</v>
      </c>
      <c r="M20">
        <v>20145</v>
      </c>
      <c r="N20">
        <v>20575</v>
      </c>
      <c r="O20">
        <v>19884</v>
      </c>
      <c r="P20">
        <v>20038</v>
      </c>
      <c r="Q20">
        <v>19478</v>
      </c>
      <c r="R20">
        <v>17930</v>
      </c>
      <c r="S20">
        <v>16914</v>
      </c>
      <c r="T20">
        <v>20107</v>
      </c>
      <c r="U20">
        <v>18973</v>
      </c>
      <c r="V20">
        <v>19225</v>
      </c>
      <c r="W20">
        <v>18913</v>
      </c>
      <c r="X20">
        <v>16861</v>
      </c>
      <c r="Y20">
        <v>15227</v>
      </c>
      <c r="Z20">
        <v>15942</v>
      </c>
      <c r="AA20">
        <v>15618</v>
      </c>
      <c r="AB20">
        <v>15134</v>
      </c>
      <c r="AC20">
        <v>15169</v>
      </c>
      <c r="AD20">
        <v>15634</v>
      </c>
      <c r="AE20">
        <v>15012</v>
      </c>
      <c r="AF20">
        <v>15077</v>
      </c>
      <c r="AG20">
        <v>15273</v>
      </c>
      <c r="AH20">
        <v>14736</v>
      </c>
      <c r="AI20">
        <v>15425</v>
      </c>
      <c r="AJ20">
        <v>14605</v>
      </c>
      <c r="AK20">
        <v>14447</v>
      </c>
      <c r="AL20">
        <v>14392</v>
      </c>
      <c r="AM20">
        <v>15435</v>
      </c>
      <c r="AN20">
        <v>14329</v>
      </c>
      <c r="AO20">
        <v>13924</v>
      </c>
      <c r="AP20">
        <v>13814</v>
      </c>
      <c r="AQ20">
        <v>13968</v>
      </c>
      <c r="AR20">
        <v>14079</v>
      </c>
      <c r="AS20">
        <v>13815</v>
      </c>
      <c r="AT20">
        <v>13453</v>
      </c>
      <c r="AU20">
        <v>13294</v>
      </c>
      <c r="AV20">
        <v>12955</v>
      </c>
      <c r="AW20">
        <v>13619</v>
      </c>
      <c r="AX20">
        <v>12790</v>
      </c>
      <c r="AY20">
        <v>11394</v>
      </c>
      <c r="AZ20">
        <v>12947</v>
      </c>
      <c r="BA20">
        <v>12881</v>
      </c>
      <c r="BB20">
        <v>12270</v>
      </c>
      <c r="BC20">
        <v>12705</v>
      </c>
      <c r="BD20">
        <v>12760</v>
      </c>
      <c r="BE20">
        <v>12828</v>
      </c>
      <c r="BF20">
        <v>12430</v>
      </c>
      <c r="BG20">
        <v>12269</v>
      </c>
      <c r="BH20">
        <v>12206</v>
      </c>
      <c r="BI20">
        <v>11892</v>
      </c>
      <c r="BJ20">
        <v>12189</v>
      </c>
      <c r="BK20">
        <v>11873</v>
      </c>
      <c r="BL20">
        <v>11948</v>
      </c>
      <c r="BM20">
        <v>11934</v>
      </c>
      <c r="BN20">
        <v>11930</v>
      </c>
      <c r="BO20">
        <v>12259</v>
      </c>
      <c r="BP20">
        <v>11864</v>
      </c>
      <c r="BQ20">
        <v>11618</v>
      </c>
      <c r="BR20">
        <v>11444</v>
      </c>
      <c r="BS20">
        <v>12086</v>
      </c>
      <c r="BT20">
        <v>11184</v>
      </c>
      <c r="BU20">
        <v>11346</v>
      </c>
      <c r="BV20">
        <v>11248</v>
      </c>
      <c r="BW20">
        <v>11354</v>
      </c>
      <c r="BX20">
        <v>11355</v>
      </c>
      <c r="BY20">
        <v>10633</v>
      </c>
      <c r="BZ20">
        <v>11538</v>
      </c>
      <c r="CA20">
        <v>11036</v>
      </c>
      <c r="CB20">
        <v>11574</v>
      </c>
      <c r="CC20">
        <v>10255</v>
      </c>
      <c r="CD20">
        <v>10911</v>
      </c>
      <c r="CE20">
        <v>11152</v>
      </c>
      <c r="CF20">
        <v>10515</v>
      </c>
      <c r="CG20">
        <v>10242</v>
      </c>
      <c r="CH20">
        <v>10052</v>
      </c>
      <c r="CI20">
        <v>10449</v>
      </c>
      <c r="CJ20">
        <v>10044</v>
      </c>
      <c r="CK20">
        <v>10018</v>
      </c>
      <c r="CL20">
        <v>10060</v>
      </c>
      <c r="CM20">
        <v>10318</v>
      </c>
      <c r="CN20">
        <v>10134</v>
      </c>
      <c r="CO20">
        <v>10057</v>
      </c>
      <c r="CP20">
        <v>10032</v>
      </c>
      <c r="CQ20">
        <v>10033</v>
      </c>
      <c r="CR20">
        <v>10113</v>
      </c>
      <c r="CS20">
        <v>9812</v>
      </c>
      <c r="CT20">
        <v>10394</v>
      </c>
      <c r="CU20">
        <v>9806</v>
      </c>
      <c r="CV20">
        <v>9944</v>
      </c>
      <c r="CW20">
        <v>9714</v>
      </c>
      <c r="CX20">
        <v>9628</v>
      </c>
      <c r="CY20">
        <v>9743</v>
      </c>
      <c r="CZ20">
        <v>9735</v>
      </c>
      <c r="DA20">
        <v>9951</v>
      </c>
      <c r="DB20">
        <v>9703</v>
      </c>
      <c r="DC20">
        <v>9356</v>
      </c>
      <c r="DD20">
        <v>9738</v>
      </c>
      <c r="DE20">
        <v>9700</v>
      </c>
      <c r="DF20">
        <v>10153</v>
      </c>
      <c r="DG20">
        <v>9362</v>
      </c>
      <c r="DH20">
        <v>10011</v>
      </c>
      <c r="DI20">
        <v>9252</v>
      </c>
      <c r="DJ20">
        <v>9741</v>
      </c>
      <c r="DK20">
        <v>8582</v>
      </c>
      <c r="DL20">
        <v>9313</v>
      </c>
      <c r="DM20">
        <v>9439</v>
      </c>
      <c r="DN20">
        <v>9386</v>
      </c>
      <c r="DO20">
        <v>9109</v>
      </c>
      <c r="DP20">
        <v>9267</v>
      </c>
      <c r="DQ20">
        <v>8991</v>
      </c>
      <c r="DR20">
        <v>9070</v>
      </c>
      <c r="DS20">
        <v>9010</v>
      </c>
      <c r="DT20">
        <v>9314</v>
      </c>
      <c r="DU20">
        <v>9371</v>
      </c>
      <c r="DV20">
        <v>8692</v>
      </c>
      <c r="DW20">
        <v>9397</v>
      </c>
      <c r="DX20">
        <v>8886</v>
      </c>
      <c r="DY20">
        <v>9098</v>
      </c>
      <c r="DZ20">
        <v>8940</v>
      </c>
      <c r="EA20">
        <v>9135</v>
      </c>
      <c r="EB20">
        <v>8860</v>
      </c>
      <c r="EC20">
        <v>9063</v>
      </c>
      <c r="ED20">
        <v>8909</v>
      </c>
      <c r="EE20">
        <v>8506</v>
      </c>
      <c r="EF20">
        <v>8445</v>
      </c>
      <c r="EG20">
        <v>8646</v>
      </c>
      <c r="EH20">
        <v>8587</v>
      </c>
      <c r="EI20">
        <v>8730</v>
      </c>
      <c r="EJ20">
        <v>8652</v>
      </c>
      <c r="EK20">
        <v>8025</v>
      </c>
      <c r="EL20">
        <v>8274</v>
      </c>
      <c r="EM20">
        <v>8530</v>
      </c>
      <c r="EN20">
        <v>8348</v>
      </c>
      <c r="EO20">
        <v>8143</v>
      </c>
      <c r="EP20">
        <v>8117</v>
      </c>
      <c r="EQ20">
        <v>8407</v>
      </c>
      <c r="ER20">
        <v>8144</v>
      </c>
      <c r="ES20">
        <v>8159</v>
      </c>
      <c r="ET20">
        <v>8280</v>
      </c>
      <c r="EU20">
        <v>7723</v>
      </c>
      <c r="EV20">
        <v>8061</v>
      </c>
      <c r="EW20">
        <v>7869</v>
      </c>
      <c r="EX20">
        <v>8054</v>
      </c>
      <c r="EY20">
        <v>7998</v>
      </c>
      <c r="EZ20">
        <v>7980</v>
      </c>
      <c r="FA20">
        <v>7864</v>
      </c>
      <c r="FB20">
        <v>8051</v>
      </c>
      <c r="FC20">
        <v>8219</v>
      </c>
      <c r="FD20">
        <v>8106</v>
      </c>
      <c r="FE20">
        <v>7904</v>
      </c>
      <c r="FF20">
        <v>7969</v>
      </c>
      <c r="FG20">
        <v>7932</v>
      </c>
      <c r="FH20">
        <v>7544</v>
      </c>
      <c r="FI20">
        <v>7555</v>
      </c>
      <c r="FJ20">
        <v>7941</v>
      </c>
      <c r="FK20">
        <v>8094</v>
      </c>
      <c r="FL20">
        <v>7416</v>
      </c>
      <c r="FM20">
        <v>7413</v>
      </c>
      <c r="FN20">
        <v>7294</v>
      </c>
      <c r="FO20">
        <v>7392</v>
      </c>
      <c r="FP20">
        <v>7316</v>
      </c>
      <c r="FQ20">
        <v>7278</v>
      </c>
      <c r="FR20">
        <v>7964</v>
      </c>
      <c r="FS20">
        <v>7360</v>
      </c>
      <c r="FT20">
        <v>7043</v>
      </c>
      <c r="FU20">
        <v>7205</v>
      </c>
      <c r="FV20">
        <v>7383</v>
      </c>
      <c r="FW20">
        <v>7073</v>
      </c>
      <c r="FX20">
        <v>7180</v>
      </c>
      <c r="FY20">
        <v>7437</v>
      </c>
      <c r="FZ20">
        <v>6986</v>
      </c>
      <c r="GA20">
        <v>7043</v>
      </c>
      <c r="GB20">
        <v>7141</v>
      </c>
      <c r="GC20">
        <v>6973</v>
      </c>
      <c r="GD20">
        <v>7136</v>
      </c>
      <c r="GE20">
        <v>7048</v>
      </c>
      <c r="GF20">
        <v>6765</v>
      </c>
      <c r="GG20">
        <v>6792</v>
      </c>
      <c r="GH20">
        <v>6686</v>
      </c>
      <c r="GI20">
        <v>6735</v>
      </c>
      <c r="GJ20">
        <v>6470</v>
      </c>
      <c r="GK20">
        <v>6717</v>
      </c>
      <c r="GL20">
        <v>6229</v>
      </c>
      <c r="GM20">
        <v>6665</v>
      </c>
      <c r="GN20">
        <v>6364</v>
      </c>
      <c r="GO20">
        <v>6604</v>
      </c>
      <c r="GP20">
        <v>6470</v>
      </c>
      <c r="GQ20">
        <v>6453</v>
      </c>
      <c r="GR20">
        <v>6271</v>
      </c>
      <c r="GS20">
        <v>6366</v>
      </c>
      <c r="GT20">
        <v>6493</v>
      </c>
      <c r="GU20">
        <v>6355</v>
      </c>
      <c r="GV20">
        <v>6381</v>
      </c>
      <c r="GW20">
        <v>6480</v>
      </c>
      <c r="GX20">
        <v>6089</v>
      </c>
      <c r="GY20">
        <v>6199</v>
      </c>
      <c r="GZ20">
        <v>6671</v>
      </c>
      <c r="HA20">
        <v>6606</v>
      </c>
      <c r="HB20">
        <v>5994</v>
      </c>
      <c r="HC20">
        <v>6385</v>
      </c>
      <c r="HD20">
        <v>6140</v>
      </c>
      <c r="HE20">
        <v>6121</v>
      </c>
      <c r="HF20">
        <v>5933</v>
      </c>
      <c r="HG20">
        <v>5871</v>
      </c>
      <c r="HH20">
        <v>5800</v>
      </c>
      <c r="HI20">
        <v>6021</v>
      </c>
      <c r="HJ20">
        <v>5612</v>
      </c>
      <c r="HK20">
        <v>5279</v>
      </c>
      <c r="HL20">
        <v>5602</v>
      </c>
      <c r="HM20">
        <v>5637</v>
      </c>
      <c r="HN20">
        <v>5479</v>
      </c>
      <c r="HO20">
        <v>5507</v>
      </c>
      <c r="HP20">
        <v>5407</v>
      </c>
      <c r="HQ20">
        <v>5485</v>
      </c>
      <c r="HR20">
        <v>5462</v>
      </c>
      <c r="HS20">
        <v>5388</v>
      </c>
      <c r="HT20">
        <v>5074</v>
      </c>
      <c r="HU20">
        <v>4932</v>
      </c>
      <c r="HV20">
        <v>5260</v>
      </c>
      <c r="HW20">
        <v>4808</v>
      </c>
      <c r="HX20">
        <v>5015</v>
      </c>
      <c r="HY20">
        <v>4905</v>
      </c>
      <c r="HZ20">
        <v>4726</v>
      </c>
      <c r="IA20">
        <v>4806</v>
      </c>
      <c r="IB20">
        <v>4537</v>
      </c>
      <c r="IC20">
        <v>4078</v>
      </c>
      <c r="ID20">
        <v>4302</v>
      </c>
      <c r="IE20">
        <v>4266</v>
      </c>
      <c r="IF20">
        <v>3820</v>
      </c>
      <c r="IG20">
        <v>3912</v>
      </c>
      <c r="IH20">
        <v>3851</v>
      </c>
      <c r="II20">
        <v>3524</v>
      </c>
      <c r="IJ20">
        <v>3401</v>
      </c>
      <c r="IK20">
        <v>3154</v>
      </c>
      <c r="IL20">
        <v>3276</v>
      </c>
      <c r="IM20">
        <v>3016</v>
      </c>
      <c r="IN20">
        <v>2919</v>
      </c>
      <c r="IO20">
        <v>2973</v>
      </c>
      <c r="IP20">
        <v>2191</v>
      </c>
      <c r="IQ20">
        <v>2308</v>
      </c>
      <c r="IR20">
        <v>2186</v>
      </c>
      <c r="IS20">
        <v>2135</v>
      </c>
      <c r="IT20">
        <v>1737</v>
      </c>
      <c r="IU20">
        <v>1515</v>
      </c>
      <c r="IV20">
        <v>1441</v>
      </c>
      <c r="IW20">
        <v>1501</v>
      </c>
      <c r="IX20">
        <v>1236</v>
      </c>
      <c r="IY20">
        <v>1279</v>
      </c>
      <c r="IZ20" s="2">
        <v>2458741</v>
      </c>
      <c r="JA20">
        <v>59.577945147079703</v>
      </c>
      <c r="JB20">
        <v>68.507996237064901</v>
      </c>
      <c r="JC20">
        <v>69.102809972483897</v>
      </c>
      <c r="JD20">
        <v>68.631314940881396</v>
      </c>
      <c r="JE20">
        <v>53.520752039730397</v>
      </c>
      <c r="JF20">
        <v>62.096322568601799</v>
      </c>
      <c r="JG20">
        <v>59.950445986124798</v>
      </c>
      <c r="JH20">
        <v>59.871264799849598</v>
      </c>
      <c r="JI20">
        <v>67.522262964903007</v>
      </c>
      <c r="JJ20">
        <v>71.159096550012407</v>
      </c>
      <c r="JK20">
        <v>63.445929526123898</v>
      </c>
      <c r="JL20">
        <v>54.868235767451203</v>
      </c>
      <c r="JM20">
        <v>66.608443956482603</v>
      </c>
      <c r="JN20">
        <v>43.710853270356203</v>
      </c>
      <c r="JO20">
        <v>60.089235917456698</v>
      </c>
      <c r="JP20">
        <v>61.676717512120099</v>
      </c>
      <c r="JQ20">
        <v>44.959466852339901</v>
      </c>
      <c r="JR20">
        <v>63.126548252780204</v>
      </c>
      <c r="JS20">
        <v>63.209362808842599</v>
      </c>
      <c r="JT20">
        <v>55.924496378152597</v>
      </c>
      <c r="JU20">
        <v>73.008718344107706</v>
      </c>
      <c r="JV20">
        <v>65.331319366914002</v>
      </c>
      <c r="JW20">
        <v>62.9532053694643</v>
      </c>
      <c r="JX20">
        <v>67.537456780637697</v>
      </c>
      <c r="JY20">
        <v>68.825161887141505</v>
      </c>
      <c r="JZ20">
        <v>65.409717186366905</v>
      </c>
      <c r="KA20">
        <v>39.976973263400197</v>
      </c>
      <c r="KB20">
        <v>65.640820676791805</v>
      </c>
      <c r="KC20">
        <v>61.278768985872503</v>
      </c>
      <c r="KD20">
        <v>61.592352517514499</v>
      </c>
      <c r="KE20">
        <v>68.437839305103097</v>
      </c>
      <c r="KF20">
        <v>41.128038897892999</v>
      </c>
      <c r="KG20">
        <v>64.471071550838701</v>
      </c>
      <c r="KH20">
        <v>59.4241018896656</v>
      </c>
      <c r="KI20">
        <v>65.758754863813195</v>
      </c>
      <c r="KJ20">
        <v>71.013929381276299</v>
      </c>
      <c r="KK20">
        <v>69.753646451252607</v>
      </c>
      <c r="KL20">
        <v>66.726515369146796</v>
      </c>
      <c r="KM20">
        <v>70.059360069494701</v>
      </c>
      <c r="KN20">
        <v>60.273482245131703</v>
      </c>
      <c r="KO20">
        <v>66.347041693302003</v>
      </c>
      <c r="KP20">
        <v>62.671009771986903</v>
      </c>
      <c r="KQ20">
        <v>59.994053370995303</v>
      </c>
      <c r="KR20">
        <v>70.046637580863504</v>
      </c>
      <c r="KS20">
        <v>71.902740254727902</v>
      </c>
      <c r="KT20">
        <v>66.164916660547703</v>
      </c>
      <c r="KU20">
        <v>65.269741985926501</v>
      </c>
      <c r="KV20">
        <v>73.371950149201297</v>
      </c>
      <c r="KW20">
        <v>63.327411755619003</v>
      </c>
      <c r="KX20">
        <v>65.918795124602099</v>
      </c>
      <c r="KY20">
        <v>70.374898125509304</v>
      </c>
      <c r="KZ20">
        <v>66.036993309720501</v>
      </c>
      <c r="LA20">
        <v>60.274294670846302</v>
      </c>
      <c r="LB20">
        <v>61.303398815091903</v>
      </c>
      <c r="LC20">
        <v>56.991150442477803</v>
      </c>
      <c r="LD20">
        <v>71.464667047029096</v>
      </c>
      <c r="LE20">
        <v>64.222513517941906</v>
      </c>
      <c r="LF20">
        <v>57.6690211907164</v>
      </c>
      <c r="LG20">
        <v>62.0231356140782</v>
      </c>
      <c r="LH20">
        <v>67.581908531963194</v>
      </c>
      <c r="LI20">
        <v>56.461332440575802</v>
      </c>
      <c r="LJ20">
        <v>73.780794369029607</v>
      </c>
      <c r="LK20">
        <v>56.881810561609299</v>
      </c>
      <c r="LL20">
        <v>48.2502651113467</v>
      </c>
      <c r="LM20">
        <v>57.358395144976399</v>
      </c>
      <c r="LN20">
        <v>56.868652091582</v>
      </c>
      <c r="LO20">
        <v>71.321216357916796</v>
      </c>
      <c r="LP20">
        <v>58.191295714049303</v>
      </c>
      <c r="LQ20">
        <v>66.139127324749595</v>
      </c>
      <c r="LR20">
        <v>66.798871849109801</v>
      </c>
      <c r="LS20">
        <v>70.030227596016999</v>
      </c>
      <c r="LT20">
        <v>69.6318478069402</v>
      </c>
      <c r="LU20">
        <v>70.0836635843241</v>
      </c>
      <c r="LV20">
        <v>68.917520925420803</v>
      </c>
      <c r="LW20">
        <v>43.257063615877897</v>
      </c>
      <c r="LX20">
        <v>66.545849945632398</v>
      </c>
      <c r="LY20">
        <v>66.156903404181705</v>
      </c>
      <c r="LZ20">
        <v>65.168210628961404</v>
      </c>
      <c r="MA20">
        <v>63.6971863257263</v>
      </c>
      <c r="MB20">
        <v>64.347202295552293</v>
      </c>
      <c r="MC20">
        <v>60.285306704707502</v>
      </c>
      <c r="MD20">
        <v>60.691271236086699</v>
      </c>
      <c r="ME20">
        <v>65.399920413847994</v>
      </c>
      <c r="MF20">
        <v>73.863527610297595</v>
      </c>
      <c r="MG20">
        <v>68.876941457586597</v>
      </c>
      <c r="MH20">
        <v>60.271511279696497</v>
      </c>
      <c r="MI20">
        <v>70.795228628230603</v>
      </c>
      <c r="MJ20">
        <v>70.139561930606703</v>
      </c>
      <c r="MK20">
        <v>69.192816262088002</v>
      </c>
      <c r="ML20">
        <v>63.169931391070897</v>
      </c>
      <c r="MM20">
        <v>67.185007974481607</v>
      </c>
      <c r="MN20">
        <v>61.845908501943498</v>
      </c>
      <c r="MO20">
        <v>65.806387817660394</v>
      </c>
      <c r="MP20">
        <v>62.963717896453304</v>
      </c>
      <c r="MQ20">
        <v>70.444487204156204</v>
      </c>
      <c r="MR20">
        <v>58.841525596573497</v>
      </c>
      <c r="MS20">
        <v>61.132341110217197</v>
      </c>
      <c r="MT20">
        <v>63.763640107061903</v>
      </c>
      <c r="MU20">
        <v>65.506855006231802</v>
      </c>
      <c r="MV20">
        <v>68.869957918505506</v>
      </c>
      <c r="MW20">
        <v>66.8721109399075</v>
      </c>
      <c r="MX20">
        <v>62.245000502461998</v>
      </c>
      <c r="MY20">
        <v>68.824075028341696</v>
      </c>
      <c r="MZ20">
        <v>69.965797349294505</v>
      </c>
      <c r="NA20">
        <v>70.527829123023196</v>
      </c>
      <c r="NB20">
        <v>63.206185567010301</v>
      </c>
      <c r="NC20">
        <v>60.287599724219398</v>
      </c>
      <c r="ND20">
        <v>71.341593676564798</v>
      </c>
      <c r="NE20">
        <v>69.713315353111497</v>
      </c>
      <c r="NF20">
        <v>66.990920881971405</v>
      </c>
      <c r="NG20">
        <v>68.555589775176998</v>
      </c>
      <c r="NH20">
        <v>64.343975763225302</v>
      </c>
      <c r="NI20">
        <v>67.722538387200601</v>
      </c>
      <c r="NJ20">
        <v>68.831444008899197</v>
      </c>
      <c r="NK20">
        <v>66.844236096313594</v>
      </c>
      <c r="NL20">
        <v>63.168295092765398</v>
      </c>
      <c r="NM20">
        <v>63.634401640228702</v>
      </c>
      <c r="NN20">
        <v>66.4664664664664</v>
      </c>
      <c r="NO20">
        <v>69.757442116868802</v>
      </c>
      <c r="NP20">
        <v>59.622641509433898</v>
      </c>
      <c r="NQ20">
        <v>69.476057547777501</v>
      </c>
      <c r="NR20">
        <v>62.810799274357002</v>
      </c>
      <c r="NS20">
        <v>73.182236539346505</v>
      </c>
      <c r="NT20">
        <v>70.352240076620106</v>
      </c>
      <c r="NU20">
        <v>74.352914697276603</v>
      </c>
      <c r="NV20">
        <v>73.268850296768505</v>
      </c>
      <c r="NW20">
        <v>72.606263982102902</v>
      </c>
      <c r="NX20">
        <v>67.235905856595494</v>
      </c>
      <c r="NY20">
        <v>60.902934537245997</v>
      </c>
      <c r="NZ20">
        <v>61.238000662032398</v>
      </c>
      <c r="OA20">
        <v>72.151756650577994</v>
      </c>
      <c r="OB20">
        <v>68.034328709146394</v>
      </c>
      <c r="OC20">
        <v>70.053285968028405</v>
      </c>
      <c r="OD20">
        <v>67.302798982188193</v>
      </c>
      <c r="OE20">
        <v>72.085710958425494</v>
      </c>
      <c r="OF20">
        <v>61.729667812141997</v>
      </c>
      <c r="OG20">
        <v>53.999075358298597</v>
      </c>
      <c r="OH20">
        <v>70.193146417445405</v>
      </c>
      <c r="OI20">
        <v>68.237853517041302</v>
      </c>
      <c r="OJ20">
        <v>71.371629542790103</v>
      </c>
      <c r="OK20">
        <v>76.892668902731103</v>
      </c>
      <c r="OL20">
        <v>68.770723320643498</v>
      </c>
      <c r="OM20">
        <v>66.674879881729694</v>
      </c>
      <c r="ON20">
        <v>69.3469727607945</v>
      </c>
      <c r="OO20">
        <v>61.272102161100101</v>
      </c>
      <c r="OP20">
        <v>62.336070596886799</v>
      </c>
      <c r="OQ20">
        <v>63.103864734299499</v>
      </c>
      <c r="OR20">
        <v>58.228667616211297</v>
      </c>
      <c r="OS20">
        <v>64.855476987966696</v>
      </c>
      <c r="OT20">
        <v>68.369551404244504</v>
      </c>
      <c r="OU20">
        <v>68.711199404022807</v>
      </c>
      <c r="OV20">
        <v>62.378094523630899</v>
      </c>
      <c r="OW20">
        <v>65.977443609022501</v>
      </c>
      <c r="OX20">
        <v>62.868769074262403</v>
      </c>
      <c r="OY20">
        <v>65.383182213389603</v>
      </c>
      <c r="OZ20">
        <v>73.549093563693802</v>
      </c>
      <c r="PA20">
        <v>55.020972119417699</v>
      </c>
      <c r="PB20">
        <v>77.125506072874501</v>
      </c>
      <c r="PC20">
        <v>72.643995482494603</v>
      </c>
      <c r="PD20">
        <v>61.749873928391303</v>
      </c>
      <c r="PE20">
        <v>70.546129374337198</v>
      </c>
      <c r="PF20">
        <v>75.049636002647205</v>
      </c>
      <c r="PG20">
        <v>63.531041430550303</v>
      </c>
      <c r="PH20">
        <v>68.569310600444695</v>
      </c>
      <c r="PI20">
        <v>68.325242718446603</v>
      </c>
      <c r="PJ20">
        <v>62.390395251584998</v>
      </c>
      <c r="PK20">
        <v>69.947902385522298</v>
      </c>
      <c r="PL20">
        <v>73.322510822510793</v>
      </c>
      <c r="PM20">
        <v>52.337342810278798</v>
      </c>
      <c r="PN20">
        <v>66.611706512778198</v>
      </c>
      <c r="PO20">
        <v>35.597689603214398</v>
      </c>
      <c r="PP20">
        <v>70.869565217391298</v>
      </c>
      <c r="PQ20">
        <v>65.909413602158097</v>
      </c>
      <c r="PR20">
        <v>68.383067314364993</v>
      </c>
      <c r="PS20">
        <v>62.603277800352103</v>
      </c>
      <c r="PT20">
        <v>66.167114378622898</v>
      </c>
      <c r="PU20">
        <v>78.300835654596</v>
      </c>
      <c r="PV20">
        <v>51.257227376630297</v>
      </c>
      <c r="PW20">
        <v>64.3572860005725</v>
      </c>
      <c r="PX20">
        <v>69.260258412608195</v>
      </c>
      <c r="PY20">
        <v>72.622881949306802</v>
      </c>
      <c r="PZ20">
        <v>75.276064821454099</v>
      </c>
      <c r="QA20">
        <v>74.719730941704</v>
      </c>
      <c r="QB20">
        <v>72.148127128263297</v>
      </c>
      <c r="QC20">
        <v>70.332594235033199</v>
      </c>
      <c r="QD20">
        <v>64.355123674911596</v>
      </c>
      <c r="QE20">
        <v>66.063416093329295</v>
      </c>
      <c r="QF20">
        <v>67.839643652561193</v>
      </c>
      <c r="QG20">
        <v>74.7449768160741</v>
      </c>
      <c r="QH20">
        <v>66.398689891320501</v>
      </c>
      <c r="QI20">
        <v>73.494943008508599</v>
      </c>
      <c r="QJ20">
        <v>74.043510877719399</v>
      </c>
      <c r="QK20">
        <v>72.124450031426704</v>
      </c>
      <c r="QL20">
        <v>73.349485160508706</v>
      </c>
      <c r="QM20">
        <v>63.647604327666102</v>
      </c>
      <c r="QN20">
        <v>64.0787230745389</v>
      </c>
      <c r="QO20">
        <v>64.949768776909494</v>
      </c>
      <c r="QP20">
        <v>79.547596606974494</v>
      </c>
      <c r="QQ20">
        <v>75.850916371476899</v>
      </c>
      <c r="QR20">
        <v>69.771833202202899</v>
      </c>
      <c r="QS20">
        <v>71.9636420623726</v>
      </c>
      <c r="QT20">
        <v>19.799382716049301</v>
      </c>
      <c r="QU20">
        <v>76.991295779274097</v>
      </c>
      <c r="QV20">
        <v>72.963381190514596</v>
      </c>
      <c r="QW20">
        <v>20.2818168190676</v>
      </c>
      <c r="QX20">
        <v>20.360278534665401</v>
      </c>
      <c r="QY20">
        <v>71.6216216216216</v>
      </c>
      <c r="QZ20">
        <v>19.545810493343701</v>
      </c>
      <c r="RA20">
        <v>66.058631921824102</v>
      </c>
      <c r="RB20">
        <v>19.294232968469199</v>
      </c>
      <c r="RC20">
        <v>72.088319568515004</v>
      </c>
      <c r="RD20">
        <v>76.988587974791301</v>
      </c>
      <c r="RE20">
        <v>72.448275862068897</v>
      </c>
      <c r="RF20">
        <v>20.976581963129</v>
      </c>
      <c r="RG20">
        <v>68.014967925873094</v>
      </c>
      <c r="RH20">
        <v>71.547641598787607</v>
      </c>
      <c r="RI20">
        <v>70.956801142449095</v>
      </c>
      <c r="RJ20">
        <v>76.086570871030602</v>
      </c>
      <c r="RK20">
        <v>70.432560686256593</v>
      </c>
      <c r="RL20">
        <v>68.349373524604999</v>
      </c>
      <c r="RM20">
        <v>68.892176807841693</v>
      </c>
      <c r="RN20">
        <v>73.053783044667199</v>
      </c>
      <c r="RO20">
        <v>69.626510435737799</v>
      </c>
      <c r="RP20">
        <v>49.220489977728199</v>
      </c>
      <c r="RQ20">
        <v>71.521482065431599</v>
      </c>
      <c r="RR20">
        <v>73.702351987023505</v>
      </c>
      <c r="RS20">
        <v>48.498098859315597</v>
      </c>
      <c r="RT20">
        <v>68.011647254575706</v>
      </c>
      <c r="RU20">
        <v>49.830508474576199</v>
      </c>
      <c r="RV20">
        <v>69.520897043832804</v>
      </c>
      <c r="RW20">
        <v>69.001269572577201</v>
      </c>
      <c r="RX20">
        <v>45.734498543487298</v>
      </c>
      <c r="RY20">
        <v>72.7352876350011</v>
      </c>
      <c r="RZ20">
        <v>70.083374203040705</v>
      </c>
      <c r="SA20">
        <v>34.379358437935799</v>
      </c>
      <c r="SB20">
        <v>32.067510548523202</v>
      </c>
      <c r="SC20">
        <v>35.445026178010401</v>
      </c>
      <c r="SD20">
        <v>37.193251533742298</v>
      </c>
      <c r="SE20">
        <v>71.046481433393893</v>
      </c>
      <c r="SF20">
        <v>62.627695800227002</v>
      </c>
      <c r="SG20">
        <v>31.637753601881801</v>
      </c>
      <c r="SH20">
        <v>37.2542802790107</v>
      </c>
      <c r="SI20">
        <v>31.3186813186813</v>
      </c>
      <c r="SJ20">
        <v>35.775862068965502</v>
      </c>
      <c r="SK20">
        <v>33.538883179170902</v>
      </c>
      <c r="SL20">
        <v>34.544231416077999</v>
      </c>
      <c r="SM20">
        <v>51.574623459607402</v>
      </c>
      <c r="SN20">
        <v>49.696707105719199</v>
      </c>
      <c r="SO20">
        <v>31.610247026532399</v>
      </c>
      <c r="SP20">
        <v>30.819672131147499</v>
      </c>
      <c r="SQ20">
        <v>48.359240069084599</v>
      </c>
      <c r="SR20">
        <v>50.231023102310203</v>
      </c>
      <c r="SS20">
        <v>44.621790423317101</v>
      </c>
      <c r="ST20">
        <v>42.238507661558899</v>
      </c>
      <c r="SU20">
        <v>56.067961165048501</v>
      </c>
      <c r="SV20">
        <v>57.466770914777101</v>
      </c>
      <c r="SW20" s="2">
        <v>63.6441170501488</v>
      </c>
      <c r="SX20">
        <v>-4.0661719030691099</v>
      </c>
      <c r="SY20">
        <v>4.8638791869160896</v>
      </c>
      <c r="SZ20">
        <v>5.4586929223351097</v>
      </c>
      <c r="TA20">
        <v>4.9871978907325696</v>
      </c>
      <c r="TB20">
        <v>-10.1233650104184</v>
      </c>
      <c r="TC20">
        <v>-1.5477944815469999</v>
      </c>
      <c r="TD20">
        <v>-3.6936710640239401</v>
      </c>
      <c r="TE20">
        <v>-3.7728522502991799</v>
      </c>
      <c r="TF20">
        <v>3.8781459147542501</v>
      </c>
      <c r="TG20">
        <v>7.5149794998635704</v>
      </c>
      <c r="TH20">
        <v>-0.198187524024902</v>
      </c>
      <c r="TI20">
        <v>-8.7758812826976094</v>
      </c>
      <c r="TJ20">
        <v>2.96432690633385</v>
      </c>
      <c r="TK20">
        <v>-19.933263779792501</v>
      </c>
      <c r="TL20">
        <v>-3.5548811326920502</v>
      </c>
      <c r="TM20">
        <v>-1.9673995380286899</v>
      </c>
      <c r="TN20">
        <v>-18.6846501978088</v>
      </c>
      <c r="TO20">
        <v>-0.51756879736856098</v>
      </c>
      <c r="TP20">
        <v>-0.43475424130618001</v>
      </c>
      <c r="TQ20">
        <v>-7.7196206719962301</v>
      </c>
      <c r="TR20">
        <v>9.3646012939588701</v>
      </c>
      <c r="TS20">
        <v>1.6872023167651899</v>
      </c>
      <c r="TT20">
        <v>-0.69091168068452102</v>
      </c>
      <c r="TU20">
        <v>3.8933397304888899</v>
      </c>
      <c r="TV20">
        <v>5.1810448369926903</v>
      </c>
      <c r="TW20">
        <v>1.76560013621809</v>
      </c>
      <c r="TX20">
        <v>-23.6671437867485</v>
      </c>
      <c r="TY20">
        <v>1.99670362664305</v>
      </c>
      <c r="TZ20">
        <v>-2.3653480642762901</v>
      </c>
      <c r="UA20">
        <v>-2.0517645326342602</v>
      </c>
      <c r="UB20">
        <v>4.7937222549543099</v>
      </c>
      <c r="UC20">
        <v>-22.516078152255801</v>
      </c>
      <c r="UD20">
        <v>0.82695450068992205</v>
      </c>
      <c r="UE20">
        <v>-4.2200151604831602</v>
      </c>
      <c r="UF20">
        <v>2.11463781366438</v>
      </c>
      <c r="UG20">
        <v>7.3698123311274903</v>
      </c>
      <c r="UH20">
        <v>6.1095294011038499</v>
      </c>
      <c r="UI20">
        <v>3.08239831899796</v>
      </c>
      <c r="UJ20">
        <v>6.4152430193458798</v>
      </c>
      <c r="UK20">
        <v>-3.3706348050171</v>
      </c>
      <c r="UL20">
        <v>2.7029246431532301</v>
      </c>
      <c r="UM20">
        <v>-0.97310727816185505</v>
      </c>
      <c r="UN20">
        <v>-3.6500636791535102</v>
      </c>
      <c r="UO20">
        <v>6.4025205307147104</v>
      </c>
      <c r="UP20">
        <v>8.2586232045790595</v>
      </c>
      <c r="UQ20">
        <v>2.5207996103989201</v>
      </c>
      <c r="UR20">
        <v>1.62562493577766</v>
      </c>
      <c r="US20">
        <v>9.7278330990524999</v>
      </c>
      <c r="UT20">
        <v>-0.31670529452977503</v>
      </c>
      <c r="UU20">
        <v>2.2746780744533002</v>
      </c>
      <c r="UV20">
        <v>6.7307810753605297</v>
      </c>
      <c r="UW20">
        <v>2.3928762595717501</v>
      </c>
      <c r="UX20">
        <v>-3.3698223793024402</v>
      </c>
      <c r="UY20">
        <v>-2.3407182350568401</v>
      </c>
      <c r="UZ20">
        <v>-6.6529666076709599</v>
      </c>
      <c r="VA20">
        <v>7.8205499968802599</v>
      </c>
      <c r="VB20">
        <v>0.57839646779315501</v>
      </c>
      <c r="VC20">
        <v>-5.9750958594323702</v>
      </c>
      <c r="VD20">
        <v>-1.6209814360705599</v>
      </c>
      <c r="VE20">
        <v>3.9377914818144402</v>
      </c>
      <c r="VF20">
        <v>-7.1827846095729999</v>
      </c>
      <c r="VG20">
        <v>10.1366773188808</v>
      </c>
      <c r="VH20">
        <v>-6.7623064885394397</v>
      </c>
      <c r="VI20">
        <v>-15.393851938801999</v>
      </c>
      <c r="VJ20">
        <v>-6.28572190517243</v>
      </c>
      <c r="VK20">
        <v>-6.7754649585667996</v>
      </c>
      <c r="VL20">
        <v>7.6770993077679703</v>
      </c>
      <c r="VM20">
        <v>-5.4528213360995199</v>
      </c>
      <c r="VN20">
        <v>2.4950102746008</v>
      </c>
      <c r="VO20">
        <v>3.1547547989609699</v>
      </c>
      <c r="VP20">
        <v>6.3861105458682301</v>
      </c>
      <c r="VQ20">
        <v>5.9877307567914499</v>
      </c>
      <c r="VR20">
        <v>6.4395465341752596</v>
      </c>
      <c r="VS20">
        <v>5.2734038752720203</v>
      </c>
      <c r="VT20">
        <v>-20.387053434270801</v>
      </c>
      <c r="VU20">
        <v>2.9017328954836299</v>
      </c>
      <c r="VV20">
        <v>2.5127863540329498</v>
      </c>
      <c r="VW20">
        <v>1.52409357881265</v>
      </c>
      <c r="VX20">
        <v>5.3069275577492102E-2</v>
      </c>
      <c r="VY20">
        <v>0.70308524540352801</v>
      </c>
      <c r="VZ20">
        <v>-3.3588103454412699</v>
      </c>
      <c r="WA20">
        <v>-2.9528458140621301</v>
      </c>
      <c r="WB20">
        <v>1.7558033636991499</v>
      </c>
      <c r="WC20">
        <v>10.2194105601488</v>
      </c>
      <c r="WD20">
        <v>5.2328244074377803</v>
      </c>
      <c r="WE20">
        <v>-3.3726057704522798</v>
      </c>
      <c r="WF20">
        <v>7.1511115780817898</v>
      </c>
      <c r="WG20">
        <v>6.4954448804578604</v>
      </c>
      <c r="WH20">
        <v>5.54869921193918</v>
      </c>
      <c r="WI20">
        <v>-0.47418565907793903</v>
      </c>
      <c r="WJ20">
        <v>3.5408909243328202</v>
      </c>
      <c r="WK20">
        <v>-1.7982085482052499</v>
      </c>
      <c r="WL20">
        <v>2.1622707675116</v>
      </c>
      <c r="WM20">
        <v>-0.68039915369551096</v>
      </c>
      <c r="WN20">
        <v>6.8003701540074104</v>
      </c>
      <c r="WO20">
        <v>-4.8025914535752996</v>
      </c>
      <c r="WP20">
        <v>-2.51177593993161</v>
      </c>
      <c r="WQ20">
        <v>0.119523056913131</v>
      </c>
      <c r="WR20">
        <v>1.86273795608299</v>
      </c>
      <c r="WS20">
        <v>5.2258408683567499</v>
      </c>
      <c r="WT20">
        <v>3.2279938897587002</v>
      </c>
      <c r="WU20">
        <v>-1.39911654768677</v>
      </c>
      <c r="WV20">
        <v>5.1799579781929097</v>
      </c>
      <c r="WW20">
        <v>6.3216802991457399</v>
      </c>
      <c r="WX20">
        <v>6.8837120728743697</v>
      </c>
      <c r="WY20">
        <v>-0.43793148313851998</v>
      </c>
      <c r="WZ20">
        <v>-3.3565173259293899</v>
      </c>
      <c r="XA20">
        <v>7.6974766264159999</v>
      </c>
      <c r="XB20">
        <v>6.0691983029627403</v>
      </c>
      <c r="XC20">
        <v>3.3468038318226201</v>
      </c>
      <c r="XD20">
        <v>4.9114727250282399</v>
      </c>
      <c r="XE20">
        <v>0.69985871307652303</v>
      </c>
      <c r="XF20">
        <v>4.0784213370518501</v>
      </c>
      <c r="XG20">
        <v>5.1873269587504103</v>
      </c>
      <c r="XH20">
        <v>3.2001190461648199</v>
      </c>
      <c r="XI20">
        <v>-0.47582195738343802</v>
      </c>
      <c r="XJ20">
        <v>-9.7154099200622498E-3</v>
      </c>
      <c r="XK20">
        <v>2.8223494163176301</v>
      </c>
      <c r="XL20">
        <v>6.1133250667199599</v>
      </c>
      <c r="XM20">
        <v>-4.0214755407148601</v>
      </c>
      <c r="XN20">
        <v>5.8319404976287004</v>
      </c>
      <c r="XO20">
        <v>-0.83331777579177602</v>
      </c>
      <c r="XP20">
        <v>9.5381194891976797</v>
      </c>
      <c r="XQ20">
        <v>6.7081230264713501</v>
      </c>
      <c r="XR20">
        <v>10.7087976471277</v>
      </c>
      <c r="XS20">
        <v>9.6247332466196802</v>
      </c>
      <c r="XT20">
        <v>8.9621469319540594</v>
      </c>
      <c r="XU20">
        <v>3.5917888064466701</v>
      </c>
      <c r="XV20">
        <v>-2.74118251290278</v>
      </c>
      <c r="XW20">
        <v>-2.4061163881163901</v>
      </c>
      <c r="XX20">
        <v>8.5076396004292292</v>
      </c>
      <c r="XY20">
        <v>4.3902116589976403</v>
      </c>
      <c r="XZ20">
        <v>6.4091689178795797</v>
      </c>
      <c r="YA20">
        <v>3.6586819320394501</v>
      </c>
      <c r="YB20">
        <v>8.4415939082766691</v>
      </c>
      <c r="YC20">
        <v>-1.9144492380067899</v>
      </c>
      <c r="YD20">
        <v>-9.6450416918501798</v>
      </c>
      <c r="YE20">
        <v>6.5490293672966402</v>
      </c>
      <c r="YF20">
        <v>4.5937364668924898</v>
      </c>
      <c r="YG20">
        <v>7.7275124926413197</v>
      </c>
      <c r="YH20">
        <v>13.248551852582301</v>
      </c>
      <c r="YI20">
        <v>5.1266062704946602</v>
      </c>
      <c r="YJ20">
        <v>3.0307628315808701</v>
      </c>
      <c r="YK20">
        <v>5.7028557106457303</v>
      </c>
      <c r="YL20">
        <v>-2.3720148890486499</v>
      </c>
      <c r="YM20">
        <v>-1.30804645326197</v>
      </c>
      <c r="YN20">
        <v>-0.54025231584932898</v>
      </c>
      <c r="YO20">
        <v>-5.4154494339375097</v>
      </c>
      <c r="YP20">
        <v>1.2113599378179101</v>
      </c>
      <c r="YQ20">
        <v>4.7254343540956603</v>
      </c>
      <c r="YR20">
        <v>5.0670823538740102</v>
      </c>
      <c r="YS20">
        <v>-1.2660225265179199</v>
      </c>
      <c r="YT20">
        <v>2.3333265588737202</v>
      </c>
      <c r="YU20">
        <v>-0.77534797588637605</v>
      </c>
      <c r="YV20">
        <v>1.7390651632408001</v>
      </c>
      <c r="YW20">
        <v>9.9049765135450301</v>
      </c>
      <c r="YX20">
        <v>-8.6231449307311205</v>
      </c>
      <c r="YY20">
        <v>13.481389022725599</v>
      </c>
      <c r="YZ20">
        <v>8.9998784323458292</v>
      </c>
      <c r="ZA20">
        <v>-1.8942431217575</v>
      </c>
      <c r="ZB20">
        <v>6.9020123241883997</v>
      </c>
      <c r="ZC20">
        <v>11.405518952498401</v>
      </c>
      <c r="ZD20">
        <v>-0.113075619598525</v>
      </c>
      <c r="ZE20">
        <v>4.9251935502959396</v>
      </c>
      <c r="ZF20">
        <v>4.68112566829776</v>
      </c>
      <c r="ZG20">
        <v>-1.2537217985637701</v>
      </c>
      <c r="ZH20">
        <v>6.3037853353735001</v>
      </c>
      <c r="ZI20">
        <v>9.6783937723619804</v>
      </c>
      <c r="ZJ20">
        <v>-11.306774239869901</v>
      </c>
      <c r="ZK20">
        <v>2.9675894626293999</v>
      </c>
      <c r="ZL20">
        <v>-28.046427446934299</v>
      </c>
      <c r="ZM20">
        <v>7.22544816724246</v>
      </c>
      <c r="ZN20">
        <v>2.26529655200933</v>
      </c>
      <c r="ZO20">
        <v>4.7389502642161796</v>
      </c>
      <c r="ZP20">
        <v>-1.0408392497966801</v>
      </c>
      <c r="ZQ20">
        <v>2.5229973284740899</v>
      </c>
      <c r="ZR20">
        <v>14.6567186044472</v>
      </c>
      <c r="ZS20">
        <v>-12.3868896735184</v>
      </c>
      <c r="ZT20">
        <v>0.71316895042373496</v>
      </c>
      <c r="ZU20">
        <v>5.6161413624594303</v>
      </c>
      <c r="ZV20">
        <v>8.97876489915798</v>
      </c>
      <c r="ZW20">
        <v>11.631947771305301</v>
      </c>
      <c r="ZX20">
        <v>11.0756138915552</v>
      </c>
      <c r="ZY20">
        <v>8.5040100781145007</v>
      </c>
      <c r="ZZ20">
        <v>6.6884771848844196</v>
      </c>
      <c r="AAA20">
        <v>0.71100662476283105</v>
      </c>
      <c r="AAB20">
        <v>2.4192990431805099</v>
      </c>
      <c r="AAC20">
        <v>4.1955266024124098</v>
      </c>
      <c r="AAD20">
        <v>11.1008597659253</v>
      </c>
      <c r="AAE20">
        <v>2.7545728411716901</v>
      </c>
      <c r="AAF20">
        <v>9.8508259583597599</v>
      </c>
      <c r="AAG20">
        <v>10.3993938275706</v>
      </c>
      <c r="AAH20">
        <v>8.4803329812779502</v>
      </c>
      <c r="AAI20">
        <v>9.7053681103599505</v>
      </c>
      <c r="AAJ20">
        <v>3.4872775173155901E-3</v>
      </c>
      <c r="AAK20">
        <v>0.43460602439013402</v>
      </c>
      <c r="AAL20">
        <v>1.3056517267607399</v>
      </c>
      <c r="AAM20">
        <v>15.903479556825699</v>
      </c>
      <c r="AAN20">
        <v>12.2067993213281</v>
      </c>
      <c r="AAO20">
        <v>6.1277161520541403</v>
      </c>
      <c r="AAP20">
        <v>8.3195250122238296</v>
      </c>
      <c r="AAQ20">
        <v>-43.8447343340994</v>
      </c>
      <c r="AAR20">
        <v>13.347178729125201</v>
      </c>
      <c r="AAS20">
        <v>9.3192641403657603</v>
      </c>
      <c r="AAT20">
        <v>-43.3623002310812</v>
      </c>
      <c r="AAU20">
        <v>-43.283838515483303</v>
      </c>
      <c r="AAV20">
        <v>7.9775045714727897</v>
      </c>
      <c r="AAW20">
        <v>-44.098306556804999</v>
      </c>
      <c r="AAX20">
        <v>2.41451487167526</v>
      </c>
      <c r="AAY20">
        <v>-44.349884081679598</v>
      </c>
      <c r="AAZ20">
        <v>8.4442025183662501</v>
      </c>
      <c r="ABA20">
        <v>13.344470924642501</v>
      </c>
      <c r="ABB20">
        <v>8.8041588119201304</v>
      </c>
      <c r="ABC20">
        <v>-42.667535087019701</v>
      </c>
      <c r="ABD20">
        <v>4.3708508757242797</v>
      </c>
      <c r="ABE20">
        <v>7.9035245486388197</v>
      </c>
      <c r="ABF20">
        <v>7.3126840923002803</v>
      </c>
      <c r="ABG20">
        <v>12.4424538208818</v>
      </c>
      <c r="ABH20">
        <v>6.7884436361077798</v>
      </c>
      <c r="ABI20">
        <v>4.7052564744562</v>
      </c>
      <c r="ABJ20">
        <v>5.2480597576928698</v>
      </c>
      <c r="ABK20">
        <v>9.4096659945184307</v>
      </c>
      <c r="ABL20">
        <v>5.9823933855889901</v>
      </c>
      <c r="ABM20">
        <v>-14.4236270724205</v>
      </c>
      <c r="ABN20">
        <v>7.8773650152827699</v>
      </c>
      <c r="ABO20">
        <v>10.0582349368746</v>
      </c>
      <c r="ABP20">
        <v>-15.1460181908332</v>
      </c>
      <c r="ABQ20">
        <v>4.3675302044268696</v>
      </c>
      <c r="ABR20">
        <v>-13.8136085755725</v>
      </c>
      <c r="ABS20">
        <v>5.8767799936839804</v>
      </c>
      <c r="ABT20">
        <v>5.3571525224283896</v>
      </c>
      <c r="ABU20">
        <v>-17.909618506661499</v>
      </c>
      <c r="ABV20">
        <v>9.0911705848522608</v>
      </c>
      <c r="ABW20">
        <v>6.4392571528918596</v>
      </c>
      <c r="ABX20">
        <v>-29.264758612212901</v>
      </c>
      <c r="ABY20">
        <v>-31.576606501625601</v>
      </c>
      <c r="ABZ20">
        <v>-28.199090872138299</v>
      </c>
      <c r="ACA20">
        <v>-26.450865516406498</v>
      </c>
      <c r="ACB20">
        <v>7.4023643832450796</v>
      </c>
      <c r="ACC20">
        <v>-1.0164212499218099</v>
      </c>
      <c r="ACD20">
        <v>-32.006363448267003</v>
      </c>
      <c r="ACE20">
        <v>-26.389836771138</v>
      </c>
      <c r="ACF20">
        <v>-32.3254357314675</v>
      </c>
      <c r="ACG20">
        <v>-27.868254981183298</v>
      </c>
      <c r="ACH20">
        <v>-30.105233870977798</v>
      </c>
      <c r="ACI20">
        <v>-29.099885634070802</v>
      </c>
      <c r="ACJ20">
        <v>-12.069493590541301</v>
      </c>
      <c r="ACK20">
        <v>-13.9474099444296</v>
      </c>
      <c r="ACL20">
        <v>-32.033870023616302</v>
      </c>
      <c r="ACM20">
        <v>-32.824444919001202</v>
      </c>
      <c r="ACN20">
        <v>-15.284876981064199</v>
      </c>
      <c r="ACO20">
        <v>-13.4130939478386</v>
      </c>
      <c r="ACP20">
        <v>-19.022326626831699</v>
      </c>
      <c r="ACQ20">
        <v>-21.405609388589799</v>
      </c>
      <c r="ACR20">
        <v>-7.5761558851002899</v>
      </c>
      <c r="ACS20">
        <v>-6.1773461353716597</v>
      </c>
    </row>
    <row r="21" spans="1:773" x14ac:dyDescent="0.25">
      <c r="A21" s="1" t="s">
        <v>838</v>
      </c>
      <c r="B21" s="6" t="s">
        <v>854</v>
      </c>
      <c r="C21" s="1" t="s">
        <v>9</v>
      </c>
      <c r="D21" s="1">
        <v>2619</v>
      </c>
      <c r="E21" s="1">
        <v>2398</v>
      </c>
      <c r="F21" s="1">
        <v>2285</v>
      </c>
      <c r="G21" s="1">
        <v>1575</v>
      </c>
      <c r="H21" s="1">
        <v>2210</v>
      </c>
      <c r="I21" s="1">
        <v>1969</v>
      </c>
      <c r="J21" s="1">
        <v>1946</v>
      </c>
      <c r="K21" s="1">
        <v>2075</v>
      </c>
      <c r="L21" s="1">
        <v>1778</v>
      </c>
      <c r="M21" s="1">
        <v>2240</v>
      </c>
      <c r="N21" s="1">
        <v>2028</v>
      </c>
      <c r="O21" s="1">
        <v>2045</v>
      </c>
      <c r="P21" s="1">
        <v>1760</v>
      </c>
      <c r="Q21" s="1">
        <v>2559</v>
      </c>
      <c r="R21" s="1">
        <v>1643</v>
      </c>
      <c r="S21" s="1">
        <v>1963</v>
      </c>
      <c r="T21" s="1">
        <v>1803</v>
      </c>
      <c r="U21" s="1">
        <v>1782</v>
      </c>
      <c r="V21" s="1">
        <v>1748</v>
      </c>
      <c r="W21" s="1">
        <v>1696</v>
      </c>
      <c r="X21" s="1">
        <v>1357</v>
      </c>
      <c r="Y21" s="1">
        <v>1532</v>
      </c>
      <c r="Z21" s="1">
        <v>1482</v>
      </c>
      <c r="AA21" s="1">
        <v>1489</v>
      </c>
      <c r="AB21" s="1">
        <v>1351</v>
      </c>
      <c r="AC21" s="1">
        <v>1294</v>
      </c>
      <c r="AD21" s="1">
        <v>1873</v>
      </c>
      <c r="AE21" s="1">
        <v>1339</v>
      </c>
      <c r="AF21" s="1">
        <v>1412</v>
      </c>
      <c r="AG21" s="1">
        <v>1324</v>
      </c>
      <c r="AH21" s="1">
        <v>1428</v>
      </c>
      <c r="AI21" s="1">
        <v>1516</v>
      </c>
      <c r="AJ21" s="1">
        <v>1450</v>
      </c>
      <c r="AK21" s="1">
        <v>1386</v>
      </c>
      <c r="AL21" s="1">
        <v>1324</v>
      </c>
      <c r="AM21" s="1">
        <v>1158</v>
      </c>
      <c r="AN21" s="1">
        <v>1268</v>
      </c>
      <c r="AO21" s="1">
        <v>1228</v>
      </c>
      <c r="AP21" s="1">
        <v>1194</v>
      </c>
      <c r="AQ21" s="1">
        <v>1330</v>
      </c>
      <c r="AR21" s="1">
        <v>1161</v>
      </c>
      <c r="AS21" s="1">
        <v>1202</v>
      </c>
      <c r="AT21" s="1">
        <v>1565</v>
      </c>
      <c r="AU21" s="1">
        <v>1210</v>
      </c>
      <c r="AV21" s="1">
        <v>1107</v>
      </c>
      <c r="AW21" s="1">
        <v>1235</v>
      </c>
      <c r="AX21" s="1">
        <v>1100</v>
      </c>
      <c r="AY21" s="1">
        <v>1072</v>
      </c>
      <c r="AZ21" s="1">
        <v>1093</v>
      </c>
      <c r="BA21" s="1">
        <v>1185</v>
      </c>
      <c r="BB21" s="1">
        <v>861</v>
      </c>
      <c r="BC21" s="1">
        <v>1172</v>
      </c>
      <c r="BD21" s="1">
        <v>1359</v>
      </c>
      <c r="BE21" s="1">
        <v>1162</v>
      </c>
      <c r="BF21" s="1">
        <v>1266</v>
      </c>
      <c r="BG21" s="1">
        <v>1145</v>
      </c>
      <c r="BH21" s="1">
        <v>1291</v>
      </c>
      <c r="BI21" s="1">
        <v>816</v>
      </c>
      <c r="BJ21" s="1">
        <v>1072</v>
      </c>
      <c r="BK21" s="1">
        <v>998</v>
      </c>
      <c r="BL21" s="1">
        <v>1337</v>
      </c>
      <c r="BM21" s="1">
        <v>1194</v>
      </c>
      <c r="BN21" s="1">
        <v>1053</v>
      </c>
      <c r="BO21" s="1">
        <v>1219</v>
      </c>
      <c r="BP21" s="1">
        <v>1198</v>
      </c>
      <c r="BQ21" s="1">
        <v>1160</v>
      </c>
      <c r="BR21" s="1">
        <v>918</v>
      </c>
      <c r="BS21" s="1">
        <v>1020</v>
      </c>
      <c r="BT21" s="1">
        <v>949</v>
      </c>
      <c r="BU21" s="1">
        <v>911</v>
      </c>
      <c r="BV21" s="1">
        <v>866</v>
      </c>
      <c r="BW21" s="1">
        <v>873</v>
      </c>
      <c r="BX21" s="1">
        <v>1035</v>
      </c>
      <c r="BY21" s="1">
        <v>911</v>
      </c>
      <c r="BZ21" s="1">
        <v>1235</v>
      </c>
      <c r="CA21" s="1">
        <v>978</v>
      </c>
      <c r="CB21" s="1">
        <v>1028</v>
      </c>
      <c r="CC21" s="1">
        <v>819</v>
      </c>
      <c r="CD21" s="1">
        <v>883</v>
      </c>
      <c r="CE21" s="1">
        <v>1038</v>
      </c>
      <c r="CF21" s="1">
        <v>1093</v>
      </c>
      <c r="CG21" s="1">
        <v>1096</v>
      </c>
      <c r="CH21" s="1">
        <v>912</v>
      </c>
      <c r="CI21" s="1">
        <v>834</v>
      </c>
      <c r="CJ21" s="1">
        <v>960</v>
      </c>
      <c r="CK21" s="1">
        <v>971</v>
      </c>
      <c r="CL21" s="1">
        <v>768</v>
      </c>
      <c r="CM21" s="1">
        <v>942</v>
      </c>
      <c r="CN21" s="1">
        <v>865</v>
      </c>
      <c r="CO21" s="1">
        <v>976</v>
      </c>
      <c r="CP21" s="1">
        <v>907</v>
      </c>
      <c r="CQ21" s="1">
        <v>982</v>
      </c>
      <c r="CR21" s="1">
        <v>810</v>
      </c>
      <c r="CS21" s="1">
        <v>945</v>
      </c>
      <c r="CT21" s="1">
        <v>982</v>
      </c>
      <c r="CU21" s="1">
        <v>989</v>
      </c>
      <c r="CV21" s="1">
        <v>885</v>
      </c>
      <c r="CW21" s="1">
        <v>857</v>
      </c>
      <c r="CX21" s="1">
        <v>871</v>
      </c>
      <c r="CY21" s="1">
        <v>751</v>
      </c>
      <c r="CZ21" s="1">
        <v>892</v>
      </c>
      <c r="DA21" s="1">
        <v>910</v>
      </c>
      <c r="DB21" s="1">
        <v>910</v>
      </c>
      <c r="DC21" s="1">
        <v>919</v>
      </c>
      <c r="DD21" s="1">
        <v>713</v>
      </c>
      <c r="DE21" s="1">
        <v>829</v>
      </c>
      <c r="DF21" s="1">
        <v>804</v>
      </c>
      <c r="DG21" s="1">
        <v>912</v>
      </c>
      <c r="DH21" s="1">
        <v>911</v>
      </c>
      <c r="DI21" s="1">
        <v>792</v>
      </c>
      <c r="DJ21" s="1">
        <v>827</v>
      </c>
      <c r="DK21" s="1">
        <v>780</v>
      </c>
      <c r="DL21" s="1">
        <v>932</v>
      </c>
      <c r="DM21" s="1">
        <v>713</v>
      </c>
      <c r="DN21" s="1">
        <v>800</v>
      </c>
      <c r="DO21" s="1">
        <v>836</v>
      </c>
      <c r="DP21" s="1">
        <v>922</v>
      </c>
      <c r="DQ21" s="1">
        <v>728</v>
      </c>
      <c r="DR21" s="1">
        <v>785</v>
      </c>
      <c r="DS21" s="1">
        <v>892</v>
      </c>
      <c r="DT21" s="1">
        <v>810</v>
      </c>
      <c r="DU21" s="1">
        <v>904</v>
      </c>
      <c r="DV21" s="1">
        <v>764</v>
      </c>
      <c r="DW21" s="1">
        <v>809</v>
      </c>
      <c r="DX21" s="1">
        <v>647</v>
      </c>
      <c r="DY21" s="1">
        <v>800</v>
      </c>
      <c r="DZ21" s="1">
        <v>720</v>
      </c>
      <c r="EA21" s="1">
        <v>832</v>
      </c>
      <c r="EB21" s="1">
        <v>747</v>
      </c>
      <c r="EC21" s="1">
        <v>800</v>
      </c>
      <c r="ED21" s="1">
        <v>726</v>
      </c>
      <c r="EE21" s="1">
        <v>728</v>
      </c>
      <c r="EF21" s="1">
        <v>599</v>
      </c>
      <c r="EG21" s="1">
        <v>714</v>
      </c>
      <c r="EH21" s="1">
        <v>724</v>
      </c>
      <c r="EI21" s="1">
        <v>649</v>
      </c>
      <c r="EJ21" s="1">
        <v>836</v>
      </c>
      <c r="EK21" s="1">
        <v>674</v>
      </c>
      <c r="EL21" s="1">
        <v>755</v>
      </c>
      <c r="EM21" s="1">
        <v>694</v>
      </c>
      <c r="EN21" s="1">
        <v>601</v>
      </c>
      <c r="EO21" s="1">
        <v>634</v>
      </c>
      <c r="EP21" s="1">
        <v>721</v>
      </c>
      <c r="EQ21" s="1">
        <v>711</v>
      </c>
      <c r="ER21" s="1">
        <v>779</v>
      </c>
      <c r="ES21" s="1">
        <v>784</v>
      </c>
      <c r="ET21" s="1">
        <v>788</v>
      </c>
      <c r="EU21" s="1">
        <v>727</v>
      </c>
      <c r="EV21" s="1">
        <v>697</v>
      </c>
      <c r="EW21" s="1">
        <v>720</v>
      </c>
      <c r="EX21" s="1">
        <v>745</v>
      </c>
      <c r="EY21" s="1">
        <v>775</v>
      </c>
      <c r="EZ21" s="1">
        <v>677</v>
      </c>
      <c r="FA21" s="1">
        <v>730</v>
      </c>
      <c r="FB21" s="1">
        <v>779</v>
      </c>
      <c r="FC21" s="1">
        <v>669</v>
      </c>
      <c r="FD21" s="1">
        <v>747</v>
      </c>
      <c r="FE21" s="1">
        <v>606</v>
      </c>
      <c r="FF21" s="1">
        <v>646</v>
      </c>
      <c r="FG21" s="1">
        <v>691</v>
      </c>
      <c r="FH21" s="1">
        <v>672</v>
      </c>
      <c r="FI21" s="1">
        <v>700</v>
      </c>
      <c r="FJ21" s="1">
        <v>661</v>
      </c>
      <c r="FK21" s="1">
        <v>672</v>
      </c>
      <c r="FL21" s="1">
        <v>700</v>
      </c>
      <c r="FM21" s="1">
        <v>676</v>
      </c>
      <c r="FN21" s="1">
        <v>695</v>
      </c>
      <c r="FO21" s="1">
        <v>575</v>
      </c>
      <c r="FP21" s="1">
        <v>729</v>
      </c>
      <c r="FQ21" s="1">
        <v>613</v>
      </c>
      <c r="FR21" s="1">
        <v>839</v>
      </c>
      <c r="FS21" s="1">
        <v>604</v>
      </c>
      <c r="FT21" s="1">
        <v>690</v>
      </c>
      <c r="FU21" s="1">
        <v>584</v>
      </c>
      <c r="FV21" s="1">
        <v>691</v>
      </c>
      <c r="FW21" s="1">
        <v>686</v>
      </c>
      <c r="FX21" s="1">
        <v>639</v>
      </c>
      <c r="FY21" s="1">
        <v>733</v>
      </c>
      <c r="FZ21" s="1">
        <v>602</v>
      </c>
      <c r="GA21" s="1">
        <v>608</v>
      </c>
      <c r="GB21" s="1">
        <v>535</v>
      </c>
      <c r="GC21" s="1">
        <v>622</v>
      </c>
      <c r="GD21" s="1">
        <v>638</v>
      </c>
      <c r="GE21" s="1">
        <v>583</v>
      </c>
      <c r="GF21" s="1">
        <v>557</v>
      </c>
      <c r="GG21" s="1">
        <v>509</v>
      </c>
      <c r="GH21" s="1">
        <v>561</v>
      </c>
      <c r="GI21" s="1">
        <v>525</v>
      </c>
      <c r="GJ21" s="1">
        <v>486</v>
      </c>
      <c r="GK21" s="1">
        <v>508</v>
      </c>
      <c r="GL21" s="1">
        <v>500</v>
      </c>
      <c r="GM21" s="1">
        <v>547</v>
      </c>
      <c r="GN21" s="1">
        <v>610</v>
      </c>
      <c r="GO21" s="1">
        <v>543</v>
      </c>
      <c r="GP21" s="1">
        <v>495</v>
      </c>
      <c r="GQ21" s="1">
        <v>565</v>
      </c>
      <c r="GR21" s="1">
        <v>581</v>
      </c>
      <c r="GS21" s="1">
        <v>488</v>
      </c>
      <c r="GT21" s="1">
        <v>583</v>
      </c>
      <c r="GU21" s="1">
        <v>479</v>
      </c>
      <c r="GV21" s="1">
        <v>520</v>
      </c>
      <c r="GW21" s="1">
        <v>755</v>
      </c>
      <c r="GX21" s="1">
        <v>512</v>
      </c>
      <c r="GY21" s="1">
        <v>466</v>
      </c>
      <c r="GZ21" s="1">
        <v>727</v>
      </c>
      <c r="HA21" s="1">
        <v>832</v>
      </c>
      <c r="HB21" s="1">
        <v>516</v>
      </c>
      <c r="HC21" s="1">
        <v>762</v>
      </c>
      <c r="HD21" s="1">
        <v>475</v>
      </c>
      <c r="HE21" s="1">
        <v>704</v>
      </c>
      <c r="HF21" s="1">
        <v>539</v>
      </c>
      <c r="HG21" s="1">
        <v>472</v>
      </c>
      <c r="HH21" s="1">
        <v>486</v>
      </c>
      <c r="HI21" s="1">
        <v>758</v>
      </c>
      <c r="HJ21" s="1">
        <v>521</v>
      </c>
      <c r="HK21" s="1">
        <v>437</v>
      </c>
      <c r="HL21" s="1">
        <v>494</v>
      </c>
      <c r="HM21" s="1">
        <v>419</v>
      </c>
      <c r="HN21" s="1">
        <v>491</v>
      </c>
      <c r="HO21" s="1">
        <v>490</v>
      </c>
      <c r="HP21" s="1">
        <v>447</v>
      </c>
      <c r="HQ21" s="1">
        <v>422</v>
      </c>
      <c r="HR21" s="1">
        <v>432</v>
      </c>
      <c r="HS21" s="1">
        <v>577</v>
      </c>
      <c r="HT21" s="1">
        <v>463</v>
      </c>
      <c r="HU21" s="1">
        <v>457</v>
      </c>
      <c r="HV21" s="1">
        <v>583</v>
      </c>
      <c r="HW21" s="1">
        <v>355</v>
      </c>
      <c r="HX21" s="1">
        <v>474</v>
      </c>
      <c r="HY21" s="1">
        <v>470</v>
      </c>
      <c r="HZ21" s="1">
        <v>401</v>
      </c>
      <c r="IA21" s="1">
        <v>544</v>
      </c>
      <c r="IB21" s="1">
        <v>342</v>
      </c>
      <c r="IC21" s="1">
        <v>354</v>
      </c>
      <c r="ID21" s="1">
        <v>463</v>
      </c>
      <c r="IE21" s="1">
        <v>535</v>
      </c>
      <c r="IF21" s="1">
        <v>428</v>
      </c>
      <c r="IG21" s="1">
        <v>382</v>
      </c>
      <c r="IH21" s="1">
        <v>299</v>
      </c>
      <c r="II21" s="1">
        <v>316</v>
      </c>
      <c r="IJ21" s="1">
        <v>404</v>
      </c>
      <c r="IK21" s="1">
        <v>320</v>
      </c>
      <c r="IL21" s="1">
        <v>382</v>
      </c>
      <c r="IM21" s="1">
        <v>325</v>
      </c>
      <c r="IN21" s="1">
        <v>280</v>
      </c>
      <c r="IO21" s="1">
        <v>317</v>
      </c>
      <c r="IP21" s="1">
        <v>207</v>
      </c>
      <c r="IQ21" s="1">
        <v>203</v>
      </c>
      <c r="IR21" s="1">
        <v>243</v>
      </c>
      <c r="IS21" s="1">
        <v>246</v>
      </c>
      <c r="IT21" s="1">
        <v>163</v>
      </c>
      <c r="IU21" s="1">
        <v>139</v>
      </c>
      <c r="IV21" s="1">
        <v>145</v>
      </c>
      <c r="IW21" s="1">
        <v>138</v>
      </c>
      <c r="IX21" s="1">
        <v>117</v>
      </c>
      <c r="IY21" s="1">
        <v>115</v>
      </c>
      <c r="IZ21" s="2">
        <v>224064</v>
      </c>
      <c r="JA21" s="1">
        <v>53.760977472317599</v>
      </c>
      <c r="JB21" s="1">
        <v>65.888240200166706</v>
      </c>
      <c r="JC21" s="1">
        <v>63.544857768052502</v>
      </c>
      <c r="JD21" s="1">
        <v>63.619047619047599</v>
      </c>
      <c r="JE21" s="1">
        <v>45.972850678733003</v>
      </c>
      <c r="JF21" s="1">
        <v>55.459624174707898</v>
      </c>
      <c r="JG21" s="1">
        <v>55.447070914696802</v>
      </c>
      <c r="JH21" s="1">
        <v>51.614457831325197</v>
      </c>
      <c r="JI21" s="1">
        <v>65.860517435320602</v>
      </c>
      <c r="JJ21" s="1">
        <v>66.25</v>
      </c>
      <c r="JK21" s="1">
        <v>54.6351084812623</v>
      </c>
      <c r="JL21" s="1">
        <v>46.356968215158901</v>
      </c>
      <c r="JM21" s="1">
        <v>60.511363636363598</v>
      </c>
      <c r="JN21" s="1">
        <v>38.374364986322703</v>
      </c>
      <c r="JO21" s="1">
        <v>55.508216676810697</v>
      </c>
      <c r="JP21" s="1">
        <v>55.527254202750797</v>
      </c>
      <c r="JQ21" s="1">
        <v>39.267886855241201</v>
      </c>
      <c r="JR21" s="1">
        <v>58.417508417508401</v>
      </c>
      <c r="JS21" s="1">
        <v>57.494279176201303</v>
      </c>
      <c r="JT21" s="1">
        <v>49.528301886792399</v>
      </c>
      <c r="JU21" s="1">
        <v>66.322770817980796</v>
      </c>
      <c r="JV21" s="1">
        <v>62.2062663185378</v>
      </c>
      <c r="JW21" s="1">
        <v>56.882591093117398</v>
      </c>
      <c r="JX21" s="1">
        <v>64.405641370046993</v>
      </c>
      <c r="JY21" s="1">
        <v>63.286454478164302</v>
      </c>
      <c r="JZ21" s="1">
        <v>61.360123647604297</v>
      </c>
      <c r="KA21" s="1">
        <v>34.009610250934301</v>
      </c>
      <c r="KB21" s="1">
        <v>61.389096340552598</v>
      </c>
      <c r="KC21" s="1">
        <v>53.9660056657223</v>
      </c>
      <c r="KD21" s="1">
        <v>55.8157099697885</v>
      </c>
      <c r="KE21" s="1">
        <v>62.955182072829103</v>
      </c>
      <c r="KF21" s="1">
        <v>30.079155672823202</v>
      </c>
      <c r="KG21" s="1">
        <v>59.517241379310299</v>
      </c>
      <c r="KH21" s="1">
        <v>54.689754689754601</v>
      </c>
      <c r="KI21" s="1">
        <v>59.441087613293</v>
      </c>
      <c r="KJ21" s="1">
        <v>66.148531951640706</v>
      </c>
      <c r="KK21" s="1">
        <v>61.829652996845397</v>
      </c>
      <c r="KL21" s="1">
        <v>58.794788273615602</v>
      </c>
      <c r="KM21" s="1">
        <v>65.745393634840795</v>
      </c>
      <c r="KN21" s="1">
        <v>52.2556390977443</v>
      </c>
      <c r="KO21" s="1">
        <v>62.101636520241101</v>
      </c>
      <c r="KP21" s="1">
        <v>56.156405990016601</v>
      </c>
      <c r="KQ21" s="1">
        <v>54.632587859424902</v>
      </c>
      <c r="KR21" s="1">
        <v>64.214876033057806</v>
      </c>
      <c r="KS21" s="1">
        <v>70.099367660343205</v>
      </c>
      <c r="KT21" s="1">
        <v>62.267206477732699</v>
      </c>
      <c r="KU21" s="1">
        <v>57.727272727272698</v>
      </c>
      <c r="KV21" s="1">
        <v>69.402985074626798</v>
      </c>
      <c r="KW21" s="1">
        <v>57.182067703568102</v>
      </c>
      <c r="KX21" s="1">
        <v>60.084388185653999</v>
      </c>
      <c r="KY21" s="1">
        <v>64.692218350754899</v>
      </c>
      <c r="KZ21" s="1">
        <v>62.2013651877133</v>
      </c>
      <c r="LA21" s="1">
        <v>52.0235467255334</v>
      </c>
      <c r="LB21" s="1">
        <v>53.098106712564501</v>
      </c>
      <c r="LC21" s="1">
        <v>48.420221169036303</v>
      </c>
      <c r="LD21" s="1">
        <v>67.685589519650605</v>
      </c>
      <c r="LE21" s="1">
        <v>58.636715724244702</v>
      </c>
      <c r="LF21" s="1">
        <v>50.612745098039198</v>
      </c>
      <c r="LG21" s="1">
        <v>56.902985074626798</v>
      </c>
      <c r="LH21" s="1">
        <v>62.324649298597201</v>
      </c>
      <c r="LI21" s="1">
        <v>51.4584891548242</v>
      </c>
      <c r="LJ21" s="1">
        <v>68.509212730318197</v>
      </c>
      <c r="LK21" s="1">
        <v>49.382716049382701</v>
      </c>
      <c r="LL21" s="1">
        <v>42.739950779327302</v>
      </c>
      <c r="LM21" s="1">
        <v>51.335559265442399</v>
      </c>
      <c r="LN21" s="1">
        <v>49.224137931034399</v>
      </c>
      <c r="LO21" s="1">
        <v>69.716775599128496</v>
      </c>
      <c r="LP21" s="1">
        <v>50.588235294117602</v>
      </c>
      <c r="LQ21" s="1">
        <v>58.271865121180099</v>
      </c>
      <c r="LR21" s="1">
        <v>63.7760702524698</v>
      </c>
      <c r="LS21" s="1">
        <v>65.242494226327906</v>
      </c>
      <c r="LT21" s="1">
        <v>66.208476517754804</v>
      </c>
      <c r="LU21" s="1">
        <v>65.410628019323596</v>
      </c>
      <c r="LV21" s="1">
        <v>67.288693743139405</v>
      </c>
      <c r="LW21" s="1">
        <v>34.898785425101202</v>
      </c>
      <c r="LX21" s="1">
        <v>62.269938650306699</v>
      </c>
      <c r="LY21" s="1">
        <v>60.019455252918199</v>
      </c>
      <c r="LZ21" s="1">
        <v>57.875457875457798</v>
      </c>
      <c r="MA21" s="1">
        <v>58.5503963759909</v>
      </c>
      <c r="MB21" s="1">
        <v>56.647398843930603</v>
      </c>
      <c r="MC21" s="1">
        <v>54.345837145471101</v>
      </c>
      <c r="MD21" s="1">
        <v>53.102189781021899</v>
      </c>
      <c r="ME21" s="1">
        <v>58.662280701754298</v>
      </c>
      <c r="MF21" s="1">
        <v>67.026378896882406</v>
      </c>
      <c r="MG21" s="1">
        <v>62.3958333333333</v>
      </c>
      <c r="MH21" s="1">
        <v>57.260556127703403</v>
      </c>
      <c r="MI21" s="1">
        <v>66.5364583333333</v>
      </c>
      <c r="MJ21" s="1">
        <v>68.259023354564704</v>
      </c>
      <c r="MK21" s="1">
        <v>62.658959537572201</v>
      </c>
      <c r="ML21" s="1">
        <v>56.0450819672131</v>
      </c>
      <c r="MM21" s="1">
        <v>64.388092613009903</v>
      </c>
      <c r="MN21" s="1">
        <v>56.109979633401203</v>
      </c>
      <c r="MO21" s="1">
        <v>60.493827160493801</v>
      </c>
      <c r="MP21" s="1">
        <v>57.989417989417902</v>
      </c>
      <c r="MQ21" s="1">
        <v>64.562118126272793</v>
      </c>
      <c r="MR21" s="1">
        <v>51.7694641051567</v>
      </c>
      <c r="MS21" s="1">
        <v>57.966101694915203</v>
      </c>
      <c r="MT21" s="1">
        <v>62.193698949824899</v>
      </c>
      <c r="MU21" s="1">
        <v>61.194029850746197</v>
      </c>
      <c r="MV21" s="1">
        <v>62.450066577896102</v>
      </c>
      <c r="MW21" s="1">
        <v>60.762331838564997</v>
      </c>
      <c r="MX21" s="1">
        <v>54.615384615384599</v>
      </c>
      <c r="MY21" s="1">
        <v>64.505494505494497</v>
      </c>
      <c r="MZ21" s="1">
        <v>68.008705114254596</v>
      </c>
      <c r="NA21" s="1">
        <v>63.674614305750303</v>
      </c>
      <c r="NB21" s="1">
        <v>58.624849215922701</v>
      </c>
      <c r="NC21" s="1">
        <v>52.238805970149201</v>
      </c>
      <c r="ND21" s="1">
        <v>65.021929824561397</v>
      </c>
      <c r="NE21" s="1">
        <v>63.556531284302899</v>
      </c>
      <c r="NF21" s="1">
        <v>62.247474747474698</v>
      </c>
      <c r="NG21" s="1">
        <v>65.417170495767806</v>
      </c>
      <c r="NH21" s="1">
        <v>61.410256410256402</v>
      </c>
      <c r="NI21" s="1">
        <v>66.201716738197405</v>
      </c>
      <c r="NJ21" s="1">
        <v>63.253856942496398</v>
      </c>
      <c r="NK21" s="1">
        <v>62.375</v>
      </c>
      <c r="NL21" s="1">
        <v>57.894736842105203</v>
      </c>
      <c r="NM21" s="1">
        <v>56.399132321041201</v>
      </c>
      <c r="NN21" s="1">
        <v>61.675824175824097</v>
      </c>
      <c r="NO21" s="1">
        <v>67.006369426751505</v>
      </c>
      <c r="NP21" s="1">
        <v>54.372197309416997</v>
      </c>
      <c r="NQ21" s="1">
        <v>66.172839506172807</v>
      </c>
      <c r="NR21" s="1">
        <v>53.539823008849503</v>
      </c>
      <c r="NS21" s="1">
        <v>68.193717277486897</v>
      </c>
      <c r="NT21" s="1">
        <v>63.9060568603213</v>
      </c>
      <c r="NU21" s="1">
        <v>69.706336939721794</v>
      </c>
      <c r="NV21" s="1">
        <v>68.875</v>
      </c>
      <c r="NW21" s="1">
        <v>69.5833333333333</v>
      </c>
      <c r="NX21" s="1">
        <v>60.216346153846096</v>
      </c>
      <c r="NY21" s="1">
        <v>55.689424364123099</v>
      </c>
      <c r="NZ21" s="1">
        <v>55.75</v>
      </c>
      <c r="OA21" s="1">
        <v>65.151515151515099</v>
      </c>
      <c r="OB21" s="1">
        <v>60.9890109890109</v>
      </c>
      <c r="OC21" s="1">
        <v>69.949916527545895</v>
      </c>
      <c r="OD21" s="1">
        <v>63.165266106442502</v>
      </c>
      <c r="OE21" s="1">
        <v>67.265193370165704</v>
      </c>
      <c r="OF21" s="1">
        <v>57.6271186440677</v>
      </c>
      <c r="OG21" s="1">
        <v>47.368421052631497</v>
      </c>
      <c r="OH21" s="1">
        <v>64.094955489614193</v>
      </c>
      <c r="OI21" s="1">
        <v>61.986754966887403</v>
      </c>
      <c r="OJ21" s="1">
        <v>66.714697406339994</v>
      </c>
      <c r="OK21" s="1">
        <v>72.878535773710396</v>
      </c>
      <c r="OL21" s="1">
        <v>63.249211356466802</v>
      </c>
      <c r="OM21" s="1">
        <v>57.420249653259297</v>
      </c>
      <c r="ON21" s="1">
        <v>65.541490857946499</v>
      </c>
      <c r="OO21" s="1">
        <v>56.225930680359397</v>
      </c>
      <c r="OP21" s="1">
        <v>57.525510204081598</v>
      </c>
      <c r="OQ21" s="1">
        <v>58.883248730964397</v>
      </c>
      <c r="OR21" s="1">
        <v>52.132049518569403</v>
      </c>
      <c r="OS21" s="1">
        <v>62.266857962697202</v>
      </c>
      <c r="OT21" s="1">
        <v>64.8611111111111</v>
      </c>
      <c r="OU21" s="1">
        <v>61.0738255033557</v>
      </c>
      <c r="OV21" s="1">
        <v>54.193548387096698</v>
      </c>
      <c r="OW21" s="1">
        <v>61.152141802067902</v>
      </c>
      <c r="OX21" s="1">
        <v>58.356164383561598</v>
      </c>
      <c r="OY21" s="1">
        <v>59.563543003851102</v>
      </c>
      <c r="OZ21" s="1">
        <v>70.702541106128507</v>
      </c>
      <c r="PA21" s="1">
        <v>46.720214190093699</v>
      </c>
      <c r="PB21" s="1">
        <v>74.9174917491749</v>
      </c>
      <c r="PC21" s="1">
        <v>68.266253869969006</v>
      </c>
      <c r="PD21" s="1">
        <v>55.282199710564299</v>
      </c>
      <c r="PE21" s="1">
        <v>65.625</v>
      </c>
      <c r="PF21" s="1">
        <v>72.571428571428498</v>
      </c>
      <c r="PG21" s="1">
        <v>54.0090771558245</v>
      </c>
      <c r="PH21" s="1">
        <v>68.005952380952394</v>
      </c>
      <c r="PI21" s="1">
        <v>61.428571428571402</v>
      </c>
      <c r="PJ21" s="1">
        <v>55.325443786982198</v>
      </c>
      <c r="PK21" s="1">
        <v>65.611510791366896</v>
      </c>
      <c r="PL21" s="1">
        <v>70.086956521739097</v>
      </c>
      <c r="PM21" s="1">
        <v>44.993141289437503</v>
      </c>
      <c r="PN21" s="1">
        <v>57.748776508972199</v>
      </c>
      <c r="PO21" s="1">
        <v>22.6460071513706</v>
      </c>
      <c r="PP21" s="1">
        <v>62.582781456953597</v>
      </c>
      <c r="PQ21" s="1">
        <v>60</v>
      </c>
      <c r="PR21" s="1">
        <v>63.356164383561598</v>
      </c>
      <c r="PS21" s="1">
        <v>57.452966714905898</v>
      </c>
      <c r="PT21" s="1">
        <v>60.058309037900798</v>
      </c>
      <c r="PU21" s="1">
        <v>73.082942097026603</v>
      </c>
      <c r="PV21" s="1">
        <v>45.020463847203203</v>
      </c>
      <c r="PW21" s="1">
        <v>58.139534883720899</v>
      </c>
      <c r="PX21" s="1">
        <v>61.348684210526301</v>
      </c>
      <c r="PY21" s="1">
        <v>65.420560747663501</v>
      </c>
      <c r="PZ21" s="1">
        <v>69.453376205787706</v>
      </c>
      <c r="QA21" s="1">
        <v>69.435736677115898</v>
      </c>
      <c r="QB21" s="1">
        <v>68.610634648370393</v>
      </c>
      <c r="QC21" s="1">
        <v>63.195691202872503</v>
      </c>
      <c r="QD21" s="1">
        <v>59.921414538310401</v>
      </c>
      <c r="QE21" s="1">
        <v>58.467023172905499</v>
      </c>
      <c r="QF21" s="1">
        <v>61.3333333333333</v>
      </c>
      <c r="QG21" s="1">
        <v>70.370370370370296</v>
      </c>
      <c r="QH21" s="1">
        <v>62.007874015748001</v>
      </c>
      <c r="QI21" s="1">
        <v>72.2</v>
      </c>
      <c r="QJ21" s="1">
        <v>69.287020109689195</v>
      </c>
      <c r="QK21" s="1">
        <v>68.360655737704903</v>
      </c>
      <c r="QL21" s="1">
        <v>72.744014732964999</v>
      </c>
      <c r="QM21" s="1">
        <v>55.757575757575701</v>
      </c>
      <c r="QN21" s="1">
        <v>58.230088495575203</v>
      </c>
      <c r="QO21" s="1">
        <v>57.659208261617898</v>
      </c>
      <c r="QP21" s="1">
        <v>76.024590163934405</v>
      </c>
      <c r="QQ21" s="1">
        <v>71.526586620926196</v>
      </c>
      <c r="QR21" s="1">
        <v>69.102296450939406</v>
      </c>
      <c r="QS21" s="1">
        <v>67.5</v>
      </c>
      <c r="QT21" s="1">
        <v>16.423841059602601</v>
      </c>
      <c r="QU21" s="1">
        <v>72.265625</v>
      </c>
      <c r="QV21" s="1">
        <v>68.454935622317507</v>
      </c>
      <c r="QW21" s="1">
        <v>16.368638239339699</v>
      </c>
      <c r="QX21" s="1">
        <v>17.1875</v>
      </c>
      <c r="QY21" s="1">
        <v>66.085271317829395</v>
      </c>
      <c r="QZ21" s="1">
        <v>16.6666666666666</v>
      </c>
      <c r="RA21" s="1">
        <v>62.315789473684198</v>
      </c>
      <c r="RB21" s="1">
        <v>15.7670454545454</v>
      </c>
      <c r="RC21" s="1">
        <v>67.717996289424804</v>
      </c>
      <c r="RD21" s="1">
        <v>74.364406779660996</v>
      </c>
      <c r="RE21" s="1">
        <v>65.432098765432102</v>
      </c>
      <c r="RF21" s="1">
        <v>15.5672823218997</v>
      </c>
      <c r="RG21" s="1">
        <v>60.268714011516302</v>
      </c>
      <c r="RH21" s="1">
        <v>68.421052631578902</v>
      </c>
      <c r="RI21" s="1">
        <v>66.194331983805597</v>
      </c>
      <c r="RJ21" s="1">
        <v>71.360381861575107</v>
      </c>
      <c r="RK21" s="1">
        <v>65.580448065173101</v>
      </c>
      <c r="RL21" s="1">
        <v>62.653061224489797</v>
      </c>
      <c r="RM21" s="1">
        <v>65.324384787471999</v>
      </c>
      <c r="RN21" s="1">
        <v>67.772511848341196</v>
      </c>
      <c r="RO21" s="1">
        <v>66.6666666666666</v>
      </c>
      <c r="RP21" s="1">
        <v>44.887348353552802</v>
      </c>
      <c r="RQ21" s="1">
        <v>65.874730021598197</v>
      </c>
      <c r="RR21" s="1">
        <v>70.240700218818304</v>
      </c>
      <c r="RS21" s="1">
        <v>44.768439108061699</v>
      </c>
      <c r="RT21" s="1">
        <v>65.352112676056294</v>
      </c>
      <c r="RU21" s="1">
        <v>39.451476793248901</v>
      </c>
      <c r="RV21" s="1">
        <v>63.191489361702097</v>
      </c>
      <c r="RW21" s="1">
        <v>65.087281795511203</v>
      </c>
      <c r="RX21" s="1">
        <v>38.786764705882298</v>
      </c>
      <c r="RY21" s="1">
        <v>73.684210526315795</v>
      </c>
      <c r="RZ21" s="1">
        <v>65.254237288135599</v>
      </c>
      <c r="SA21" s="1">
        <v>25.485961123110101</v>
      </c>
      <c r="SB21" s="1">
        <v>24.485981308411201</v>
      </c>
      <c r="SC21" s="1">
        <v>27.336448598130801</v>
      </c>
      <c r="SD21" s="1">
        <v>32.460732984293102</v>
      </c>
      <c r="SE21" s="1">
        <v>68.227424749163802</v>
      </c>
      <c r="SF21" s="1">
        <v>57.5949367088607</v>
      </c>
      <c r="SG21" s="1">
        <v>25.990099009900899</v>
      </c>
      <c r="SH21" s="1">
        <v>34.375</v>
      </c>
      <c r="SI21" s="1">
        <v>27.7486910994764</v>
      </c>
      <c r="SJ21" s="1">
        <v>30.1538461538461</v>
      </c>
      <c r="SK21" s="1">
        <v>26.785714285714199</v>
      </c>
      <c r="SL21" s="1">
        <v>31.230283911671901</v>
      </c>
      <c r="SM21" s="1">
        <v>47.342995169082101</v>
      </c>
      <c r="SN21" s="1">
        <v>43.349753694581203</v>
      </c>
      <c r="SO21" s="1">
        <v>25.925925925925899</v>
      </c>
      <c r="SP21" s="1">
        <v>27.642276422764201</v>
      </c>
      <c r="SQ21" s="1">
        <v>44.785276073619599</v>
      </c>
      <c r="SR21" s="1">
        <v>42.4460431654676</v>
      </c>
      <c r="SS21" s="1">
        <v>37.931034482758598</v>
      </c>
      <c r="ST21" s="1">
        <v>42.028985507246297</v>
      </c>
      <c r="SU21" s="1">
        <v>57.264957264957197</v>
      </c>
      <c r="SV21" s="1">
        <v>59.130434782608702</v>
      </c>
      <c r="SW21" s="2">
        <v>57.437160811196797</v>
      </c>
      <c r="SX21" s="1">
        <v>-3.6761833388791199</v>
      </c>
      <c r="SY21" s="1">
        <v>8.4510793889699798</v>
      </c>
      <c r="SZ21" s="1">
        <v>6.10769695685571</v>
      </c>
      <c r="TA21" s="1">
        <v>6.1818868078508</v>
      </c>
      <c r="TB21" s="1">
        <v>-11.4643101324637</v>
      </c>
      <c r="TC21" s="1">
        <v>-1.9775366364888201</v>
      </c>
      <c r="TD21" s="1">
        <v>-1.99008989649998</v>
      </c>
      <c r="TE21" s="1">
        <v>-5.8227029798715098</v>
      </c>
      <c r="TF21" s="1">
        <v>8.4233566241237892</v>
      </c>
      <c r="TG21" s="1">
        <v>8.8128391888031903</v>
      </c>
      <c r="TH21" s="1">
        <v>-2.8020523299344702</v>
      </c>
      <c r="TI21" s="1">
        <v>-11.080192596037801</v>
      </c>
      <c r="TJ21" s="1">
        <v>3.0742028251668199</v>
      </c>
      <c r="TK21" s="1">
        <v>-19.062795824874001</v>
      </c>
      <c r="TL21" s="1">
        <v>-1.92894413438609</v>
      </c>
      <c r="TM21" s="1">
        <v>-1.9099066084459</v>
      </c>
      <c r="TN21" s="1">
        <v>-18.1692739559555</v>
      </c>
      <c r="TO21" s="1">
        <v>0.98034760631161699</v>
      </c>
      <c r="TP21" s="1">
        <v>5.7118365004576697E-2</v>
      </c>
      <c r="TQ21" s="1">
        <v>-7.9088589244043401</v>
      </c>
      <c r="TR21" s="1">
        <v>8.8856100067840291</v>
      </c>
      <c r="TS21" s="1">
        <v>4.7691055073410498</v>
      </c>
      <c r="TT21" s="1">
        <v>-0.55456971807939204</v>
      </c>
      <c r="TU21" s="1">
        <v>6.9684805588502003</v>
      </c>
      <c r="TV21" s="1">
        <v>5.84929366696751</v>
      </c>
      <c r="TW21" s="1">
        <v>3.9229628364075202</v>
      </c>
      <c r="TX21" s="1">
        <v>-23.4275505602624</v>
      </c>
      <c r="TY21" s="1">
        <v>3.9519355293558398</v>
      </c>
      <c r="TZ21" s="1">
        <v>-3.4711551454744201</v>
      </c>
      <c r="UA21" s="1">
        <v>-1.62145084140828</v>
      </c>
      <c r="UB21" s="1">
        <v>5.5180212616323203</v>
      </c>
      <c r="UC21" s="1">
        <v>-27.3580051383735</v>
      </c>
      <c r="UD21" s="1">
        <v>2.0800805681135301</v>
      </c>
      <c r="UE21" s="1">
        <v>-2.7474061214421099</v>
      </c>
      <c r="UF21" s="1">
        <v>2.00392680209624</v>
      </c>
      <c r="UG21" s="1">
        <v>8.7113711404439496</v>
      </c>
      <c r="UH21" s="1">
        <v>4.3924921856486199</v>
      </c>
      <c r="UI21" s="1">
        <v>1.35762746241883</v>
      </c>
      <c r="UJ21" s="1">
        <v>8.3082328236440599</v>
      </c>
      <c r="UK21" s="1">
        <v>-5.1815217134524296</v>
      </c>
      <c r="UL21" s="1">
        <v>4.6644757090443596</v>
      </c>
      <c r="UM21" s="1">
        <v>-1.28075482118016</v>
      </c>
      <c r="UN21" s="1">
        <v>-2.8045729517718798</v>
      </c>
      <c r="UO21" s="1">
        <v>6.7777152218610404</v>
      </c>
      <c r="UP21" s="1">
        <v>12.662206849146401</v>
      </c>
      <c r="UQ21" s="1">
        <v>4.8300456665359803</v>
      </c>
      <c r="UR21" s="1">
        <v>0.29011191607592202</v>
      </c>
      <c r="US21" s="1">
        <v>11.965824263429999</v>
      </c>
      <c r="UT21" s="1">
        <v>-0.255093107628653</v>
      </c>
      <c r="UU21" s="1">
        <v>2.6472273744571999</v>
      </c>
      <c r="UV21" s="1">
        <v>7.2550575395581296</v>
      </c>
      <c r="UW21" s="1">
        <v>4.7642043765165001</v>
      </c>
      <c r="UX21" s="1">
        <v>-5.4136140856633199</v>
      </c>
      <c r="UY21" s="1">
        <v>-4.3390540986322597</v>
      </c>
      <c r="UZ21" s="1">
        <v>-9.0169396421604606</v>
      </c>
      <c r="VA21" s="1">
        <v>10.248428708453799</v>
      </c>
      <c r="VB21" s="1">
        <v>1.1995549130479599</v>
      </c>
      <c r="VC21" s="1">
        <v>-6.82441571315759</v>
      </c>
      <c r="VD21" s="1">
        <v>-0.53417573656994899</v>
      </c>
      <c r="VE21" s="1">
        <v>4.8874884874003897</v>
      </c>
      <c r="VF21" s="1">
        <v>-5.9786716563725602</v>
      </c>
      <c r="VG21" s="1">
        <v>11.0720519191214</v>
      </c>
      <c r="VH21" s="1">
        <v>-8.0544447618140893</v>
      </c>
      <c r="VI21" s="1">
        <v>-14.6972100318694</v>
      </c>
      <c r="VJ21" s="1">
        <v>-6.1016015457543897</v>
      </c>
      <c r="VK21" s="1">
        <v>-8.2130228801623204</v>
      </c>
      <c r="VL21" s="1">
        <v>12.279614787931701</v>
      </c>
      <c r="VM21" s="1">
        <v>-6.8489255170791496</v>
      </c>
      <c r="VN21" s="1">
        <v>0.83470430998338596</v>
      </c>
      <c r="VO21" s="1">
        <v>6.3389094412730103</v>
      </c>
      <c r="VP21" s="1">
        <v>7.8053334151311402</v>
      </c>
      <c r="VQ21" s="1">
        <v>8.7713157065580702</v>
      </c>
      <c r="VR21" s="1">
        <v>7.9734672081268601</v>
      </c>
      <c r="VS21" s="1">
        <v>9.8515329319426002</v>
      </c>
      <c r="VT21" s="1">
        <v>-22.538375386095499</v>
      </c>
      <c r="VU21" s="1">
        <v>4.8327778391099399</v>
      </c>
      <c r="VV21" s="1">
        <v>2.5822944417214799</v>
      </c>
      <c r="VW21" s="1">
        <v>0.43829706426107101</v>
      </c>
      <c r="VX21" s="1">
        <v>1.1132355647941301</v>
      </c>
      <c r="VY21" s="1">
        <v>-0.78976196726615899</v>
      </c>
      <c r="VZ21" s="1">
        <v>-3.09132366572562</v>
      </c>
      <c r="WA21" s="1">
        <v>-4.3349710301749003</v>
      </c>
      <c r="WB21" s="1">
        <v>1.22511989055757</v>
      </c>
      <c r="WC21" s="1">
        <v>9.5892180856856797</v>
      </c>
      <c r="WD21" s="1">
        <v>4.9586725221365304</v>
      </c>
      <c r="WE21" s="1">
        <v>-0.176604683493401</v>
      </c>
      <c r="WF21" s="1">
        <v>9.0992975221365207</v>
      </c>
      <c r="WG21" s="1">
        <v>10.821862543367899</v>
      </c>
      <c r="WH21" s="1">
        <v>5.2217987263754404</v>
      </c>
      <c r="WI21" s="1">
        <v>-1.39207884398368</v>
      </c>
      <c r="WJ21" s="1">
        <v>6.9509318018131099</v>
      </c>
      <c r="WK21" s="1">
        <v>-1.32718117779558</v>
      </c>
      <c r="WL21" s="1">
        <v>3.0566663492970201</v>
      </c>
      <c r="WM21" s="1">
        <v>0.55225717822118903</v>
      </c>
      <c r="WN21" s="1">
        <v>7.1249573150760801</v>
      </c>
      <c r="WO21" s="1">
        <v>-5.6676967060400898</v>
      </c>
      <c r="WP21" s="1">
        <v>0.52894088371844095</v>
      </c>
      <c r="WQ21" s="1">
        <v>4.7565381386281604</v>
      </c>
      <c r="WR21" s="1">
        <v>3.7568690395494602</v>
      </c>
      <c r="WS21" s="1">
        <v>5.0129057666993297</v>
      </c>
      <c r="WT21" s="1">
        <v>3.3251710273682198</v>
      </c>
      <c r="WU21" s="1">
        <v>-2.8217761958121899</v>
      </c>
      <c r="WV21" s="1">
        <v>7.0683336942977002</v>
      </c>
      <c r="WW21" s="1">
        <v>10.5715443030578</v>
      </c>
      <c r="WX21" s="1">
        <v>6.2374534945535398</v>
      </c>
      <c r="WY21" s="1">
        <v>1.1876884047259799</v>
      </c>
      <c r="WZ21" s="1">
        <v>-5.19835484104755</v>
      </c>
      <c r="XA21" s="1">
        <v>7.58476901336459</v>
      </c>
      <c r="XB21" s="1">
        <v>6.1193704731061498</v>
      </c>
      <c r="XC21" s="1">
        <v>4.8103139362779403</v>
      </c>
      <c r="XD21" s="1">
        <v>7.98000968457103</v>
      </c>
      <c r="XE21" s="1">
        <v>3.9730955990595902</v>
      </c>
      <c r="XF21" s="1">
        <v>8.7645559270006093</v>
      </c>
      <c r="XG21" s="1">
        <v>5.8166961312996799</v>
      </c>
      <c r="XH21" s="1">
        <v>4.9378391888031903</v>
      </c>
      <c r="XI21" s="1">
        <v>0.45757603090844801</v>
      </c>
      <c r="XJ21" s="1">
        <v>-1.0380284901555801</v>
      </c>
      <c r="XK21" s="1">
        <v>4.2386633646273699</v>
      </c>
      <c r="XL21" s="1">
        <v>9.5692086155547802</v>
      </c>
      <c r="XM21" s="1">
        <v>-3.0649635017797601</v>
      </c>
      <c r="XN21" s="1">
        <v>8.7356786949760306</v>
      </c>
      <c r="XO21" s="1">
        <v>-3.8973378023472298</v>
      </c>
      <c r="XP21" s="1">
        <v>10.7565564662901</v>
      </c>
      <c r="XQ21" s="1">
        <v>6.4688960491245702</v>
      </c>
      <c r="XR21" s="1">
        <v>12.269176128524901</v>
      </c>
      <c r="XS21" s="1">
        <v>11.4378391888031</v>
      </c>
      <c r="XT21" s="1">
        <v>12.146172522136499</v>
      </c>
      <c r="XU21" s="1">
        <v>2.77918534264934</v>
      </c>
      <c r="XV21" s="1">
        <v>-1.7477364470736401</v>
      </c>
      <c r="XW21" s="1">
        <v>-1.6871608111967999</v>
      </c>
      <c r="XX21" s="1">
        <v>7.7143543403183497</v>
      </c>
      <c r="XY21" s="1">
        <v>3.5518501778141598</v>
      </c>
      <c r="XZ21" s="1">
        <v>12.512755716349099</v>
      </c>
      <c r="YA21" s="1">
        <v>5.7281052952457596</v>
      </c>
      <c r="YB21" s="1">
        <v>9.8280325589689408</v>
      </c>
      <c r="YC21" s="1">
        <v>0.189957832870987</v>
      </c>
      <c r="YD21" s="1">
        <v>-10.068739758565201</v>
      </c>
      <c r="YE21" s="1">
        <v>6.6577946784174404</v>
      </c>
      <c r="YF21" s="1">
        <v>4.5495941556906203</v>
      </c>
      <c r="YG21" s="1">
        <v>9.2775365951432391</v>
      </c>
      <c r="YH21" s="1">
        <v>15.441374962513599</v>
      </c>
      <c r="YI21" s="1">
        <v>5.8120505452700799</v>
      </c>
      <c r="YJ21" s="1">
        <v>-1.6911157937443001E-2</v>
      </c>
      <c r="YK21" s="1">
        <v>8.1043300467497499</v>
      </c>
      <c r="YL21" s="1">
        <v>-1.2112301308373701</v>
      </c>
      <c r="YM21" s="1">
        <v>8.83493928848295E-2</v>
      </c>
      <c r="YN21" s="1">
        <v>1.4460879197676599</v>
      </c>
      <c r="YO21" s="1">
        <v>-5.3051112926273296</v>
      </c>
      <c r="YP21" s="1">
        <v>4.8296971515004703</v>
      </c>
      <c r="YQ21" s="1">
        <v>7.4239502999142903</v>
      </c>
      <c r="YR21" s="1">
        <v>3.6366646921589001</v>
      </c>
      <c r="YS21" s="1">
        <v>-3.2436124241000202</v>
      </c>
      <c r="YT21" s="1">
        <v>3.7149809908711302</v>
      </c>
      <c r="YU21" s="1">
        <v>0.91900357236483599</v>
      </c>
      <c r="YV21" s="1">
        <v>2.1263821926542898</v>
      </c>
      <c r="YW21" s="1">
        <v>13.265380294931701</v>
      </c>
      <c r="YX21" s="1">
        <v>-10.716946621103</v>
      </c>
      <c r="YY21" s="1">
        <v>17.480330937978099</v>
      </c>
      <c r="YZ21" s="1">
        <v>10.8290930587722</v>
      </c>
      <c r="ZA21" s="1">
        <v>-2.1549611006324101</v>
      </c>
      <c r="ZB21" s="1">
        <v>8.1878391888031903</v>
      </c>
      <c r="ZC21" s="1">
        <v>15.134267760231699</v>
      </c>
      <c r="ZD21" s="1">
        <v>-3.4280836553722902</v>
      </c>
      <c r="ZE21" s="1">
        <v>10.568791569755501</v>
      </c>
      <c r="ZF21" s="1">
        <v>3.99141061737462</v>
      </c>
      <c r="ZG21" s="1">
        <v>-2.11171702421455</v>
      </c>
      <c r="ZH21" s="1">
        <v>8.1743499801700992</v>
      </c>
      <c r="ZI21" s="1">
        <v>12.6497957105423</v>
      </c>
      <c r="ZJ21" s="1">
        <v>-12.4440195217592</v>
      </c>
      <c r="ZK21" s="1">
        <v>0.31161569777546499</v>
      </c>
      <c r="ZL21" s="1">
        <v>-34.791153659826101</v>
      </c>
      <c r="ZM21" s="1">
        <v>5.1456206457568303</v>
      </c>
      <c r="ZN21" s="1">
        <v>2.5628391888031898</v>
      </c>
      <c r="ZO21" s="1">
        <v>5.9190035723648302</v>
      </c>
      <c r="ZP21" s="1">
        <v>1.5805903709122E-2</v>
      </c>
      <c r="ZQ21" s="1">
        <v>2.62114822670407</v>
      </c>
      <c r="ZR21" s="1">
        <v>15.645781285829701</v>
      </c>
      <c r="ZS21" s="1">
        <v>-12.4166969639935</v>
      </c>
      <c r="ZT21" s="1">
        <v>0.70237407252412898</v>
      </c>
      <c r="ZU21" s="1">
        <v>3.9115233993295102</v>
      </c>
      <c r="ZV21" s="1">
        <v>7.9833999364667498</v>
      </c>
      <c r="ZW21" s="1">
        <v>12.016215394590899</v>
      </c>
      <c r="ZX21" s="1">
        <v>11.998575865919101</v>
      </c>
      <c r="ZY21" s="1">
        <v>11.173473837173599</v>
      </c>
      <c r="ZZ21" s="1">
        <v>5.7585303916757198</v>
      </c>
      <c r="AAA21" s="1">
        <v>2.48425372711361</v>
      </c>
      <c r="AAB21" s="1">
        <v>1.0298623617087199</v>
      </c>
      <c r="AAC21" s="1">
        <v>3.89617252213653</v>
      </c>
      <c r="AAD21" s="1">
        <v>12.9332095591735</v>
      </c>
      <c r="AAE21" s="1">
        <v>4.5707132045512298</v>
      </c>
      <c r="AAF21" s="1">
        <v>14.762839188803101</v>
      </c>
      <c r="AAG21" s="1">
        <v>11.849859298492399</v>
      </c>
      <c r="AAH21" s="1">
        <v>10.9234949265081</v>
      </c>
      <c r="AAI21" s="1">
        <v>15.3068539217682</v>
      </c>
      <c r="AAJ21" s="1">
        <v>-1.6795850536210399</v>
      </c>
      <c r="AAK21" s="1">
        <v>0.79292768437841199</v>
      </c>
      <c r="AAL21" s="1">
        <v>0.222047450421094</v>
      </c>
      <c r="AAM21" s="1">
        <v>18.587429352737601</v>
      </c>
      <c r="AAN21" s="1">
        <v>14.0894258097294</v>
      </c>
      <c r="AAO21" s="1">
        <v>11.6651356397426</v>
      </c>
      <c r="AAP21" s="1">
        <v>10.0628391888031</v>
      </c>
      <c r="AAQ21" s="1">
        <v>-41.013319751594103</v>
      </c>
      <c r="AAR21" s="1">
        <v>14.8284641888031</v>
      </c>
      <c r="AAS21" s="1">
        <v>11.017774811120701</v>
      </c>
      <c r="AAT21" s="1">
        <v>-41.068522571857002</v>
      </c>
      <c r="AAU21" s="1">
        <v>-40.249660811196797</v>
      </c>
      <c r="AAV21" s="1">
        <v>8.6481105066326407</v>
      </c>
      <c r="AAW21" s="1">
        <v>-40.770494144530097</v>
      </c>
      <c r="AAX21" s="1">
        <v>4.8786286624874</v>
      </c>
      <c r="AAY21" s="1">
        <v>-41.670115356651301</v>
      </c>
      <c r="AAZ21" s="1">
        <v>10.280835478227999</v>
      </c>
      <c r="ABA21" s="1">
        <v>16.927245968464199</v>
      </c>
      <c r="ABB21" s="1">
        <v>7.9949379542352901</v>
      </c>
      <c r="ABC21" s="1">
        <v>-41.869878489297001</v>
      </c>
      <c r="ABD21" s="1">
        <v>2.8315532003195099</v>
      </c>
      <c r="ABE21" s="1">
        <v>10.9838918203821</v>
      </c>
      <c r="ABF21" s="1">
        <v>8.7571711726088708</v>
      </c>
      <c r="ABG21" s="1">
        <v>13.9232210503783</v>
      </c>
      <c r="ABH21" s="1">
        <v>8.1432872539763093</v>
      </c>
      <c r="ABI21" s="1">
        <v>5.2159004132929896</v>
      </c>
      <c r="ABJ21" s="1">
        <v>7.8872239762752301</v>
      </c>
      <c r="ABK21" s="1">
        <v>10.335351037144401</v>
      </c>
      <c r="ABL21" s="1">
        <v>9.2295058554698599</v>
      </c>
      <c r="ABM21" s="1">
        <v>-12.549812457643901</v>
      </c>
      <c r="ABN21" s="1">
        <v>8.4375692104014597</v>
      </c>
      <c r="ABO21" s="1">
        <v>12.8035394076215</v>
      </c>
      <c r="ABP21" s="1">
        <v>-12.668721703135001</v>
      </c>
      <c r="ABQ21" s="1">
        <v>7.9149518648595398</v>
      </c>
      <c r="ABR21" s="1">
        <v>-17.985684017947801</v>
      </c>
      <c r="ABS21" s="1">
        <v>5.7543285505053303</v>
      </c>
      <c r="ABT21" s="1">
        <v>7.6501209843144098</v>
      </c>
      <c r="ABU21" s="1">
        <v>-18.6503961053144</v>
      </c>
      <c r="ABV21" s="1">
        <v>16.247049715118902</v>
      </c>
      <c r="ABW21" s="1">
        <v>7.8170764769387899</v>
      </c>
      <c r="ABX21" s="1">
        <v>-31.9511996880866</v>
      </c>
      <c r="ABY21" s="1">
        <v>-32.9511795027855</v>
      </c>
      <c r="ABZ21" s="1">
        <v>-30.100712213065901</v>
      </c>
      <c r="ACA21" s="1">
        <v>-24.976427826903599</v>
      </c>
      <c r="ACB21" s="1">
        <v>10.790263937967</v>
      </c>
      <c r="ACC21" s="1">
        <v>0.157775897663952</v>
      </c>
      <c r="ACD21" s="1">
        <v>-31.447061801295799</v>
      </c>
      <c r="ACE21" s="1">
        <v>-23.062160811196801</v>
      </c>
      <c r="ACF21" s="1">
        <v>-29.688469711720298</v>
      </c>
      <c r="ACG21" s="1">
        <v>-27.283314657350601</v>
      </c>
      <c r="ACH21" s="1">
        <v>-30.651446525482498</v>
      </c>
      <c r="ACI21" s="1">
        <v>-26.206876899524801</v>
      </c>
      <c r="ACJ21" s="1">
        <v>-10.0941656421146</v>
      </c>
      <c r="ACK21" s="1">
        <v>-14.0874071166155</v>
      </c>
      <c r="ACL21" s="1">
        <v>-31.511234885270799</v>
      </c>
      <c r="ACM21" s="1">
        <v>-29.7948843884325</v>
      </c>
      <c r="ACN21" s="1">
        <v>-12.651884737577101</v>
      </c>
      <c r="ACO21" s="1">
        <v>-14.9911176457291</v>
      </c>
      <c r="ACP21" s="1">
        <v>-19.5061263284381</v>
      </c>
      <c r="ACQ21" s="1">
        <v>-15.408175303950401</v>
      </c>
      <c r="ACR21" s="1">
        <v>-0.17220354623952899</v>
      </c>
      <c r="ACS21" s="1">
        <v>1.6932739714118901</v>
      </c>
    </row>
    <row r="22" spans="1:773" x14ac:dyDescent="0.25">
      <c r="A22" s="1" t="s">
        <v>838</v>
      </c>
      <c r="B22" s="6" t="s">
        <v>855</v>
      </c>
      <c r="C22" t="s">
        <v>10</v>
      </c>
      <c r="D22">
        <v>19433</v>
      </c>
      <c r="E22">
        <v>21378</v>
      </c>
      <c r="F22">
        <v>18004</v>
      </c>
      <c r="G22">
        <v>17522</v>
      </c>
      <c r="H22">
        <v>15070</v>
      </c>
      <c r="I22">
        <v>14394</v>
      </c>
      <c r="J22">
        <v>15502</v>
      </c>
      <c r="K22">
        <v>14029</v>
      </c>
      <c r="L22">
        <v>13267</v>
      </c>
      <c r="M22">
        <v>13792</v>
      </c>
      <c r="N22">
        <v>13584</v>
      </c>
      <c r="O22">
        <v>12989</v>
      </c>
      <c r="P22">
        <v>13459</v>
      </c>
      <c r="Q22">
        <v>12643</v>
      </c>
      <c r="R22">
        <v>12621</v>
      </c>
      <c r="S22">
        <v>11737</v>
      </c>
      <c r="T22">
        <v>13517</v>
      </c>
      <c r="U22">
        <v>12866</v>
      </c>
      <c r="V22">
        <v>12866</v>
      </c>
      <c r="W22">
        <v>12597</v>
      </c>
      <c r="X22">
        <v>11425</v>
      </c>
      <c r="Y22">
        <v>11017</v>
      </c>
      <c r="Z22">
        <v>10564</v>
      </c>
      <c r="AA22">
        <v>10423</v>
      </c>
      <c r="AB22">
        <v>10274</v>
      </c>
      <c r="AC22">
        <v>10311</v>
      </c>
      <c r="AD22">
        <v>9999</v>
      </c>
      <c r="AE22">
        <v>10104</v>
      </c>
      <c r="AF22">
        <v>10216</v>
      </c>
      <c r="AG22">
        <v>10112</v>
      </c>
      <c r="AH22">
        <v>9972</v>
      </c>
      <c r="AI22">
        <v>10161</v>
      </c>
      <c r="AJ22">
        <v>9849</v>
      </c>
      <c r="AK22">
        <v>9732</v>
      </c>
      <c r="AL22">
        <v>9721</v>
      </c>
      <c r="AM22">
        <v>10337</v>
      </c>
      <c r="AN22">
        <v>9788</v>
      </c>
      <c r="AO22">
        <v>9441</v>
      </c>
      <c r="AP22">
        <v>9619</v>
      </c>
      <c r="AQ22">
        <v>9319</v>
      </c>
      <c r="AR22">
        <v>9788</v>
      </c>
      <c r="AS22">
        <v>9219</v>
      </c>
      <c r="AT22">
        <v>8804</v>
      </c>
      <c r="AU22">
        <v>8992</v>
      </c>
      <c r="AV22">
        <v>9880</v>
      </c>
      <c r="AW22">
        <v>9052</v>
      </c>
      <c r="AX22">
        <v>8705</v>
      </c>
      <c r="AY22">
        <v>8197</v>
      </c>
      <c r="AZ22">
        <v>8711</v>
      </c>
      <c r="BA22">
        <v>8784</v>
      </c>
      <c r="BB22">
        <v>8617</v>
      </c>
      <c r="BC22">
        <v>8516</v>
      </c>
      <c r="BD22">
        <v>8192</v>
      </c>
      <c r="BE22">
        <v>8518</v>
      </c>
      <c r="BF22">
        <v>8276</v>
      </c>
      <c r="BG22">
        <v>8300</v>
      </c>
      <c r="BH22">
        <v>8009</v>
      </c>
      <c r="BI22">
        <v>8430</v>
      </c>
      <c r="BJ22">
        <v>8137</v>
      </c>
      <c r="BK22">
        <v>8213</v>
      </c>
      <c r="BL22">
        <v>7946</v>
      </c>
      <c r="BM22">
        <v>8077</v>
      </c>
      <c r="BN22">
        <v>8066</v>
      </c>
      <c r="BO22">
        <v>7741</v>
      </c>
      <c r="BP22">
        <v>7807</v>
      </c>
      <c r="BQ22">
        <v>7799</v>
      </c>
      <c r="BR22">
        <v>8021</v>
      </c>
      <c r="BS22">
        <v>8047</v>
      </c>
      <c r="BT22">
        <v>7575</v>
      </c>
      <c r="BU22">
        <v>7635</v>
      </c>
      <c r="BV22">
        <v>7382</v>
      </c>
      <c r="BW22">
        <v>7766</v>
      </c>
      <c r="BX22">
        <v>7649</v>
      </c>
      <c r="BY22">
        <v>7203</v>
      </c>
      <c r="BZ22">
        <v>7473</v>
      </c>
      <c r="CA22">
        <v>7466</v>
      </c>
      <c r="CB22">
        <v>7455</v>
      </c>
      <c r="CC22">
        <v>7899</v>
      </c>
      <c r="CD22">
        <v>7426</v>
      </c>
      <c r="CE22">
        <v>7442</v>
      </c>
      <c r="CF22">
        <v>6865</v>
      </c>
      <c r="CG22">
        <v>6941</v>
      </c>
      <c r="CH22">
        <v>6588</v>
      </c>
      <c r="CI22">
        <v>7019</v>
      </c>
      <c r="CJ22">
        <v>6745</v>
      </c>
      <c r="CK22">
        <v>6653</v>
      </c>
      <c r="CL22">
        <v>6988</v>
      </c>
      <c r="CM22">
        <v>6947</v>
      </c>
      <c r="CN22">
        <v>6792</v>
      </c>
      <c r="CO22">
        <v>6729</v>
      </c>
      <c r="CP22">
        <v>6883</v>
      </c>
      <c r="CQ22">
        <v>6849</v>
      </c>
      <c r="CR22">
        <v>6973</v>
      </c>
      <c r="CS22">
        <v>6473</v>
      </c>
      <c r="CT22">
        <v>6800</v>
      </c>
      <c r="CU22">
        <v>6575</v>
      </c>
      <c r="CV22">
        <v>6772</v>
      </c>
      <c r="CW22">
        <v>6546</v>
      </c>
      <c r="CX22">
        <v>6423</v>
      </c>
      <c r="CY22">
        <v>6804</v>
      </c>
      <c r="CZ22">
        <v>6390</v>
      </c>
      <c r="DA22">
        <v>6762</v>
      </c>
      <c r="DB22">
        <v>6554</v>
      </c>
      <c r="DC22">
        <v>6224</v>
      </c>
      <c r="DD22">
        <v>6774</v>
      </c>
      <c r="DE22">
        <v>6573</v>
      </c>
      <c r="DF22">
        <v>6552</v>
      </c>
      <c r="DG22">
        <v>6315</v>
      </c>
      <c r="DH22">
        <v>6648</v>
      </c>
      <c r="DI22">
        <v>6318</v>
      </c>
      <c r="DJ22">
        <v>6371</v>
      </c>
      <c r="DK22">
        <v>5881</v>
      </c>
      <c r="DL22">
        <v>6181</v>
      </c>
      <c r="DM22">
        <v>6254</v>
      </c>
      <c r="DN22">
        <v>6539</v>
      </c>
      <c r="DO22">
        <v>6240</v>
      </c>
      <c r="DP22">
        <v>6084</v>
      </c>
      <c r="DQ22">
        <v>5880</v>
      </c>
      <c r="DR22">
        <v>6098</v>
      </c>
      <c r="DS22">
        <v>6150</v>
      </c>
      <c r="DT22">
        <v>6346</v>
      </c>
      <c r="DU22">
        <v>6206</v>
      </c>
      <c r="DV22">
        <v>5984</v>
      </c>
      <c r="DW22">
        <v>6280</v>
      </c>
      <c r="DX22">
        <v>5939</v>
      </c>
      <c r="DY22">
        <v>6196</v>
      </c>
      <c r="DZ22">
        <v>5977</v>
      </c>
      <c r="EA22">
        <v>6241</v>
      </c>
      <c r="EB22">
        <v>5938</v>
      </c>
      <c r="EC22">
        <v>6315</v>
      </c>
      <c r="ED22">
        <v>5974</v>
      </c>
      <c r="EE22">
        <v>5745</v>
      </c>
      <c r="EF22">
        <v>5949</v>
      </c>
      <c r="EG22">
        <v>5955</v>
      </c>
      <c r="EH22">
        <v>5840</v>
      </c>
      <c r="EI22">
        <v>5736</v>
      </c>
      <c r="EJ22">
        <v>5737</v>
      </c>
      <c r="EK22">
        <v>5502</v>
      </c>
      <c r="EL22">
        <v>5588</v>
      </c>
      <c r="EM22">
        <v>5731</v>
      </c>
      <c r="EN22">
        <v>5706</v>
      </c>
      <c r="EO22">
        <v>5426</v>
      </c>
      <c r="EP22">
        <v>5425</v>
      </c>
      <c r="EQ22">
        <v>5688</v>
      </c>
      <c r="ER22">
        <v>5588</v>
      </c>
      <c r="ES22">
        <v>5258</v>
      </c>
      <c r="ET22">
        <v>5653</v>
      </c>
      <c r="EU22">
        <v>5353</v>
      </c>
      <c r="EV22">
        <v>5344</v>
      </c>
      <c r="EW22">
        <v>5194</v>
      </c>
      <c r="EX22">
        <v>5335</v>
      </c>
      <c r="EY22">
        <v>5332</v>
      </c>
      <c r="EZ22">
        <v>5438</v>
      </c>
      <c r="FA22">
        <v>5252</v>
      </c>
      <c r="FB22">
        <v>5471</v>
      </c>
      <c r="FC22">
        <v>5485</v>
      </c>
      <c r="FD22">
        <v>5473</v>
      </c>
      <c r="FE22">
        <v>5562</v>
      </c>
      <c r="FF22">
        <v>5443</v>
      </c>
      <c r="FG22">
        <v>5175</v>
      </c>
      <c r="FH22">
        <v>5164</v>
      </c>
      <c r="FI22">
        <v>5181</v>
      </c>
      <c r="FJ22">
        <v>5269</v>
      </c>
      <c r="FK22">
        <v>5420</v>
      </c>
      <c r="FL22">
        <v>5067</v>
      </c>
      <c r="FM22">
        <v>5173</v>
      </c>
      <c r="FN22">
        <v>4878</v>
      </c>
      <c r="FO22">
        <v>5121</v>
      </c>
      <c r="FP22">
        <v>5017</v>
      </c>
      <c r="FQ22">
        <v>5019</v>
      </c>
      <c r="FR22">
        <v>4877</v>
      </c>
      <c r="FS22">
        <v>4908</v>
      </c>
      <c r="FT22">
        <v>4781</v>
      </c>
      <c r="FU22">
        <v>4907</v>
      </c>
      <c r="FV22">
        <v>4715</v>
      </c>
      <c r="FW22">
        <v>4658</v>
      </c>
      <c r="FX22">
        <v>4765</v>
      </c>
      <c r="FY22">
        <v>4741</v>
      </c>
      <c r="FZ22">
        <v>4814</v>
      </c>
      <c r="GA22">
        <v>4691</v>
      </c>
      <c r="GB22">
        <v>4701</v>
      </c>
      <c r="GC22">
        <v>4725</v>
      </c>
      <c r="GD22">
        <v>4836</v>
      </c>
      <c r="GE22">
        <v>4658</v>
      </c>
      <c r="GF22">
        <v>4491</v>
      </c>
      <c r="GG22">
        <v>4557</v>
      </c>
      <c r="GH22">
        <v>4511</v>
      </c>
      <c r="GI22">
        <v>4656</v>
      </c>
      <c r="GJ22">
        <v>4432</v>
      </c>
      <c r="GK22">
        <v>4382</v>
      </c>
      <c r="GL22">
        <v>4303</v>
      </c>
      <c r="GM22">
        <v>4637</v>
      </c>
      <c r="GN22">
        <v>4362</v>
      </c>
      <c r="GO22">
        <v>4633</v>
      </c>
      <c r="GP22">
        <v>4477</v>
      </c>
      <c r="GQ22">
        <v>4506</v>
      </c>
      <c r="GR22">
        <v>4214</v>
      </c>
      <c r="GS22">
        <v>4353</v>
      </c>
      <c r="GT22">
        <v>4362</v>
      </c>
      <c r="GU22">
        <v>4269</v>
      </c>
      <c r="GV22">
        <v>4289</v>
      </c>
      <c r="GW22">
        <v>4077</v>
      </c>
      <c r="GX22">
        <v>4150</v>
      </c>
      <c r="GY22">
        <v>4202</v>
      </c>
      <c r="GZ22">
        <v>4130</v>
      </c>
      <c r="HA22">
        <v>4129</v>
      </c>
      <c r="HB22">
        <v>3911</v>
      </c>
      <c r="HC22">
        <v>4101</v>
      </c>
      <c r="HD22">
        <v>4062</v>
      </c>
      <c r="HE22">
        <v>3936</v>
      </c>
      <c r="HF22">
        <v>3941</v>
      </c>
      <c r="HG22">
        <v>3961</v>
      </c>
      <c r="HH22">
        <v>4034</v>
      </c>
      <c r="HI22">
        <v>3675</v>
      </c>
      <c r="HJ22">
        <v>3872</v>
      </c>
      <c r="HK22">
        <v>3675</v>
      </c>
      <c r="HL22">
        <v>3707</v>
      </c>
      <c r="HM22">
        <v>3809</v>
      </c>
      <c r="HN22">
        <v>3700</v>
      </c>
      <c r="HO22">
        <v>3654</v>
      </c>
      <c r="HP22">
        <v>3551</v>
      </c>
      <c r="HQ22">
        <v>3765</v>
      </c>
      <c r="HR22">
        <v>3703</v>
      </c>
      <c r="HS22">
        <v>3422</v>
      </c>
      <c r="HT22">
        <v>3426</v>
      </c>
      <c r="HU22">
        <v>3363</v>
      </c>
      <c r="HV22">
        <v>3236</v>
      </c>
      <c r="HW22">
        <v>3389</v>
      </c>
      <c r="HX22">
        <v>3238</v>
      </c>
      <c r="HY22">
        <v>3298</v>
      </c>
      <c r="HZ22">
        <v>3324</v>
      </c>
      <c r="IA22">
        <v>3087</v>
      </c>
      <c r="IB22">
        <v>3076</v>
      </c>
      <c r="IC22">
        <v>2690</v>
      </c>
      <c r="ID22">
        <v>2812</v>
      </c>
      <c r="IE22">
        <v>2764</v>
      </c>
      <c r="IF22">
        <v>2403</v>
      </c>
      <c r="IG22">
        <v>2500</v>
      </c>
      <c r="IH22">
        <v>2637</v>
      </c>
      <c r="II22">
        <v>2452</v>
      </c>
      <c r="IJ22">
        <v>2063</v>
      </c>
      <c r="IK22">
        <v>1903</v>
      </c>
      <c r="IL22">
        <v>2175</v>
      </c>
      <c r="IM22">
        <v>1831</v>
      </c>
      <c r="IN22">
        <v>1857</v>
      </c>
      <c r="IO22">
        <v>1836</v>
      </c>
      <c r="IP22">
        <v>1480</v>
      </c>
      <c r="IQ22">
        <v>1492</v>
      </c>
      <c r="IR22">
        <v>1379</v>
      </c>
      <c r="IS22">
        <v>1347</v>
      </c>
      <c r="IT22">
        <v>1075</v>
      </c>
      <c r="IU22">
        <v>1003</v>
      </c>
      <c r="IV22">
        <v>906</v>
      </c>
      <c r="IW22">
        <v>947</v>
      </c>
      <c r="IX22">
        <v>827</v>
      </c>
      <c r="IY22">
        <v>854</v>
      </c>
      <c r="IZ22" s="2">
        <v>1664159</v>
      </c>
      <c r="JA22">
        <v>58.416096330983301</v>
      </c>
      <c r="JB22">
        <v>68.4395172607353</v>
      </c>
      <c r="JC22">
        <v>66.918462563874698</v>
      </c>
      <c r="JD22">
        <v>66.624814518890503</v>
      </c>
      <c r="JE22">
        <v>53.145321831453202</v>
      </c>
      <c r="JF22">
        <v>59.670696123384701</v>
      </c>
      <c r="JG22">
        <v>57.011998451812602</v>
      </c>
      <c r="JH22">
        <v>57.224321049255103</v>
      </c>
      <c r="JI22">
        <v>65.757141780357202</v>
      </c>
      <c r="JJ22">
        <v>68.880510440835195</v>
      </c>
      <c r="JK22">
        <v>61.027679623085902</v>
      </c>
      <c r="JL22">
        <v>54.230502733081799</v>
      </c>
      <c r="JM22">
        <v>62.0254105059811</v>
      </c>
      <c r="JN22">
        <v>43.684252155342797</v>
      </c>
      <c r="JO22">
        <v>57.974803898264803</v>
      </c>
      <c r="JP22">
        <v>61.063304081110999</v>
      </c>
      <c r="JQ22">
        <v>43.781904268698597</v>
      </c>
      <c r="JR22">
        <v>62.171615109591102</v>
      </c>
      <c r="JS22">
        <v>61.013524016788402</v>
      </c>
      <c r="JT22">
        <v>55.211558307533501</v>
      </c>
      <c r="JU22">
        <v>70.9496717724289</v>
      </c>
      <c r="JV22">
        <v>64.672778433330294</v>
      </c>
      <c r="JW22">
        <v>62.343809163195701</v>
      </c>
      <c r="JX22">
        <v>65.604912213374206</v>
      </c>
      <c r="JY22">
        <v>66.507689312828504</v>
      </c>
      <c r="JZ22">
        <v>62.583648530695299</v>
      </c>
      <c r="KA22">
        <v>39.943994399439902</v>
      </c>
      <c r="KB22">
        <v>63.816310372129799</v>
      </c>
      <c r="KC22">
        <v>61.129600626468203</v>
      </c>
      <c r="KD22">
        <v>59.790348101265799</v>
      </c>
      <c r="KE22">
        <v>66.897312474929805</v>
      </c>
      <c r="KF22">
        <v>39.681133746678398</v>
      </c>
      <c r="KG22">
        <v>64.219717737841293</v>
      </c>
      <c r="KH22">
        <v>58.682696259761599</v>
      </c>
      <c r="KI22">
        <v>63.491410348729502</v>
      </c>
      <c r="KJ22">
        <v>67.959756215536402</v>
      </c>
      <c r="KK22">
        <v>66.3363302002452</v>
      </c>
      <c r="KL22">
        <v>67.588179218303097</v>
      </c>
      <c r="KM22">
        <v>67.387462314169795</v>
      </c>
      <c r="KN22">
        <v>58.922631183603301</v>
      </c>
      <c r="KO22">
        <v>64.006947282386506</v>
      </c>
      <c r="KP22">
        <v>61.264779260223399</v>
      </c>
      <c r="KQ22">
        <v>58.905043162199</v>
      </c>
      <c r="KR22">
        <v>67.927046263345105</v>
      </c>
      <c r="KS22">
        <v>70.627530364372404</v>
      </c>
      <c r="KT22">
        <v>63.798055678303101</v>
      </c>
      <c r="KU22">
        <v>61.964388282596197</v>
      </c>
      <c r="KV22">
        <v>71.477369769427796</v>
      </c>
      <c r="KW22">
        <v>61.715072896337901</v>
      </c>
      <c r="KX22">
        <v>63.353825136612002</v>
      </c>
      <c r="KY22">
        <v>66.995474062898893</v>
      </c>
      <c r="KZ22">
        <v>64.948332550493106</v>
      </c>
      <c r="LA22">
        <v>58.1298828125</v>
      </c>
      <c r="LB22">
        <v>60.3662831650622</v>
      </c>
      <c r="LC22">
        <v>55.425326244562598</v>
      </c>
      <c r="LD22">
        <v>69.554216867469805</v>
      </c>
      <c r="LE22">
        <v>62.517168185790901</v>
      </c>
      <c r="LF22">
        <v>55.527876631079401</v>
      </c>
      <c r="LG22">
        <v>60.132727049281002</v>
      </c>
      <c r="LH22">
        <v>64.824059417995798</v>
      </c>
      <c r="LI22">
        <v>55.9904354392147</v>
      </c>
      <c r="LJ22">
        <v>71.982171598365696</v>
      </c>
      <c r="LK22">
        <v>56.422018348623801</v>
      </c>
      <c r="LL22">
        <v>48.727554579511597</v>
      </c>
      <c r="LM22">
        <v>57.179454335852398</v>
      </c>
      <c r="LN22">
        <v>56.750865495576299</v>
      </c>
      <c r="LO22">
        <v>70.963720234384695</v>
      </c>
      <c r="LP22">
        <v>56.667080899714101</v>
      </c>
      <c r="LQ22">
        <v>62.957095709570901</v>
      </c>
      <c r="LR22">
        <v>65.500982318271099</v>
      </c>
      <c r="LS22">
        <v>65.375237063126505</v>
      </c>
      <c r="LT22">
        <v>67.666752510945102</v>
      </c>
      <c r="LU22">
        <v>68.453392600339896</v>
      </c>
      <c r="LV22">
        <v>66.083576287657905</v>
      </c>
      <c r="LW22">
        <v>41.830590124448001</v>
      </c>
      <c r="LX22">
        <v>63.6887222073399</v>
      </c>
      <c r="LY22">
        <v>63.635144198524401</v>
      </c>
      <c r="LZ22">
        <v>64.235979237878198</v>
      </c>
      <c r="MA22">
        <v>60.840290869916501</v>
      </c>
      <c r="MB22">
        <v>63.007256113947797</v>
      </c>
      <c r="MC22">
        <v>58.004369992716597</v>
      </c>
      <c r="MD22">
        <v>58.464198242328202</v>
      </c>
      <c r="ME22">
        <v>63.342440801457201</v>
      </c>
      <c r="MF22">
        <v>71.320700954551896</v>
      </c>
      <c r="MG22">
        <v>67.561156412157104</v>
      </c>
      <c r="MH22">
        <v>58.665263790771</v>
      </c>
      <c r="MI22">
        <v>70.435031482541504</v>
      </c>
      <c r="MJ22">
        <v>68.979415575068302</v>
      </c>
      <c r="MK22">
        <v>66.416372202591205</v>
      </c>
      <c r="ML22">
        <v>61.717937286372397</v>
      </c>
      <c r="MM22">
        <v>64.564869969490005</v>
      </c>
      <c r="MN22">
        <v>59.745948313622399</v>
      </c>
      <c r="MO22">
        <v>62.828051054065597</v>
      </c>
      <c r="MP22">
        <v>61.702456357175897</v>
      </c>
      <c r="MQ22">
        <v>69.176470588235205</v>
      </c>
      <c r="MR22">
        <v>56.334600760456198</v>
      </c>
      <c r="MS22">
        <v>59.642646190194903</v>
      </c>
      <c r="MT22">
        <v>62.5878399022303</v>
      </c>
      <c r="MU22">
        <v>64.502568893040603</v>
      </c>
      <c r="MV22">
        <v>65.182245737801296</v>
      </c>
      <c r="MW22">
        <v>65.1330203442879</v>
      </c>
      <c r="MX22">
        <v>59.435078379177703</v>
      </c>
      <c r="MY22">
        <v>68.187366493744193</v>
      </c>
      <c r="MZ22">
        <v>69.151670951156802</v>
      </c>
      <c r="NA22">
        <v>68.999114260407396</v>
      </c>
      <c r="NB22">
        <v>61.570059333637602</v>
      </c>
      <c r="NC22">
        <v>58.882783882783798</v>
      </c>
      <c r="ND22">
        <v>69.295328582739501</v>
      </c>
      <c r="NE22">
        <v>67.794825511431995</v>
      </c>
      <c r="NF22">
        <v>66.650838873061005</v>
      </c>
      <c r="NG22">
        <v>67.367760163239595</v>
      </c>
      <c r="NH22">
        <v>63.492603298758702</v>
      </c>
      <c r="NI22">
        <v>66.202879792913706</v>
      </c>
      <c r="NJ22">
        <v>67.029101375119893</v>
      </c>
      <c r="NK22">
        <v>64.581740327267099</v>
      </c>
      <c r="NL22">
        <v>60.512820512820497</v>
      </c>
      <c r="NM22">
        <v>59.8948060486522</v>
      </c>
      <c r="NN22">
        <v>63.401360544217603</v>
      </c>
      <c r="NO22">
        <v>67.235159068547006</v>
      </c>
      <c r="NP22">
        <v>59.30081300813</v>
      </c>
      <c r="NQ22">
        <v>69.145918688937897</v>
      </c>
      <c r="NR22">
        <v>62.987431517885902</v>
      </c>
      <c r="NS22">
        <v>71.791443850267299</v>
      </c>
      <c r="NT22">
        <v>68.296178343948995</v>
      </c>
      <c r="NU22">
        <v>71.274625357804297</v>
      </c>
      <c r="NV22">
        <v>69.770819883795994</v>
      </c>
      <c r="NW22">
        <v>70.353019909653597</v>
      </c>
      <c r="NX22">
        <v>65.1017465149815</v>
      </c>
      <c r="NY22">
        <v>58.117211182216202</v>
      </c>
      <c r="NZ22">
        <v>58.9231987331749</v>
      </c>
      <c r="OA22">
        <v>68.480080348175406</v>
      </c>
      <c r="OB22">
        <v>67.571801566579595</v>
      </c>
      <c r="OC22">
        <v>70.785005883341697</v>
      </c>
      <c r="OD22">
        <v>64.9034424853064</v>
      </c>
      <c r="OE22">
        <v>71.061643835616394</v>
      </c>
      <c r="OF22">
        <v>60.006973500697299</v>
      </c>
      <c r="OG22">
        <v>52.100400906396999</v>
      </c>
      <c r="OH22">
        <v>68.993093420574297</v>
      </c>
      <c r="OI22">
        <v>66.839656406585505</v>
      </c>
      <c r="OJ22">
        <v>69.848194032454998</v>
      </c>
      <c r="OK22">
        <v>74.150017525411798</v>
      </c>
      <c r="OL22">
        <v>65.739034279395497</v>
      </c>
      <c r="OM22">
        <v>65.493087557603602</v>
      </c>
      <c r="ON22">
        <v>66.068917018284097</v>
      </c>
      <c r="OO22">
        <v>58.732999284180302</v>
      </c>
      <c r="OP22">
        <v>60.6694560669456</v>
      </c>
      <c r="OQ22">
        <v>61.330267114806297</v>
      </c>
      <c r="OR22">
        <v>56.622454698299997</v>
      </c>
      <c r="OS22">
        <v>64.502245508982</v>
      </c>
      <c r="OT22">
        <v>67.500962649210607</v>
      </c>
      <c r="OU22">
        <v>66.279287722586602</v>
      </c>
      <c r="OV22">
        <v>60.1275318829707</v>
      </c>
      <c r="OW22">
        <v>63.755057006252301</v>
      </c>
      <c r="OX22">
        <v>60.243716679360197</v>
      </c>
      <c r="OY22">
        <v>64.193017729848293</v>
      </c>
      <c r="OZ22">
        <v>72.014585232452106</v>
      </c>
      <c r="PA22">
        <v>54.430842316827999</v>
      </c>
      <c r="PB22">
        <v>75.062927004674506</v>
      </c>
      <c r="PC22">
        <v>70.181884989895195</v>
      </c>
      <c r="PD22">
        <v>60.367149758454097</v>
      </c>
      <c r="PE22">
        <v>67.699457784662997</v>
      </c>
      <c r="PF22">
        <v>73.383516695618596</v>
      </c>
      <c r="PG22">
        <v>59.916492693110598</v>
      </c>
      <c r="PH22">
        <v>67.472324723247198</v>
      </c>
      <c r="PI22">
        <v>66.212749161239401</v>
      </c>
      <c r="PJ22">
        <v>59.733230233906802</v>
      </c>
      <c r="PK22">
        <v>68.470684706846995</v>
      </c>
      <c r="PL22">
        <v>72.251513376293602</v>
      </c>
      <c r="PM22">
        <v>52.222443691449001</v>
      </c>
      <c r="PN22">
        <v>65.3915122534369</v>
      </c>
      <c r="PO22">
        <v>33.729751896657703</v>
      </c>
      <c r="PP22">
        <v>69.070904645476702</v>
      </c>
      <c r="PQ22">
        <v>62.727462873875702</v>
      </c>
      <c r="PR22">
        <v>67.475035663338005</v>
      </c>
      <c r="PS22">
        <v>60.487804878048699</v>
      </c>
      <c r="PT22">
        <v>64.255045083726898</v>
      </c>
      <c r="PU22">
        <v>76.915005246589701</v>
      </c>
      <c r="PV22">
        <v>50.094916684243799</v>
      </c>
      <c r="PW22">
        <v>62.214374740340602</v>
      </c>
      <c r="PX22">
        <v>66.446386697932198</v>
      </c>
      <c r="PY22">
        <v>70.261646458200303</v>
      </c>
      <c r="PZ22">
        <v>74.793650793650798</v>
      </c>
      <c r="QA22">
        <v>73.676592224979302</v>
      </c>
      <c r="QB22">
        <v>69.665092314297894</v>
      </c>
      <c r="QC22">
        <v>69.138276553106195</v>
      </c>
      <c r="QD22">
        <v>59.798112793504401</v>
      </c>
      <c r="QE22">
        <v>63.976945244956703</v>
      </c>
      <c r="QF22">
        <v>65.571305841924399</v>
      </c>
      <c r="QG22">
        <v>72.608303249097403</v>
      </c>
      <c r="QH22">
        <v>65.518028297580997</v>
      </c>
      <c r="QI22">
        <v>70.996978851963704</v>
      </c>
      <c r="QJ22">
        <v>73.280138020271707</v>
      </c>
      <c r="QK22">
        <v>69.371847776249396</v>
      </c>
      <c r="QL22">
        <v>72.156270235268707</v>
      </c>
      <c r="QM22">
        <v>60.531605986151398</v>
      </c>
      <c r="QN22">
        <v>62.805148690634702</v>
      </c>
      <c r="QO22">
        <v>61.770289511153202</v>
      </c>
      <c r="QP22">
        <v>78.773259820813195</v>
      </c>
      <c r="QQ22">
        <v>75.171939477303994</v>
      </c>
      <c r="QR22">
        <v>68.212696181775598</v>
      </c>
      <c r="QS22">
        <v>70.156213569596602</v>
      </c>
      <c r="QT22">
        <v>19.3279372087319</v>
      </c>
      <c r="QU22">
        <v>76.168674698795101</v>
      </c>
      <c r="QV22">
        <v>71.727748691099407</v>
      </c>
      <c r="QW22">
        <v>20.2663438256658</v>
      </c>
      <c r="QX22">
        <v>20.101719544683899</v>
      </c>
      <c r="QY22">
        <v>70.493479928406998</v>
      </c>
      <c r="QZ22">
        <v>20.458424774445199</v>
      </c>
      <c r="RA22">
        <v>62.900049236829098</v>
      </c>
      <c r="RB22">
        <v>21.214430894308901</v>
      </c>
      <c r="RC22">
        <v>70.058360822126303</v>
      </c>
      <c r="RD22">
        <v>75.284019187073895</v>
      </c>
      <c r="RE22">
        <v>68.691125433812502</v>
      </c>
      <c r="RF22">
        <v>20.0272108843537</v>
      </c>
      <c r="RG22">
        <v>65.185950413223097</v>
      </c>
      <c r="RH22">
        <v>70.013605442176797</v>
      </c>
      <c r="RI22">
        <v>71.971944968977596</v>
      </c>
      <c r="RJ22">
        <v>72.617484904174304</v>
      </c>
      <c r="RK22">
        <v>70.918918918918905</v>
      </c>
      <c r="RL22">
        <v>65.188834154351397</v>
      </c>
      <c r="RM22">
        <v>65.727963953815802</v>
      </c>
      <c r="RN22">
        <v>71.845949535192503</v>
      </c>
      <c r="RO22">
        <v>67.512827437213005</v>
      </c>
      <c r="RP22">
        <v>49.006428988895301</v>
      </c>
      <c r="RQ22">
        <v>70.0525394045534</v>
      </c>
      <c r="RR22">
        <v>72.732679155515896</v>
      </c>
      <c r="RS22">
        <v>47.280593325092703</v>
      </c>
      <c r="RT22">
        <v>65.122455001475302</v>
      </c>
      <c r="RU22">
        <v>48.610253242742402</v>
      </c>
      <c r="RV22">
        <v>68.496058217101194</v>
      </c>
      <c r="RW22">
        <v>65.493381468110698</v>
      </c>
      <c r="RX22">
        <v>45.416261742792301</v>
      </c>
      <c r="RY22">
        <v>71.976592977893304</v>
      </c>
      <c r="RZ22">
        <v>69.814126394051996</v>
      </c>
      <c r="SA22">
        <v>32.147937411095299</v>
      </c>
      <c r="SB22">
        <v>33.683068017366097</v>
      </c>
      <c r="SC22">
        <v>34.207240948813897</v>
      </c>
      <c r="SD22">
        <v>36.56</v>
      </c>
      <c r="SE22">
        <v>68.904057641259001</v>
      </c>
      <c r="SF22">
        <v>59.9510603588907</v>
      </c>
      <c r="SG22">
        <v>31.798351914687299</v>
      </c>
      <c r="SH22">
        <v>37.046768260641002</v>
      </c>
      <c r="SI22">
        <v>31.402298850574699</v>
      </c>
      <c r="SJ22">
        <v>36.264336428181302</v>
      </c>
      <c r="SK22">
        <v>33.602584814216399</v>
      </c>
      <c r="SL22">
        <v>38.9978213507625</v>
      </c>
      <c r="SM22">
        <v>51.959459459459403</v>
      </c>
      <c r="SN22">
        <v>48.0563002680965</v>
      </c>
      <c r="SO22">
        <v>30.674401740391499</v>
      </c>
      <c r="SP22">
        <v>31.848552338529998</v>
      </c>
      <c r="SQ22">
        <v>50.883720930232499</v>
      </c>
      <c r="SR22">
        <v>50.648055832502401</v>
      </c>
      <c r="SS22">
        <v>42.163355408388497</v>
      </c>
      <c r="ST22">
        <v>44.350580781414997</v>
      </c>
      <c r="SU22">
        <v>56.831922611849997</v>
      </c>
      <c r="SV22">
        <v>57.142857142857103</v>
      </c>
      <c r="SW22" s="2">
        <v>62.146946295395999</v>
      </c>
      <c r="SX22">
        <v>-3.7308499644126698</v>
      </c>
      <c r="SY22">
        <v>6.2925709653392703</v>
      </c>
      <c r="SZ22">
        <v>4.7715162684786403</v>
      </c>
      <c r="TA22">
        <v>4.47786822349447</v>
      </c>
      <c r="TB22">
        <v>-9.0016244639428393</v>
      </c>
      <c r="TC22">
        <v>-2.4762501720113099</v>
      </c>
      <c r="TD22">
        <v>-5.1349478435833902</v>
      </c>
      <c r="TE22">
        <v>-4.9226252461409299</v>
      </c>
      <c r="TF22">
        <v>3.6101954849612099</v>
      </c>
      <c r="TG22">
        <v>6.7335641454392201</v>
      </c>
      <c r="TH22">
        <v>-1.1192666723100799</v>
      </c>
      <c r="TI22">
        <v>-7.9164435623141998</v>
      </c>
      <c r="TJ22">
        <v>-0.121535789414927</v>
      </c>
      <c r="TK22">
        <v>-18.462694140053099</v>
      </c>
      <c r="TL22">
        <v>-4.1721423971312497</v>
      </c>
      <c r="TM22">
        <v>-1.0836422142850399</v>
      </c>
      <c r="TN22">
        <v>-18.365042026697299</v>
      </c>
      <c r="TO22">
        <v>2.4668814195116701E-2</v>
      </c>
      <c r="TP22">
        <v>-1.13342227860761</v>
      </c>
      <c r="TQ22">
        <v>-6.9353879878625104</v>
      </c>
      <c r="TR22">
        <v>8.8027254770328405</v>
      </c>
      <c r="TS22">
        <v>2.5258321379342599</v>
      </c>
      <c r="TT22">
        <v>0.196862867799694</v>
      </c>
      <c r="TU22">
        <v>3.4579659179781999</v>
      </c>
      <c r="TV22">
        <v>4.3607430174324397</v>
      </c>
      <c r="TW22">
        <v>0.43670223529931401</v>
      </c>
      <c r="TX22">
        <v>-22.202951895956101</v>
      </c>
      <c r="TY22">
        <v>1.6693640767337901</v>
      </c>
      <c r="TZ22">
        <v>-1.01734566892778</v>
      </c>
      <c r="UA22">
        <v>-2.3565981941302301</v>
      </c>
      <c r="UB22">
        <v>4.7503661795337404</v>
      </c>
      <c r="UC22">
        <v>-22.465812548717501</v>
      </c>
      <c r="UD22">
        <v>2.0727714424453301</v>
      </c>
      <c r="UE22">
        <v>-3.4642500356344401</v>
      </c>
      <c r="UF22">
        <v>1.34446405333348</v>
      </c>
      <c r="UG22">
        <v>5.81280992014036</v>
      </c>
      <c r="UH22">
        <v>4.1893839048491399</v>
      </c>
      <c r="UI22">
        <v>5.4412329229070799</v>
      </c>
      <c r="UJ22">
        <v>5.2405160187738096</v>
      </c>
      <c r="UK22">
        <v>-3.2243151117926598</v>
      </c>
      <c r="UL22">
        <v>1.8600009869905301</v>
      </c>
      <c r="UM22">
        <v>-0.88216703517259898</v>
      </c>
      <c r="UN22">
        <v>-3.24190313319705</v>
      </c>
      <c r="UO22">
        <v>5.7800999679491296</v>
      </c>
      <c r="UP22">
        <v>8.4805840689764196</v>
      </c>
      <c r="UQ22">
        <v>1.65110938290708</v>
      </c>
      <c r="UR22">
        <v>-0.18255801279985201</v>
      </c>
      <c r="US22">
        <v>9.3304234740317806</v>
      </c>
      <c r="UT22">
        <v>-0.43187339905809002</v>
      </c>
      <c r="UU22">
        <v>1.2068788412159599</v>
      </c>
      <c r="UV22">
        <v>4.8485277675028602</v>
      </c>
      <c r="UW22">
        <v>2.8013862550971198</v>
      </c>
      <c r="UX22">
        <v>-4.0170634828960496</v>
      </c>
      <c r="UY22">
        <v>-1.7806631303338301</v>
      </c>
      <c r="UZ22">
        <v>-6.72162005083345</v>
      </c>
      <c r="VA22">
        <v>7.4072705720738297</v>
      </c>
      <c r="VB22">
        <v>0.37022189039492298</v>
      </c>
      <c r="VC22">
        <v>-6.6190696643165801</v>
      </c>
      <c r="VD22">
        <v>-2.0142192461149899</v>
      </c>
      <c r="VE22">
        <v>2.6771131225997902</v>
      </c>
      <c r="VF22">
        <v>-6.15651085618134</v>
      </c>
      <c r="VG22">
        <v>9.8352253029696506</v>
      </c>
      <c r="VH22">
        <v>-5.7249279467722003</v>
      </c>
      <c r="VI22">
        <v>-13.4193917158843</v>
      </c>
      <c r="VJ22">
        <v>-4.9674919595436098</v>
      </c>
      <c r="VK22">
        <v>-5.39608079981969</v>
      </c>
      <c r="VL22">
        <v>8.8167739389886801</v>
      </c>
      <c r="VM22">
        <v>-5.4798653956818697</v>
      </c>
      <c r="VN22">
        <v>0.81014941417490804</v>
      </c>
      <c r="VO22">
        <v>3.3540360228750501</v>
      </c>
      <c r="VP22">
        <v>3.22829076773046</v>
      </c>
      <c r="VQ22">
        <v>5.5198062155490799</v>
      </c>
      <c r="VR22">
        <v>6.3064463049438499</v>
      </c>
      <c r="VS22">
        <v>3.9366299922618602</v>
      </c>
      <c r="VT22">
        <v>-20.316356170948001</v>
      </c>
      <c r="VU22">
        <v>1.5417759119438701</v>
      </c>
      <c r="VV22">
        <v>1.48819790312841</v>
      </c>
      <c r="VW22">
        <v>2.0890329424821501</v>
      </c>
      <c r="VX22">
        <v>-1.3066554254795399</v>
      </c>
      <c r="VY22">
        <v>0.86030981855180499</v>
      </c>
      <c r="VZ22">
        <v>-4.1425763026793696</v>
      </c>
      <c r="WA22">
        <v>-3.6827480530678498</v>
      </c>
      <c r="WB22">
        <v>1.1954945060611499</v>
      </c>
      <c r="WC22">
        <v>9.1737546591558594</v>
      </c>
      <c r="WD22">
        <v>5.4142101167611001</v>
      </c>
      <c r="WE22">
        <v>-3.4816825046249802</v>
      </c>
      <c r="WF22">
        <v>8.2880851871454393</v>
      </c>
      <c r="WG22">
        <v>6.8324692796723099</v>
      </c>
      <c r="WH22">
        <v>4.2694259071952301</v>
      </c>
      <c r="WI22">
        <v>-0.42900900902362998</v>
      </c>
      <c r="WJ22">
        <v>2.41792367409399</v>
      </c>
      <c r="WK22">
        <v>-2.40099798177362</v>
      </c>
      <c r="WL22">
        <v>0.68110475866961895</v>
      </c>
      <c r="WM22">
        <v>-0.44448993822009403</v>
      </c>
      <c r="WN22">
        <v>7.0295242928392296</v>
      </c>
      <c r="WO22">
        <v>-5.8123455349397704</v>
      </c>
      <c r="WP22">
        <v>-2.5043001052011298</v>
      </c>
      <c r="WQ22">
        <v>0.440893606834315</v>
      </c>
      <c r="WR22">
        <v>2.3556225976445702</v>
      </c>
      <c r="WS22">
        <v>3.03529944240523</v>
      </c>
      <c r="WT22">
        <v>2.9860740488919002</v>
      </c>
      <c r="WU22">
        <v>-2.7118679162182899</v>
      </c>
      <c r="WV22">
        <v>6.0404201983482197</v>
      </c>
      <c r="WW22">
        <v>7.0047246557607599</v>
      </c>
      <c r="WX22">
        <v>6.8521679650113798</v>
      </c>
      <c r="WY22">
        <v>-0.576886961758447</v>
      </c>
      <c r="WZ22">
        <v>-3.26416241261217</v>
      </c>
      <c r="XA22">
        <v>7.1483822873434404</v>
      </c>
      <c r="XB22">
        <v>5.6478792160359497</v>
      </c>
      <c r="XC22">
        <v>4.50389257766503</v>
      </c>
      <c r="XD22">
        <v>5.2208138678436198</v>
      </c>
      <c r="XE22">
        <v>1.34565700336266</v>
      </c>
      <c r="XF22">
        <v>4.0559334975177004</v>
      </c>
      <c r="XG22">
        <v>4.8821550797238604</v>
      </c>
      <c r="XH22">
        <v>2.4347940318711099</v>
      </c>
      <c r="XI22">
        <v>-1.63412578257554</v>
      </c>
      <c r="XJ22">
        <v>-2.25214024674385</v>
      </c>
      <c r="XK22">
        <v>1.2544142488216301</v>
      </c>
      <c r="XL22">
        <v>5.0882127731509996</v>
      </c>
      <c r="XM22">
        <v>-2.8461332872659599</v>
      </c>
      <c r="XN22">
        <v>6.9989723935418402</v>
      </c>
      <c r="XO22">
        <v>0.84048522248986701</v>
      </c>
      <c r="XP22">
        <v>9.6444975548713092</v>
      </c>
      <c r="XQ22">
        <v>6.1492320485529799</v>
      </c>
      <c r="XR22">
        <v>9.12767906240828</v>
      </c>
      <c r="XS22">
        <v>7.6238735883999302</v>
      </c>
      <c r="XT22">
        <v>8.2060736142576101</v>
      </c>
      <c r="XU22">
        <v>2.9548002195855099</v>
      </c>
      <c r="XV22">
        <v>-4.02973511317981</v>
      </c>
      <c r="XW22">
        <v>-3.2237475622210798</v>
      </c>
      <c r="XX22">
        <v>6.3331340527793598</v>
      </c>
      <c r="XY22">
        <v>5.4248552711835796</v>
      </c>
      <c r="XZ22">
        <v>8.6380595879456692</v>
      </c>
      <c r="YA22">
        <v>2.7564961899104099</v>
      </c>
      <c r="YB22">
        <v>8.9146975402203807</v>
      </c>
      <c r="YC22">
        <v>-2.1399727946986999</v>
      </c>
      <c r="YD22">
        <v>-10.046545388998901</v>
      </c>
      <c r="YE22">
        <v>6.8461471251782804</v>
      </c>
      <c r="YF22">
        <v>4.6927101111894904</v>
      </c>
      <c r="YG22">
        <v>7.7012477370590098</v>
      </c>
      <c r="YH22">
        <v>12.003071230015699</v>
      </c>
      <c r="YI22">
        <v>3.59208798399944</v>
      </c>
      <c r="YJ22">
        <v>3.3461412622076301</v>
      </c>
      <c r="YK22">
        <v>3.9219707228880498</v>
      </c>
      <c r="YL22">
        <v>-3.4139470112156598</v>
      </c>
      <c r="YM22">
        <v>-1.4774902284504401</v>
      </c>
      <c r="YN22">
        <v>-0.81667918058975797</v>
      </c>
      <c r="YO22">
        <v>-5.5244915970960298</v>
      </c>
      <c r="YP22">
        <v>2.35529921358598</v>
      </c>
      <c r="YQ22">
        <v>5.3540163538145604</v>
      </c>
      <c r="YR22">
        <v>4.1323414271906298</v>
      </c>
      <c r="YS22">
        <v>-2.0194144124253102</v>
      </c>
      <c r="YT22">
        <v>1.60811071085624</v>
      </c>
      <c r="YU22">
        <v>-1.9032296160358</v>
      </c>
      <c r="YV22">
        <v>2.0460714344522302</v>
      </c>
      <c r="YW22">
        <v>9.8676389370560909</v>
      </c>
      <c r="YX22">
        <v>-7.7161039785679897</v>
      </c>
      <c r="YY22">
        <v>12.9159807092785</v>
      </c>
      <c r="YZ22">
        <v>8.0349386944992194</v>
      </c>
      <c r="ZA22">
        <v>-1.7797965369419499</v>
      </c>
      <c r="ZB22">
        <v>5.5525114892669896</v>
      </c>
      <c r="ZC22">
        <v>11.236570400222501</v>
      </c>
      <c r="ZD22">
        <v>-2.2304536022854</v>
      </c>
      <c r="ZE22">
        <v>5.3253784278511702</v>
      </c>
      <c r="ZF22">
        <v>4.0658028658433398</v>
      </c>
      <c r="ZG22">
        <v>-2.4137160614892301</v>
      </c>
      <c r="ZH22">
        <v>6.3237384114510098</v>
      </c>
      <c r="ZI22">
        <v>10.104567080897599</v>
      </c>
      <c r="ZJ22">
        <v>-9.9245026039469799</v>
      </c>
      <c r="ZK22">
        <v>3.2445659580408801</v>
      </c>
      <c r="ZL22">
        <v>-28.4171943987382</v>
      </c>
      <c r="ZM22">
        <v>6.92395835008071</v>
      </c>
      <c r="ZN22">
        <v>0.58051657847970195</v>
      </c>
      <c r="ZO22">
        <v>5.32808936794203</v>
      </c>
      <c r="ZP22">
        <v>-1.6591414173472701</v>
      </c>
      <c r="ZQ22">
        <v>2.1080987883308699</v>
      </c>
      <c r="ZR22">
        <v>14.7680589511936</v>
      </c>
      <c r="ZS22">
        <v>-12.0520296111522</v>
      </c>
      <c r="ZT22">
        <v>6.7428444944617597E-2</v>
      </c>
      <c r="ZU22">
        <v>4.2994404025361499</v>
      </c>
      <c r="ZV22">
        <v>8.1147001628043292</v>
      </c>
      <c r="ZW22">
        <v>12.646704498254699</v>
      </c>
      <c r="ZX22">
        <v>11.5296459295832</v>
      </c>
      <c r="ZY22">
        <v>7.5181460189019198</v>
      </c>
      <c r="ZZ22">
        <v>6.9913302577101497</v>
      </c>
      <c r="AAA22">
        <v>-2.3488335018915598</v>
      </c>
      <c r="AAB22">
        <v>1.8299989495607101</v>
      </c>
      <c r="AAC22">
        <v>3.4243595465283398</v>
      </c>
      <c r="AAD22">
        <v>10.461356953701401</v>
      </c>
      <c r="AAE22">
        <v>3.3710820021849499</v>
      </c>
      <c r="AAF22">
        <v>8.8500325565676903</v>
      </c>
      <c r="AAG22">
        <v>11.1331917248756</v>
      </c>
      <c r="AAH22">
        <v>7.2249014808533598</v>
      </c>
      <c r="AAI22">
        <v>10.009323939872599</v>
      </c>
      <c r="AAJ22">
        <v>-1.6153403092446099</v>
      </c>
      <c r="AAK22">
        <v>0.65820239523865298</v>
      </c>
      <c r="AAL22">
        <v>-0.376656784242761</v>
      </c>
      <c r="AAM22">
        <v>16.6263135254171</v>
      </c>
      <c r="AAN22">
        <v>13.024993181907901</v>
      </c>
      <c r="AAO22">
        <v>6.0657498863795398</v>
      </c>
      <c r="AAP22">
        <v>8.0092672742005799</v>
      </c>
      <c r="AAQ22">
        <v>-42.819009086664103</v>
      </c>
      <c r="AAR22">
        <v>14.0217284033991</v>
      </c>
      <c r="AAS22">
        <v>9.5808023957034205</v>
      </c>
      <c r="AAT22">
        <v>-41.8806024697301</v>
      </c>
      <c r="AAU22">
        <v>-42.045226750712096</v>
      </c>
      <c r="AAV22">
        <v>8.3465336330109992</v>
      </c>
      <c r="AAW22">
        <v>-41.688521520950701</v>
      </c>
      <c r="AAX22">
        <v>0.75310294143309098</v>
      </c>
      <c r="AAY22">
        <v>-40.932515401087102</v>
      </c>
      <c r="AAZ22">
        <v>7.9114145267303</v>
      </c>
      <c r="ABA22">
        <v>13.137072891677899</v>
      </c>
      <c r="ABB22">
        <v>6.5441791384165304</v>
      </c>
      <c r="ABC22">
        <v>-42.119735411042299</v>
      </c>
      <c r="ABD22">
        <v>3.0390041178270799</v>
      </c>
      <c r="ABE22">
        <v>7.86665914678081</v>
      </c>
      <c r="ABF22">
        <v>9.8249986735815504</v>
      </c>
      <c r="ABG22">
        <v>10.470538608778201</v>
      </c>
      <c r="ABH22">
        <v>8.7719726235228599</v>
      </c>
      <c r="ABI22">
        <v>3.0418878589553402</v>
      </c>
      <c r="ABJ22">
        <v>3.5810176584197699</v>
      </c>
      <c r="ABK22">
        <v>9.6990032397965003</v>
      </c>
      <c r="ABL22">
        <v>5.3658811418170203</v>
      </c>
      <c r="ABM22">
        <v>-13.1405173065006</v>
      </c>
      <c r="ABN22">
        <v>7.9055931091573397</v>
      </c>
      <c r="ABO22">
        <v>10.5857328601198</v>
      </c>
      <c r="ABP22">
        <v>-14.8663529703033</v>
      </c>
      <c r="ABQ22">
        <v>2.9755087060793</v>
      </c>
      <c r="ABR22">
        <v>-13.5366930526536</v>
      </c>
      <c r="ABS22">
        <v>6.3491119217052203</v>
      </c>
      <c r="ABT22">
        <v>3.3464351727146502</v>
      </c>
      <c r="ABU22">
        <v>-16.730684552603599</v>
      </c>
      <c r="ABV22">
        <v>9.8296466824972999</v>
      </c>
      <c r="ABW22">
        <v>7.6671800986559804</v>
      </c>
      <c r="ABX22">
        <v>-29.9990088843007</v>
      </c>
      <c r="ABY22">
        <v>-28.463878278029899</v>
      </c>
      <c r="ABZ22">
        <v>-27.939705346581999</v>
      </c>
      <c r="ACA22">
        <v>-25.586946295396</v>
      </c>
      <c r="ACB22">
        <v>6.7571113458629402</v>
      </c>
      <c r="ACC22">
        <v>-2.19588593650534</v>
      </c>
      <c r="ACD22">
        <v>-30.3485943807087</v>
      </c>
      <c r="ACE22">
        <v>-25.100178034754901</v>
      </c>
      <c r="ACF22">
        <v>-30.7446474448213</v>
      </c>
      <c r="ACG22">
        <v>-25.8826098672147</v>
      </c>
      <c r="ACH22">
        <v>-28.5443614811795</v>
      </c>
      <c r="ACI22">
        <v>-23.149124944633499</v>
      </c>
      <c r="ACJ22">
        <v>-10.1874868359365</v>
      </c>
      <c r="ACK22">
        <v>-14.090646027299501</v>
      </c>
      <c r="ACL22">
        <v>-31.472544555004401</v>
      </c>
      <c r="ACM22">
        <v>-30.298393956865901</v>
      </c>
      <c r="ACN22">
        <v>-11.2632253651634</v>
      </c>
      <c r="ACO22">
        <v>-11.498890462893501</v>
      </c>
      <c r="ACP22">
        <v>-19.983590887007502</v>
      </c>
      <c r="ACQ22">
        <v>-17.796365513981002</v>
      </c>
      <c r="ACR22">
        <v>-5.3150236835459896</v>
      </c>
      <c r="ACS22">
        <v>-5.00408915253891</v>
      </c>
    </row>
    <row r="23" spans="1:773" x14ac:dyDescent="0.25">
      <c r="A23" s="1" t="s">
        <v>838</v>
      </c>
      <c r="B23" s="6" t="s">
        <v>856</v>
      </c>
      <c r="C23" t="s">
        <v>11</v>
      </c>
      <c r="D23">
        <v>32949</v>
      </c>
      <c r="E23">
        <v>32684</v>
      </c>
      <c r="F23">
        <v>29121</v>
      </c>
      <c r="G23">
        <v>26630</v>
      </c>
      <c r="H23">
        <v>27618</v>
      </c>
      <c r="I23">
        <v>24893</v>
      </c>
      <c r="J23">
        <v>24344</v>
      </c>
      <c r="K23">
        <v>24757</v>
      </c>
      <c r="L23">
        <v>21256</v>
      </c>
      <c r="M23">
        <v>24709</v>
      </c>
      <c r="N23">
        <v>23609</v>
      </c>
      <c r="O23">
        <v>23543</v>
      </c>
      <c r="P23">
        <v>23104</v>
      </c>
      <c r="Q23">
        <v>23794</v>
      </c>
      <c r="R23">
        <v>19627</v>
      </c>
      <c r="S23">
        <v>18795</v>
      </c>
      <c r="T23">
        <v>24210</v>
      </c>
      <c r="U23">
        <v>21909</v>
      </c>
      <c r="V23">
        <v>22620</v>
      </c>
      <c r="W23">
        <v>22395</v>
      </c>
      <c r="X23">
        <v>19142</v>
      </c>
      <c r="Y23">
        <v>17041</v>
      </c>
      <c r="Z23">
        <v>18739</v>
      </c>
      <c r="AA23">
        <v>17711</v>
      </c>
      <c r="AB23">
        <v>17467</v>
      </c>
      <c r="AC23">
        <v>17378</v>
      </c>
      <c r="AD23">
        <v>19069</v>
      </c>
      <c r="AE23">
        <v>17358</v>
      </c>
      <c r="AF23">
        <v>18086</v>
      </c>
      <c r="AG23">
        <v>17455</v>
      </c>
      <c r="AH23">
        <v>17188</v>
      </c>
      <c r="AI23">
        <v>19344</v>
      </c>
      <c r="AJ23">
        <v>17556</v>
      </c>
      <c r="AK23">
        <v>17356</v>
      </c>
      <c r="AL23">
        <v>17523</v>
      </c>
      <c r="AM23">
        <v>16926</v>
      </c>
      <c r="AN23">
        <v>16464</v>
      </c>
      <c r="AO23">
        <v>16286</v>
      </c>
      <c r="AP23">
        <v>16394</v>
      </c>
      <c r="AQ23">
        <v>16679</v>
      </c>
      <c r="AR23">
        <v>16061</v>
      </c>
      <c r="AS23">
        <v>16071</v>
      </c>
      <c r="AT23">
        <v>16045</v>
      </c>
      <c r="AU23">
        <v>15623</v>
      </c>
      <c r="AV23">
        <v>15683</v>
      </c>
      <c r="AW23">
        <v>15413</v>
      </c>
      <c r="AX23">
        <v>15033</v>
      </c>
      <c r="AY23">
        <v>11698</v>
      </c>
      <c r="AZ23">
        <v>15232</v>
      </c>
      <c r="BA23">
        <v>15170</v>
      </c>
      <c r="BB23">
        <v>13203</v>
      </c>
      <c r="BC23">
        <v>14215</v>
      </c>
      <c r="BD23">
        <v>15374</v>
      </c>
      <c r="BE23">
        <v>15195</v>
      </c>
      <c r="BF23">
        <v>14923</v>
      </c>
      <c r="BG23">
        <v>14025</v>
      </c>
      <c r="BH23">
        <v>14041</v>
      </c>
      <c r="BI23">
        <v>13576</v>
      </c>
      <c r="BJ23">
        <v>14243</v>
      </c>
      <c r="BK23">
        <v>13689</v>
      </c>
      <c r="BL23">
        <v>14437</v>
      </c>
      <c r="BM23">
        <v>14013</v>
      </c>
      <c r="BN23">
        <v>13977</v>
      </c>
      <c r="BO23">
        <v>14638</v>
      </c>
      <c r="BP23">
        <v>13976</v>
      </c>
      <c r="BQ23">
        <v>14142</v>
      </c>
      <c r="BR23">
        <v>12914</v>
      </c>
      <c r="BS23">
        <v>14326</v>
      </c>
      <c r="BT23">
        <v>12681</v>
      </c>
      <c r="BU23">
        <v>13105</v>
      </c>
      <c r="BV23">
        <v>12379</v>
      </c>
      <c r="BW23">
        <v>12772</v>
      </c>
      <c r="BX23">
        <v>12900</v>
      </c>
      <c r="BY23">
        <v>11630</v>
      </c>
      <c r="BZ23">
        <v>13998</v>
      </c>
      <c r="CA23">
        <v>12808</v>
      </c>
      <c r="CB23">
        <v>12785</v>
      </c>
      <c r="CC23">
        <v>12651</v>
      </c>
      <c r="CD23">
        <v>12627</v>
      </c>
      <c r="CE23">
        <v>13140</v>
      </c>
      <c r="CF23">
        <v>12439</v>
      </c>
      <c r="CG23">
        <v>12678</v>
      </c>
      <c r="CH23">
        <v>11225</v>
      </c>
      <c r="CI23">
        <v>12023</v>
      </c>
      <c r="CJ23">
        <v>11907</v>
      </c>
      <c r="CK23">
        <v>11744</v>
      </c>
      <c r="CL23">
        <v>11172</v>
      </c>
      <c r="CM23">
        <v>11939</v>
      </c>
      <c r="CN23">
        <v>11541</v>
      </c>
      <c r="CO23">
        <v>12315</v>
      </c>
      <c r="CP23">
        <v>11625</v>
      </c>
      <c r="CQ23">
        <v>11822</v>
      </c>
      <c r="CR23">
        <v>11833</v>
      </c>
      <c r="CS23">
        <v>11127</v>
      </c>
      <c r="CT23">
        <v>11915</v>
      </c>
      <c r="CU23">
        <v>11357</v>
      </c>
      <c r="CV23">
        <v>11893</v>
      </c>
      <c r="CW23">
        <v>11230</v>
      </c>
      <c r="CX23">
        <v>11183</v>
      </c>
      <c r="CY23">
        <v>10947</v>
      </c>
      <c r="CZ23">
        <v>11194</v>
      </c>
      <c r="DA23">
        <v>11671</v>
      </c>
      <c r="DB23">
        <v>11257</v>
      </c>
      <c r="DC23">
        <v>10848</v>
      </c>
      <c r="DD23">
        <v>11120</v>
      </c>
      <c r="DE23">
        <v>11133</v>
      </c>
      <c r="DF23">
        <v>11607</v>
      </c>
      <c r="DG23">
        <v>10872</v>
      </c>
      <c r="DH23">
        <v>11451</v>
      </c>
      <c r="DI23">
        <v>10533</v>
      </c>
      <c r="DJ23">
        <v>11512</v>
      </c>
      <c r="DK23">
        <v>9250</v>
      </c>
      <c r="DL23">
        <v>11031</v>
      </c>
      <c r="DM23">
        <v>10767</v>
      </c>
      <c r="DN23">
        <v>11237</v>
      </c>
      <c r="DO23">
        <v>11114</v>
      </c>
      <c r="DP23">
        <v>10640</v>
      </c>
      <c r="DQ23">
        <v>10003</v>
      </c>
      <c r="DR23">
        <v>10298</v>
      </c>
      <c r="DS23">
        <v>11114</v>
      </c>
      <c r="DT23">
        <v>10890</v>
      </c>
      <c r="DU23">
        <v>11009</v>
      </c>
      <c r="DV23">
        <v>9824</v>
      </c>
      <c r="DW23">
        <v>10584</v>
      </c>
      <c r="DX23">
        <v>9864</v>
      </c>
      <c r="DY23">
        <v>10099</v>
      </c>
      <c r="DZ23">
        <v>9613</v>
      </c>
      <c r="EA23">
        <v>10447</v>
      </c>
      <c r="EB23">
        <v>10035</v>
      </c>
      <c r="EC23">
        <v>10545</v>
      </c>
      <c r="ED23">
        <v>10259</v>
      </c>
      <c r="EE23">
        <v>9372</v>
      </c>
      <c r="EF23">
        <v>9247</v>
      </c>
      <c r="EG23">
        <v>9574</v>
      </c>
      <c r="EH23">
        <v>9419</v>
      </c>
      <c r="EI23">
        <v>9453</v>
      </c>
      <c r="EJ23">
        <v>10184</v>
      </c>
      <c r="EK23">
        <v>9140</v>
      </c>
      <c r="EL23">
        <v>9693</v>
      </c>
      <c r="EM23">
        <v>9527</v>
      </c>
      <c r="EN23">
        <v>9235</v>
      </c>
      <c r="EO23">
        <v>8947</v>
      </c>
      <c r="EP23">
        <v>9439</v>
      </c>
      <c r="EQ23">
        <v>9450</v>
      </c>
      <c r="ER23">
        <v>9856</v>
      </c>
      <c r="ES23">
        <v>9165</v>
      </c>
      <c r="ET23">
        <v>9861</v>
      </c>
      <c r="EU23">
        <v>9248</v>
      </c>
      <c r="EV23">
        <v>9276</v>
      </c>
      <c r="EW23">
        <v>9097</v>
      </c>
      <c r="EX23">
        <v>9587</v>
      </c>
      <c r="EY23">
        <v>9438</v>
      </c>
      <c r="EZ23">
        <v>9253</v>
      </c>
      <c r="FA23">
        <v>9049</v>
      </c>
      <c r="FB23">
        <v>9189</v>
      </c>
      <c r="FC23">
        <v>9306</v>
      </c>
      <c r="FD23">
        <v>9645</v>
      </c>
      <c r="FE23">
        <v>9005</v>
      </c>
      <c r="FF23">
        <v>9284</v>
      </c>
      <c r="FG23">
        <v>9101</v>
      </c>
      <c r="FH23">
        <v>8667</v>
      </c>
      <c r="FI23">
        <v>8511</v>
      </c>
      <c r="FJ23">
        <v>9072</v>
      </c>
      <c r="FK23">
        <v>9400</v>
      </c>
      <c r="FL23">
        <v>8416</v>
      </c>
      <c r="FM23">
        <v>8584</v>
      </c>
      <c r="FN23">
        <v>8326</v>
      </c>
      <c r="FO23">
        <v>8117</v>
      </c>
      <c r="FP23">
        <v>8780</v>
      </c>
      <c r="FQ23">
        <v>8307</v>
      </c>
      <c r="FR23">
        <v>9654</v>
      </c>
      <c r="FS23">
        <v>8491</v>
      </c>
      <c r="FT23">
        <v>8232</v>
      </c>
      <c r="FU23">
        <v>8312</v>
      </c>
      <c r="FV23">
        <v>8453</v>
      </c>
      <c r="FW23">
        <v>8187</v>
      </c>
      <c r="FX23">
        <v>8446</v>
      </c>
      <c r="FY23">
        <v>8772</v>
      </c>
      <c r="FZ23">
        <v>7997</v>
      </c>
      <c r="GA23">
        <v>7925</v>
      </c>
      <c r="GB23">
        <v>7821</v>
      </c>
      <c r="GC23">
        <v>7771</v>
      </c>
      <c r="GD23">
        <v>7868</v>
      </c>
      <c r="GE23">
        <v>8003</v>
      </c>
      <c r="GF23">
        <v>7565</v>
      </c>
      <c r="GG23">
        <v>7626</v>
      </c>
      <c r="GH23">
        <v>7908</v>
      </c>
      <c r="GI23">
        <v>7590</v>
      </c>
      <c r="GJ23">
        <v>7066</v>
      </c>
      <c r="GK23">
        <v>7415</v>
      </c>
      <c r="GL23">
        <v>7184</v>
      </c>
      <c r="GM23">
        <v>7563</v>
      </c>
      <c r="GN23">
        <v>7450</v>
      </c>
      <c r="GO23">
        <v>7359</v>
      </c>
      <c r="GP23">
        <v>7621</v>
      </c>
      <c r="GQ23">
        <v>7562</v>
      </c>
      <c r="GR23">
        <v>7252</v>
      </c>
      <c r="GS23">
        <v>7092</v>
      </c>
      <c r="GT23">
        <v>7131</v>
      </c>
      <c r="GU23">
        <v>7268</v>
      </c>
      <c r="GV23">
        <v>7077</v>
      </c>
      <c r="GW23">
        <v>8128</v>
      </c>
      <c r="GX23">
        <v>6767</v>
      </c>
      <c r="GY23">
        <v>6946</v>
      </c>
      <c r="GZ23">
        <v>8190</v>
      </c>
      <c r="HA23">
        <v>8025</v>
      </c>
      <c r="HB23">
        <v>6651</v>
      </c>
      <c r="HC23">
        <v>8101</v>
      </c>
      <c r="HD23">
        <v>6965</v>
      </c>
      <c r="HE23">
        <v>7932</v>
      </c>
      <c r="HF23">
        <v>6771</v>
      </c>
      <c r="HG23">
        <v>6622</v>
      </c>
      <c r="HH23">
        <v>6522</v>
      </c>
      <c r="HI23">
        <v>7539</v>
      </c>
      <c r="HJ23">
        <v>6288</v>
      </c>
      <c r="HK23">
        <v>6192</v>
      </c>
      <c r="HL23">
        <v>6207</v>
      </c>
      <c r="HM23">
        <v>6124</v>
      </c>
      <c r="HN23">
        <v>6042</v>
      </c>
      <c r="HO23">
        <v>6313</v>
      </c>
      <c r="HP23">
        <v>5986</v>
      </c>
      <c r="HQ23">
        <v>5922</v>
      </c>
      <c r="HR23">
        <v>6098</v>
      </c>
      <c r="HS23">
        <v>6551</v>
      </c>
      <c r="HT23">
        <v>5750</v>
      </c>
      <c r="HU23">
        <v>5786</v>
      </c>
      <c r="HV23">
        <v>6402</v>
      </c>
      <c r="HW23">
        <v>5448</v>
      </c>
      <c r="HX23">
        <v>6044</v>
      </c>
      <c r="HY23">
        <v>5397</v>
      </c>
      <c r="HZ23">
        <v>5201</v>
      </c>
      <c r="IA23">
        <v>5936</v>
      </c>
      <c r="IB23">
        <v>5212</v>
      </c>
      <c r="IC23">
        <v>4759</v>
      </c>
      <c r="ID23">
        <v>5365</v>
      </c>
      <c r="IE23">
        <v>5341</v>
      </c>
      <c r="IF23">
        <v>4788</v>
      </c>
      <c r="IG23">
        <v>4891</v>
      </c>
      <c r="IH23">
        <v>4409</v>
      </c>
      <c r="II23">
        <v>3991</v>
      </c>
      <c r="IJ23">
        <v>4127</v>
      </c>
      <c r="IK23">
        <v>3647</v>
      </c>
      <c r="IL23">
        <v>4143</v>
      </c>
      <c r="IM23">
        <v>3565</v>
      </c>
      <c r="IN23">
        <v>3599</v>
      </c>
      <c r="IO23">
        <v>3468</v>
      </c>
      <c r="IP23">
        <v>2560</v>
      </c>
      <c r="IQ23">
        <v>2715</v>
      </c>
      <c r="IR23">
        <v>2632</v>
      </c>
      <c r="IS23">
        <v>2602</v>
      </c>
      <c r="IT23">
        <v>2128</v>
      </c>
      <c r="IU23">
        <v>1865</v>
      </c>
      <c r="IV23">
        <v>1768</v>
      </c>
      <c r="IW23">
        <v>1722</v>
      </c>
      <c r="IX23">
        <v>1444</v>
      </c>
      <c r="IY23">
        <v>1502</v>
      </c>
      <c r="IZ23" s="2">
        <v>2854847</v>
      </c>
      <c r="JA23">
        <v>57.255151901423403</v>
      </c>
      <c r="JB23">
        <v>66.472891934891607</v>
      </c>
      <c r="JC23">
        <v>66.721609834827007</v>
      </c>
      <c r="JD23">
        <v>66.436349981224097</v>
      </c>
      <c r="JE23">
        <v>50.7024404373959</v>
      </c>
      <c r="JF23">
        <v>58.859920459566901</v>
      </c>
      <c r="JG23">
        <v>56.050772264212902</v>
      </c>
      <c r="JH23">
        <v>55.976087571191897</v>
      </c>
      <c r="JI23">
        <v>64.645276627775601</v>
      </c>
      <c r="JJ23">
        <v>69.128657574163199</v>
      </c>
      <c r="JK23">
        <v>60.044898132068198</v>
      </c>
      <c r="JL23">
        <v>51.739370513528399</v>
      </c>
      <c r="JM23">
        <v>62.348511080332401</v>
      </c>
      <c r="JN23">
        <v>40.9515003782466</v>
      </c>
      <c r="JO23">
        <v>57.0744382738064</v>
      </c>
      <c r="JP23">
        <v>57.685554668794801</v>
      </c>
      <c r="JQ23">
        <v>42.011565468814503</v>
      </c>
      <c r="JR23">
        <v>60.691953078643401</v>
      </c>
      <c r="JS23">
        <v>60.419982316534004</v>
      </c>
      <c r="JT23">
        <v>53.400312569770001</v>
      </c>
      <c r="JU23">
        <v>70.107616758959296</v>
      </c>
      <c r="JV23">
        <v>63.435244410539198</v>
      </c>
      <c r="JW23">
        <v>60.648914029563997</v>
      </c>
      <c r="JX23">
        <v>64.3893625430523</v>
      </c>
      <c r="JY23">
        <v>66.290719642754894</v>
      </c>
      <c r="JZ23">
        <v>62.527333410058702</v>
      </c>
      <c r="KA23">
        <v>37.123079343436899</v>
      </c>
      <c r="KB23">
        <v>63.417444406037497</v>
      </c>
      <c r="KC23">
        <v>58.0946588521508</v>
      </c>
      <c r="KD23">
        <v>58.911486680034301</v>
      </c>
      <c r="KE23">
        <v>65.900628345357205</v>
      </c>
      <c r="KF23">
        <v>36.983043837882498</v>
      </c>
      <c r="KG23">
        <v>62.531328320801997</v>
      </c>
      <c r="KH23">
        <v>56.453099792578897</v>
      </c>
      <c r="KI23">
        <v>62.717571192147403</v>
      </c>
      <c r="KJ23">
        <v>67.818740399385504</v>
      </c>
      <c r="KK23">
        <v>65.773809523809504</v>
      </c>
      <c r="KL23">
        <v>65.369028613533004</v>
      </c>
      <c r="KM23">
        <v>67.012321581066203</v>
      </c>
      <c r="KN23">
        <v>57.143713651897599</v>
      </c>
      <c r="KO23">
        <v>64.591245875101094</v>
      </c>
      <c r="KP23">
        <v>59.2309128243419</v>
      </c>
      <c r="KQ23">
        <v>58.1177937052041</v>
      </c>
      <c r="KR23">
        <v>67.816680535108404</v>
      </c>
      <c r="KS23">
        <v>69.246955301919201</v>
      </c>
      <c r="KT23">
        <v>63.323168753649497</v>
      </c>
      <c r="KU23">
        <v>62.529102640856699</v>
      </c>
      <c r="KV23">
        <v>71.439562318344997</v>
      </c>
      <c r="KW23">
        <v>60.366334033613398</v>
      </c>
      <c r="KX23">
        <v>63.249835201054701</v>
      </c>
      <c r="KY23">
        <v>66.712110883890006</v>
      </c>
      <c r="KZ23">
        <v>63.1304959549771</v>
      </c>
      <c r="LA23">
        <v>57.805385716144102</v>
      </c>
      <c r="LB23">
        <v>58.782494241526798</v>
      </c>
      <c r="LC23">
        <v>53.816256784828703</v>
      </c>
      <c r="LD23">
        <v>69.525846702317295</v>
      </c>
      <c r="LE23">
        <v>60.672316786553601</v>
      </c>
      <c r="LF23">
        <v>54.994107248084802</v>
      </c>
      <c r="LG23">
        <v>58.204030049849003</v>
      </c>
      <c r="LH23">
        <v>63.751917598071401</v>
      </c>
      <c r="LI23">
        <v>53.639952898801603</v>
      </c>
      <c r="LJ23">
        <v>72.133019339184997</v>
      </c>
      <c r="LK23">
        <v>55.076196608714298</v>
      </c>
      <c r="LL23">
        <v>45.778111763902103</v>
      </c>
      <c r="LM23">
        <v>55.144533485975899</v>
      </c>
      <c r="LN23">
        <v>54.7871588177061</v>
      </c>
      <c r="LO23">
        <v>69.715037943317299</v>
      </c>
      <c r="LP23">
        <v>55.053748429429</v>
      </c>
      <c r="LQ23">
        <v>62.329469284756698</v>
      </c>
      <c r="LR23">
        <v>65.669591758870595</v>
      </c>
      <c r="LS23">
        <v>65.910008886016598</v>
      </c>
      <c r="LT23">
        <v>66.129032258064498</v>
      </c>
      <c r="LU23">
        <v>67.480620155038693</v>
      </c>
      <c r="LV23">
        <v>66.534823731728295</v>
      </c>
      <c r="LW23">
        <v>40.134304900700101</v>
      </c>
      <c r="LX23">
        <v>64.319175515302902</v>
      </c>
      <c r="LY23">
        <v>63.066093077825499</v>
      </c>
      <c r="LZ23">
        <v>63.180776223223397</v>
      </c>
      <c r="MA23">
        <v>61.471450067315999</v>
      </c>
      <c r="MB23">
        <v>61.057838660578298</v>
      </c>
      <c r="MC23">
        <v>57.424230243588703</v>
      </c>
      <c r="MD23">
        <v>56.199716043539901</v>
      </c>
      <c r="ME23">
        <v>62.886414253897499</v>
      </c>
      <c r="MF23">
        <v>71.529568327372502</v>
      </c>
      <c r="MG23">
        <v>66.490299823633094</v>
      </c>
      <c r="MH23">
        <v>59.247275204359603</v>
      </c>
      <c r="MI23">
        <v>69.530970282849907</v>
      </c>
      <c r="MJ23">
        <v>68.029148169863404</v>
      </c>
      <c r="MK23">
        <v>65.557577332986696</v>
      </c>
      <c r="ML23">
        <v>60.609013398294699</v>
      </c>
      <c r="MM23">
        <v>64.275268817204207</v>
      </c>
      <c r="MN23">
        <v>58.1289121975977</v>
      </c>
      <c r="MO23">
        <v>63.213048254880398</v>
      </c>
      <c r="MP23">
        <v>61.166531859441001</v>
      </c>
      <c r="MQ23">
        <v>67.301720520352504</v>
      </c>
      <c r="MR23">
        <v>57.0132957647266</v>
      </c>
      <c r="MS23">
        <v>58.9170100058858</v>
      </c>
      <c r="MT23">
        <v>61.4692787177203</v>
      </c>
      <c r="MU23">
        <v>63.2030760976482</v>
      </c>
      <c r="MV23">
        <v>65.068055174933704</v>
      </c>
      <c r="MW23">
        <v>65.642308379488995</v>
      </c>
      <c r="MX23">
        <v>59.532173764030503</v>
      </c>
      <c r="MY23">
        <v>66.758461401794406</v>
      </c>
      <c r="MZ23">
        <v>67.597713864306698</v>
      </c>
      <c r="NA23">
        <v>68.974820143884898</v>
      </c>
      <c r="NB23">
        <v>60.235336387316899</v>
      </c>
      <c r="NC23">
        <v>57.181011458602498</v>
      </c>
      <c r="ND23">
        <v>68.883370125091901</v>
      </c>
      <c r="NE23">
        <v>68.221116059732694</v>
      </c>
      <c r="NF23">
        <v>66.097028386974202</v>
      </c>
      <c r="NG23">
        <v>66.374218207088205</v>
      </c>
      <c r="NH23">
        <v>61.7081081081081</v>
      </c>
      <c r="NI23">
        <v>66.294986855226099</v>
      </c>
      <c r="NJ23">
        <v>65.802916318380198</v>
      </c>
      <c r="NK23">
        <v>64.866067455726593</v>
      </c>
      <c r="NL23">
        <v>58.952672305200601</v>
      </c>
      <c r="NM23">
        <v>60.733082706766901</v>
      </c>
      <c r="NN23">
        <v>62.431270618814303</v>
      </c>
      <c r="NO23">
        <v>67.013012235385503</v>
      </c>
      <c r="NP23">
        <v>57.270109771459403</v>
      </c>
      <c r="NQ23">
        <v>68.8797061524334</v>
      </c>
      <c r="NR23">
        <v>59.3605232082841</v>
      </c>
      <c r="NS23">
        <v>70.572068403908801</v>
      </c>
      <c r="NT23">
        <v>67.422524565381593</v>
      </c>
      <c r="NU23">
        <v>70.742092457420895</v>
      </c>
      <c r="NV23">
        <v>69.155361917021494</v>
      </c>
      <c r="NW23">
        <v>71.112035784874607</v>
      </c>
      <c r="NX23">
        <v>65.664784148559306</v>
      </c>
      <c r="NY23">
        <v>58.026905829596402</v>
      </c>
      <c r="NZ23">
        <v>56.756756756756701</v>
      </c>
      <c r="OA23">
        <v>68.729895701335394</v>
      </c>
      <c r="OB23">
        <v>65.877080665812997</v>
      </c>
      <c r="OC23">
        <v>69.200821888179902</v>
      </c>
      <c r="OD23">
        <v>64.946730729057805</v>
      </c>
      <c r="OE23">
        <v>70.644442085147006</v>
      </c>
      <c r="OF23">
        <v>58.700941500052799</v>
      </c>
      <c r="OG23">
        <v>51.433621366849898</v>
      </c>
      <c r="OH23">
        <v>67.614879649890597</v>
      </c>
      <c r="OI23">
        <v>64.964407304240098</v>
      </c>
      <c r="OJ23">
        <v>68.856932927469302</v>
      </c>
      <c r="OK23">
        <v>73.318895506226298</v>
      </c>
      <c r="OL23">
        <v>65.597406952050903</v>
      </c>
      <c r="OM23">
        <v>63.2164424197478</v>
      </c>
      <c r="ON23">
        <v>66.518518518518505</v>
      </c>
      <c r="OO23">
        <v>58.461850649350602</v>
      </c>
      <c r="OP23">
        <v>60.1309328968903</v>
      </c>
      <c r="OQ23">
        <v>60.9370246425311</v>
      </c>
      <c r="OR23">
        <v>56.076989619377102</v>
      </c>
      <c r="OS23">
        <v>64.068564036222497</v>
      </c>
      <c r="OT23">
        <v>66.637352973507703</v>
      </c>
      <c r="OU23">
        <v>65.776572441848302</v>
      </c>
      <c r="OV23">
        <v>58.836617927527001</v>
      </c>
      <c r="OW23">
        <v>63.892791527072298</v>
      </c>
      <c r="OX23">
        <v>60.514974030279497</v>
      </c>
      <c r="OY23">
        <v>64.076613342039394</v>
      </c>
      <c r="OZ23">
        <v>73.221577476896599</v>
      </c>
      <c r="PA23">
        <v>53.0844997407983</v>
      </c>
      <c r="PB23">
        <v>75.535813436979396</v>
      </c>
      <c r="PC23">
        <v>69.700560103403703</v>
      </c>
      <c r="PD23">
        <v>59.125370838369399</v>
      </c>
      <c r="PE23">
        <v>67.405099803853702</v>
      </c>
      <c r="PF23">
        <v>72.999647514980595</v>
      </c>
      <c r="PG23">
        <v>60.504850088183403</v>
      </c>
      <c r="PH23">
        <v>66.882978723404193</v>
      </c>
      <c r="PI23">
        <v>64.222908745247096</v>
      </c>
      <c r="PJ23">
        <v>59.995340167753902</v>
      </c>
      <c r="PK23">
        <v>67.595484025942795</v>
      </c>
      <c r="PL23">
        <v>72.231119871873801</v>
      </c>
      <c r="PM23">
        <v>50.466970387243698</v>
      </c>
      <c r="PN23">
        <v>64.860960635608507</v>
      </c>
      <c r="PO23">
        <v>31.458462813341601</v>
      </c>
      <c r="PP23">
        <v>67.212342480273193</v>
      </c>
      <c r="PQ23">
        <v>62.414965986394499</v>
      </c>
      <c r="PR23">
        <v>66.157362848893101</v>
      </c>
      <c r="PS23">
        <v>59.943215426475803</v>
      </c>
      <c r="PT23">
        <v>63.588616098693002</v>
      </c>
      <c r="PU23">
        <v>76.829268292682897</v>
      </c>
      <c r="PV23">
        <v>48.438212494299997</v>
      </c>
      <c r="PW23">
        <v>61.723146179817398</v>
      </c>
      <c r="PX23">
        <v>66.485804416403695</v>
      </c>
      <c r="PY23">
        <v>71.141797724076199</v>
      </c>
      <c r="PZ23">
        <v>73.800025736713394</v>
      </c>
      <c r="QA23">
        <v>73.3477376715811</v>
      </c>
      <c r="QB23">
        <v>69.423966012745197</v>
      </c>
      <c r="QC23">
        <v>68.526107072042294</v>
      </c>
      <c r="QD23">
        <v>60.923157618672903</v>
      </c>
      <c r="QE23">
        <v>63.530601922104204</v>
      </c>
      <c r="QF23">
        <v>65.704874835309596</v>
      </c>
      <c r="QG23">
        <v>73.634305123124804</v>
      </c>
      <c r="QH23">
        <v>63.492919757248799</v>
      </c>
      <c r="QI23">
        <v>70.225501113585693</v>
      </c>
      <c r="QJ23">
        <v>72.616686500066095</v>
      </c>
      <c r="QK23">
        <v>69.409395973154304</v>
      </c>
      <c r="QL23">
        <v>71.871178149204994</v>
      </c>
      <c r="QM23">
        <v>59.821545728906898</v>
      </c>
      <c r="QN23">
        <v>62.800846336947899</v>
      </c>
      <c r="QO23">
        <v>63.237727523441798</v>
      </c>
      <c r="QP23">
        <v>76.889452904681306</v>
      </c>
      <c r="QQ23">
        <v>74.4916561492076</v>
      </c>
      <c r="QR23">
        <v>69.537699504678002</v>
      </c>
      <c r="QS23">
        <v>69.181856718948694</v>
      </c>
      <c r="QT23">
        <v>17.999507874015698</v>
      </c>
      <c r="QU23">
        <v>74.892862420570395</v>
      </c>
      <c r="QV23">
        <v>72.084653037719505</v>
      </c>
      <c r="QW23">
        <v>18.363858363858299</v>
      </c>
      <c r="QX23">
        <v>19.339563862928301</v>
      </c>
      <c r="QY23">
        <v>70.530747256051697</v>
      </c>
      <c r="QZ23">
        <v>17.442291075175898</v>
      </c>
      <c r="RA23">
        <v>63.632447954055998</v>
      </c>
      <c r="RB23">
        <v>19.125063035804299</v>
      </c>
      <c r="RC23">
        <v>69.635208979471201</v>
      </c>
      <c r="RD23">
        <v>75.792811839323406</v>
      </c>
      <c r="RE23">
        <v>70.499846672799706</v>
      </c>
      <c r="RF23">
        <v>18.4109298315426</v>
      </c>
      <c r="RG23">
        <v>64.678753180661502</v>
      </c>
      <c r="RH23">
        <v>69.702842377260893</v>
      </c>
      <c r="RI23">
        <v>70.356049621395201</v>
      </c>
      <c r="RJ23">
        <v>73.530372305682505</v>
      </c>
      <c r="RK23">
        <v>68.867924528301799</v>
      </c>
      <c r="RL23">
        <v>64.771107239030499</v>
      </c>
      <c r="RM23">
        <v>65.185432676244503</v>
      </c>
      <c r="RN23">
        <v>72.830124957784506</v>
      </c>
      <c r="RO23">
        <v>66.628402755001602</v>
      </c>
      <c r="RP23">
        <v>46.191421157075197</v>
      </c>
      <c r="RQ23">
        <v>70.208695652173901</v>
      </c>
      <c r="RR23">
        <v>72.122364327687507</v>
      </c>
      <c r="RS23">
        <v>44.876601062168</v>
      </c>
      <c r="RT23">
        <v>64.867841409691593</v>
      </c>
      <c r="RU23">
        <v>46.2111184645929</v>
      </c>
      <c r="RV23">
        <v>67.796924217157596</v>
      </c>
      <c r="RW23">
        <v>66.660257642760996</v>
      </c>
      <c r="RX23">
        <v>42.014824797843602</v>
      </c>
      <c r="RY23">
        <v>70.318495778971595</v>
      </c>
      <c r="RZ23">
        <v>68.312670729144699</v>
      </c>
      <c r="SA23">
        <v>30.3075489282385</v>
      </c>
      <c r="SB23">
        <v>30.743306496910598</v>
      </c>
      <c r="SC23">
        <v>32.978279030910599</v>
      </c>
      <c r="SD23">
        <v>33.878552443263096</v>
      </c>
      <c r="SE23">
        <v>68.927194375141696</v>
      </c>
      <c r="SF23">
        <v>58.3312453019293</v>
      </c>
      <c r="SG23">
        <v>29.367579355463999</v>
      </c>
      <c r="SH23">
        <v>33.863449410474303</v>
      </c>
      <c r="SI23">
        <v>28.143857108375499</v>
      </c>
      <c r="SJ23">
        <v>32.426367461430502</v>
      </c>
      <c r="SK23">
        <v>29.813837176993601</v>
      </c>
      <c r="SL23">
        <v>33.535178777393298</v>
      </c>
      <c r="SM23">
        <v>49.296875</v>
      </c>
      <c r="SN23">
        <v>48.913443830570898</v>
      </c>
      <c r="SO23">
        <v>29.141337386018201</v>
      </c>
      <c r="SP23">
        <v>28.9008455034588</v>
      </c>
      <c r="SQ23">
        <v>46.663533834586403</v>
      </c>
      <c r="SR23">
        <v>46.702412868632699</v>
      </c>
      <c r="SS23">
        <v>39.536199095022603</v>
      </c>
      <c r="ST23">
        <v>39.488966318234603</v>
      </c>
      <c r="SU23">
        <v>53.739612188365598</v>
      </c>
      <c r="SV23">
        <v>54.5272969374167</v>
      </c>
      <c r="SW23" s="2">
        <v>60.834083227577501</v>
      </c>
      <c r="SX23">
        <v>-3.5789313261541098</v>
      </c>
      <c r="SY23">
        <v>5.6388087073141602</v>
      </c>
      <c r="SZ23">
        <v>5.8875266072495602</v>
      </c>
      <c r="TA23">
        <v>5.6022667536466599</v>
      </c>
      <c r="TB23">
        <v>-10.1316427901816</v>
      </c>
      <c r="TC23">
        <v>-1.97416276801058</v>
      </c>
      <c r="TD23">
        <v>-4.7833109633645696</v>
      </c>
      <c r="TE23">
        <v>-4.8579956563855298</v>
      </c>
      <c r="TF23">
        <v>3.8111934001981602</v>
      </c>
      <c r="TG23">
        <v>8.2945743465857298</v>
      </c>
      <c r="TH23">
        <v>-0.78918509550923899</v>
      </c>
      <c r="TI23">
        <v>-9.0947127140490807</v>
      </c>
      <c r="TJ23">
        <v>1.51442785275487</v>
      </c>
      <c r="TK23">
        <v>-19.882582849330898</v>
      </c>
      <c r="TL23">
        <v>-3.7596449537710299</v>
      </c>
      <c r="TM23">
        <v>-3.1485285587826302</v>
      </c>
      <c r="TN23">
        <v>-18.822517758762899</v>
      </c>
      <c r="TO23">
        <v>-0.14213014893404999</v>
      </c>
      <c r="TP23">
        <v>-0.41410091104348301</v>
      </c>
      <c r="TQ23">
        <v>-7.4337706578074698</v>
      </c>
      <c r="TR23">
        <v>9.2735335313818297</v>
      </c>
      <c r="TS23">
        <v>2.6011611829617598</v>
      </c>
      <c r="TT23">
        <v>-0.185169198013511</v>
      </c>
      <c r="TU23">
        <v>3.5552793154748201</v>
      </c>
      <c r="TV23">
        <v>5.4566364151773801</v>
      </c>
      <c r="TW23">
        <v>1.6932501824811701</v>
      </c>
      <c r="TX23">
        <v>-23.711003884140499</v>
      </c>
      <c r="TY23">
        <v>2.5833611784600299</v>
      </c>
      <c r="TZ23">
        <v>-2.7394243754266698</v>
      </c>
      <c r="UA23">
        <v>-1.9225965475431499</v>
      </c>
      <c r="UB23">
        <v>5.0665451177796896</v>
      </c>
      <c r="UC23">
        <v>-23.8510393896949</v>
      </c>
      <c r="UD23">
        <v>1.69724509322448</v>
      </c>
      <c r="UE23">
        <v>-4.3809834349985897</v>
      </c>
      <c r="UF23">
        <v>1.8834879645699401</v>
      </c>
      <c r="UG23">
        <v>6.9846571718080304</v>
      </c>
      <c r="UH23">
        <v>4.9397262962319903</v>
      </c>
      <c r="UI23">
        <v>4.5349453859555604</v>
      </c>
      <c r="UJ23">
        <v>6.1782383534887204</v>
      </c>
      <c r="UK23">
        <v>-3.6903695756799202</v>
      </c>
      <c r="UL23">
        <v>3.7571626475236499</v>
      </c>
      <c r="UM23">
        <v>-1.6031704032355301</v>
      </c>
      <c r="UN23">
        <v>-2.71628952237341</v>
      </c>
      <c r="UO23">
        <v>6.98259730753096</v>
      </c>
      <c r="UP23">
        <v>8.41287207434174</v>
      </c>
      <c r="UQ23">
        <v>2.4890855260719902</v>
      </c>
      <c r="UR23">
        <v>1.69501941327926</v>
      </c>
      <c r="US23">
        <v>10.6054790907674</v>
      </c>
      <c r="UT23">
        <v>-0.467749193964067</v>
      </c>
      <c r="UU23">
        <v>2.4157519734771902</v>
      </c>
      <c r="UV23">
        <v>5.8780276563125096</v>
      </c>
      <c r="UW23">
        <v>2.29641272739961</v>
      </c>
      <c r="UX23">
        <v>-3.0286975114333701</v>
      </c>
      <c r="UY23">
        <v>-2.0515889860506999</v>
      </c>
      <c r="UZ23">
        <v>-7.0178264427487296</v>
      </c>
      <c r="VA23">
        <v>8.6917634747397692</v>
      </c>
      <c r="VB23">
        <v>-0.16176644102384999</v>
      </c>
      <c r="VC23">
        <v>-5.8399759794926602</v>
      </c>
      <c r="VD23">
        <v>-2.6300531777284699</v>
      </c>
      <c r="VE23">
        <v>2.91783437049392</v>
      </c>
      <c r="VF23">
        <v>-7.19413032877583</v>
      </c>
      <c r="VG23">
        <v>11.2989361116075</v>
      </c>
      <c r="VH23">
        <v>-5.7578866188631901</v>
      </c>
      <c r="VI23">
        <v>-15.0559714636753</v>
      </c>
      <c r="VJ23">
        <v>-5.6895497416015601</v>
      </c>
      <c r="VK23">
        <v>-6.0469244098713997</v>
      </c>
      <c r="VL23">
        <v>8.8809547157398008</v>
      </c>
      <c r="VM23">
        <v>-5.7803347981485098</v>
      </c>
      <c r="VN23">
        <v>1.4953860571791899</v>
      </c>
      <c r="VO23">
        <v>4.8355085312931401</v>
      </c>
      <c r="VP23">
        <v>5.0759256584391101</v>
      </c>
      <c r="VQ23">
        <v>5.2949490304869897</v>
      </c>
      <c r="VR23">
        <v>6.6465369274612396</v>
      </c>
      <c r="VS23">
        <v>5.7007405041507697</v>
      </c>
      <c r="VT23">
        <v>-20.6997783268774</v>
      </c>
      <c r="VU23">
        <v>3.4850922877253998</v>
      </c>
      <c r="VV23">
        <v>2.2320098502480499</v>
      </c>
      <c r="VW23">
        <v>2.3466929956459301</v>
      </c>
      <c r="VX23">
        <v>0.63736683973855401</v>
      </c>
      <c r="VY23">
        <v>0.22375543300086001</v>
      </c>
      <c r="VZ23">
        <v>-3.4098529839888001</v>
      </c>
      <c r="WA23">
        <v>-4.6343671840375196</v>
      </c>
      <c r="WB23">
        <v>2.0523310263200099</v>
      </c>
      <c r="WC23">
        <v>10.695485099795</v>
      </c>
      <c r="WD23">
        <v>5.6562165960556197</v>
      </c>
      <c r="WE23">
        <v>-1.5868080232178401</v>
      </c>
      <c r="WF23">
        <v>8.69688705527245</v>
      </c>
      <c r="WG23">
        <v>7.1950649422859501</v>
      </c>
      <c r="WH23">
        <v>4.7234941054092099</v>
      </c>
      <c r="WI23">
        <v>-0.225069829282766</v>
      </c>
      <c r="WJ23">
        <v>3.4411855896267598</v>
      </c>
      <c r="WK23">
        <v>-2.7051710299798102</v>
      </c>
      <c r="WL23">
        <v>2.3789650273028902</v>
      </c>
      <c r="WM23">
        <v>0.33244863186347801</v>
      </c>
      <c r="WN23">
        <v>6.4676372927749801</v>
      </c>
      <c r="WO23">
        <v>-3.82078746285092</v>
      </c>
      <c r="WP23">
        <v>-1.9170732216916999</v>
      </c>
      <c r="WQ23">
        <v>0.63519549014286902</v>
      </c>
      <c r="WR23">
        <v>2.3689928700706799</v>
      </c>
      <c r="WS23">
        <v>4.2339719473562498</v>
      </c>
      <c r="WT23">
        <v>4.80822515191148</v>
      </c>
      <c r="WU23">
        <v>-1.3019094635470101</v>
      </c>
      <c r="WV23">
        <v>5.9243781742169102</v>
      </c>
      <c r="WW23">
        <v>6.7636306367292596</v>
      </c>
      <c r="WX23">
        <v>8.14073691630737</v>
      </c>
      <c r="WY23">
        <v>-0.59874684026054503</v>
      </c>
      <c r="WZ23">
        <v>-3.6530717689749501</v>
      </c>
      <c r="XA23">
        <v>8.0492868975144596</v>
      </c>
      <c r="XB23">
        <v>7.3870328321552501</v>
      </c>
      <c r="XC23">
        <v>5.2629451593967502</v>
      </c>
      <c r="XD23">
        <v>5.5401349795107304</v>
      </c>
      <c r="XE23">
        <v>0.87402488053059102</v>
      </c>
      <c r="XF23">
        <v>5.4609036276486602</v>
      </c>
      <c r="XG23">
        <v>4.9688330908027103</v>
      </c>
      <c r="XH23">
        <v>4.0319842281490796</v>
      </c>
      <c r="XI23">
        <v>-1.88141092237687</v>
      </c>
      <c r="XJ23">
        <v>-0.1010005208106</v>
      </c>
      <c r="XK23">
        <v>1.59718739123682</v>
      </c>
      <c r="XL23">
        <v>6.1789290078079899</v>
      </c>
      <c r="XM23">
        <v>-3.5639734561181</v>
      </c>
      <c r="XN23">
        <v>8.0456229248559001</v>
      </c>
      <c r="XO23">
        <v>-1.47356001929339</v>
      </c>
      <c r="XP23">
        <v>9.7379851763312697</v>
      </c>
      <c r="XQ23">
        <v>6.58844133780417</v>
      </c>
      <c r="XR23">
        <v>9.9080092298433993</v>
      </c>
      <c r="XS23">
        <v>8.3212786894439805</v>
      </c>
      <c r="XT23">
        <v>10.2779525572971</v>
      </c>
      <c r="XU23">
        <v>4.8307009209818599</v>
      </c>
      <c r="XV23">
        <v>-2.8071773979810999</v>
      </c>
      <c r="XW23">
        <v>-4.0773264708207702</v>
      </c>
      <c r="XX23">
        <v>7.8958124737578803</v>
      </c>
      <c r="XY23">
        <v>5.0429974382355098</v>
      </c>
      <c r="XZ23">
        <v>8.3667386606024206</v>
      </c>
      <c r="YA23">
        <v>4.1126475014803301</v>
      </c>
      <c r="YB23">
        <v>9.8103588575695202</v>
      </c>
      <c r="YC23">
        <v>-2.13314172752463</v>
      </c>
      <c r="YD23">
        <v>-9.4004618607275603</v>
      </c>
      <c r="YE23">
        <v>6.7807964223130801</v>
      </c>
      <c r="YF23">
        <v>4.1303240766626397</v>
      </c>
      <c r="YG23">
        <v>8.0228496998917702</v>
      </c>
      <c r="YH23">
        <v>12.4848122786487</v>
      </c>
      <c r="YI23">
        <v>4.7633237244734303</v>
      </c>
      <c r="YJ23">
        <v>2.38235919217033</v>
      </c>
      <c r="YK23">
        <v>5.6844352909409901</v>
      </c>
      <c r="YL23">
        <v>-2.3722325782268698</v>
      </c>
      <c r="YM23">
        <v>-0.70315033068717903</v>
      </c>
      <c r="YN23">
        <v>0.10294141495366201</v>
      </c>
      <c r="YO23">
        <v>-4.7570936082003499</v>
      </c>
      <c r="YP23">
        <v>3.2344808086449799</v>
      </c>
      <c r="YQ23">
        <v>5.80326974593022</v>
      </c>
      <c r="YR23">
        <v>4.9424892142708003</v>
      </c>
      <c r="YS23">
        <v>-1.9974653000504901</v>
      </c>
      <c r="YT23">
        <v>3.0587082994947701</v>
      </c>
      <c r="YU23">
        <v>-0.31910919729792597</v>
      </c>
      <c r="YV23">
        <v>3.2425301144618701</v>
      </c>
      <c r="YW23">
        <v>12.387494249319101</v>
      </c>
      <c r="YX23">
        <v>-7.74958348677918</v>
      </c>
      <c r="YY23">
        <v>14.7017302094019</v>
      </c>
      <c r="YZ23">
        <v>8.86647687582618</v>
      </c>
      <c r="ZA23">
        <v>-1.70871238920811</v>
      </c>
      <c r="ZB23">
        <v>6.5710165762761701</v>
      </c>
      <c r="ZC23">
        <v>12.165564287403001</v>
      </c>
      <c r="ZD23">
        <v>-0.32923313939409798</v>
      </c>
      <c r="ZE23">
        <v>6.04889549582672</v>
      </c>
      <c r="ZF23">
        <v>3.38882551766961</v>
      </c>
      <c r="ZG23">
        <v>-0.83874305982355601</v>
      </c>
      <c r="ZH23">
        <v>6.7614007983653002</v>
      </c>
      <c r="ZI23">
        <v>11.3970366442963</v>
      </c>
      <c r="ZJ23">
        <v>-10.3671128403337</v>
      </c>
      <c r="ZK23">
        <v>4.0268774080309901</v>
      </c>
      <c r="ZL23">
        <v>-29.3756204142359</v>
      </c>
      <c r="ZM23">
        <v>6.3782592526957202</v>
      </c>
      <c r="ZN23">
        <v>1.58088275881703</v>
      </c>
      <c r="ZO23">
        <v>5.3232796213156401</v>
      </c>
      <c r="ZP23">
        <v>-0.89086780110171304</v>
      </c>
      <c r="ZQ23">
        <v>2.7545328711155199</v>
      </c>
      <c r="ZR23">
        <v>15.9951850651054</v>
      </c>
      <c r="ZS23">
        <v>-12.3958707332774</v>
      </c>
      <c r="ZT23">
        <v>0.88906295223991805</v>
      </c>
      <c r="ZU23">
        <v>5.65172118882625</v>
      </c>
      <c r="ZV23">
        <v>10.307714496498599</v>
      </c>
      <c r="ZW23">
        <v>12.9659425091359</v>
      </c>
      <c r="ZX23">
        <v>12.5136544440035</v>
      </c>
      <c r="ZY23">
        <v>8.5898827851677009</v>
      </c>
      <c r="ZZ23">
        <v>7.6920238444647699</v>
      </c>
      <c r="AAA23">
        <v>8.9074391095436994E-2</v>
      </c>
      <c r="AAB23">
        <v>2.6965186945266799</v>
      </c>
      <c r="AAC23">
        <v>4.8707916077320998</v>
      </c>
      <c r="AAD23">
        <v>12.8002218955472</v>
      </c>
      <c r="AAE23">
        <v>2.6588365296712899</v>
      </c>
      <c r="AAF23">
        <v>9.3914178860082203</v>
      </c>
      <c r="AAG23">
        <v>11.782603272488499</v>
      </c>
      <c r="AAH23">
        <v>8.5753127455768308</v>
      </c>
      <c r="AAI23">
        <v>11.037094921627499</v>
      </c>
      <c r="AAJ23">
        <v>-1.01253749867056</v>
      </c>
      <c r="AAK23">
        <v>1.9667631093703699</v>
      </c>
      <c r="AAL23">
        <v>2.4036442958642801</v>
      </c>
      <c r="AAM23">
        <v>16.055369677103801</v>
      </c>
      <c r="AAN23">
        <v>13.6575729216301</v>
      </c>
      <c r="AAO23">
        <v>8.7036162771005205</v>
      </c>
      <c r="AAP23">
        <v>8.3477734913711803</v>
      </c>
      <c r="AAQ23">
        <v>-42.834575353561704</v>
      </c>
      <c r="AAR23">
        <v>14.0587791929928</v>
      </c>
      <c r="AAS23">
        <v>11.250569810142</v>
      </c>
      <c r="AAT23">
        <v>-42.470224863719103</v>
      </c>
      <c r="AAU23">
        <v>-41.494519364649101</v>
      </c>
      <c r="AAV23">
        <v>9.6966640284741992</v>
      </c>
      <c r="AAW23">
        <v>-43.391792152401599</v>
      </c>
      <c r="AAX23">
        <v>2.7983647264784701</v>
      </c>
      <c r="AAY23">
        <v>-41.709020191773099</v>
      </c>
      <c r="AAZ23">
        <v>8.8011257518937498</v>
      </c>
      <c r="ABA23">
        <v>14.958728611745901</v>
      </c>
      <c r="ABB23">
        <v>9.6657634452222201</v>
      </c>
      <c r="ABC23">
        <v>-42.423153396034799</v>
      </c>
      <c r="ABD23">
        <v>3.84466995308405</v>
      </c>
      <c r="ABE23">
        <v>8.8687591496834504</v>
      </c>
      <c r="ABF23">
        <v>9.5219663938176708</v>
      </c>
      <c r="ABG23">
        <v>12.696289078105</v>
      </c>
      <c r="ABH23">
        <v>8.0338413007243599</v>
      </c>
      <c r="ABI23">
        <v>3.9370240114530399</v>
      </c>
      <c r="ABJ23">
        <v>4.3513494486670501</v>
      </c>
      <c r="ABK23">
        <v>11.996041730207001</v>
      </c>
      <c r="ABL23">
        <v>5.7943195274241202</v>
      </c>
      <c r="ABM23">
        <v>-14.642662070502199</v>
      </c>
      <c r="ABN23">
        <v>9.3746124245963909</v>
      </c>
      <c r="ABO23">
        <v>11.2882811001099</v>
      </c>
      <c r="ABP23">
        <v>-15.957482165409401</v>
      </c>
      <c r="ABQ23">
        <v>4.0337581821141102</v>
      </c>
      <c r="ABR23">
        <v>-14.6229647629845</v>
      </c>
      <c r="ABS23">
        <v>6.9628409895801502</v>
      </c>
      <c r="ABT23">
        <v>5.8261744151834796</v>
      </c>
      <c r="ABU23">
        <v>-18.8192584297338</v>
      </c>
      <c r="ABV23">
        <v>9.4844125513940796</v>
      </c>
      <c r="ABW23">
        <v>7.4785875015672598</v>
      </c>
      <c r="ABX23">
        <v>-30.526534299338898</v>
      </c>
      <c r="ABY23">
        <v>-30.0907767306668</v>
      </c>
      <c r="ABZ23">
        <v>-27.855804196666899</v>
      </c>
      <c r="ACA23">
        <v>-26.955530784314298</v>
      </c>
      <c r="ACB23">
        <v>8.0931111475642297</v>
      </c>
      <c r="ACC23">
        <v>-2.5028379256481799</v>
      </c>
      <c r="ACD23">
        <v>-31.466503872113499</v>
      </c>
      <c r="ACE23">
        <v>-26.970633817103099</v>
      </c>
      <c r="ACF23">
        <v>-32.690226119201903</v>
      </c>
      <c r="ACG23">
        <v>-28.4077157661469</v>
      </c>
      <c r="ACH23">
        <v>-31.0202460505839</v>
      </c>
      <c r="ACI23">
        <v>-27.2989044501842</v>
      </c>
      <c r="ACJ23">
        <v>-11.5372082275775</v>
      </c>
      <c r="ACK23">
        <v>-11.9206393970066</v>
      </c>
      <c r="ACL23">
        <v>-31.692745841559201</v>
      </c>
      <c r="ACM23">
        <v>-31.933237724118602</v>
      </c>
      <c r="ACN23">
        <v>-14.170549392990999</v>
      </c>
      <c r="ACO23">
        <v>-14.131670358944801</v>
      </c>
      <c r="ACP23">
        <v>-21.297884132554898</v>
      </c>
      <c r="ACQ23">
        <v>-21.345116909342899</v>
      </c>
      <c r="ACR23">
        <v>-7.0944710392118697</v>
      </c>
      <c r="ACS23">
        <v>-6.3067862901607299</v>
      </c>
    </row>
    <row r="24" spans="1:773" x14ac:dyDescent="0.25">
      <c r="A24" s="5" t="s">
        <v>819</v>
      </c>
      <c r="B24" s="6" t="s">
        <v>820</v>
      </c>
      <c r="C24" t="s">
        <v>24</v>
      </c>
      <c r="D24">
        <v>13652</v>
      </c>
      <c r="E24">
        <v>14678</v>
      </c>
      <c r="F24">
        <v>12444</v>
      </c>
      <c r="G24">
        <v>12305</v>
      </c>
      <c r="H24">
        <v>10287</v>
      </c>
      <c r="I24">
        <v>10222</v>
      </c>
      <c r="J24">
        <v>10980</v>
      </c>
      <c r="K24">
        <v>9776</v>
      </c>
      <c r="L24">
        <v>9544</v>
      </c>
      <c r="M24">
        <v>9397</v>
      </c>
      <c r="N24">
        <v>9399</v>
      </c>
      <c r="O24">
        <v>8819</v>
      </c>
      <c r="P24">
        <v>9597</v>
      </c>
      <c r="Q24">
        <v>8075</v>
      </c>
      <c r="R24">
        <v>9322</v>
      </c>
      <c r="S24">
        <v>7949</v>
      </c>
      <c r="T24">
        <v>9040</v>
      </c>
      <c r="U24">
        <v>9085</v>
      </c>
      <c r="V24">
        <v>8984</v>
      </c>
      <c r="W24">
        <v>8510</v>
      </c>
      <c r="X24">
        <v>8319</v>
      </c>
      <c r="Y24">
        <v>7740</v>
      </c>
      <c r="Z24">
        <v>7694</v>
      </c>
      <c r="AA24">
        <v>7192</v>
      </c>
      <c r="AB24">
        <v>7196</v>
      </c>
      <c r="AC24">
        <v>7435</v>
      </c>
      <c r="AD24">
        <v>6340</v>
      </c>
      <c r="AE24">
        <v>7270</v>
      </c>
      <c r="AF24">
        <v>6844</v>
      </c>
      <c r="AG24">
        <v>7320</v>
      </c>
      <c r="AH24">
        <v>6678</v>
      </c>
      <c r="AI24">
        <v>6714</v>
      </c>
      <c r="AJ24">
        <v>6675</v>
      </c>
      <c r="AK24">
        <v>6596</v>
      </c>
      <c r="AL24">
        <v>6837</v>
      </c>
      <c r="AM24">
        <v>7664</v>
      </c>
      <c r="AN24">
        <v>7138</v>
      </c>
      <c r="AO24">
        <v>6727</v>
      </c>
      <c r="AP24">
        <v>6882</v>
      </c>
      <c r="AQ24">
        <v>6588</v>
      </c>
      <c r="AR24">
        <v>7030</v>
      </c>
      <c r="AS24">
        <v>6542</v>
      </c>
      <c r="AT24">
        <v>5945</v>
      </c>
      <c r="AU24">
        <v>6327</v>
      </c>
      <c r="AV24">
        <v>6957</v>
      </c>
      <c r="AW24">
        <v>6302</v>
      </c>
      <c r="AX24">
        <v>6089</v>
      </c>
      <c r="AY24">
        <v>6056</v>
      </c>
      <c r="AZ24">
        <v>6267</v>
      </c>
      <c r="BA24">
        <v>6326</v>
      </c>
      <c r="BB24">
        <v>6430</v>
      </c>
      <c r="BC24">
        <v>6045</v>
      </c>
      <c r="BD24">
        <v>5584</v>
      </c>
      <c r="BE24">
        <v>6042</v>
      </c>
      <c r="BF24">
        <v>5555</v>
      </c>
      <c r="BG24">
        <v>6012</v>
      </c>
      <c r="BH24">
        <v>5556</v>
      </c>
      <c r="BI24">
        <v>6168</v>
      </c>
      <c r="BJ24">
        <v>5831</v>
      </c>
      <c r="BK24">
        <v>5817</v>
      </c>
      <c r="BL24">
        <v>5141</v>
      </c>
      <c r="BM24">
        <v>5619</v>
      </c>
      <c r="BN24">
        <v>5333</v>
      </c>
      <c r="BO24">
        <v>5326</v>
      </c>
      <c r="BP24">
        <v>5123</v>
      </c>
      <c r="BQ24">
        <v>5125</v>
      </c>
      <c r="BR24">
        <v>5860</v>
      </c>
      <c r="BS24">
        <v>5702</v>
      </c>
      <c r="BT24">
        <v>5602</v>
      </c>
      <c r="BU24">
        <v>5538</v>
      </c>
      <c r="BV24">
        <v>5667</v>
      </c>
      <c r="BW24">
        <v>5630</v>
      </c>
      <c r="BX24">
        <v>5254</v>
      </c>
      <c r="BY24">
        <v>5266</v>
      </c>
      <c r="BZ24">
        <v>4848</v>
      </c>
      <c r="CA24">
        <v>5306</v>
      </c>
      <c r="CB24">
        <v>5430</v>
      </c>
      <c r="CC24">
        <v>5122</v>
      </c>
      <c r="CD24">
        <v>5290</v>
      </c>
      <c r="CE24">
        <v>5185</v>
      </c>
      <c r="CF24">
        <v>4691</v>
      </c>
      <c r="CG24">
        <v>4722</v>
      </c>
      <c r="CH24">
        <v>4784</v>
      </c>
      <c r="CI24">
        <v>5108</v>
      </c>
      <c r="CJ24">
        <v>4676</v>
      </c>
      <c r="CK24">
        <v>4529</v>
      </c>
      <c r="CL24">
        <v>4954</v>
      </c>
      <c r="CM24">
        <v>4644</v>
      </c>
      <c r="CN24">
        <v>4983</v>
      </c>
      <c r="CO24">
        <v>4547</v>
      </c>
      <c r="CP24">
        <v>4796</v>
      </c>
      <c r="CQ24">
        <v>4502</v>
      </c>
      <c r="CR24">
        <v>4923</v>
      </c>
      <c r="CS24">
        <v>4607</v>
      </c>
      <c r="CT24">
        <v>4713</v>
      </c>
      <c r="CU24">
        <v>4529</v>
      </c>
      <c r="CV24">
        <v>4756</v>
      </c>
      <c r="CW24">
        <v>4592</v>
      </c>
      <c r="CX24">
        <v>4529</v>
      </c>
      <c r="CY24">
        <v>4846</v>
      </c>
      <c r="CZ24">
        <v>4480</v>
      </c>
      <c r="DA24">
        <v>4730</v>
      </c>
      <c r="DB24">
        <v>4595</v>
      </c>
      <c r="DC24">
        <v>4412</v>
      </c>
      <c r="DD24">
        <v>4956</v>
      </c>
      <c r="DE24">
        <v>4536</v>
      </c>
      <c r="DF24">
        <v>4742</v>
      </c>
      <c r="DG24">
        <v>4319</v>
      </c>
      <c r="DH24">
        <v>4644</v>
      </c>
      <c r="DI24">
        <v>4296</v>
      </c>
      <c r="DJ24">
        <v>4527</v>
      </c>
      <c r="DK24">
        <v>4380</v>
      </c>
      <c r="DL24">
        <v>4243</v>
      </c>
      <c r="DM24">
        <v>4394</v>
      </c>
      <c r="DN24">
        <v>4572</v>
      </c>
      <c r="DO24">
        <v>4439</v>
      </c>
      <c r="DP24">
        <v>4403</v>
      </c>
      <c r="DQ24">
        <v>4459</v>
      </c>
      <c r="DR24">
        <v>4209</v>
      </c>
      <c r="DS24">
        <v>4176</v>
      </c>
      <c r="DT24">
        <v>4255</v>
      </c>
      <c r="DU24">
        <v>4437</v>
      </c>
      <c r="DV24">
        <v>4367</v>
      </c>
      <c r="DW24">
        <v>4455</v>
      </c>
      <c r="DX24">
        <v>4481</v>
      </c>
      <c r="DY24">
        <v>4406</v>
      </c>
      <c r="DZ24">
        <v>4425</v>
      </c>
      <c r="EA24">
        <v>4351</v>
      </c>
      <c r="EB24">
        <v>4299</v>
      </c>
      <c r="EC24">
        <v>4305</v>
      </c>
      <c r="ED24">
        <v>4291</v>
      </c>
      <c r="EE24">
        <v>4183</v>
      </c>
      <c r="EF24">
        <v>4407</v>
      </c>
      <c r="EG24">
        <v>4529</v>
      </c>
      <c r="EH24">
        <v>4125</v>
      </c>
      <c r="EI24">
        <v>4341</v>
      </c>
      <c r="EJ24">
        <v>3898</v>
      </c>
      <c r="EK24">
        <v>3905</v>
      </c>
      <c r="EL24">
        <v>3988</v>
      </c>
      <c r="EM24">
        <v>4200</v>
      </c>
      <c r="EN24">
        <v>4237</v>
      </c>
      <c r="EO24">
        <v>4161</v>
      </c>
      <c r="EP24">
        <v>3940</v>
      </c>
      <c r="EQ24">
        <v>4069</v>
      </c>
      <c r="ER24">
        <v>3809</v>
      </c>
      <c r="ES24">
        <v>3609</v>
      </c>
      <c r="ET24">
        <v>3956</v>
      </c>
      <c r="EU24">
        <v>3963</v>
      </c>
      <c r="EV24">
        <v>3945</v>
      </c>
      <c r="EW24">
        <v>3815</v>
      </c>
      <c r="EX24">
        <v>3824</v>
      </c>
      <c r="EY24">
        <v>3622</v>
      </c>
      <c r="EZ24">
        <v>3989</v>
      </c>
      <c r="FA24">
        <v>3689</v>
      </c>
      <c r="FB24">
        <v>3857</v>
      </c>
      <c r="FC24">
        <v>4038</v>
      </c>
      <c r="FD24">
        <v>3883</v>
      </c>
      <c r="FE24">
        <v>3959</v>
      </c>
      <c r="FF24">
        <v>3999</v>
      </c>
      <c r="FG24">
        <v>3669</v>
      </c>
      <c r="FH24">
        <v>3712</v>
      </c>
      <c r="FI24">
        <v>3814</v>
      </c>
      <c r="FJ24">
        <v>3772</v>
      </c>
      <c r="FK24">
        <v>3807</v>
      </c>
      <c r="FL24">
        <v>3505</v>
      </c>
      <c r="FM24">
        <v>3595</v>
      </c>
      <c r="FN24">
        <v>3429</v>
      </c>
      <c r="FO24">
        <v>3746</v>
      </c>
      <c r="FP24">
        <v>3444</v>
      </c>
      <c r="FQ24">
        <v>3386</v>
      </c>
      <c r="FR24">
        <v>3341</v>
      </c>
      <c r="FS24">
        <v>3459</v>
      </c>
      <c r="FT24">
        <v>3377</v>
      </c>
      <c r="FU24">
        <v>3565</v>
      </c>
      <c r="FV24">
        <v>3303</v>
      </c>
      <c r="FW24">
        <v>3313</v>
      </c>
      <c r="FX24">
        <v>3500</v>
      </c>
      <c r="FY24">
        <v>3328</v>
      </c>
      <c r="FZ24">
        <v>3205</v>
      </c>
      <c r="GA24">
        <v>3415</v>
      </c>
      <c r="GB24">
        <v>3623</v>
      </c>
      <c r="GC24">
        <v>3319</v>
      </c>
      <c r="GD24">
        <v>3446</v>
      </c>
      <c r="GE24">
        <v>3391</v>
      </c>
      <c r="GF24">
        <v>3157</v>
      </c>
      <c r="GG24">
        <v>3376</v>
      </c>
      <c r="GH24">
        <v>3395</v>
      </c>
      <c r="GI24">
        <v>3318</v>
      </c>
      <c r="GJ24">
        <v>3408</v>
      </c>
      <c r="GK24">
        <v>3150</v>
      </c>
      <c r="GL24">
        <v>3249</v>
      </c>
      <c r="GM24">
        <v>3383</v>
      </c>
      <c r="GN24">
        <v>3117</v>
      </c>
      <c r="GO24">
        <v>3319</v>
      </c>
      <c r="GP24">
        <v>3169</v>
      </c>
      <c r="GQ24">
        <v>3111</v>
      </c>
      <c r="GR24">
        <v>2938</v>
      </c>
      <c r="GS24">
        <v>3207</v>
      </c>
      <c r="GT24">
        <v>3190</v>
      </c>
      <c r="GU24">
        <v>3142</v>
      </c>
      <c r="GV24">
        <v>3157</v>
      </c>
      <c r="GW24">
        <v>2616</v>
      </c>
      <c r="GX24">
        <v>2938</v>
      </c>
      <c r="GY24">
        <v>3047</v>
      </c>
      <c r="GZ24">
        <v>2614</v>
      </c>
      <c r="HA24">
        <v>2634</v>
      </c>
      <c r="HB24">
        <v>2901</v>
      </c>
      <c r="HC24">
        <v>2590</v>
      </c>
      <c r="HD24">
        <v>2732</v>
      </c>
      <c r="HE24">
        <v>2651</v>
      </c>
      <c r="HF24">
        <v>2813</v>
      </c>
      <c r="HG24">
        <v>2928</v>
      </c>
      <c r="HH24">
        <v>2857</v>
      </c>
      <c r="HI24">
        <v>2349</v>
      </c>
      <c r="HJ24">
        <v>2705</v>
      </c>
      <c r="HK24">
        <v>2730</v>
      </c>
      <c r="HL24">
        <v>2635</v>
      </c>
      <c r="HM24">
        <v>2818</v>
      </c>
      <c r="HN24">
        <v>2644</v>
      </c>
      <c r="HO24">
        <v>2565</v>
      </c>
      <c r="HP24">
        <v>2683</v>
      </c>
      <c r="HQ24">
        <v>2710</v>
      </c>
      <c r="HR24">
        <v>2627</v>
      </c>
      <c r="HS24">
        <v>2276</v>
      </c>
      <c r="HT24">
        <v>2508</v>
      </c>
      <c r="HU24">
        <v>2404</v>
      </c>
      <c r="HV24">
        <v>2158</v>
      </c>
      <c r="HW24">
        <v>2403</v>
      </c>
      <c r="HX24">
        <v>2312</v>
      </c>
      <c r="HY24">
        <v>2267</v>
      </c>
      <c r="HZ24">
        <v>2400</v>
      </c>
      <c r="IA24">
        <v>2096</v>
      </c>
      <c r="IB24">
        <v>2140</v>
      </c>
      <c r="IC24">
        <v>2022</v>
      </c>
      <c r="ID24">
        <v>1861</v>
      </c>
      <c r="IE24">
        <v>1827</v>
      </c>
      <c r="IF24">
        <v>1620</v>
      </c>
      <c r="IG24">
        <v>1683</v>
      </c>
      <c r="IH24">
        <v>1976</v>
      </c>
      <c r="II24">
        <v>1774</v>
      </c>
      <c r="IJ24">
        <v>1434</v>
      </c>
      <c r="IK24">
        <v>1325</v>
      </c>
      <c r="IL24">
        <v>1436</v>
      </c>
      <c r="IM24">
        <v>1375</v>
      </c>
      <c r="IN24">
        <v>1232</v>
      </c>
      <c r="IO24">
        <v>1203</v>
      </c>
      <c r="IP24">
        <v>1093</v>
      </c>
      <c r="IQ24">
        <v>1060</v>
      </c>
      <c r="IR24">
        <v>928</v>
      </c>
      <c r="IS24">
        <v>900</v>
      </c>
      <c r="IT24">
        <v>804</v>
      </c>
      <c r="IU24">
        <v>725</v>
      </c>
      <c r="IV24">
        <v>673</v>
      </c>
      <c r="IW24">
        <v>667</v>
      </c>
      <c r="IX24">
        <v>585</v>
      </c>
      <c r="IY24">
        <v>645</v>
      </c>
      <c r="IZ24" s="2">
        <v>1171966</v>
      </c>
      <c r="JA24">
        <v>70.077644301201204</v>
      </c>
      <c r="JB24">
        <v>73.749829677067694</v>
      </c>
      <c r="JC24">
        <v>74.951783992285399</v>
      </c>
      <c r="JD24">
        <v>76.359203575782203</v>
      </c>
      <c r="JE24">
        <v>60.756294352094798</v>
      </c>
      <c r="JF24">
        <v>69.409117589512803</v>
      </c>
      <c r="JG24">
        <v>68.588342440801398</v>
      </c>
      <c r="JH24">
        <v>66.765548281505701</v>
      </c>
      <c r="JI24">
        <v>73.585498742665493</v>
      </c>
      <c r="JJ24">
        <v>75.375119719059199</v>
      </c>
      <c r="JK24">
        <v>68.326417704011007</v>
      </c>
      <c r="JL24">
        <v>61.356162830252799</v>
      </c>
      <c r="JM24">
        <v>70.980514744190899</v>
      </c>
      <c r="JN24">
        <v>49.647058823529399</v>
      </c>
      <c r="JO24">
        <v>69.781162840592103</v>
      </c>
      <c r="JP24">
        <v>67.329223801736006</v>
      </c>
      <c r="JQ24">
        <v>50.331858407079601</v>
      </c>
      <c r="JR24">
        <v>71.876719867914105</v>
      </c>
      <c r="JS24">
        <v>70.8815672306322</v>
      </c>
      <c r="JT24">
        <v>62.526439482961202</v>
      </c>
      <c r="JU24">
        <v>77.160716432263499</v>
      </c>
      <c r="JV24">
        <v>74.651162790697597</v>
      </c>
      <c r="JW24">
        <v>70.899402131531005</v>
      </c>
      <c r="JX24">
        <v>72.0800889877641</v>
      </c>
      <c r="JY24">
        <v>75.903279599777605</v>
      </c>
      <c r="JZ24">
        <v>72.938802958977703</v>
      </c>
      <c r="KA24">
        <v>45.804416403785403</v>
      </c>
      <c r="KB24">
        <v>73.342503438789507</v>
      </c>
      <c r="KC24">
        <v>66.291642314436004</v>
      </c>
      <c r="KD24">
        <v>67.5</v>
      </c>
      <c r="KE24">
        <v>74.348607367475296</v>
      </c>
      <c r="KF24">
        <v>44.131665177241501</v>
      </c>
      <c r="KG24">
        <v>73.063670411985001</v>
      </c>
      <c r="KH24">
        <v>66.479684657368097</v>
      </c>
      <c r="KI24">
        <v>70.571888255082598</v>
      </c>
      <c r="KJ24">
        <v>74.8564718162839</v>
      </c>
      <c r="KK24">
        <v>75.567385822359199</v>
      </c>
      <c r="KL24">
        <v>75.412516723650896</v>
      </c>
      <c r="KM24">
        <v>75.036326649229807</v>
      </c>
      <c r="KN24">
        <v>66.9398907103825</v>
      </c>
      <c r="KO24">
        <v>71.891891891891802</v>
      </c>
      <c r="KP24">
        <v>70.100886579027801</v>
      </c>
      <c r="KQ24">
        <v>65.752733389402806</v>
      </c>
      <c r="KR24">
        <v>72.498814604077694</v>
      </c>
      <c r="KS24">
        <v>77.332183412390293</v>
      </c>
      <c r="KT24">
        <v>71.818470326880302</v>
      </c>
      <c r="KU24">
        <v>72.015109213335506</v>
      </c>
      <c r="KV24">
        <v>78.731836195508507</v>
      </c>
      <c r="KW24">
        <v>70.448380405297499</v>
      </c>
      <c r="KX24">
        <v>72.573506165033194</v>
      </c>
      <c r="KY24">
        <v>74.7122861586314</v>
      </c>
      <c r="KZ24">
        <v>71.910669975186096</v>
      </c>
      <c r="LA24">
        <v>64.613180515759296</v>
      </c>
      <c r="LB24">
        <v>66.054286660046301</v>
      </c>
      <c r="LC24">
        <v>60.720072007200699</v>
      </c>
      <c r="LD24">
        <v>78.609447771124394</v>
      </c>
      <c r="LE24">
        <v>68.034557235421104</v>
      </c>
      <c r="LF24">
        <v>66.245136186770395</v>
      </c>
      <c r="LG24">
        <v>66.146458583433301</v>
      </c>
      <c r="LH24">
        <v>73.250816572116193</v>
      </c>
      <c r="LI24">
        <v>61.777864228749202</v>
      </c>
      <c r="LJ24">
        <v>75.671827727353602</v>
      </c>
      <c r="LK24">
        <v>60.960060003750201</v>
      </c>
      <c r="LL24">
        <v>56.721742395794202</v>
      </c>
      <c r="LM24">
        <v>62.482920163966398</v>
      </c>
      <c r="LN24">
        <v>62.731707317073102</v>
      </c>
      <c r="LO24">
        <v>79.0273037542662</v>
      </c>
      <c r="LP24">
        <v>63.1532795510347</v>
      </c>
      <c r="LQ24">
        <v>73.170296322741805</v>
      </c>
      <c r="LR24">
        <v>72.535211267605604</v>
      </c>
      <c r="LS24">
        <v>74.007411328745306</v>
      </c>
      <c r="LT24">
        <v>73.854351687388899</v>
      </c>
      <c r="LU24">
        <v>75.561476969927597</v>
      </c>
      <c r="LV24">
        <v>75.522218002278706</v>
      </c>
      <c r="LW24">
        <v>47.772277227722697</v>
      </c>
      <c r="LX24">
        <v>72.125895212966398</v>
      </c>
      <c r="LY24">
        <v>70.662983425414296</v>
      </c>
      <c r="LZ24">
        <v>72.881686841077695</v>
      </c>
      <c r="MA24">
        <v>70.8884688090737</v>
      </c>
      <c r="MB24">
        <v>68.312439729990302</v>
      </c>
      <c r="MC24">
        <v>65.423150714133399</v>
      </c>
      <c r="MD24">
        <v>65.798390512494706</v>
      </c>
      <c r="ME24">
        <v>73.662207357859501</v>
      </c>
      <c r="MF24">
        <v>78.425998433829193</v>
      </c>
      <c r="MG24">
        <v>71.300256629597897</v>
      </c>
      <c r="MH24">
        <v>68.999779200706499</v>
      </c>
      <c r="MI24">
        <v>75.4743641501816</v>
      </c>
      <c r="MJ24">
        <v>73.083548664944004</v>
      </c>
      <c r="MK24">
        <v>72.948023279149098</v>
      </c>
      <c r="ML24">
        <v>67.956894655816996</v>
      </c>
      <c r="MM24">
        <v>74.207673060884005</v>
      </c>
      <c r="MN24">
        <v>66.525988449577895</v>
      </c>
      <c r="MO24">
        <v>71.663619744058494</v>
      </c>
      <c r="MP24">
        <v>70.414586498806102</v>
      </c>
      <c r="MQ24">
        <v>73.604922554636104</v>
      </c>
      <c r="MR24">
        <v>66.151468315301301</v>
      </c>
      <c r="MS24">
        <v>68.734230445752701</v>
      </c>
      <c r="MT24">
        <v>70.317944250870994</v>
      </c>
      <c r="MU24">
        <v>72.113049238242397</v>
      </c>
      <c r="MV24">
        <v>74.040445728435799</v>
      </c>
      <c r="MW24">
        <v>73.504464285714207</v>
      </c>
      <c r="MX24">
        <v>69.196617336152201</v>
      </c>
      <c r="MY24">
        <v>72.687704026115298</v>
      </c>
      <c r="MZ24">
        <v>74.161378059836693</v>
      </c>
      <c r="NA24">
        <v>76.089588377723899</v>
      </c>
      <c r="NB24">
        <v>70.1719576719576</v>
      </c>
      <c r="NC24">
        <v>65.014761703922304</v>
      </c>
      <c r="ND24">
        <v>76.267654549664201</v>
      </c>
      <c r="NE24">
        <v>76.227390180878501</v>
      </c>
      <c r="NF24">
        <v>71.810986964618195</v>
      </c>
      <c r="NG24">
        <v>72.122818643693293</v>
      </c>
      <c r="NH24">
        <v>73.3333333333333</v>
      </c>
      <c r="NI24">
        <v>72.2366250294602</v>
      </c>
      <c r="NJ24">
        <v>73.008648156577095</v>
      </c>
      <c r="NK24">
        <v>73.665791776028001</v>
      </c>
      <c r="NL24">
        <v>68.123451227754003</v>
      </c>
      <c r="NM24">
        <v>70.315693845105599</v>
      </c>
      <c r="NN24">
        <v>70.598788966135899</v>
      </c>
      <c r="NO24">
        <v>74.388215728201402</v>
      </c>
      <c r="NP24">
        <v>64.631226053639807</v>
      </c>
      <c r="NQ24">
        <v>74.806110458284294</v>
      </c>
      <c r="NR24">
        <v>66.531440162271707</v>
      </c>
      <c r="NS24">
        <v>76.322418136020104</v>
      </c>
      <c r="NT24">
        <v>75.398428731761996</v>
      </c>
      <c r="NU24">
        <v>77.281856728408798</v>
      </c>
      <c r="NV24">
        <v>75.1475261007716</v>
      </c>
      <c r="NW24">
        <v>76.587570621468899</v>
      </c>
      <c r="NX24">
        <v>72.856814525396402</v>
      </c>
      <c r="NY24">
        <v>69.481274715050006</v>
      </c>
      <c r="NZ24">
        <v>67.711962833914001</v>
      </c>
      <c r="OA24">
        <v>73.642507573992006</v>
      </c>
      <c r="OB24">
        <v>74.085584508725802</v>
      </c>
      <c r="OC24">
        <v>77.603812117086406</v>
      </c>
      <c r="OD24">
        <v>75.270479134466697</v>
      </c>
      <c r="OE24">
        <v>75.515151515151501</v>
      </c>
      <c r="OF24">
        <v>71.527297857636398</v>
      </c>
      <c r="OG24">
        <v>59.953822473063099</v>
      </c>
      <c r="OH24">
        <v>78.079385403328999</v>
      </c>
      <c r="OI24">
        <v>75.651955867602794</v>
      </c>
      <c r="OJ24">
        <v>75.452380952380906</v>
      </c>
      <c r="OK24">
        <v>79.537408543780899</v>
      </c>
      <c r="OL24">
        <v>74.597452535448198</v>
      </c>
      <c r="OM24">
        <v>72.5634517766497</v>
      </c>
      <c r="ON24">
        <v>74.514622757434196</v>
      </c>
      <c r="OO24">
        <v>67.996849566815399</v>
      </c>
      <c r="OP24">
        <v>70.047104461069495</v>
      </c>
      <c r="OQ24">
        <v>68.124368048533796</v>
      </c>
      <c r="OR24">
        <v>68.559172344183693</v>
      </c>
      <c r="OS24">
        <v>75.158428390367504</v>
      </c>
      <c r="OT24">
        <v>74.364351245085103</v>
      </c>
      <c r="OU24">
        <v>74.790794979079493</v>
      </c>
      <c r="OV24">
        <v>67.421314191054606</v>
      </c>
      <c r="OW24">
        <v>73.6525444973677</v>
      </c>
      <c r="OX24">
        <v>67.172675521821603</v>
      </c>
      <c r="OY24">
        <v>72.517500648172103</v>
      </c>
      <c r="OZ24">
        <v>79.148093115403597</v>
      </c>
      <c r="PA24">
        <v>63.378830800927098</v>
      </c>
      <c r="PB24">
        <v>82.6471331144228</v>
      </c>
      <c r="PC24">
        <v>74.818704676169006</v>
      </c>
      <c r="PD24">
        <v>69.174161896974596</v>
      </c>
      <c r="PE24">
        <v>76.293103448275801</v>
      </c>
      <c r="PF24">
        <v>79.968536969061304</v>
      </c>
      <c r="PG24">
        <v>70.413573700954402</v>
      </c>
      <c r="PH24">
        <v>73.075912792224798</v>
      </c>
      <c r="PI24">
        <v>71.497860199714694</v>
      </c>
      <c r="PJ24">
        <v>69.624478442280903</v>
      </c>
      <c r="PK24">
        <v>73.694954797316996</v>
      </c>
      <c r="PL24">
        <v>78.697277095568595</v>
      </c>
      <c r="PM24">
        <v>58.5656213704994</v>
      </c>
      <c r="PN24">
        <v>74.896633195510901</v>
      </c>
      <c r="PO24">
        <v>38.132295719844301</v>
      </c>
      <c r="PP24">
        <v>75.310783463428706</v>
      </c>
      <c r="PQ24">
        <v>70.980159905241294</v>
      </c>
      <c r="PR24">
        <v>73.043478260869506</v>
      </c>
      <c r="PS24">
        <v>68.331819557977596</v>
      </c>
      <c r="PT24">
        <v>71.989133715665503</v>
      </c>
      <c r="PU24">
        <v>82.2</v>
      </c>
      <c r="PV24">
        <v>57.211538461538403</v>
      </c>
      <c r="PW24">
        <v>69.609984399375904</v>
      </c>
      <c r="PX24">
        <v>75.988286969253295</v>
      </c>
      <c r="PY24">
        <v>77.090808722053495</v>
      </c>
      <c r="PZ24">
        <v>76.378427237119595</v>
      </c>
      <c r="QA24">
        <v>77.248984329657503</v>
      </c>
      <c r="QB24">
        <v>76.791506930109094</v>
      </c>
      <c r="QC24">
        <v>75.863161229014807</v>
      </c>
      <c r="QD24">
        <v>70.941943127962006</v>
      </c>
      <c r="QE24">
        <v>70.073637702503603</v>
      </c>
      <c r="QF24">
        <v>74.984930681133207</v>
      </c>
      <c r="QG24">
        <v>79.606807511737003</v>
      </c>
      <c r="QH24">
        <v>72.412698412698404</v>
      </c>
      <c r="QI24">
        <v>76.792859341335799</v>
      </c>
      <c r="QJ24">
        <v>76.677505172923404</v>
      </c>
      <c r="QK24">
        <v>76.965030478023706</v>
      </c>
      <c r="QL24">
        <v>75.866224766495904</v>
      </c>
      <c r="QM24">
        <v>70.716314294730196</v>
      </c>
      <c r="QN24">
        <v>71.166827386692304</v>
      </c>
      <c r="QO24">
        <v>69.026548672566307</v>
      </c>
      <c r="QP24">
        <v>81.945743685687503</v>
      </c>
      <c r="QQ24">
        <v>81.5987460815047</v>
      </c>
      <c r="QR24">
        <v>75.525143220878405</v>
      </c>
      <c r="QS24">
        <v>77.035159961989194</v>
      </c>
      <c r="QT24">
        <v>23.203363914373</v>
      </c>
      <c r="QU24">
        <v>80.1565690946221</v>
      </c>
      <c r="QV24">
        <v>80.735149327206997</v>
      </c>
      <c r="QW24">
        <v>25.095638867635799</v>
      </c>
      <c r="QX24">
        <v>25.132877752467699</v>
      </c>
      <c r="QY24">
        <v>78.214408824543199</v>
      </c>
      <c r="QZ24">
        <v>22.471042471042399</v>
      </c>
      <c r="RA24">
        <v>69.912152269399698</v>
      </c>
      <c r="RB24">
        <v>23.613730667672499</v>
      </c>
      <c r="RC24">
        <v>75.151084251688602</v>
      </c>
      <c r="RD24">
        <v>80.122950819672099</v>
      </c>
      <c r="RE24">
        <v>76.303815190759494</v>
      </c>
      <c r="RF24">
        <v>23.797360578969698</v>
      </c>
      <c r="RG24">
        <v>70.794824399260605</v>
      </c>
      <c r="RH24">
        <v>77.948717948717899</v>
      </c>
      <c r="RI24">
        <v>77.343453510436404</v>
      </c>
      <c r="RJ24">
        <v>80.624556422994999</v>
      </c>
      <c r="RK24">
        <v>78.328290468986296</v>
      </c>
      <c r="RL24">
        <v>71.968810916179294</v>
      </c>
      <c r="RM24">
        <v>73.760715616846795</v>
      </c>
      <c r="RN24">
        <v>79.926199261992593</v>
      </c>
      <c r="RO24">
        <v>73.848496383707598</v>
      </c>
      <c r="RP24">
        <v>52.943760984182703</v>
      </c>
      <c r="RQ24">
        <v>77.671451355661802</v>
      </c>
      <c r="RR24">
        <v>79.034941763727105</v>
      </c>
      <c r="RS24">
        <v>50.092678405931402</v>
      </c>
      <c r="RT24">
        <v>72.118185601331604</v>
      </c>
      <c r="RU24">
        <v>54.584775086505097</v>
      </c>
      <c r="RV24">
        <v>75.077194530216104</v>
      </c>
      <c r="RW24">
        <v>74.8333333333333</v>
      </c>
      <c r="RX24">
        <v>50.429389312977101</v>
      </c>
      <c r="RY24">
        <v>77.056074766355096</v>
      </c>
      <c r="RZ24">
        <v>77.250247279920799</v>
      </c>
      <c r="SA24">
        <v>37.452982267598003</v>
      </c>
      <c r="SB24">
        <v>38.697318007662801</v>
      </c>
      <c r="SC24">
        <v>40.061728395061699</v>
      </c>
      <c r="SD24">
        <v>42.245989304812802</v>
      </c>
      <c r="SE24">
        <v>76.670040485829901</v>
      </c>
      <c r="SF24">
        <v>69.391206313416006</v>
      </c>
      <c r="SG24">
        <v>35.913528591352801</v>
      </c>
      <c r="SH24">
        <v>40.679245283018801</v>
      </c>
      <c r="SI24">
        <v>38.370473537604397</v>
      </c>
      <c r="SJ24">
        <v>41.818181818181799</v>
      </c>
      <c r="SK24">
        <v>40.827922077921997</v>
      </c>
      <c r="SL24">
        <v>40.482128013299999</v>
      </c>
      <c r="SM24">
        <v>57.273559011893802</v>
      </c>
      <c r="SN24">
        <v>57.358490566037702</v>
      </c>
      <c r="SO24">
        <v>36.099137931034399</v>
      </c>
      <c r="SP24">
        <v>38.3333333333333</v>
      </c>
      <c r="SQ24">
        <v>54.975124378109399</v>
      </c>
      <c r="SR24">
        <v>56.413793103448199</v>
      </c>
      <c r="SS24">
        <v>45.3194650817236</v>
      </c>
      <c r="ST24">
        <v>46.626686656671602</v>
      </c>
      <c r="SU24">
        <v>57.094017094017097</v>
      </c>
      <c r="SV24">
        <v>63.410852713178201</v>
      </c>
      <c r="SW24" s="2">
        <v>69.771563338868106</v>
      </c>
      <c r="SX24">
        <v>0.30608096233309801</v>
      </c>
      <c r="SY24">
        <v>3.9782663381995298</v>
      </c>
      <c r="SZ24">
        <v>5.1802206534172299</v>
      </c>
      <c r="TA24">
        <v>6.5876402369140097</v>
      </c>
      <c r="TB24">
        <v>-9.0152689867733091</v>
      </c>
      <c r="TC24">
        <v>-0.362445749355359</v>
      </c>
      <c r="TD24">
        <v>-1.18322089806673</v>
      </c>
      <c r="TE24">
        <v>-3.0060150573624602</v>
      </c>
      <c r="TF24">
        <v>3.8139354037973501</v>
      </c>
      <c r="TG24">
        <v>5.6035563801910797</v>
      </c>
      <c r="TH24">
        <v>-1.4451456348571201</v>
      </c>
      <c r="TI24">
        <v>-8.4154005086153294</v>
      </c>
      <c r="TJ24">
        <v>1.2089514053227</v>
      </c>
      <c r="TK24">
        <v>-20.1245045153387</v>
      </c>
      <c r="TL24">
        <v>9.5995017239545108E-3</v>
      </c>
      <c r="TM24">
        <v>-2.4423395371321202</v>
      </c>
      <c r="TN24">
        <v>-19.439704931788501</v>
      </c>
      <c r="TO24">
        <v>2.1051565290459502</v>
      </c>
      <c r="TP24">
        <v>1.11000389176405</v>
      </c>
      <c r="TQ24">
        <v>-7.2451238559069697</v>
      </c>
      <c r="TR24">
        <v>7.3891530933952998</v>
      </c>
      <c r="TS24">
        <v>4.8795994518294696</v>
      </c>
      <c r="TT24">
        <v>1.1278387926628699</v>
      </c>
      <c r="TU24">
        <v>2.3085256488959902</v>
      </c>
      <c r="TV24">
        <v>6.13171626090947</v>
      </c>
      <c r="TW24">
        <v>3.1672396201095898</v>
      </c>
      <c r="TX24">
        <v>-23.967146935082599</v>
      </c>
      <c r="TY24">
        <v>3.5709400999213501</v>
      </c>
      <c r="TZ24">
        <v>-3.4799210244321799</v>
      </c>
      <c r="UA24">
        <v>-2.27156333886819</v>
      </c>
      <c r="UB24">
        <v>4.5770440286070997</v>
      </c>
      <c r="UC24">
        <v>-25.639898161626501</v>
      </c>
      <c r="UD24">
        <v>3.2921070731168198</v>
      </c>
      <c r="UE24">
        <v>-3.2918786815000902</v>
      </c>
      <c r="UF24">
        <v>0.80032491621444901</v>
      </c>
      <c r="UG24">
        <v>5.08490847741575</v>
      </c>
      <c r="UH24">
        <v>5.7958224834910004</v>
      </c>
      <c r="UI24">
        <v>5.64095338478276</v>
      </c>
      <c r="UJ24">
        <v>5.2647633103616798</v>
      </c>
      <c r="UK24">
        <v>-2.8316726284856699</v>
      </c>
      <c r="UL24">
        <v>2.1203285530236902</v>
      </c>
      <c r="UM24">
        <v>0.32932324015963799</v>
      </c>
      <c r="UN24">
        <v>-4.0188299494653199</v>
      </c>
      <c r="UO24">
        <v>2.7272512652095702</v>
      </c>
      <c r="UP24">
        <v>7.5606200735222</v>
      </c>
      <c r="UQ24">
        <v>2.04690698801216</v>
      </c>
      <c r="UR24">
        <v>2.2435458744673298</v>
      </c>
      <c r="US24">
        <v>8.9602728566403993</v>
      </c>
      <c r="UT24">
        <v>0.676817066429379</v>
      </c>
      <c r="UU24">
        <v>2.8019428261650101</v>
      </c>
      <c r="UV24">
        <v>4.94072281976322</v>
      </c>
      <c r="UW24">
        <v>2.1391066363179099</v>
      </c>
      <c r="UX24">
        <v>-5.1583828231088802</v>
      </c>
      <c r="UY24">
        <v>-3.7172766788218401</v>
      </c>
      <c r="UZ24">
        <v>-9.0514913316674708</v>
      </c>
      <c r="VA24">
        <v>8.8378844322562298</v>
      </c>
      <c r="VB24">
        <v>-1.7370061034470401</v>
      </c>
      <c r="VC24">
        <v>-3.5264271520977601</v>
      </c>
      <c r="VD24">
        <v>-3.6251047554348101</v>
      </c>
      <c r="VE24">
        <v>3.4792532332480102</v>
      </c>
      <c r="VF24">
        <v>-7.9936991101189099</v>
      </c>
      <c r="VG24">
        <v>5.9002643884854198</v>
      </c>
      <c r="VH24">
        <v>-8.8115033351179495</v>
      </c>
      <c r="VI24">
        <v>-13.0498209430739</v>
      </c>
      <c r="VJ24">
        <v>-7.2886431749017699</v>
      </c>
      <c r="VK24">
        <v>-7.0398560217950097</v>
      </c>
      <c r="VL24">
        <v>9.2557404153979999</v>
      </c>
      <c r="VM24">
        <v>-6.6182837878334704</v>
      </c>
      <c r="VN24">
        <v>3.3987329838736802</v>
      </c>
      <c r="VO24">
        <v>2.76364792873744</v>
      </c>
      <c r="VP24">
        <v>4.2358479898771497</v>
      </c>
      <c r="VQ24">
        <v>4.0827883485207899</v>
      </c>
      <c r="VR24">
        <v>5.7899136310594699</v>
      </c>
      <c r="VS24">
        <v>5.75065466341057</v>
      </c>
      <c r="VT24">
        <v>-21.999286111145398</v>
      </c>
      <c r="VU24">
        <v>2.3543318740982602</v>
      </c>
      <c r="VV24">
        <v>0.89142008654617599</v>
      </c>
      <c r="VW24">
        <v>3.1101235022095</v>
      </c>
      <c r="VX24">
        <v>1.1169054702055301</v>
      </c>
      <c r="VY24">
        <v>-1.4591236088778301</v>
      </c>
      <c r="VZ24">
        <v>-4.3484126247347596</v>
      </c>
      <c r="WA24">
        <v>-3.9731728263734798</v>
      </c>
      <c r="WB24">
        <v>3.8906440189913298</v>
      </c>
      <c r="WC24">
        <v>8.6544350949610998</v>
      </c>
      <c r="WD24">
        <v>1.5286932907297599</v>
      </c>
      <c r="WE24">
        <v>-0.77178413816163505</v>
      </c>
      <c r="WF24">
        <v>5.7028008113134803</v>
      </c>
      <c r="WG24">
        <v>3.3119853260758201</v>
      </c>
      <c r="WH24">
        <v>3.1764599402809202</v>
      </c>
      <c r="WI24">
        <v>-1.81466868305116</v>
      </c>
      <c r="WJ24">
        <v>4.4361097220158801</v>
      </c>
      <c r="WK24">
        <v>-3.2455748892902201</v>
      </c>
      <c r="WL24">
        <v>1.8920564051903099</v>
      </c>
      <c r="WM24">
        <v>0.64302315993796799</v>
      </c>
      <c r="WN24">
        <v>3.8333592157679202</v>
      </c>
      <c r="WO24">
        <v>-3.6200950235668001</v>
      </c>
      <c r="WP24">
        <v>-1.03733289311546</v>
      </c>
      <c r="WQ24">
        <v>0.54638091200288796</v>
      </c>
      <c r="WR24">
        <v>2.34148589937424</v>
      </c>
      <c r="WS24">
        <v>4.2688823895676302</v>
      </c>
      <c r="WT24">
        <v>3.7329009468461001</v>
      </c>
      <c r="WU24">
        <v>-0.57494600271597496</v>
      </c>
      <c r="WV24">
        <v>2.9161406872471498</v>
      </c>
      <c r="WW24">
        <v>4.3898147209685998</v>
      </c>
      <c r="WX24">
        <v>6.3180250388557697</v>
      </c>
      <c r="WY24">
        <v>0.40039433308947903</v>
      </c>
      <c r="WZ24">
        <v>-4.7568016349458002</v>
      </c>
      <c r="XA24">
        <v>6.49609121079608</v>
      </c>
      <c r="XB24">
        <v>6.4558268420103602</v>
      </c>
      <c r="XC24">
        <v>2.03942362575006</v>
      </c>
      <c r="XD24">
        <v>2.3512553048251998</v>
      </c>
      <c r="XE24">
        <v>3.5617699944651302</v>
      </c>
      <c r="XF24">
        <v>2.4650616905920799</v>
      </c>
      <c r="XG24">
        <v>3.2370848177089599</v>
      </c>
      <c r="XH24">
        <v>3.8942284371598102</v>
      </c>
      <c r="XI24">
        <v>-1.6481121111141801</v>
      </c>
      <c r="XJ24">
        <v>0.54413050623742198</v>
      </c>
      <c r="XK24">
        <v>0.82722562726770799</v>
      </c>
      <c r="XL24">
        <v>4.6166523893332601</v>
      </c>
      <c r="XM24">
        <v>-5.1403372852283402</v>
      </c>
      <c r="XN24">
        <v>5.0345471194161799</v>
      </c>
      <c r="XO24">
        <v>-3.24012317659639</v>
      </c>
      <c r="XP24">
        <v>6.5508547971519704</v>
      </c>
      <c r="XQ24">
        <v>5.6268653928938699</v>
      </c>
      <c r="XR24">
        <v>7.5102933895406396</v>
      </c>
      <c r="XS24">
        <v>5.3759627619034802</v>
      </c>
      <c r="XT24">
        <v>6.8160072826007498</v>
      </c>
      <c r="XU24">
        <v>3.0852511865282599</v>
      </c>
      <c r="XV24">
        <v>-0.29028862381818499</v>
      </c>
      <c r="XW24">
        <v>-2.0596005049541302</v>
      </c>
      <c r="XX24">
        <v>3.8709442351238801</v>
      </c>
      <c r="XY24">
        <v>4.3140211698576101</v>
      </c>
      <c r="XZ24">
        <v>7.8322487782182497</v>
      </c>
      <c r="YA24">
        <v>5.4989157955985704</v>
      </c>
      <c r="YB24">
        <v>5.7435881762833203</v>
      </c>
      <c r="YC24">
        <v>1.75573451876829</v>
      </c>
      <c r="YD24">
        <v>-9.8177408658050798</v>
      </c>
      <c r="YE24">
        <v>8.3078220644608791</v>
      </c>
      <c r="YF24">
        <v>5.8803925287346299</v>
      </c>
      <c r="YG24">
        <v>5.6808176135127502</v>
      </c>
      <c r="YH24">
        <v>9.7658452049127895</v>
      </c>
      <c r="YI24">
        <v>4.8258891965800199</v>
      </c>
      <c r="YJ24">
        <v>2.7918884377815298</v>
      </c>
      <c r="YK24">
        <v>4.7430594185660597</v>
      </c>
      <c r="YL24">
        <v>-1.7747137720527599</v>
      </c>
      <c r="YM24">
        <v>0.27554112220136001</v>
      </c>
      <c r="YN24">
        <v>-1.6471952903343201</v>
      </c>
      <c r="YO24">
        <v>-1.21239099468448</v>
      </c>
      <c r="YP24">
        <v>5.3868650514993499</v>
      </c>
      <c r="YQ24">
        <v>4.5927879062169898</v>
      </c>
      <c r="YR24">
        <v>5.0192316402113102</v>
      </c>
      <c r="YS24">
        <v>-2.3502491478135199</v>
      </c>
      <c r="YT24">
        <v>3.8809811584995599</v>
      </c>
      <c r="YU24">
        <v>-2.5988878170465499</v>
      </c>
      <c r="YV24">
        <v>2.7459373093039599</v>
      </c>
      <c r="YW24">
        <v>9.3765297765354703</v>
      </c>
      <c r="YX24">
        <v>-6.39273253794107</v>
      </c>
      <c r="YY24">
        <v>12.875569775554601</v>
      </c>
      <c r="YZ24">
        <v>5.0471413373008502</v>
      </c>
      <c r="ZA24">
        <v>-0.59740144189353805</v>
      </c>
      <c r="ZB24">
        <v>6.5215401094076597</v>
      </c>
      <c r="ZC24">
        <v>10.196973630193099</v>
      </c>
      <c r="ZD24">
        <v>0.64201036208620998</v>
      </c>
      <c r="ZE24">
        <v>3.30434945335666</v>
      </c>
      <c r="ZF24">
        <v>1.7262968608464999</v>
      </c>
      <c r="ZG24">
        <v>-0.147084896587244</v>
      </c>
      <c r="ZH24">
        <v>3.9233914584487999</v>
      </c>
      <c r="ZI24">
        <v>8.9257137567004108</v>
      </c>
      <c r="ZJ24">
        <v>-11.2059419683687</v>
      </c>
      <c r="ZK24">
        <v>5.1250698566427504</v>
      </c>
      <c r="ZL24">
        <v>-31.639267619023801</v>
      </c>
      <c r="ZM24">
        <v>5.5392201245605399</v>
      </c>
      <c r="ZN24">
        <v>1.2085965663731599</v>
      </c>
      <c r="ZO24">
        <v>3.2719149220013701</v>
      </c>
      <c r="ZP24">
        <v>-1.43974378089059</v>
      </c>
      <c r="ZQ24">
        <v>2.2175703767973598</v>
      </c>
      <c r="ZR24">
        <v>12.4284366611318</v>
      </c>
      <c r="ZS24">
        <v>-12.560024877329701</v>
      </c>
      <c r="ZT24">
        <v>-0.16157893949221599</v>
      </c>
      <c r="ZU24">
        <v>6.2167236303850997</v>
      </c>
      <c r="ZV24">
        <v>7.3192453831853603</v>
      </c>
      <c r="ZW24">
        <v>6.6068638982514099</v>
      </c>
      <c r="ZX24">
        <v>7.4774209907893603</v>
      </c>
      <c r="ZY24">
        <v>7.0199435912409101</v>
      </c>
      <c r="ZZ24">
        <v>6.0915978901466996</v>
      </c>
      <c r="AAA24">
        <v>1.1703797890939001</v>
      </c>
      <c r="AAB24">
        <v>0.302074363635497</v>
      </c>
      <c r="AAC24">
        <v>5.21336734226501</v>
      </c>
      <c r="AAD24">
        <v>9.8352441728688902</v>
      </c>
      <c r="AAE24">
        <v>2.6411350738302199</v>
      </c>
      <c r="AAF24">
        <v>7.0212960024675999</v>
      </c>
      <c r="AAG24">
        <v>6.9059418340552501</v>
      </c>
      <c r="AAH24">
        <v>7.1934671391555396</v>
      </c>
      <c r="AAI24">
        <v>6.0946614276277398</v>
      </c>
      <c r="AAJ24">
        <v>0.94475095586201896</v>
      </c>
      <c r="AAK24">
        <v>1.39526404782418</v>
      </c>
      <c r="AAL24">
        <v>-0.74501466630179802</v>
      </c>
      <c r="AAM24">
        <v>12.1741803468193</v>
      </c>
      <c r="AAN24">
        <v>11.8271827426365</v>
      </c>
      <c r="AAO24">
        <v>5.7535798820102197</v>
      </c>
      <c r="AAP24">
        <v>7.2635966231210398</v>
      </c>
      <c r="AAQ24">
        <v>-46.568199424495099</v>
      </c>
      <c r="AAR24">
        <v>10.3850057557539</v>
      </c>
      <c r="AAS24">
        <v>10.963585988338799</v>
      </c>
      <c r="AAT24">
        <v>-44.6759244712323</v>
      </c>
      <c r="AAU24">
        <v>-44.638685586400399</v>
      </c>
      <c r="AAV24">
        <v>8.4428454856750701</v>
      </c>
      <c r="AAW24">
        <v>-47.300520867825703</v>
      </c>
      <c r="AAX24">
        <v>0.14058893053152099</v>
      </c>
      <c r="AAY24">
        <v>-46.1578326711956</v>
      </c>
      <c r="AAZ24">
        <v>5.3795209128204098</v>
      </c>
      <c r="ABA24">
        <v>10.351387480803901</v>
      </c>
      <c r="ABB24">
        <v>6.5322518518913597</v>
      </c>
      <c r="ABC24">
        <v>-45.974202759898397</v>
      </c>
      <c r="ABD24">
        <v>1.0232610603924199</v>
      </c>
      <c r="ABE24">
        <v>8.1771546098497492</v>
      </c>
      <c r="ABF24">
        <v>7.5718901715682403</v>
      </c>
      <c r="ABG24">
        <v>10.852993084126799</v>
      </c>
      <c r="ABH24">
        <v>8.5567271301181904</v>
      </c>
      <c r="ABI24">
        <v>2.1972475773111402</v>
      </c>
      <c r="ABJ24">
        <v>3.9891522779786102</v>
      </c>
      <c r="ABK24">
        <v>10.154635923124401</v>
      </c>
      <c r="ABL24">
        <v>4.0769330448394596</v>
      </c>
      <c r="ABM24">
        <v>-16.827802354685399</v>
      </c>
      <c r="ABN24">
        <v>7.8998880167936898</v>
      </c>
      <c r="ABO24">
        <v>9.2633784248589208</v>
      </c>
      <c r="ABP24">
        <v>-19.6788849329367</v>
      </c>
      <c r="ABQ24">
        <v>2.3466222624634798</v>
      </c>
      <c r="ABR24">
        <v>-15.186788252363</v>
      </c>
      <c r="ABS24">
        <v>5.3056311913479703</v>
      </c>
      <c r="ABT24">
        <v>5.0617699944651298</v>
      </c>
      <c r="ABU24">
        <v>-19.342174025891001</v>
      </c>
      <c r="ABV24">
        <v>7.2845114274869402</v>
      </c>
      <c r="ABW24">
        <v>7.4786839410526698</v>
      </c>
      <c r="ABX24">
        <v>-32.318581071270103</v>
      </c>
      <c r="ABY24">
        <v>-31.074245331205301</v>
      </c>
      <c r="ABZ24">
        <v>-29.709834943806399</v>
      </c>
      <c r="ACA24">
        <v>-27.5255740340553</v>
      </c>
      <c r="ACB24">
        <v>6.8984771469617598</v>
      </c>
      <c r="ACC24">
        <v>-0.38035702545218403</v>
      </c>
      <c r="ACD24">
        <v>-33.858034747515298</v>
      </c>
      <c r="ACE24">
        <v>-29.092318055849301</v>
      </c>
      <c r="ACF24">
        <v>-31.401089801263701</v>
      </c>
      <c r="ACG24">
        <v>-27.9533815206863</v>
      </c>
      <c r="ACH24">
        <v>-28.943641260946102</v>
      </c>
      <c r="ACI24">
        <v>-29.2894353255681</v>
      </c>
      <c r="ACJ24">
        <v>-12.4980043269743</v>
      </c>
      <c r="ACK24">
        <v>-12.4130727728304</v>
      </c>
      <c r="ACL24">
        <v>-33.6724254078337</v>
      </c>
      <c r="ACM24">
        <v>-31.438230005534798</v>
      </c>
      <c r="ACN24">
        <v>-14.796438960758699</v>
      </c>
      <c r="ACO24">
        <v>-13.357770235419901</v>
      </c>
      <c r="ACP24">
        <v>-24.452098257144499</v>
      </c>
      <c r="ACQ24">
        <v>-23.1448766821965</v>
      </c>
      <c r="ACR24">
        <v>-12.677546244850999</v>
      </c>
      <c r="ACS24">
        <v>-6.3607106256898902</v>
      </c>
    </row>
    <row r="25" spans="1:773" x14ac:dyDescent="0.25">
      <c r="A25" s="5" t="s">
        <v>819</v>
      </c>
      <c r="B25" s="6" t="s">
        <v>821</v>
      </c>
      <c r="C25" s="1" t="s">
        <v>33</v>
      </c>
      <c r="D25" s="1">
        <v>5908</v>
      </c>
      <c r="E25" s="1">
        <v>5435</v>
      </c>
      <c r="F25" s="1">
        <v>4897</v>
      </c>
      <c r="G25" s="1">
        <v>3855</v>
      </c>
      <c r="H25" s="1">
        <v>4754</v>
      </c>
      <c r="I25" s="1">
        <v>4335</v>
      </c>
      <c r="J25" s="1">
        <v>4174</v>
      </c>
      <c r="K25" s="1">
        <v>4294</v>
      </c>
      <c r="L25" s="1">
        <v>4128</v>
      </c>
      <c r="M25" s="1">
        <v>4396</v>
      </c>
      <c r="N25" s="1">
        <v>4310</v>
      </c>
      <c r="O25" s="1">
        <v>4301</v>
      </c>
      <c r="P25" s="1">
        <v>4038</v>
      </c>
      <c r="Q25" s="1">
        <v>4647</v>
      </c>
      <c r="R25" s="1">
        <v>3952</v>
      </c>
      <c r="S25" s="1">
        <v>4392</v>
      </c>
      <c r="T25" s="1">
        <v>4079</v>
      </c>
      <c r="U25" s="1">
        <v>3963</v>
      </c>
      <c r="V25" s="1">
        <v>3931</v>
      </c>
      <c r="W25" s="1">
        <v>3859</v>
      </c>
      <c r="X25" s="1">
        <v>3149</v>
      </c>
      <c r="Y25" s="1">
        <v>3695</v>
      </c>
      <c r="Z25" s="1">
        <v>3117</v>
      </c>
      <c r="AA25" s="1">
        <v>3293</v>
      </c>
      <c r="AB25" s="1">
        <v>3007</v>
      </c>
      <c r="AC25" s="1">
        <v>3123</v>
      </c>
      <c r="AD25" s="1">
        <v>3477</v>
      </c>
      <c r="AE25" s="1">
        <v>2847</v>
      </c>
      <c r="AF25" s="1">
        <v>3071</v>
      </c>
      <c r="AG25" s="1">
        <v>3046</v>
      </c>
      <c r="AH25" s="1">
        <v>3063</v>
      </c>
      <c r="AI25" s="1">
        <v>3373</v>
      </c>
      <c r="AJ25" s="1">
        <v>3035</v>
      </c>
      <c r="AK25" s="1">
        <v>3129</v>
      </c>
      <c r="AL25" s="1">
        <v>2964</v>
      </c>
      <c r="AM25" s="1">
        <v>2895</v>
      </c>
      <c r="AN25" s="1">
        <v>2836</v>
      </c>
      <c r="AO25" s="1">
        <v>2833</v>
      </c>
      <c r="AP25" s="1">
        <v>2709</v>
      </c>
      <c r="AQ25" s="1">
        <v>2845</v>
      </c>
      <c r="AR25" s="1">
        <v>2654</v>
      </c>
      <c r="AS25" s="1">
        <v>2742</v>
      </c>
      <c r="AT25" s="1">
        <v>2857</v>
      </c>
      <c r="AU25" s="1">
        <v>2652</v>
      </c>
      <c r="AV25" s="1">
        <v>2449</v>
      </c>
      <c r="AW25" s="1">
        <v>2626</v>
      </c>
      <c r="AX25" s="1">
        <v>2534</v>
      </c>
      <c r="AY25" s="1">
        <v>2791</v>
      </c>
      <c r="AZ25" s="1">
        <v>2686</v>
      </c>
      <c r="BA25" s="1">
        <v>2507</v>
      </c>
      <c r="BB25" s="1">
        <v>2145</v>
      </c>
      <c r="BC25" s="1">
        <v>2498</v>
      </c>
      <c r="BD25" s="1">
        <v>2805</v>
      </c>
      <c r="BE25" s="1">
        <v>2613</v>
      </c>
      <c r="BF25" s="1">
        <v>2583</v>
      </c>
      <c r="BG25" s="1">
        <v>2394</v>
      </c>
      <c r="BH25" s="1">
        <v>2621</v>
      </c>
      <c r="BI25" s="1">
        <v>2114</v>
      </c>
      <c r="BJ25" s="1">
        <v>2471</v>
      </c>
      <c r="BK25" s="1">
        <v>2302</v>
      </c>
      <c r="BL25" s="1">
        <v>2755</v>
      </c>
      <c r="BM25" s="1">
        <v>2453</v>
      </c>
      <c r="BN25" s="1">
        <v>2429</v>
      </c>
      <c r="BO25" s="1">
        <v>2511</v>
      </c>
      <c r="BP25" s="1">
        <v>2435</v>
      </c>
      <c r="BQ25" s="1">
        <v>2586</v>
      </c>
      <c r="BR25" s="1">
        <v>2234</v>
      </c>
      <c r="BS25" s="1">
        <v>2434</v>
      </c>
      <c r="BT25" s="1">
        <v>2129</v>
      </c>
      <c r="BU25" s="1">
        <v>2159</v>
      </c>
      <c r="BV25" s="1">
        <v>2063</v>
      </c>
      <c r="BW25" s="1">
        <v>2098</v>
      </c>
      <c r="BX25" s="1">
        <v>2196</v>
      </c>
      <c r="BY25" s="1">
        <v>2045</v>
      </c>
      <c r="BZ25" s="1">
        <v>2433</v>
      </c>
      <c r="CA25" s="1">
        <v>2205</v>
      </c>
      <c r="CB25" s="1">
        <v>2191</v>
      </c>
      <c r="CC25" s="1">
        <v>1961</v>
      </c>
      <c r="CD25" s="1">
        <v>2021</v>
      </c>
      <c r="CE25" s="1">
        <v>2333</v>
      </c>
      <c r="CF25" s="1">
        <v>2338</v>
      </c>
      <c r="CG25" s="1">
        <v>2221</v>
      </c>
      <c r="CH25" s="1">
        <v>2069</v>
      </c>
      <c r="CI25" s="1">
        <v>1966</v>
      </c>
      <c r="CJ25" s="1">
        <v>2106</v>
      </c>
      <c r="CK25" s="1">
        <v>2200</v>
      </c>
      <c r="CL25" s="1">
        <v>1882</v>
      </c>
      <c r="CM25" s="1">
        <v>2040</v>
      </c>
      <c r="CN25" s="1">
        <v>1933</v>
      </c>
      <c r="CO25" s="1">
        <v>2049</v>
      </c>
      <c r="CP25" s="1">
        <v>1986</v>
      </c>
      <c r="CQ25" s="1">
        <v>2120</v>
      </c>
      <c r="CR25" s="1">
        <v>1922</v>
      </c>
      <c r="CS25" s="1">
        <v>2094</v>
      </c>
      <c r="CT25" s="1">
        <v>2146</v>
      </c>
      <c r="CU25" s="1">
        <v>1983</v>
      </c>
      <c r="CV25" s="1">
        <v>1966</v>
      </c>
      <c r="CW25" s="1">
        <v>1908</v>
      </c>
      <c r="CX25" s="1">
        <v>1958</v>
      </c>
      <c r="CY25" s="1">
        <v>1861</v>
      </c>
      <c r="CZ25" s="1">
        <v>2010</v>
      </c>
      <c r="DA25" s="1">
        <v>2005</v>
      </c>
      <c r="DB25" s="1">
        <v>2042</v>
      </c>
      <c r="DC25" s="1">
        <v>2019</v>
      </c>
      <c r="DD25" s="1">
        <v>1745</v>
      </c>
      <c r="DE25" s="1">
        <v>1923</v>
      </c>
      <c r="DF25" s="1">
        <v>1982</v>
      </c>
      <c r="DG25" s="1">
        <v>2006</v>
      </c>
      <c r="DH25" s="1">
        <v>1976</v>
      </c>
      <c r="DI25" s="1">
        <v>1786</v>
      </c>
      <c r="DJ25" s="1">
        <v>1926</v>
      </c>
      <c r="DK25" s="1">
        <v>2095</v>
      </c>
      <c r="DL25" s="1">
        <v>1918</v>
      </c>
      <c r="DM25" s="1">
        <v>1803</v>
      </c>
      <c r="DN25" s="1">
        <v>1871</v>
      </c>
      <c r="DO25" s="1">
        <v>1950</v>
      </c>
      <c r="DP25" s="1">
        <v>1900</v>
      </c>
      <c r="DQ25" s="1">
        <v>1774</v>
      </c>
      <c r="DR25" s="1">
        <v>1839</v>
      </c>
      <c r="DS25" s="1">
        <v>1881</v>
      </c>
      <c r="DT25" s="1">
        <v>1763</v>
      </c>
      <c r="DU25" s="1">
        <v>1919</v>
      </c>
      <c r="DV25" s="1">
        <v>1667</v>
      </c>
      <c r="DW25" s="1">
        <v>1796</v>
      </c>
      <c r="DX25" s="1">
        <v>1700</v>
      </c>
      <c r="DY25" s="1">
        <v>1679</v>
      </c>
      <c r="DZ25" s="1">
        <v>1669</v>
      </c>
      <c r="EA25" s="1">
        <v>1740</v>
      </c>
      <c r="EB25" s="1">
        <v>1669</v>
      </c>
      <c r="EC25" s="1">
        <v>1757</v>
      </c>
      <c r="ED25" s="1">
        <v>1677</v>
      </c>
      <c r="EE25" s="1">
        <v>1747</v>
      </c>
      <c r="EF25" s="1">
        <v>1506</v>
      </c>
      <c r="EG25" s="1">
        <v>1614</v>
      </c>
      <c r="EH25" s="1">
        <v>1703</v>
      </c>
      <c r="EI25" s="1">
        <v>1664</v>
      </c>
      <c r="EJ25" s="1">
        <v>1763</v>
      </c>
      <c r="EK25" s="1">
        <v>1557</v>
      </c>
      <c r="EL25" s="1">
        <v>1738</v>
      </c>
      <c r="EM25" s="1">
        <v>1643</v>
      </c>
      <c r="EN25" s="1">
        <v>1547</v>
      </c>
      <c r="EO25" s="1">
        <v>1491</v>
      </c>
      <c r="EP25" s="1">
        <v>1746</v>
      </c>
      <c r="EQ25" s="1">
        <v>1580</v>
      </c>
      <c r="ER25" s="1">
        <v>1731</v>
      </c>
      <c r="ES25" s="1">
        <v>1650</v>
      </c>
      <c r="ET25" s="1">
        <v>1651</v>
      </c>
      <c r="EU25" s="1">
        <v>1571</v>
      </c>
      <c r="EV25" s="1">
        <v>1581</v>
      </c>
      <c r="EW25" s="1">
        <v>1582</v>
      </c>
      <c r="EX25" s="1">
        <v>1611</v>
      </c>
      <c r="EY25" s="1">
        <v>1725</v>
      </c>
      <c r="EZ25" s="1">
        <v>1502</v>
      </c>
      <c r="FA25" s="1">
        <v>1583</v>
      </c>
      <c r="FB25" s="1">
        <v>1571</v>
      </c>
      <c r="FC25" s="1">
        <v>1551</v>
      </c>
      <c r="FD25" s="1">
        <v>1599</v>
      </c>
      <c r="FE25" s="1">
        <v>1423</v>
      </c>
      <c r="FF25" s="1">
        <v>1571</v>
      </c>
      <c r="FG25" s="1">
        <v>1617</v>
      </c>
      <c r="FH25" s="1">
        <v>1466</v>
      </c>
      <c r="FI25" s="1">
        <v>1509</v>
      </c>
      <c r="FJ25" s="1">
        <v>1525</v>
      </c>
      <c r="FK25" s="1">
        <v>1508</v>
      </c>
      <c r="FL25" s="1">
        <v>1550</v>
      </c>
      <c r="FM25" s="1">
        <v>1455</v>
      </c>
      <c r="FN25" s="1">
        <v>1465</v>
      </c>
      <c r="FO25" s="1">
        <v>1421</v>
      </c>
      <c r="FP25" s="1">
        <v>1510</v>
      </c>
      <c r="FQ25" s="1">
        <v>1438</v>
      </c>
      <c r="FR25" s="1">
        <v>1706</v>
      </c>
      <c r="FS25" s="1">
        <v>1410</v>
      </c>
      <c r="FT25" s="1">
        <v>1499</v>
      </c>
      <c r="FU25" s="1">
        <v>1416</v>
      </c>
      <c r="FV25" s="1">
        <v>1448</v>
      </c>
      <c r="FW25" s="1">
        <v>1466</v>
      </c>
      <c r="FX25" s="1">
        <v>1433</v>
      </c>
      <c r="FY25" s="1">
        <v>1538</v>
      </c>
      <c r="FZ25" s="1">
        <v>1450</v>
      </c>
      <c r="GA25" s="1">
        <v>1381</v>
      </c>
      <c r="GB25" s="1">
        <v>1298</v>
      </c>
      <c r="GC25" s="1">
        <v>1360</v>
      </c>
      <c r="GD25" s="1">
        <v>1390</v>
      </c>
      <c r="GE25" s="1">
        <v>1389</v>
      </c>
      <c r="GF25" s="1">
        <v>1260</v>
      </c>
      <c r="GG25" s="1">
        <v>1244</v>
      </c>
      <c r="GH25" s="1">
        <v>1217</v>
      </c>
      <c r="GI25" s="1">
        <v>1226</v>
      </c>
      <c r="GJ25" s="1">
        <v>1112</v>
      </c>
      <c r="GK25" s="1">
        <v>1252</v>
      </c>
      <c r="GL25" s="1">
        <v>1253</v>
      </c>
      <c r="GM25" s="1">
        <v>1295</v>
      </c>
      <c r="GN25" s="1">
        <v>1338</v>
      </c>
      <c r="GO25" s="1">
        <v>1309</v>
      </c>
      <c r="GP25" s="1">
        <v>1253</v>
      </c>
      <c r="GQ25" s="1">
        <v>1242</v>
      </c>
      <c r="GR25" s="1">
        <v>1331</v>
      </c>
      <c r="GS25" s="1">
        <v>1229</v>
      </c>
      <c r="GT25" s="1">
        <v>1232</v>
      </c>
      <c r="GU25" s="1">
        <v>1248</v>
      </c>
      <c r="GV25" s="1">
        <v>1181</v>
      </c>
      <c r="GW25" s="1">
        <v>1513</v>
      </c>
      <c r="GX25" s="1">
        <v>1200</v>
      </c>
      <c r="GY25" s="1">
        <v>1196</v>
      </c>
      <c r="GZ25" s="1">
        <v>1433</v>
      </c>
      <c r="HA25" s="1">
        <v>1545</v>
      </c>
      <c r="HB25" s="1">
        <v>1078</v>
      </c>
      <c r="HC25" s="1">
        <v>1376</v>
      </c>
      <c r="HD25" s="1">
        <v>1156</v>
      </c>
      <c r="HE25" s="1">
        <v>1355</v>
      </c>
      <c r="HF25" s="1">
        <v>1094</v>
      </c>
      <c r="HG25" s="1">
        <v>1149</v>
      </c>
      <c r="HH25" s="1">
        <v>1059</v>
      </c>
      <c r="HI25" s="1">
        <v>1400</v>
      </c>
      <c r="HJ25" s="1">
        <v>1188</v>
      </c>
      <c r="HK25" s="1">
        <v>1052</v>
      </c>
      <c r="HL25" s="1">
        <v>1089</v>
      </c>
      <c r="HM25" s="1">
        <v>1003</v>
      </c>
      <c r="HN25" s="1">
        <v>1085</v>
      </c>
      <c r="HO25" s="1">
        <v>1145</v>
      </c>
      <c r="HP25" s="1">
        <v>977</v>
      </c>
      <c r="HQ25" s="1">
        <v>995</v>
      </c>
      <c r="HR25" s="1">
        <v>1094</v>
      </c>
      <c r="HS25" s="1">
        <v>1163</v>
      </c>
      <c r="HT25" s="1">
        <v>1091</v>
      </c>
      <c r="HU25" s="1">
        <v>1025</v>
      </c>
      <c r="HV25" s="1">
        <v>1126</v>
      </c>
      <c r="HW25" s="1">
        <v>910</v>
      </c>
      <c r="HX25" s="1">
        <v>1008</v>
      </c>
      <c r="HY25" s="1">
        <v>1009</v>
      </c>
      <c r="HZ25" s="1">
        <v>878</v>
      </c>
      <c r="IA25" s="1">
        <v>978</v>
      </c>
      <c r="IB25" s="1">
        <v>895</v>
      </c>
      <c r="IC25" s="1">
        <v>786</v>
      </c>
      <c r="ID25" s="1">
        <v>930</v>
      </c>
      <c r="IE25" s="1">
        <v>892</v>
      </c>
      <c r="IF25" s="1">
        <v>880</v>
      </c>
      <c r="IG25" s="1">
        <v>839</v>
      </c>
      <c r="IH25" s="1">
        <v>694</v>
      </c>
      <c r="II25" s="1">
        <v>677</v>
      </c>
      <c r="IJ25" s="1">
        <v>684</v>
      </c>
      <c r="IK25" s="1">
        <v>679</v>
      </c>
      <c r="IL25" s="1">
        <v>731</v>
      </c>
      <c r="IM25" s="1">
        <v>612</v>
      </c>
      <c r="IN25" s="1">
        <v>670</v>
      </c>
      <c r="IO25" s="1">
        <v>629</v>
      </c>
      <c r="IP25" s="1">
        <v>455</v>
      </c>
      <c r="IQ25" s="1">
        <v>455</v>
      </c>
      <c r="IR25" s="1">
        <v>476</v>
      </c>
      <c r="IS25" s="1">
        <v>461</v>
      </c>
      <c r="IT25" s="1">
        <v>337</v>
      </c>
      <c r="IU25" s="1">
        <v>313</v>
      </c>
      <c r="IV25" s="1">
        <v>315</v>
      </c>
      <c r="IW25" s="1">
        <v>314</v>
      </c>
      <c r="IX25" s="1">
        <v>292</v>
      </c>
      <c r="IY25" s="1">
        <v>242</v>
      </c>
      <c r="IZ25" s="2">
        <v>496804</v>
      </c>
      <c r="JA25" s="1">
        <v>57.5829383886255</v>
      </c>
      <c r="JB25" s="1">
        <v>66.439742410303595</v>
      </c>
      <c r="JC25" s="1">
        <v>65.917908923830893</v>
      </c>
      <c r="JD25" s="1">
        <v>67.574578469520105</v>
      </c>
      <c r="JE25" s="1">
        <v>50.9886411442995</v>
      </c>
      <c r="JF25" s="1">
        <v>59.354094579007999</v>
      </c>
      <c r="JG25" s="1">
        <v>58.840440824149503</v>
      </c>
      <c r="JH25" s="1">
        <v>56.450861667442901</v>
      </c>
      <c r="JI25" s="1">
        <v>66.400193798449607</v>
      </c>
      <c r="JJ25" s="1">
        <v>67.038216560509497</v>
      </c>
      <c r="JK25" s="1">
        <v>57.703016241299203</v>
      </c>
      <c r="JL25" s="1">
        <v>50.476633341083399</v>
      </c>
      <c r="JM25" s="1">
        <v>61.5898959881129</v>
      </c>
      <c r="JN25" s="1">
        <v>39.616957176673097</v>
      </c>
      <c r="JO25" s="1">
        <v>58.830971659919001</v>
      </c>
      <c r="JP25" s="1">
        <v>60.040983606557297</v>
      </c>
      <c r="JQ25" s="1">
        <v>39.2007845060063</v>
      </c>
      <c r="JR25" s="1">
        <v>60.282614181175802</v>
      </c>
      <c r="JS25" s="1">
        <v>58.967183922665903</v>
      </c>
      <c r="JT25" s="1">
        <v>51.334542627623698</v>
      </c>
      <c r="JU25" s="1">
        <v>70.339790409653801</v>
      </c>
      <c r="JV25" s="1">
        <v>62.543978349120401</v>
      </c>
      <c r="JW25" s="1">
        <v>58.710298363811297</v>
      </c>
      <c r="JX25" s="1">
        <v>64.591557849984795</v>
      </c>
      <c r="JY25" s="1">
        <v>65.380778184236704</v>
      </c>
      <c r="JZ25" s="1">
        <v>63.976945244956703</v>
      </c>
      <c r="KA25" s="1">
        <v>33.534656312913398</v>
      </c>
      <c r="KB25" s="1">
        <v>63.997190024587198</v>
      </c>
      <c r="KC25" s="1">
        <v>55.258873331162398</v>
      </c>
      <c r="KD25" s="1">
        <v>57.124097176625</v>
      </c>
      <c r="KE25" s="1">
        <v>64.707802807704795</v>
      </c>
      <c r="KF25" s="1">
        <v>34.687222057515498</v>
      </c>
      <c r="KG25" s="1">
        <v>60.856672158154801</v>
      </c>
      <c r="KH25" s="1">
        <v>54.234579737935398</v>
      </c>
      <c r="KI25" s="1">
        <v>60.998650472334603</v>
      </c>
      <c r="KJ25" s="1">
        <v>67.426597582037999</v>
      </c>
      <c r="KK25" s="1">
        <v>66.361071932298998</v>
      </c>
      <c r="KL25" s="1">
        <v>65.937169078715101</v>
      </c>
      <c r="KM25" s="1">
        <v>66.592838685861906</v>
      </c>
      <c r="KN25" s="1">
        <v>56.239015817223198</v>
      </c>
      <c r="KO25" s="1">
        <v>62.094951017332299</v>
      </c>
      <c r="KP25" s="1">
        <v>60.831509846827103</v>
      </c>
      <c r="KQ25" s="1">
        <v>54.182709135456697</v>
      </c>
      <c r="KR25" s="1">
        <v>65.233785822021105</v>
      </c>
      <c r="KS25" s="1">
        <v>67.537770518578995</v>
      </c>
      <c r="KT25" s="1">
        <v>62.795125666412702</v>
      </c>
      <c r="KU25" s="1">
        <v>63.6148382004735</v>
      </c>
      <c r="KV25" s="1">
        <v>72.948763883912505</v>
      </c>
      <c r="KW25" s="1">
        <v>60.387192851824203</v>
      </c>
      <c r="KX25" s="1">
        <v>62.185879537295499</v>
      </c>
      <c r="KY25" s="1">
        <v>64.382284382284297</v>
      </c>
      <c r="KZ25" s="1">
        <v>62.930344275420303</v>
      </c>
      <c r="LA25" s="1">
        <v>55.579322638146103</v>
      </c>
      <c r="LB25" s="1">
        <v>55.721393034825802</v>
      </c>
      <c r="LC25" s="1">
        <v>52.574525745257397</v>
      </c>
      <c r="LD25" s="1">
        <v>68.337510442773606</v>
      </c>
      <c r="LE25" s="1">
        <v>59.595574208317402</v>
      </c>
      <c r="LF25" s="1">
        <v>56.811731315042501</v>
      </c>
      <c r="LG25" s="1">
        <v>57.264265479562901</v>
      </c>
      <c r="LH25" s="1">
        <v>62.5108601216333</v>
      </c>
      <c r="LI25" s="1">
        <v>53.176043557168697</v>
      </c>
      <c r="LJ25" s="1">
        <v>69.058295964125506</v>
      </c>
      <c r="LK25" s="1">
        <v>51.626183614656199</v>
      </c>
      <c r="LL25" s="1">
        <v>45.161290322580598</v>
      </c>
      <c r="LM25" s="1">
        <v>52.648870636550299</v>
      </c>
      <c r="LN25" s="1">
        <v>52.242846094354199</v>
      </c>
      <c r="LO25" s="1">
        <v>70.501342882721502</v>
      </c>
      <c r="LP25" s="1">
        <v>54.478225143796202</v>
      </c>
      <c r="LQ25" s="1">
        <v>61.249412869891898</v>
      </c>
      <c r="LR25" s="1">
        <v>64.891153311718298</v>
      </c>
      <c r="LS25" s="1">
        <v>66.068831798351894</v>
      </c>
      <c r="LT25" s="1">
        <v>66.825548141086699</v>
      </c>
      <c r="LU25" s="1">
        <v>66.120218579234901</v>
      </c>
      <c r="LV25" s="1">
        <v>65.427872860635702</v>
      </c>
      <c r="LW25" s="1">
        <v>36.950267159884902</v>
      </c>
      <c r="LX25" s="1">
        <v>62.086167800453502</v>
      </c>
      <c r="LY25" s="1">
        <v>60.611592879963403</v>
      </c>
      <c r="LZ25" s="1">
        <v>61.244263131055497</v>
      </c>
      <c r="MA25" s="1">
        <v>61.058881741712</v>
      </c>
      <c r="MB25" s="1">
        <v>59.322760394341998</v>
      </c>
      <c r="MC25" s="1">
        <v>55.688622754491</v>
      </c>
      <c r="MD25" s="1">
        <v>56.596127870328601</v>
      </c>
      <c r="ME25" s="1">
        <v>62.107298211696403</v>
      </c>
      <c r="MF25" s="1">
        <v>69.633774160732401</v>
      </c>
      <c r="MG25" s="1">
        <v>66.6666666666666</v>
      </c>
      <c r="MH25" s="1">
        <v>57.636363636363598</v>
      </c>
      <c r="MI25" s="1">
        <v>67.162592986184904</v>
      </c>
      <c r="MJ25" s="1">
        <v>65</v>
      </c>
      <c r="MK25" s="1">
        <v>65.494050698396194</v>
      </c>
      <c r="ML25" s="1">
        <v>58.125915080527001</v>
      </c>
      <c r="MM25" s="1">
        <v>64.551863041288996</v>
      </c>
      <c r="MN25" s="1">
        <v>56.603773584905603</v>
      </c>
      <c r="MO25" s="1">
        <v>62.591050988553498</v>
      </c>
      <c r="MP25" s="1">
        <v>60.792741165233998</v>
      </c>
      <c r="MQ25" s="1">
        <v>64.771668219944004</v>
      </c>
      <c r="MR25" s="1">
        <v>54.160363086232898</v>
      </c>
      <c r="MS25" s="1">
        <v>57.426246185147498</v>
      </c>
      <c r="MT25" s="1">
        <v>59.486373165618403</v>
      </c>
      <c r="MU25" s="1">
        <v>61.3891726251276</v>
      </c>
      <c r="MV25" s="1">
        <v>65.126276195593704</v>
      </c>
      <c r="MW25" s="1">
        <v>63.233830845771102</v>
      </c>
      <c r="MX25" s="1">
        <v>56.508728179551099</v>
      </c>
      <c r="MY25" s="1">
        <v>65.426052889324197</v>
      </c>
      <c r="MZ25" s="1">
        <v>65.527488855869194</v>
      </c>
      <c r="NA25" s="1">
        <v>68.194842406876703</v>
      </c>
      <c r="NB25" s="1">
        <v>60.894435777431099</v>
      </c>
      <c r="NC25" s="1">
        <v>56.559031281533798</v>
      </c>
      <c r="ND25" s="1">
        <v>65.403788634097694</v>
      </c>
      <c r="NE25" s="1">
        <v>67.257085020242897</v>
      </c>
      <c r="NF25" s="1">
        <v>62.318029115341503</v>
      </c>
      <c r="NG25" s="1">
        <v>64.849428868120398</v>
      </c>
      <c r="NH25" s="1">
        <v>63.961813842482101</v>
      </c>
      <c r="NI25" s="1">
        <v>65.693430656934297</v>
      </c>
      <c r="NJ25" s="1">
        <v>63.0615640599001</v>
      </c>
      <c r="NK25" s="1">
        <v>64.5644040619989</v>
      </c>
      <c r="NL25" s="1">
        <v>57.179487179487097</v>
      </c>
      <c r="NM25" s="1">
        <v>59.578947368420998</v>
      </c>
      <c r="NN25" s="1">
        <v>60.372040586245703</v>
      </c>
      <c r="NO25" s="1">
        <v>66.721044045677004</v>
      </c>
      <c r="NP25" s="1">
        <v>55.236576289207797</v>
      </c>
      <c r="NQ25" s="1">
        <v>66.874645490640901</v>
      </c>
      <c r="NR25" s="1">
        <v>57.2694111516414</v>
      </c>
      <c r="NS25" s="1">
        <v>68.5662867426514</v>
      </c>
      <c r="NT25" s="1">
        <v>68.318485523385206</v>
      </c>
      <c r="NU25" s="1">
        <v>70.294117647058798</v>
      </c>
      <c r="NV25" s="1">
        <v>70.220369267421006</v>
      </c>
      <c r="NW25" s="1">
        <v>68.663870581186302</v>
      </c>
      <c r="NX25" s="1">
        <v>61.6666666666666</v>
      </c>
      <c r="NY25" s="1">
        <v>58.538046734571601</v>
      </c>
      <c r="NZ25" s="1">
        <v>57.484348321001697</v>
      </c>
      <c r="OA25" s="1">
        <v>65.712581991651703</v>
      </c>
      <c r="OB25" s="1">
        <v>65.426445334859693</v>
      </c>
      <c r="OC25" s="1">
        <v>69.853917662682605</v>
      </c>
      <c r="OD25" s="1">
        <v>64.869888475836404</v>
      </c>
      <c r="OE25" s="1">
        <v>67.821491485613606</v>
      </c>
      <c r="OF25" s="1">
        <v>59.735576923076898</v>
      </c>
      <c r="OG25" s="1">
        <v>49.971639251276201</v>
      </c>
      <c r="OH25" s="1">
        <v>68.208092485549102</v>
      </c>
      <c r="OI25" s="1">
        <v>66.283084004602998</v>
      </c>
      <c r="OJ25" s="1">
        <v>67.255021302495393</v>
      </c>
      <c r="OK25" s="1">
        <v>74.272786037491898</v>
      </c>
      <c r="OL25" s="1">
        <v>68.678739101274303</v>
      </c>
      <c r="OM25" s="1">
        <v>61.912943871706702</v>
      </c>
      <c r="ON25" s="1">
        <v>64.430379746835399</v>
      </c>
      <c r="OO25" s="1">
        <v>57.019064124783299</v>
      </c>
      <c r="OP25" s="1">
        <v>59.515151515151501</v>
      </c>
      <c r="OQ25" s="1">
        <v>57.783161720169602</v>
      </c>
      <c r="OR25" s="1">
        <v>56.779121578612298</v>
      </c>
      <c r="OS25" s="1">
        <v>64.769133459835501</v>
      </c>
      <c r="OT25" s="1">
        <v>65.423514538558706</v>
      </c>
      <c r="OU25" s="1">
        <v>64.059590316573505</v>
      </c>
      <c r="OV25" s="1">
        <v>58.492753623188399</v>
      </c>
      <c r="OW25" s="1">
        <v>64.447403462050602</v>
      </c>
      <c r="OX25" s="1">
        <v>59.254579911560299</v>
      </c>
      <c r="OY25" s="1">
        <v>63.335455124124699</v>
      </c>
      <c r="OZ25" s="1">
        <v>70.664087685364194</v>
      </c>
      <c r="PA25" s="1">
        <v>51.657285803627197</v>
      </c>
      <c r="PB25" s="1">
        <v>73.787772312016799</v>
      </c>
      <c r="PC25" s="1">
        <v>68.109484404837602</v>
      </c>
      <c r="PD25" s="1">
        <v>60.358688930117502</v>
      </c>
      <c r="PE25" s="1">
        <v>67.939972714870393</v>
      </c>
      <c r="PF25" s="1">
        <v>73.293571901921794</v>
      </c>
      <c r="PG25" s="1">
        <v>57.770491803278603</v>
      </c>
      <c r="PH25" s="1">
        <v>62.466843501326203</v>
      </c>
      <c r="PI25" s="1">
        <v>63.225806451612897</v>
      </c>
      <c r="PJ25" s="1">
        <v>60.274914089347</v>
      </c>
      <c r="PK25" s="1">
        <v>63.003412969283197</v>
      </c>
      <c r="PL25" s="1">
        <v>69.598874032371498</v>
      </c>
      <c r="PM25" s="1">
        <v>49.8013245033112</v>
      </c>
      <c r="PN25" s="1">
        <v>61.821974965229401</v>
      </c>
      <c r="PO25" s="1">
        <v>28.839390386869798</v>
      </c>
      <c r="PP25" s="1">
        <v>66.453900709219795</v>
      </c>
      <c r="PQ25" s="1">
        <v>62.374916611073999</v>
      </c>
      <c r="PR25" s="1">
        <v>65.042372881355902</v>
      </c>
      <c r="PS25" s="1">
        <v>58.149171270718199</v>
      </c>
      <c r="PT25" s="1">
        <v>62.755798090040898</v>
      </c>
      <c r="PU25" s="1">
        <v>74.389392882065593</v>
      </c>
      <c r="PV25" s="1">
        <v>47.399219765929701</v>
      </c>
      <c r="PW25" s="1">
        <v>61.931034482758598</v>
      </c>
      <c r="PX25" s="1">
        <v>66.328747284576394</v>
      </c>
      <c r="PY25" s="1">
        <v>68.952234206471402</v>
      </c>
      <c r="PZ25" s="1">
        <v>70.735294117647001</v>
      </c>
      <c r="QA25" s="1">
        <v>70.359712230215806</v>
      </c>
      <c r="QB25" s="1">
        <v>71.058315334773198</v>
      </c>
      <c r="QC25" s="1">
        <v>67.142857142857096</v>
      </c>
      <c r="QD25" s="1">
        <v>61.093247588424397</v>
      </c>
      <c r="QE25" s="1">
        <v>62.037797863599003</v>
      </c>
      <c r="QF25" s="1">
        <v>63.213703099510603</v>
      </c>
      <c r="QG25" s="1">
        <v>72.841726618704996</v>
      </c>
      <c r="QH25" s="1">
        <v>63.019169329073499</v>
      </c>
      <c r="QI25" s="1">
        <v>68.874700718276102</v>
      </c>
      <c r="QJ25" s="1">
        <v>71.660231660231602</v>
      </c>
      <c r="QK25" s="1">
        <v>69.805680119581396</v>
      </c>
      <c r="QL25" s="1">
        <v>68.601986249044998</v>
      </c>
      <c r="QM25" s="1">
        <v>61.053471667996803</v>
      </c>
      <c r="QN25" s="1">
        <v>62.157809983896897</v>
      </c>
      <c r="QO25" s="1">
        <v>61.6078136739293</v>
      </c>
      <c r="QP25" s="1">
        <v>78.030919446704601</v>
      </c>
      <c r="QQ25" s="1">
        <v>74.756493506493499</v>
      </c>
      <c r="QR25" s="1">
        <v>67.307692307692193</v>
      </c>
      <c r="QS25" s="1">
        <v>67.993226079593498</v>
      </c>
      <c r="QT25" s="1">
        <v>17.5148711169861</v>
      </c>
      <c r="QU25" s="1">
        <v>72</v>
      </c>
      <c r="QV25" s="1">
        <v>70.986622073578602</v>
      </c>
      <c r="QW25" s="1">
        <v>18.702023726448001</v>
      </c>
      <c r="QX25" s="1">
        <v>18.705501618122899</v>
      </c>
      <c r="QY25" s="1">
        <v>68.460111317254103</v>
      </c>
      <c r="QZ25" s="1">
        <v>18.0959302325581</v>
      </c>
      <c r="RA25" s="1">
        <v>60.726643598615901</v>
      </c>
      <c r="RB25" s="1">
        <v>17.564575645756399</v>
      </c>
      <c r="RC25" s="1">
        <v>69.104204753199198</v>
      </c>
      <c r="RD25" s="1">
        <v>75.892080069625706</v>
      </c>
      <c r="RE25" s="1">
        <v>69.216241737488104</v>
      </c>
      <c r="RF25" s="1">
        <v>18.571428571428498</v>
      </c>
      <c r="RG25" s="1">
        <v>63.383838383838302</v>
      </c>
      <c r="RH25" s="1">
        <v>70.057034220532302</v>
      </c>
      <c r="RI25" s="1">
        <v>66.207529843893397</v>
      </c>
      <c r="RJ25" s="1">
        <v>72.881355932203306</v>
      </c>
      <c r="RK25" s="1">
        <v>68.202764976958505</v>
      </c>
      <c r="RL25" s="1">
        <v>66.026200873362399</v>
      </c>
      <c r="RM25" s="1">
        <v>64.790174002046996</v>
      </c>
      <c r="RN25" s="1">
        <v>69.849246231155703</v>
      </c>
      <c r="RO25" s="1">
        <v>67.4588665447897</v>
      </c>
      <c r="RP25" s="1">
        <v>43.9380911435941</v>
      </c>
      <c r="RQ25" s="1">
        <v>67.919340054995402</v>
      </c>
      <c r="RR25" s="1">
        <v>73.658536585365795</v>
      </c>
      <c r="RS25" s="1">
        <v>43.605683836589698</v>
      </c>
      <c r="RT25" s="1">
        <v>63.846153846153797</v>
      </c>
      <c r="RU25" s="1">
        <v>46.230158730158699</v>
      </c>
      <c r="RV25" s="1">
        <v>67.492566897918707</v>
      </c>
      <c r="RW25" s="1">
        <v>63.667425968109299</v>
      </c>
      <c r="RX25" s="1">
        <v>38.343558282208598</v>
      </c>
      <c r="RY25" s="1">
        <v>71.284916201117298</v>
      </c>
      <c r="RZ25" s="1">
        <v>65.521628498727694</v>
      </c>
      <c r="SA25" s="1">
        <v>30.430107526881699</v>
      </c>
      <c r="SB25" s="1">
        <v>26.008968609865398</v>
      </c>
      <c r="SC25" s="1">
        <v>32.613636363636303</v>
      </c>
      <c r="SD25" s="1">
        <v>32.181168057210897</v>
      </c>
      <c r="SE25" s="1">
        <v>68.299711815561906</v>
      </c>
      <c r="SF25" s="1">
        <v>61.890694239290902</v>
      </c>
      <c r="SG25" s="1">
        <v>29.385964912280699</v>
      </c>
      <c r="SH25" s="1">
        <v>33.4315169366715</v>
      </c>
      <c r="SI25" s="1">
        <v>27.359781121750999</v>
      </c>
      <c r="SJ25" s="1">
        <v>36.601307189542403</v>
      </c>
      <c r="SK25" s="1">
        <v>30.8955223880597</v>
      </c>
      <c r="SL25" s="1">
        <v>28.298887122416499</v>
      </c>
      <c r="SM25" s="1">
        <v>50.109890109890102</v>
      </c>
      <c r="SN25" s="1">
        <v>43.076923076923002</v>
      </c>
      <c r="SO25" s="1">
        <v>29.2016806722689</v>
      </c>
      <c r="SP25" s="1">
        <v>28.416485900216902</v>
      </c>
      <c r="SQ25" s="1">
        <v>45.994065281899097</v>
      </c>
      <c r="SR25" s="1">
        <v>46.325878594249197</v>
      </c>
      <c r="SS25" s="1">
        <v>41.269841269841201</v>
      </c>
      <c r="ST25" s="1">
        <v>36.942675159235598</v>
      </c>
      <c r="SU25" s="1">
        <v>46.575342465753401</v>
      </c>
      <c r="SV25" s="1">
        <v>48.347107438016501</v>
      </c>
      <c r="SW25" s="2">
        <v>59.776290045973802</v>
      </c>
      <c r="SX25" s="1">
        <v>-2.1933516573482699</v>
      </c>
      <c r="SY25" s="1">
        <v>6.6634523643297401</v>
      </c>
      <c r="SZ25" s="1">
        <v>6.1416188778570504</v>
      </c>
      <c r="TA25" s="1">
        <v>7.7982884235462304</v>
      </c>
      <c r="TB25" s="1">
        <v>-8.7876489016743307</v>
      </c>
      <c r="TC25" s="1">
        <v>-0.42219546696578902</v>
      </c>
      <c r="TD25" s="1">
        <v>-0.93584922182436203</v>
      </c>
      <c r="TE25" s="1">
        <v>-3.32542837853092</v>
      </c>
      <c r="TF25" s="1">
        <v>6.6239037524757398</v>
      </c>
      <c r="TG25" s="1">
        <v>7.2619265145356797</v>
      </c>
      <c r="TH25" s="1">
        <v>-2.07327380467457</v>
      </c>
      <c r="TI25" s="1">
        <v>-9.2996567048903902</v>
      </c>
      <c r="TJ25" s="1">
        <v>1.81360594213906</v>
      </c>
      <c r="TK25" s="1">
        <v>-20.159332869300702</v>
      </c>
      <c r="TL25" s="1">
        <v>-0.94531838605483598</v>
      </c>
      <c r="TM25" s="1">
        <v>0.26469356058350901</v>
      </c>
      <c r="TN25" s="1">
        <v>-20.575505539967502</v>
      </c>
      <c r="TO25" s="1">
        <v>0.50632413520201403</v>
      </c>
      <c r="TP25" s="1">
        <v>-0.80910612330787002</v>
      </c>
      <c r="TQ25" s="1">
        <v>-8.4417474183501398</v>
      </c>
      <c r="TR25" s="1">
        <v>10.5635003636799</v>
      </c>
      <c r="TS25" s="1">
        <v>2.76768830314656</v>
      </c>
      <c r="TT25" s="1">
        <v>-1.0659916821625</v>
      </c>
      <c r="TU25" s="1">
        <v>4.81526780401094</v>
      </c>
      <c r="TV25" s="1">
        <v>5.6044881382628997</v>
      </c>
      <c r="TW25" s="1">
        <v>4.2006551989828997</v>
      </c>
      <c r="TX25" s="1">
        <v>-26.2416337330604</v>
      </c>
      <c r="TY25" s="1">
        <v>4.22089997861341</v>
      </c>
      <c r="TZ25" s="1">
        <v>-4.51741671481137</v>
      </c>
      <c r="UA25" s="1">
        <v>-2.6521928693487702</v>
      </c>
      <c r="UB25" s="1">
        <v>4.9315127617309997</v>
      </c>
      <c r="UC25" s="1">
        <v>-25.0890679884583</v>
      </c>
      <c r="UD25" s="1">
        <v>1.08038211218099</v>
      </c>
      <c r="UE25" s="1">
        <v>-5.5417103080384198</v>
      </c>
      <c r="UF25" s="1">
        <v>1.2223604263608101</v>
      </c>
      <c r="UG25" s="1">
        <v>7.6503075360641297</v>
      </c>
      <c r="UH25" s="1">
        <v>6.5847818863251302</v>
      </c>
      <c r="UI25" s="1">
        <v>6.1608790327412697</v>
      </c>
      <c r="UJ25" s="1">
        <v>6.8165486398880599</v>
      </c>
      <c r="UK25" s="1">
        <v>-3.5372742287506602</v>
      </c>
      <c r="UL25" s="1">
        <v>2.3186609713584598</v>
      </c>
      <c r="UM25" s="1">
        <v>1.0552198008532601</v>
      </c>
      <c r="UN25" s="1">
        <v>-5.5935809105170797</v>
      </c>
      <c r="UO25" s="1">
        <v>5.4574957760472502</v>
      </c>
      <c r="UP25" s="1">
        <v>7.7614804726051396</v>
      </c>
      <c r="UQ25" s="1">
        <v>3.01883562043892</v>
      </c>
      <c r="UR25" s="1">
        <v>3.8385481544996898</v>
      </c>
      <c r="US25" s="1">
        <v>13.1724738379387</v>
      </c>
      <c r="UT25" s="1">
        <v>0.61090280585040801</v>
      </c>
      <c r="UU25" s="1">
        <v>2.4095894913217002</v>
      </c>
      <c r="UV25" s="1">
        <v>4.60599433631051</v>
      </c>
      <c r="UW25" s="1">
        <v>3.1540542294464702</v>
      </c>
      <c r="UX25" s="1">
        <v>-4.1969674078276897</v>
      </c>
      <c r="UY25" s="1">
        <v>-4.0548970111480003</v>
      </c>
      <c r="UZ25" s="1">
        <v>-7.2017643007164098</v>
      </c>
      <c r="VA25" s="1">
        <v>8.5612203967997402</v>
      </c>
      <c r="VB25" s="1">
        <v>-0.18071583765642099</v>
      </c>
      <c r="VC25" s="1">
        <v>-2.96455873093129</v>
      </c>
      <c r="VD25" s="1">
        <v>-2.51202456641093</v>
      </c>
      <c r="VE25" s="1">
        <v>2.73457007565949</v>
      </c>
      <c r="VF25" s="1">
        <v>-6.6002464888050802</v>
      </c>
      <c r="VG25" s="1">
        <v>9.2820059181516896</v>
      </c>
      <c r="VH25" s="1">
        <v>-8.1501064313176208</v>
      </c>
      <c r="VI25" s="1">
        <v>-14.614999723393201</v>
      </c>
      <c r="VJ25" s="1">
        <v>-7.1274194094235499</v>
      </c>
      <c r="VK25" s="1">
        <v>-7.5334439516196499</v>
      </c>
      <c r="VL25" s="1">
        <v>10.7250528367477</v>
      </c>
      <c r="VM25" s="1">
        <v>-5.29806490217765</v>
      </c>
      <c r="VN25" s="1">
        <v>1.4731228239181</v>
      </c>
      <c r="VO25" s="1">
        <v>5.1148632657445097</v>
      </c>
      <c r="VP25" s="1">
        <v>6.2925417523780398</v>
      </c>
      <c r="VQ25" s="1">
        <v>7.04925809511289</v>
      </c>
      <c r="VR25" s="1">
        <v>6.3439285332611002</v>
      </c>
      <c r="VS25" s="1">
        <v>5.6515828146618299</v>
      </c>
      <c r="VT25" s="1">
        <v>-22.8260228860889</v>
      </c>
      <c r="VU25" s="1">
        <v>2.30987775447965</v>
      </c>
      <c r="VV25" s="1">
        <v>0.83530283398962901</v>
      </c>
      <c r="VW25" s="1">
        <v>1.4679730850817001</v>
      </c>
      <c r="VX25" s="1">
        <v>1.28259169573816</v>
      </c>
      <c r="VY25" s="1">
        <v>-0.45352965163181802</v>
      </c>
      <c r="VZ25" s="1">
        <v>-4.0876672914828402</v>
      </c>
      <c r="WA25" s="1">
        <v>-3.1801621756451701</v>
      </c>
      <c r="WB25" s="1">
        <v>2.3310081657225998</v>
      </c>
      <c r="WC25" s="1">
        <v>9.8574841147585897</v>
      </c>
      <c r="WD25" s="1">
        <v>6.8903766206928001</v>
      </c>
      <c r="WE25" s="1">
        <v>-2.1399264096102302</v>
      </c>
      <c r="WF25" s="1">
        <v>7.3863029402110296</v>
      </c>
      <c r="WG25" s="1">
        <v>5.2237099540261296</v>
      </c>
      <c r="WH25" s="1">
        <v>5.7177606524224096</v>
      </c>
      <c r="WI25" s="1">
        <v>-1.6503749654467701</v>
      </c>
      <c r="WJ25" s="1">
        <v>4.7755729953151498</v>
      </c>
      <c r="WK25" s="1">
        <v>-3.1725164610682102</v>
      </c>
      <c r="WL25" s="1">
        <v>2.8147609425797202</v>
      </c>
      <c r="WM25" s="1">
        <v>1.01645111926013</v>
      </c>
      <c r="WN25" s="1">
        <v>4.9953781739701997</v>
      </c>
      <c r="WO25" s="1">
        <v>-5.6159269597408796</v>
      </c>
      <c r="WP25" s="1">
        <v>-2.3500438608263599</v>
      </c>
      <c r="WQ25" s="1">
        <v>-0.28991688035540603</v>
      </c>
      <c r="WR25" s="1">
        <v>1.6128825791538099</v>
      </c>
      <c r="WS25" s="1">
        <v>5.3499861496198902</v>
      </c>
      <c r="WT25" s="1">
        <v>3.45754079979727</v>
      </c>
      <c r="WU25" s="1">
        <v>-3.2675618664227501</v>
      </c>
      <c r="WV25" s="1">
        <v>5.6497628433503397</v>
      </c>
      <c r="WW25" s="1">
        <v>5.7511988098953797</v>
      </c>
      <c r="WX25" s="1">
        <v>8.41855236090292</v>
      </c>
      <c r="WY25" s="1">
        <v>1.1181457314572301</v>
      </c>
      <c r="WZ25" s="1">
        <v>-3.2172587644400501</v>
      </c>
      <c r="XA25" s="1">
        <v>5.6274985881238404</v>
      </c>
      <c r="XB25" s="1">
        <v>7.4807949742690401</v>
      </c>
      <c r="XC25" s="1">
        <v>2.54173906936767</v>
      </c>
      <c r="XD25" s="1">
        <v>5.0731388221465803</v>
      </c>
      <c r="XE25" s="1">
        <v>4.1855237965082299</v>
      </c>
      <c r="XF25" s="1">
        <v>5.9171406109604403</v>
      </c>
      <c r="XG25" s="1">
        <v>3.2852740139262901</v>
      </c>
      <c r="XH25" s="1">
        <v>4.7881140160250597</v>
      </c>
      <c r="XI25" s="1">
        <v>-2.59680286648668</v>
      </c>
      <c r="XJ25" s="1">
        <v>-0.19734267755280399</v>
      </c>
      <c r="XK25" s="1">
        <v>0.59575054027192198</v>
      </c>
      <c r="XL25" s="1">
        <v>6.9447539997031296</v>
      </c>
      <c r="XM25" s="1">
        <v>-4.5397137567659902</v>
      </c>
      <c r="XN25" s="1">
        <v>7.0983554446670896</v>
      </c>
      <c r="XO25" s="1">
        <v>-2.5068788943323899</v>
      </c>
      <c r="XP25" s="1">
        <v>8.7899966966775995</v>
      </c>
      <c r="XQ25" s="1">
        <v>8.5421954774114202</v>
      </c>
      <c r="XR25" s="1">
        <v>10.5178276010849</v>
      </c>
      <c r="XS25" s="1">
        <v>10.4440792214472</v>
      </c>
      <c r="XT25" s="1">
        <v>8.8875805352124697</v>
      </c>
      <c r="XU25" s="1">
        <v>1.8903766206927901</v>
      </c>
      <c r="XV25" s="1">
        <v>-1.23824331140226</v>
      </c>
      <c r="XW25" s="1">
        <v>-2.2919417249721601</v>
      </c>
      <c r="XX25" s="1">
        <v>5.9362919456778904</v>
      </c>
      <c r="XY25" s="1">
        <v>5.6501552888858901</v>
      </c>
      <c r="XZ25" s="1">
        <v>10.0776276167087</v>
      </c>
      <c r="YA25" s="1">
        <v>5.0935984298625598</v>
      </c>
      <c r="YB25" s="1">
        <v>8.0452014396397402</v>
      </c>
      <c r="YC25" s="1">
        <v>-4.0713122896939E-2</v>
      </c>
      <c r="YD25" s="1">
        <v>-9.8046507946976202</v>
      </c>
      <c r="YE25" s="1">
        <v>8.4318024395752609</v>
      </c>
      <c r="YF25" s="1">
        <v>6.5067939586291299</v>
      </c>
      <c r="YG25" s="1">
        <v>7.47873125652157</v>
      </c>
      <c r="YH25" s="1">
        <v>14.496495991518</v>
      </c>
      <c r="YI25" s="1">
        <v>8.9024490553004494</v>
      </c>
      <c r="YJ25" s="1">
        <v>2.13665382573289</v>
      </c>
      <c r="YK25" s="1">
        <v>4.6540897008615696</v>
      </c>
      <c r="YL25" s="1">
        <v>-2.7572259211904999</v>
      </c>
      <c r="YM25" s="1">
        <v>-0.26113853082234301</v>
      </c>
      <c r="YN25" s="1">
        <v>-1.99312832580426</v>
      </c>
      <c r="YO25" s="1">
        <v>-2.9971684673615102</v>
      </c>
      <c r="YP25" s="1">
        <v>4.99284341386167</v>
      </c>
      <c r="YQ25" s="1">
        <v>5.64722449258492</v>
      </c>
      <c r="YR25" s="1">
        <v>4.2833002705996899</v>
      </c>
      <c r="YS25" s="1">
        <v>-1.28353642278545</v>
      </c>
      <c r="YT25" s="1">
        <v>4.6711134160767296</v>
      </c>
      <c r="YU25" s="1">
        <v>-0.52171013441353797</v>
      </c>
      <c r="YV25" s="1">
        <v>3.5591650781508899</v>
      </c>
      <c r="YW25" s="1">
        <v>10.887797639390399</v>
      </c>
      <c r="YX25" s="1">
        <v>-8.1190042423465894</v>
      </c>
      <c r="YY25" s="1">
        <v>14.011482266043</v>
      </c>
      <c r="YZ25" s="1">
        <v>8.3331943588638193</v>
      </c>
      <c r="ZA25" s="1">
        <v>0.58239888414363605</v>
      </c>
      <c r="ZB25" s="1">
        <v>8.1636826688965201</v>
      </c>
      <c r="ZC25" s="1">
        <v>13.5172818559479</v>
      </c>
      <c r="ZD25" s="1">
        <v>-2.0057982426951702</v>
      </c>
      <c r="ZE25" s="1">
        <v>2.6905534553523802</v>
      </c>
      <c r="ZF25" s="1">
        <v>3.4495164056390299</v>
      </c>
      <c r="ZG25" s="1">
        <v>0.49862404337321198</v>
      </c>
      <c r="ZH25" s="1">
        <v>3.2271229233094099</v>
      </c>
      <c r="ZI25" s="1">
        <v>9.8225839863976994</v>
      </c>
      <c r="ZJ25" s="1">
        <v>-9.9749655426626003</v>
      </c>
      <c r="ZK25" s="1">
        <v>2.0456849192556201</v>
      </c>
      <c r="ZL25" s="1">
        <v>-30.936899659103901</v>
      </c>
      <c r="ZM25" s="1">
        <v>6.6776106632459804</v>
      </c>
      <c r="ZN25" s="1">
        <v>2.5986265651001799</v>
      </c>
      <c r="ZO25" s="1">
        <v>5.2660828353820603</v>
      </c>
      <c r="ZP25" s="1">
        <v>-1.62711877525562</v>
      </c>
      <c r="ZQ25" s="1">
        <v>2.9795080440670598</v>
      </c>
      <c r="ZR25" s="1">
        <v>14.6131028360917</v>
      </c>
      <c r="ZS25" s="1">
        <v>-12.377070280044</v>
      </c>
      <c r="ZT25" s="1">
        <v>2.1547444367847501</v>
      </c>
      <c r="ZU25" s="1">
        <v>6.5524572386025204</v>
      </c>
      <c r="ZV25" s="1">
        <v>9.17594416049762</v>
      </c>
      <c r="ZW25" s="1">
        <v>10.959004071673199</v>
      </c>
      <c r="ZX25" s="1">
        <v>10.583422184241901</v>
      </c>
      <c r="ZY25" s="1">
        <v>11.2820252887993</v>
      </c>
      <c r="ZZ25" s="1">
        <v>7.3665670968832702</v>
      </c>
      <c r="AAA25" s="1">
        <v>1.31695754245056</v>
      </c>
      <c r="AAB25" s="1">
        <v>2.2615078176251502</v>
      </c>
      <c r="AAC25" s="1">
        <v>3.43741305353673</v>
      </c>
      <c r="AAD25" s="1">
        <v>13.0654365727311</v>
      </c>
      <c r="AAE25" s="1">
        <v>3.2428792830996298</v>
      </c>
      <c r="AAF25" s="1">
        <v>9.0984106723022595</v>
      </c>
      <c r="AAG25" s="1">
        <v>11.883941614257701</v>
      </c>
      <c r="AAH25" s="1">
        <v>10.029390073607599</v>
      </c>
      <c r="AAI25" s="1">
        <v>8.8256962030711996</v>
      </c>
      <c r="AAJ25" s="1">
        <v>1.2771816220229499</v>
      </c>
      <c r="AAK25" s="1">
        <v>2.3815199379230698</v>
      </c>
      <c r="AAL25" s="1">
        <v>1.83152362795551</v>
      </c>
      <c r="AAM25" s="1">
        <v>18.2546294007307</v>
      </c>
      <c r="AAN25" s="1">
        <v>14.980203460519601</v>
      </c>
      <c r="AAO25" s="1">
        <v>7.5314022617184202</v>
      </c>
      <c r="AAP25" s="1">
        <v>8.2169360336196995</v>
      </c>
      <c r="AAQ25" s="1">
        <v>-42.261418928987702</v>
      </c>
      <c r="AAR25" s="1">
        <v>12.2237099540261</v>
      </c>
      <c r="AAS25" s="1">
        <v>11.2103320276047</v>
      </c>
      <c r="AAT25" s="1">
        <v>-41.074266319525798</v>
      </c>
      <c r="AAU25" s="1">
        <v>-41.0707884278508</v>
      </c>
      <c r="AAV25" s="1">
        <v>8.6838212712802996</v>
      </c>
      <c r="AAW25" s="1">
        <v>-41.680359813415699</v>
      </c>
      <c r="AAX25" s="1">
        <v>0.95035355264205601</v>
      </c>
      <c r="AAY25" s="1">
        <v>-42.211714400217403</v>
      </c>
      <c r="AAZ25" s="1">
        <v>9.3279147072253998</v>
      </c>
      <c r="ABA25" s="1">
        <v>16.115790023651801</v>
      </c>
      <c r="ABB25" s="1">
        <v>9.4399516915143202</v>
      </c>
      <c r="ABC25" s="1">
        <v>-41.204861474545297</v>
      </c>
      <c r="ABD25" s="1">
        <v>3.6075483378645199</v>
      </c>
      <c r="ABE25" s="1">
        <v>10.2807441745584</v>
      </c>
      <c r="ABF25" s="1">
        <v>6.4312397979196101</v>
      </c>
      <c r="ABG25" s="1">
        <v>13.1050658862295</v>
      </c>
      <c r="ABH25" s="1">
        <v>8.4264749309846501</v>
      </c>
      <c r="ABI25" s="1">
        <v>6.24991082738857</v>
      </c>
      <c r="ABJ25" s="1">
        <v>5.0138839560732098</v>
      </c>
      <c r="ABK25" s="1">
        <v>10.0729561851819</v>
      </c>
      <c r="ABL25" s="1">
        <v>7.68257649881589</v>
      </c>
      <c r="ABM25" s="1">
        <v>-15.8381989023797</v>
      </c>
      <c r="ABN25" s="1">
        <v>8.1430500090215503</v>
      </c>
      <c r="ABO25" s="1">
        <v>13.8822465393919</v>
      </c>
      <c r="ABP25" s="1">
        <v>-16.170606209384101</v>
      </c>
      <c r="ABQ25" s="1">
        <v>4.0698638001799798</v>
      </c>
      <c r="ABR25" s="1">
        <v>-13.546131315815099</v>
      </c>
      <c r="ABS25" s="1">
        <v>7.7162768519448601</v>
      </c>
      <c r="ABT25" s="1">
        <v>3.89113592213547</v>
      </c>
      <c r="ABU25" s="1">
        <v>-21.432731763765201</v>
      </c>
      <c r="ABV25" s="1">
        <v>11.5086261551434</v>
      </c>
      <c r="ABW25" s="1">
        <v>5.7453384527538702</v>
      </c>
      <c r="ABX25" s="1">
        <v>-29.3461825190921</v>
      </c>
      <c r="ABY25" s="1">
        <v>-33.767321436108297</v>
      </c>
      <c r="ABZ25" s="1">
        <v>-27.162653682337499</v>
      </c>
      <c r="ACA25" s="1">
        <v>-27.595121988762799</v>
      </c>
      <c r="ACB25" s="1">
        <v>8.5234217695880901</v>
      </c>
      <c r="ACC25" s="1">
        <v>2.11440419331712</v>
      </c>
      <c r="ACD25" s="1">
        <v>-30.3903251336931</v>
      </c>
      <c r="ACE25" s="1">
        <v>-26.344773109302199</v>
      </c>
      <c r="ACF25" s="1">
        <v>-32.416508924222804</v>
      </c>
      <c r="ACG25" s="1">
        <v>-23.174982856431299</v>
      </c>
      <c r="ACH25" s="1">
        <v>-28.880767657914099</v>
      </c>
      <c r="ACI25" s="1">
        <v>-31.4774029235573</v>
      </c>
      <c r="ACJ25" s="1">
        <v>-9.6663999360837494</v>
      </c>
      <c r="ACK25" s="1">
        <v>-16.699366969050701</v>
      </c>
      <c r="ACL25" s="1">
        <v>-30.574609373704899</v>
      </c>
      <c r="ACM25" s="1">
        <v>-31.3598041457569</v>
      </c>
      <c r="ACN25" s="1">
        <v>-13.7822247640747</v>
      </c>
      <c r="ACO25" s="1">
        <v>-13.4504114517246</v>
      </c>
      <c r="ACP25" s="1">
        <v>-18.506448776132501</v>
      </c>
      <c r="ACQ25" s="1">
        <v>-22.833614886738101</v>
      </c>
      <c r="ACR25" s="1">
        <v>-13.200947580220401</v>
      </c>
      <c r="ACS25" s="1">
        <v>-11.4291826079573</v>
      </c>
    </row>
    <row r="26" spans="1:773" x14ac:dyDescent="0.25">
      <c r="A26" s="5" t="s">
        <v>819</v>
      </c>
      <c r="B26" s="6" t="s">
        <v>822</v>
      </c>
      <c r="C26" t="s">
        <v>34</v>
      </c>
      <c r="D26">
        <v>34707</v>
      </c>
      <c r="E26">
        <v>30911</v>
      </c>
      <c r="F26">
        <v>28547</v>
      </c>
      <c r="G26">
        <v>26408</v>
      </c>
      <c r="H26">
        <v>25395</v>
      </c>
      <c r="I26">
        <v>25495</v>
      </c>
      <c r="J26">
        <v>25220</v>
      </c>
      <c r="K26">
        <v>24495</v>
      </c>
      <c r="L26">
        <v>26266</v>
      </c>
      <c r="M26">
        <v>24210</v>
      </c>
      <c r="N26">
        <v>23495</v>
      </c>
      <c r="O26">
        <v>21731</v>
      </c>
      <c r="P26">
        <v>24104</v>
      </c>
      <c r="Q26">
        <v>20952</v>
      </c>
      <c r="R26">
        <v>25067</v>
      </c>
      <c r="S26">
        <v>23557</v>
      </c>
      <c r="T26">
        <v>22947</v>
      </c>
      <c r="U26">
        <v>22023</v>
      </c>
      <c r="V26">
        <v>22688</v>
      </c>
      <c r="W26">
        <v>21749</v>
      </c>
      <c r="X26">
        <v>20573</v>
      </c>
      <c r="Y26">
        <v>21740</v>
      </c>
      <c r="Z26">
        <v>19358</v>
      </c>
      <c r="AA26">
        <v>18189</v>
      </c>
      <c r="AB26">
        <v>18095</v>
      </c>
      <c r="AC26">
        <v>18435</v>
      </c>
      <c r="AD26">
        <v>16196</v>
      </c>
      <c r="AE26">
        <v>18005</v>
      </c>
      <c r="AF26">
        <v>17418</v>
      </c>
      <c r="AG26">
        <v>17573</v>
      </c>
      <c r="AH26">
        <v>17366</v>
      </c>
      <c r="AI26">
        <v>16985</v>
      </c>
      <c r="AJ26">
        <v>16985</v>
      </c>
      <c r="AK26">
        <v>16367</v>
      </c>
      <c r="AL26">
        <v>17802</v>
      </c>
      <c r="AM26">
        <v>18936</v>
      </c>
      <c r="AN26">
        <v>18036</v>
      </c>
      <c r="AO26">
        <v>16660</v>
      </c>
      <c r="AP26">
        <v>17324</v>
      </c>
      <c r="AQ26">
        <v>16600</v>
      </c>
      <c r="AR26">
        <v>18326</v>
      </c>
      <c r="AS26">
        <v>16215</v>
      </c>
      <c r="AT26">
        <v>15099</v>
      </c>
      <c r="AU26">
        <v>15740</v>
      </c>
      <c r="AV26">
        <v>16016</v>
      </c>
      <c r="AW26">
        <v>16095</v>
      </c>
      <c r="AX26">
        <v>15640</v>
      </c>
      <c r="AY26">
        <v>17229</v>
      </c>
      <c r="AZ26">
        <v>15397</v>
      </c>
      <c r="BA26">
        <v>15756</v>
      </c>
      <c r="BB26">
        <v>16176</v>
      </c>
      <c r="BC26">
        <v>15450</v>
      </c>
      <c r="BD26">
        <v>13936</v>
      </c>
      <c r="BE26">
        <v>14719</v>
      </c>
      <c r="BF26">
        <v>13885</v>
      </c>
      <c r="BG26">
        <v>15399</v>
      </c>
      <c r="BH26">
        <v>13753</v>
      </c>
      <c r="BI26">
        <v>15865</v>
      </c>
      <c r="BJ26">
        <v>14286</v>
      </c>
      <c r="BK26">
        <v>14933</v>
      </c>
      <c r="BL26">
        <v>13443</v>
      </c>
      <c r="BM26">
        <v>13924</v>
      </c>
      <c r="BN26">
        <v>13790</v>
      </c>
      <c r="BO26">
        <v>13261</v>
      </c>
      <c r="BP26">
        <v>13014</v>
      </c>
      <c r="BQ26">
        <v>13071</v>
      </c>
      <c r="BR26">
        <v>14607</v>
      </c>
      <c r="BS26">
        <v>14177</v>
      </c>
      <c r="BT26">
        <v>13869</v>
      </c>
      <c r="BU26">
        <v>14179</v>
      </c>
      <c r="BV26">
        <v>14031</v>
      </c>
      <c r="BW26">
        <v>14185</v>
      </c>
      <c r="BX26">
        <v>13792</v>
      </c>
      <c r="BY26">
        <v>13349</v>
      </c>
      <c r="BZ26">
        <v>12397</v>
      </c>
      <c r="CA26">
        <v>12973</v>
      </c>
      <c r="CB26">
        <v>13288</v>
      </c>
      <c r="CC26">
        <v>12233</v>
      </c>
      <c r="CD26">
        <v>13577</v>
      </c>
      <c r="CE26">
        <v>12920</v>
      </c>
      <c r="CF26">
        <v>12183</v>
      </c>
      <c r="CG26">
        <v>12010</v>
      </c>
      <c r="CH26">
        <v>12006</v>
      </c>
      <c r="CI26">
        <v>12961</v>
      </c>
      <c r="CJ26">
        <v>11770</v>
      </c>
      <c r="CK26">
        <v>11469</v>
      </c>
      <c r="CL26">
        <v>12727</v>
      </c>
      <c r="CM26">
        <v>12038</v>
      </c>
      <c r="CN26">
        <v>12573</v>
      </c>
      <c r="CO26">
        <v>11586</v>
      </c>
      <c r="CP26">
        <v>12392</v>
      </c>
      <c r="CQ26">
        <v>11399</v>
      </c>
      <c r="CR26">
        <v>12646</v>
      </c>
      <c r="CS26">
        <v>11534</v>
      </c>
      <c r="CT26">
        <v>11709</v>
      </c>
      <c r="CU26">
        <v>11229</v>
      </c>
      <c r="CV26">
        <v>11903</v>
      </c>
      <c r="CW26">
        <v>11460</v>
      </c>
      <c r="CX26">
        <v>11337</v>
      </c>
      <c r="CY26">
        <v>12323</v>
      </c>
      <c r="CZ26">
        <v>11012</v>
      </c>
      <c r="DA26">
        <v>11593</v>
      </c>
      <c r="DB26">
        <v>11408</v>
      </c>
      <c r="DC26">
        <v>11012</v>
      </c>
      <c r="DD26">
        <v>12638</v>
      </c>
      <c r="DE26">
        <v>11470</v>
      </c>
      <c r="DF26">
        <v>11743</v>
      </c>
      <c r="DG26">
        <v>11013</v>
      </c>
      <c r="DH26">
        <v>11863</v>
      </c>
      <c r="DI26">
        <v>11184</v>
      </c>
      <c r="DJ26">
        <v>11535</v>
      </c>
      <c r="DK26">
        <v>12225</v>
      </c>
      <c r="DL26">
        <v>10920</v>
      </c>
      <c r="DM26">
        <v>10967</v>
      </c>
      <c r="DN26">
        <v>11603</v>
      </c>
      <c r="DO26">
        <v>11113</v>
      </c>
      <c r="DP26">
        <v>10991</v>
      </c>
      <c r="DQ26">
        <v>11097</v>
      </c>
      <c r="DR26">
        <v>10650</v>
      </c>
      <c r="DS26">
        <v>10401</v>
      </c>
      <c r="DT26">
        <v>11054</v>
      </c>
      <c r="DU26">
        <v>10730</v>
      </c>
      <c r="DV26">
        <v>10819</v>
      </c>
      <c r="DW26">
        <v>11571</v>
      </c>
      <c r="DX26">
        <v>11601</v>
      </c>
      <c r="DY26">
        <v>11193</v>
      </c>
      <c r="DZ26">
        <v>11031</v>
      </c>
      <c r="EA26">
        <v>10949</v>
      </c>
      <c r="EB26">
        <v>11015</v>
      </c>
      <c r="EC26">
        <v>10865</v>
      </c>
      <c r="ED26">
        <v>10993</v>
      </c>
      <c r="EE26">
        <v>10563</v>
      </c>
      <c r="EF26">
        <v>11245</v>
      </c>
      <c r="EG26">
        <v>10910</v>
      </c>
      <c r="EH26">
        <v>10531</v>
      </c>
      <c r="EI26">
        <v>10874</v>
      </c>
      <c r="EJ26">
        <v>9841</v>
      </c>
      <c r="EK26">
        <v>10107</v>
      </c>
      <c r="EL26">
        <v>10021</v>
      </c>
      <c r="EM26">
        <v>10656</v>
      </c>
      <c r="EN26">
        <v>10735</v>
      </c>
      <c r="EO26">
        <v>10647</v>
      </c>
      <c r="EP26">
        <v>9468</v>
      </c>
      <c r="EQ26">
        <v>10546</v>
      </c>
      <c r="ER26">
        <v>9750</v>
      </c>
      <c r="ES26">
        <v>9326</v>
      </c>
      <c r="ET26">
        <v>9857</v>
      </c>
      <c r="EU26">
        <v>9552</v>
      </c>
      <c r="EV26">
        <v>9839</v>
      </c>
      <c r="EW26">
        <v>9463</v>
      </c>
      <c r="EX26">
        <v>9695</v>
      </c>
      <c r="EY26">
        <v>9223</v>
      </c>
      <c r="EZ26">
        <v>10063</v>
      </c>
      <c r="FA26">
        <v>9492</v>
      </c>
      <c r="FB26">
        <v>9557</v>
      </c>
      <c r="FC26">
        <v>10386</v>
      </c>
      <c r="FD26">
        <v>9490</v>
      </c>
      <c r="FE26">
        <v>10325</v>
      </c>
      <c r="FF26">
        <v>10417</v>
      </c>
      <c r="FG26">
        <v>8986</v>
      </c>
      <c r="FH26">
        <v>9295</v>
      </c>
      <c r="FI26">
        <v>9512</v>
      </c>
      <c r="FJ26">
        <v>9459</v>
      </c>
      <c r="FK26">
        <v>9820</v>
      </c>
      <c r="FL26">
        <v>8741</v>
      </c>
      <c r="FM26">
        <v>9362</v>
      </c>
      <c r="FN26">
        <v>8675</v>
      </c>
      <c r="FO26">
        <v>9419</v>
      </c>
      <c r="FP26">
        <v>8566</v>
      </c>
      <c r="FQ26">
        <v>8800</v>
      </c>
      <c r="FR26">
        <v>8056</v>
      </c>
      <c r="FS26">
        <v>8944</v>
      </c>
      <c r="FT26">
        <v>8493</v>
      </c>
      <c r="FU26">
        <v>8868</v>
      </c>
      <c r="FV26">
        <v>8555</v>
      </c>
      <c r="FW26">
        <v>8375</v>
      </c>
      <c r="FX26">
        <v>8754</v>
      </c>
      <c r="FY26">
        <v>8419</v>
      </c>
      <c r="FZ26">
        <v>8365</v>
      </c>
      <c r="GA26">
        <v>8728</v>
      </c>
      <c r="GB26">
        <v>9135</v>
      </c>
      <c r="GC26">
        <v>8598</v>
      </c>
      <c r="GD26">
        <v>8694</v>
      </c>
      <c r="GE26">
        <v>8891</v>
      </c>
      <c r="GF26">
        <v>8269</v>
      </c>
      <c r="GG26">
        <v>8574</v>
      </c>
      <c r="GH26">
        <v>8184</v>
      </c>
      <c r="GI26">
        <v>8551</v>
      </c>
      <c r="GJ26">
        <v>8454</v>
      </c>
      <c r="GK26">
        <v>8052</v>
      </c>
      <c r="GL26">
        <v>7863</v>
      </c>
      <c r="GM26">
        <v>8487</v>
      </c>
      <c r="GN26">
        <v>7829</v>
      </c>
      <c r="GO26">
        <v>8271</v>
      </c>
      <c r="GP26">
        <v>8011</v>
      </c>
      <c r="GQ26">
        <v>7916</v>
      </c>
      <c r="GR26">
        <v>7391</v>
      </c>
      <c r="GS26">
        <v>8107</v>
      </c>
      <c r="GT26">
        <v>7992</v>
      </c>
      <c r="GU26">
        <v>7760</v>
      </c>
      <c r="GV26">
        <v>7836</v>
      </c>
      <c r="GW26">
        <v>6545</v>
      </c>
      <c r="GX26">
        <v>7301</v>
      </c>
      <c r="GY26">
        <v>7540</v>
      </c>
      <c r="GZ26">
        <v>6790</v>
      </c>
      <c r="HA26">
        <v>6527</v>
      </c>
      <c r="HB26">
        <v>7192</v>
      </c>
      <c r="HC26">
        <v>6418</v>
      </c>
      <c r="HD26">
        <v>7210</v>
      </c>
      <c r="HE26">
        <v>6443</v>
      </c>
      <c r="HF26">
        <v>6975</v>
      </c>
      <c r="HG26">
        <v>7226</v>
      </c>
      <c r="HH26">
        <v>7353</v>
      </c>
      <c r="HI26">
        <v>5855</v>
      </c>
      <c r="HJ26">
        <v>6512</v>
      </c>
      <c r="HK26">
        <v>6903</v>
      </c>
      <c r="HL26">
        <v>6581</v>
      </c>
      <c r="HM26">
        <v>7082</v>
      </c>
      <c r="HN26">
        <v>6758</v>
      </c>
      <c r="HO26">
        <v>6527</v>
      </c>
      <c r="HP26">
        <v>6749</v>
      </c>
      <c r="HQ26">
        <v>6837</v>
      </c>
      <c r="HR26">
        <v>6739</v>
      </c>
      <c r="HS26">
        <v>5787</v>
      </c>
      <c r="HT26">
        <v>6171</v>
      </c>
      <c r="HU26">
        <v>5917</v>
      </c>
      <c r="HV26">
        <v>5569</v>
      </c>
      <c r="HW26">
        <v>6270</v>
      </c>
      <c r="HX26">
        <v>5581</v>
      </c>
      <c r="HY26">
        <v>5700</v>
      </c>
      <c r="HZ26">
        <v>6103</v>
      </c>
      <c r="IA26">
        <v>5282</v>
      </c>
      <c r="IB26">
        <v>5480</v>
      </c>
      <c r="IC26">
        <v>5102</v>
      </c>
      <c r="ID26">
        <v>4610</v>
      </c>
      <c r="IE26">
        <v>4633</v>
      </c>
      <c r="IF26">
        <v>4032</v>
      </c>
      <c r="IG26">
        <v>4090</v>
      </c>
      <c r="IH26">
        <v>4937</v>
      </c>
      <c r="II26">
        <v>4449</v>
      </c>
      <c r="IJ26">
        <v>3588</v>
      </c>
      <c r="IK26">
        <v>3363</v>
      </c>
      <c r="IL26">
        <v>3599</v>
      </c>
      <c r="IM26">
        <v>3207</v>
      </c>
      <c r="IN26">
        <v>3081</v>
      </c>
      <c r="IO26">
        <v>3141</v>
      </c>
      <c r="IP26">
        <v>2533</v>
      </c>
      <c r="IQ26">
        <v>2585</v>
      </c>
      <c r="IR26">
        <v>2424</v>
      </c>
      <c r="IS26">
        <v>2295</v>
      </c>
      <c r="IT26">
        <v>1956</v>
      </c>
      <c r="IU26">
        <v>1850</v>
      </c>
      <c r="IV26">
        <v>1652</v>
      </c>
      <c r="IW26">
        <v>1748</v>
      </c>
      <c r="IX26">
        <v>1480</v>
      </c>
      <c r="IY26">
        <v>1485</v>
      </c>
      <c r="IZ26" s="2">
        <v>2947518</v>
      </c>
      <c r="JA26">
        <v>60.9358342697438</v>
      </c>
      <c r="JB26">
        <v>69.078968651936194</v>
      </c>
      <c r="JC26">
        <v>68.959960766455296</v>
      </c>
      <c r="JD26">
        <v>69.297182671917597</v>
      </c>
      <c r="JE26">
        <v>55.514865130931199</v>
      </c>
      <c r="JF26">
        <v>63.008433026083502</v>
      </c>
      <c r="JG26">
        <v>61.498810467882599</v>
      </c>
      <c r="JH26">
        <v>60.089814247805599</v>
      </c>
      <c r="JI26">
        <v>68.548694129292599</v>
      </c>
      <c r="JJ26">
        <v>70.4543577034283</v>
      </c>
      <c r="JK26">
        <v>63.119812726111903</v>
      </c>
      <c r="JL26">
        <v>56.154801895909003</v>
      </c>
      <c r="JM26">
        <v>65.491204779289703</v>
      </c>
      <c r="JN26">
        <v>44.745131729667797</v>
      </c>
      <c r="JO26">
        <v>60.525790880440397</v>
      </c>
      <c r="JP26">
        <v>63.828161480663901</v>
      </c>
      <c r="JQ26">
        <v>46.742493572144497</v>
      </c>
      <c r="JR26">
        <v>64.237388185079197</v>
      </c>
      <c r="JS26">
        <v>64.086741889985902</v>
      </c>
      <c r="JT26">
        <v>57.906110625775902</v>
      </c>
      <c r="JU26">
        <v>73.042337043697998</v>
      </c>
      <c r="JV26">
        <v>67.391904323827006</v>
      </c>
      <c r="JW26">
        <v>63.389812997210399</v>
      </c>
      <c r="JX26">
        <v>67.320908241244695</v>
      </c>
      <c r="JY26">
        <v>68.665377176015397</v>
      </c>
      <c r="JZ26">
        <v>65.478708977488395</v>
      </c>
      <c r="KA26">
        <v>42.312916769572702</v>
      </c>
      <c r="KB26">
        <v>65.465148569841702</v>
      </c>
      <c r="KC26">
        <v>62.980824434493002</v>
      </c>
      <c r="KD26">
        <v>62.846412109486103</v>
      </c>
      <c r="KE26">
        <v>68.507428308188395</v>
      </c>
      <c r="KF26">
        <v>41.907565498969603</v>
      </c>
      <c r="KG26">
        <v>64.580512216661702</v>
      </c>
      <c r="KH26">
        <v>59.754383821103403</v>
      </c>
      <c r="KI26">
        <v>65.678013706325103</v>
      </c>
      <c r="KJ26">
        <v>70.152091254752804</v>
      </c>
      <c r="KK26">
        <v>67.958527389665093</v>
      </c>
      <c r="KL26">
        <v>68.565426170468101</v>
      </c>
      <c r="KM26">
        <v>69.885707688755403</v>
      </c>
      <c r="KN26">
        <v>61.4156626506024</v>
      </c>
      <c r="KO26">
        <v>65.900905816872196</v>
      </c>
      <c r="KP26">
        <v>63.903792784458801</v>
      </c>
      <c r="KQ26">
        <v>60.348367441552398</v>
      </c>
      <c r="KR26">
        <v>68.996188055908505</v>
      </c>
      <c r="KS26">
        <v>71.740759240759203</v>
      </c>
      <c r="KT26">
        <v>66.598322460391401</v>
      </c>
      <c r="KU26">
        <v>65.6138107416879</v>
      </c>
      <c r="KV26">
        <v>73.962505078646402</v>
      </c>
      <c r="KW26">
        <v>63.538351626940297</v>
      </c>
      <c r="KX26">
        <v>66.057374968266004</v>
      </c>
      <c r="KY26">
        <v>68.886003956478703</v>
      </c>
      <c r="KZ26">
        <v>64.893203883495104</v>
      </c>
      <c r="LA26">
        <v>61.459529276693402</v>
      </c>
      <c r="LB26">
        <v>62.341191657041897</v>
      </c>
      <c r="LC26">
        <v>56.845516744688503</v>
      </c>
      <c r="LD26">
        <v>70.809792843691099</v>
      </c>
      <c r="LE26">
        <v>63.789718606849398</v>
      </c>
      <c r="LF26">
        <v>57.838008194137998</v>
      </c>
      <c r="LG26">
        <v>61.9347613047739</v>
      </c>
      <c r="LH26">
        <v>66.805062613004694</v>
      </c>
      <c r="LI26">
        <v>57.345830543777403</v>
      </c>
      <c r="LJ26">
        <v>73.994541798333799</v>
      </c>
      <c r="LK26">
        <v>56.823785351704103</v>
      </c>
      <c r="LL26">
        <v>50.576879571676301</v>
      </c>
      <c r="LM26">
        <v>58.959581988627598</v>
      </c>
      <c r="LN26">
        <v>57.937418713181799</v>
      </c>
      <c r="LO26">
        <v>71.849113438762203</v>
      </c>
      <c r="LP26">
        <v>59.293221414967903</v>
      </c>
      <c r="LQ26">
        <v>65.859110245872102</v>
      </c>
      <c r="LR26">
        <v>67.134494675223905</v>
      </c>
      <c r="LS26">
        <v>68.925949682845101</v>
      </c>
      <c r="LT26">
        <v>69.235107507930906</v>
      </c>
      <c r="LU26">
        <v>69.359048723897899</v>
      </c>
      <c r="LV26">
        <v>68.020076410217996</v>
      </c>
      <c r="LW26">
        <v>43.647656691134898</v>
      </c>
      <c r="LX26">
        <v>66.183612117474695</v>
      </c>
      <c r="LY26">
        <v>65.254364840457498</v>
      </c>
      <c r="LZ26">
        <v>65.560369492356699</v>
      </c>
      <c r="MA26">
        <v>63.813802754658603</v>
      </c>
      <c r="MB26">
        <v>64.705882352941103</v>
      </c>
      <c r="MC26">
        <v>60.346384306000097</v>
      </c>
      <c r="MD26">
        <v>60.832639467110702</v>
      </c>
      <c r="ME26">
        <v>65.392303848075898</v>
      </c>
      <c r="MF26">
        <v>72.108633593086907</v>
      </c>
      <c r="MG26">
        <v>68.785046728971906</v>
      </c>
      <c r="MH26">
        <v>60.9730578080041</v>
      </c>
      <c r="MI26">
        <v>71.619391844110893</v>
      </c>
      <c r="MJ26">
        <v>69.995015783352699</v>
      </c>
      <c r="MK26">
        <v>68.575518969219701</v>
      </c>
      <c r="ML26">
        <v>65.501467288106298</v>
      </c>
      <c r="MM26">
        <v>66.857650096836593</v>
      </c>
      <c r="MN26">
        <v>63.1283445916308</v>
      </c>
      <c r="MO26">
        <v>65.680847698877102</v>
      </c>
      <c r="MP26">
        <v>63.3604993930986</v>
      </c>
      <c r="MQ26">
        <v>69.886412161585099</v>
      </c>
      <c r="MR26">
        <v>60.227981120313402</v>
      </c>
      <c r="MS26">
        <v>62.471645803578902</v>
      </c>
      <c r="MT26">
        <v>64.659685863874302</v>
      </c>
      <c r="MU26">
        <v>66.155067478168803</v>
      </c>
      <c r="MV26">
        <v>67.491682220238502</v>
      </c>
      <c r="MW26">
        <v>67.144932800581103</v>
      </c>
      <c r="MX26">
        <v>62.529112395410998</v>
      </c>
      <c r="MY26">
        <v>69.600280504908795</v>
      </c>
      <c r="MZ26">
        <v>70.250635670177999</v>
      </c>
      <c r="NA26">
        <v>69.631270770691501</v>
      </c>
      <c r="NB26">
        <v>63.827375762859603</v>
      </c>
      <c r="NC26">
        <v>60.061313122711397</v>
      </c>
      <c r="ND26">
        <v>71.152274584581804</v>
      </c>
      <c r="NE26">
        <v>70.858973278260095</v>
      </c>
      <c r="NF26">
        <v>68.186695278969907</v>
      </c>
      <c r="NG26">
        <v>68.513220632856502</v>
      </c>
      <c r="NH26">
        <v>68.2126789366053</v>
      </c>
      <c r="NI26">
        <v>69.029304029304001</v>
      </c>
      <c r="NJ26">
        <v>68.368742591410594</v>
      </c>
      <c r="NK26">
        <v>67.499784538481407</v>
      </c>
      <c r="NL26">
        <v>62.179429496985499</v>
      </c>
      <c r="NM26">
        <v>62.496588117550701</v>
      </c>
      <c r="NN26">
        <v>66.071911327385706</v>
      </c>
      <c r="NO26">
        <v>69.934272300469402</v>
      </c>
      <c r="NP26">
        <v>61.003749639457702</v>
      </c>
      <c r="NQ26">
        <v>71.431156142572803</v>
      </c>
      <c r="NR26">
        <v>64.137931034482705</v>
      </c>
      <c r="NS26">
        <v>72.779369627507094</v>
      </c>
      <c r="NT26">
        <v>69.363062829487504</v>
      </c>
      <c r="NU26">
        <v>71.881734333247095</v>
      </c>
      <c r="NV26">
        <v>71.678727776288696</v>
      </c>
      <c r="NW26">
        <v>73.166530686247796</v>
      </c>
      <c r="NX26">
        <v>67.120284957530302</v>
      </c>
      <c r="NY26">
        <v>61.180208806173397</v>
      </c>
      <c r="NZ26">
        <v>61.702715140358897</v>
      </c>
      <c r="OA26">
        <v>70.553988902028493</v>
      </c>
      <c r="OB26">
        <v>69.686642052447198</v>
      </c>
      <c r="OC26">
        <v>70.626945309026198</v>
      </c>
      <c r="OD26">
        <v>67.213565536205294</v>
      </c>
      <c r="OE26">
        <v>71.408223340613404</v>
      </c>
      <c r="OF26">
        <v>63.031083318006203</v>
      </c>
      <c r="OG26">
        <v>53.775022863530097</v>
      </c>
      <c r="OH26">
        <v>70.832096566735899</v>
      </c>
      <c r="OI26">
        <v>68.685759904201106</v>
      </c>
      <c r="OJ26">
        <v>70.664414414414395</v>
      </c>
      <c r="OK26">
        <v>74.979040521658106</v>
      </c>
      <c r="OL26">
        <v>68.338499107729803</v>
      </c>
      <c r="OM26">
        <v>66.487114490916696</v>
      </c>
      <c r="ON26">
        <v>68.632656931537994</v>
      </c>
      <c r="OO26">
        <v>61.1897435897435</v>
      </c>
      <c r="OP26">
        <v>62.974479948530899</v>
      </c>
      <c r="OQ26">
        <v>63.112508876940197</v>
      </c>
      <c r="OR26">
        <v>59.108040201004997</v>
      </c>
      <c r="OS26">
        <v>66.236406138835207</v>
      </c>
      <c r="OT26">
        <v>69.724188946422899</v>
      </c>
      <c r="OU26">
        <v>68.024755028365107</v>
      </c>
      <c r="OV26">
        <v>62.214030142036201</v>
      </c>
      <c r="OW26">
        <v>66.451356454337599</v>
      </c>
      <c r="OX26">
        <v>62.884534344711298</v>
      </c>
      <c r="OY26">
        <v>65.752851313173593</v>
      </c>
      <c r="OZ26">
        <v>73.887926054303804</v>
      </c>
      <c r="PA26">
        <v>57.513171759747102</v>
      </c>
      <c r="PB26">
        <v>76.222760290556906</v>
      </c>
      <c r="PC26">
        <v>71.181722184890006</v>
      </c>
      <c r="PD26">
        <v>62.719786334297702</v>
      </c>
      <c r="PE26">
        <v>70.726196880043005</v>
      </c>
      <c r="PF26">
        <v>74.7371740958788</v>
      </c>
      <c r="PG26">
        <v>62.945343059519999</v>
      </c>
      <c r="PH26">
        <v>67.148676171079401</v>
      </c>
      <c r="PI26">
        <v>67.154787781718298</v>
      </c>
      <c r="PJ26">
        <v>62.347788933988397</v>
      </c>
      <c r="PK26">
        <v>68.933717579250697</v>
      </c>
      <c r="PL26">
        <v>72.757192907952003</v>
      </c>
      <c r="PM26">
        <v>53.8057436376371</v>
      </c>
      <c r="PN26">
        <v>66.909090909090907</v>
      </c>
      <c r="PO26">
        <v>38.977159880834101</v>
      </c>
      <c r="PP26">
        <v>70.214669051878303</v>
      </c>
      <c r="PQ26">
        <v>63.652419639703197</v>
      </c>
      <c r="PR26">
        <v>69.034731619305305</v>
      </c>
      <c r="PS26">
        <v>63.506721215663298</v>
      </c>
      <c r="PT26">
        <v>67.140298507462603</v>
      </c>
      <c r="PU26">
        <v>76.604980580306105</v>
      </c>
      <c r="PV26">
        <v>51.858890604584801</v>
      </c>
      <c r="PW26">
        <v>65.3915122534369</v>
      </c>
      <c r="PX26">
        <v>68.961961503208002</v>
      </c>
      <c r="PY26">
        <v>71.713191023535799</v>
      </c>
      <c r="PZ26">
        <v>73.889276575947804</v>
      </c>
      <c r="QA26">
        <v>73.0503795721187</v>
      </c>
      <c r="QB26">
        <v>71.026881115734994</v>
      </c>
      <c r="QC26">
        <v>69.669851251662806</v>
      </c>
      <c r="QD26">
        <v>64.427338465127093</v>
      </c>
      <c r="QE26">
        <v>66.104594330400701</v>
      </c>
      <c r="QF26">
        <v>67.828324172611303</v>
      </c>
      <c r="QG26">
        <v>74.509108114501998</v>
      </c>
      <c r="QH26">
        <v>66.405861897665105</v>
      </c>
      <c r="QI26">
        <v>71.753783543176894</v>
      </c>
      <c r="QJ26">
        <v>73.206079886885803</v>
      </c>
      <c r="QK26">
        <v>71.222378336952303</v>
      </c>
      <c r="QL26">
        <v>72.651432716721004</v>
      </c>
      <c r="QM26">
        <v>62.6263887155161</v>
      </c>
      <c r="QN26">
        <v>66.915108640727595</v>
      </c>
      <c r="QO26">
        <v>66.080368015153496</v>
      </c>
      <c r="QP26">
        <v>79.215492784013804</v>
      </c>
      <c r="QQ26">
        <v>76.714214214214195</v>
      </c>
      <c r="QR26">
        <v>70.502577319587601</v>
      </c>
      <c r="QS26">
        <v>71.248085758039807</v>
      </c>
      <c r="QT26">
        <v>22.337662337662302</v>
      </c>
      <c r="QU26">
        <v>76.263525544445898</v>
      </c>
      <c r="QV26">
        <v>71.777188328912402</v>
      </c>
      <c r="QW26">
        <v>22.5920471281296</v>
      </c>
      <c r="QX26">
        <v>22.797609927991399</v>
      </c>
      <c r="QY26">
        <v>71.148498331479402</v>
      </c>
      <c r="QZ26">
        <v>22.919912745403501</v>
      </c>
      <c r="RA26">
        <v>66.712898751733704</v>
      </c>
      <c r="RB26">
        <v>22.1635883905013</v>
      </c>
      <c r="RC26">
        <v>71.340501792114694</v>
      </c>
      <c r="RD26">
        <v>76.681428176031005</v>
      </c>
      <c r="RE26">
        <v>71.576227390180804</v>
      </c>
      <c r="RF26">
        <v>23.432963279248501</v>
      </c>
      <c r="RG26">
        <v>67.030098280098201</v>
      </c>
      <c r="RH26">
        <v>71.215413588294894</v>
      </c>
      <c r="RI26">
        <v>72.405409512232097</v>
      </c>
      <c r="RJ26">
        <v>73.8774357526122</v>
      </c>
      <c r="RK26">
        <v>70.9825392127848</v>
      </c>
      <c r="RL26">
        <v>68.346866860732305</v>
      </c>
      <c r="RM26">
        <v>68.039709586605397</v>
      </c>
      <c r="RN26">
        <v>73.833552727804502</v>
      </c>
      <c r="RO26">
        <v>69.134886481673803</v>
      </c>
      <c r="RP26">
        <v>52.082253326421203</v>
      </c>
      <c r="RQ26">
        <v>70.280343542375604</v>
      </c>
      <c r="RR26">
        <v>74.835220550954801</v>
      </c>
      <c r="RS26">
        <v>51.894415514454998</v>
      </c>
      <c r="RT26">
        <v>67.623604465709704</v>
      </c>
      <c r="RU26">
        <v>51.800752553305799</v>
      </c>
      <c r="RV26">
        <v>69.596491228070093</v>
      </c>
      <c r="RW26">
        <v>67.884646894969606</v>
      </c>
      <c r="RX26">
        <v>48.258235516849602</v>
      </c>
      <c r="RY26">
        <v>73.229927007299196</v>
      </c>
      <c r="RZ26">
        <v>70.893767150137194</v>
      </c>
      <c r="SA26">
        <v>35.921908893709301</v>
      </c>
      <c r="SB26">
        <v>35.700410101446103</v>
      </c>
      <c r="SC26">
        <v>37.028769841269799</v>
      </c>
      <c r="SD26">
        <v>39.022004889975499</v>
      </c>
      <c r="SE26">
        <v>70.8324893660117</v>
      </c>
      <c r="SF26">
        <v>63.295122499438001</v>
      </c>
      <c r="SG26">
        <v>35.284280936454799</v>
      </c>
      <c r="SH26">
        <v>39.429081177519997</v>
      </c>
      <c r="SI26">
        <v>34.342873020283399</v>
      </c>
      <c r="SJ26">
        <v>40.7545993140006</v>
      </c>
      <c r="SK26">
        <v>36.871145731905202</v>
      </c>
      <c r="SL26">
        <v>37.822349570200501</v>
      </c>
      <c r="SM26">
        <v>56.257402289774902</v>
      </c>
      <c r="SN26">
        <v>53.036750483558997</v>
      </c>
      <c r="SO26">
        <v>31.889438943894302</v>
      </c>
      <c r="SP26">
        <v>35.642701525054399</v>
      </c>
      <c r="SQ26">
        <v>51.073619631901799</v>
      </c>
      <c r="SR26">
        <v>52.8108108108108</v>
      </c>
      <c r="SS26">
        <v>48.062953995157301</v>
      </c>
      <c r="ST26">
        <v>48.913043478260803</v>
      </c>
      <c r="SU26">
        <v>58.918918918918898</v>
      </c>
      <c r="SV26">
        <v>61.279461279461202</v>
      </c>
      <c r="SW26" s="2">
        <v>64.371108166260498</v>
      </c>
      <c r="SX26">
        <v>-3.4352738965167</v>
      </c>
      <c r="SY26">
        <v>4.7078604856756296</v>
      </c>
      <c r="SZ26">
        <v>4.5888526001947403</v>
      </c>
      <c r="TA26">
        <v>4.9260745056570201</v>
      </c>
      <c r="TB26">
        <v>-8.85624303532928</v>
      </c>
      <c r="TC26">
        <v>-1.3626751401770301</v>
      </c>
      <c r="TD26">
        <v>-2.87229769837792</v>
      </c>
      <c r="TE26">
        <v>-4.2812939184548799</v>
      </c>
      <c r="TF26">
        <v>4.1775859630320502</v>
      </c>
      <c r="TG26">
        <v>6.0832495371677497</v>
      </c>
      <c r="TH26">
        <v>-1.25129544014863</v>
      </c>
      <c r="TI26">
        <v>-8.21630627035149</v>
      </c>
      <c r="TJ26">
        <v>1.1200966130291701</v>
      </c>
      <c r="TK26">
        <v>-19.625976436592701</v>
      </c>
      <c r="TL26">
        <v>-3.8453172858201401</v>
      </c>
      <c r="TM26">
        <v>-0.54294668559664605</v>
      </c>
      <c r="TN26">
        <v>-17.628614594116002</v>
      </c>
      <c r="TO26">
        <v>-0.133719981181329</v>
      </c>
      <c r="TP26">
        <v>-0.28436627627466698</v>
      </c>
      <c r="TQ26">
        <v>-6.46499754048466</v>
      </c>
      <c r="TR26">
        <v>8.6712288774374695</v>
      </c>
      <c r="TS26">
        <v>3.0207961575664699</v>
      </c>
      <c r="TT26">
        <v>-0.98129516905010605</v>
      </c>
      <c r="TU26">
        <v>2.9498000749841302</v>
      </c>
      <c r="TV26">
        <v>4.2942690097548901</v>
      </c>
      <c r="TW26">
        <v>1.1076008112278899</v>
      </c>
      <c r="TX26">
        <v>-22.0581913966878</v>
      </c>
      <c r="TY26">
        <v>1.09404040358114</v>
      </c>
      <c r="TZ26">
        <v>-1.3902837317675201</v>
      </c>
      <c r="UA26">
        <v>-1.5246960567744099</v>
      </c>
      <c r="UB26">
        <v>4.1363201419278397</v>
      </c>
      <c r="UC26">
        <v>-22.463542667290799</v>
      </c>
      <c r="UD26">
        <v>0.20940405040119001</v>
      </c>
      <c r="UE26">
        <v>-4.61672434515713</v>
      </c>
      <c r="UF26">
        <v>1.3069055400645599</v>
      </c>
      <c r="UG26">
        <v>5.7809830884922899</v>
      </c>
      <c r="UH26">
        <v>3.5874192234045301</v>
      </c>
      <c r="UI26">
        <v>4.1943180042076103</v>
      </c>
      <c r="UJ26">
        <v>5.51459952249491</v>
      </c>
      <c r="UK26">
        <v>-2.9554455156581598</v>
      </c>
      <c r="UL26">
        <v>1.52979765061164</v>
      </c>
      <c r="UM26">
        <v>-0.46731538180172499</v>
      </c>
      <c r="UN26">
        <v>-4.0227407247081501</v>
      </c>
      <c r="UO26">
        <v>4.6250798896479601</v>
      </c>
      <c r="UP26">
        <v>7.3696510744986696</v>
      </c>
      <c r="UQ26">
        <v>2.2272142941308601</v>
      </c>
      <c r="UR26">
        <v>1.2427025754273999</v>
      </c>
      <c r="US26">
        <v>9.5913969123858998</v>
      </c>
      <c r="UT26">
        <v>-0.83275653932024996</v>
      </c>
      <c r="UU26">
        <v>1.6862668020054901</v>
      </c>
      <c r="UV26">
        <v>4.5148957902181603</v>
      </c>
      <c r="UW26">
        <v>0.52209571723457704</v>
      </c>
      <c r="UX26">
        <v>-2.9115788895671102</v>
      </c>
      <c r="UY26">
        <v>-2.0299165092186402</v>
      </c>
      <c r="UZ26">
        <v>-7.5255914215720496</v>
      </c>
      <c r="VA26">
        <v>6.4386846774305697</v>
      </c>
      <c r="VB26">
        <v>-0.58138955941116399</v>
      </c>
      <c r="VC26">
        <v>-6.5330999721225202</v>
      </c>
      <c r="VD26">
        <v>-2.4363468614866601</v>
      </c>
      <c r="VE26">
        <v>2.4339544467441798</v>
      </c>
      <c r="VF26">
        <v>-7.0252776224831397</v>
      </c>
      <c r="VG26">
        <v>9.6234336320732403</v>
      </c>
      <c r="VH26">
        <v>-7.5473228145564297</v>
      </c>
      <c r="VI26">
        <v>-13.794228594584199</v>
      </c>
      <c r="VJ26">
        <v>-5.41152617763293</v>
      </c>
      <c r="VK26">
        <v>-6.4336894530787099</v>
      </c>
      <c r="VL26">
        <v>7.4780052725016599</v>
      </c>
      <c r="VM26">
        <v>-5.0778867512926604</v>
      </c>
      <c r="VN26">
        <v>1.4880020796115301</v>
      </c>
      <c r="VO26">
        <v>2.7633865089633498</v>
      </c>
      <c r="VP26">
        <v>4.5548415165845597</v>
      </c>
      <c r="VQ26">
        <v>4.8639993416703504</v>
      </c>
      <c r="VR26">
        <v>4.9879405576373301</v>
      </c>
      <c r="VS26">
        <v>3.64896824395742</v>
      </c>
      <c r="VT26">
        <v>-20.7234514751256</v>
      </c>
      <c r="VU26">
        <v>1.8125039512141801</v>
      </c>
      <c r="VV26">
        <v>0.88325667419697096</v>
      </c>
      <c r="VW26">
        <v>1.18926132609617</v>
      </c>
      <c r="VX26">
        <v>-0.55730541160195901</v>
      </c>
      <c r="VY26">
        <v>0.33477418668060399</v>
      </c>
      <c r="VZ26">
        <v>-4.0247238602604103</v>
      </c>
      <c r="WA26">
        <v>-3.53846869914983</v>
      </c>
      <c r="WB26">
        <v>1.02119568181539</v>
      </c>
      <c r="WC26">
        <v>7.7375254268263802</v>
      </c>
      <c r="WD26">
        <v>4.4139385627113903</v>
      </c>
      <c r="WE26">
        <v>-3.3980503582563899</v>
      </c>
      <c r="WF26">
        <v>7.2482836778503801</v>
      </c>
      <c r="WG26">
        <v>5.62390761709214</v>
      </c>
      <c r="WH26">
        <v>4.2044108029591802</v>
      </c>
      <c r="WI26">
        <v>1.13035912184577</v>
      </c>
      <c r="WJ26">
        <v>2.4865419305760801</v>
      </c>
      <c r="WK26">
        <v>-1.2427635746297201</v>
      </c>
      <c r="WL26">
        <v>1.30973953261654</v>
      </c>
      <c r="WM26">
        <v>-1.01060877316191</v>
      </c>
      <c r="WN26">
        <v>5.5153039953245298</v>
      </c>
      <c r="WO26">
        <v>-4.1431270459470904</v>
      </c>
      <c r="WP26">
        <v>-1.89946236268163</v>
      </c>
      <c r="WQ26">
        <v>0.288577697613774</v>
      </c>
      <c r="WR26">
        <v>1.78395931190826</v>
      </c>
      <c r="WS26">
        <v>3.1205740539779998</v>
      </c>
      <c r="WT26">
        <v>2.7738246343206101</v>
      </c>
      <c r="WU26">
        <v>-1.84199577084953</v>
      </c>
      <c r="WV26">
        <v>5.2291723386482802</v>
      </c>
      <c r="WW26">
        <v>5.87952750391743</v>
      </c>
      <c r="WX26">
        <v>5.2601626044309997</v>
      </c>
      <c r="WY26">
        <v>-0.54373240340093698</v>
      </c>
      <c r="WZ26">
        <v>-4.3097950435491503</v>
      </c>
      <c r="XA26">
        <v>6.7811664183212903</v>
      </c>
      <c r="XB26">
        <v>6.4878651119995796</v>
      </c>
      <c r="XC26">
        <v>3.8155871127093901</v>
      </c>
      <c r="XD26">
        <v>4.1421124665959601</v>
      </c>
      <c r="XE26">
        <v>3.8415707703447399</v>
      </c>
      <c r="XF26">
        <v>4.6581958630434599</v>
      </c>
      <c r="XG26">
        <v>3.9976344251500202</v>
      </c>
      <c r="XH26">
        <v>3.1286763722208502</v>
      </c>
      <c r="XI26">
        <v>-2.1916786692750501</v>
      </c>
      <c r="XJ26">
        <v>-1.8745200487098499</v>
      </c>
      <c r="XK26">
        <v>1.7008031611251999</v>
      </c>
      <c r="XL26">
        <v>5.5631641342089102</v>
      </c>
      <c r="XM26">
        <v>-3.3673585268028101</v>
      </c>
      <c r="XN26">
        <v>7.0600479763122603</v>
      </c>
      <c r="XO26">
        <v>-0.233177131777807</v>
      </c>
      <c r="XP26">
        <v>8.4082614612465907</v>
      </c>
      <c r="XQ26">
        <v>4.9919546632269398</v>
      </c>
      <c r="XR26">
        <v>7.5106261669865599</v>
      </c>
      <c r="XS26">
        <v>7.3076196100281798</v>
      </c>
      <c r="XT26">
        <v>8.7954225199872695</v>
      </c>
      <c r="XU26">
        <v>2.7491767912697802</v>
      </c>
      <c r="XV26">
        <v>-3.19089936008716</v>
      </c>
      <c r="XW26">
        <v>-2.6683930259016</v>
      </c>
      <c r="XX26">
        <v>6.1828807357679896</v>
      </c>
      <c r="XY26">
        <v>5.3155338861866497</v>
      </c>
      <c r="XZ26">
        <v>6.2558371427656496</v>
      </c>
      <c r="YA26">
        <v>2.84245736994475</v>
      </c>
      <c r="YB26">
        <v>7.0371151743528699</v>
      </c>
      <c r="YC26">
        <v>-1.34002484825432</v>
      </c>
      <c r="YD26">
        <v>-10.596085302730399</v>
      </c>
      <c r="YE26">
        <v>6.4609884004753697</v>
      </c>
      <c r="YF26">
        <v>4.3146517379405998</v>
      </c>
      <c r="YG26">
        <v>6.29330624815384</v>
      </c>
      <c r="YH26">
        <v>10.6079323553975</v>
      </c>
      <c r="YI26">
        <v>3.9673909414692901</v>
      </c>
      <c r="YJ26">
        <v>2.11600632465621</v>
      </c>
      <c r="YK26">
        <v>4.2615487652774497</v>
      </c>
      <c r="YL26">
        <v>-3.18136457651697</v>
      </c>
      <c r="YM26">
        <v>-1.3966282177295699</v>
      </c>
      <c r="YN26">
        <v>-1.25859928932031</v>
      </c>
      <c r="YO26">
        <v>-5.2630679652555301</v>
      </c>
      <c r="YP26">
        <v>1.8652979725746801</v>
      </c>
      <c r="YQ26">
        <v>5.3530807801623403</v>
      </c>
      <c r="YR26">
        <v>3.6536468621045599</v>
      </c>
      <c r="YS26">
        <v>-2.1570780242243401</v>
      </c>
      <c r="YT26">
        <v>2.0802482880771</v>
      </c>
      <c r="YU26">
        <v>-1.4865738215492299</v>
      </c>
      <c r="YV26">
        <v>1.3817431469130199</v>
      </c>
      <c r="YW26">
        <v>9.5168178880433008</v>
      </c>
      <c r="YX26">
        <v>-6.8579364065134598</v>
      </c>
      <c r="YY26">
        <v>11.851652124296301</v>
      </c>
      <c r="YZ26">
        <v>6.8106140186294999</v>
      </c>
      <c r="ZA26">
        <v>-1.65132183196277</v>
      </c>
      <c r="ZB26">
        <v>6.3550887137824601</v>
      </c>
      <c r="ZC26">
        <v>10.3660659296183</v>
      </c>
      <c r="ZD26">
        <v>-1.4257651067405299</v>
      </c>
      <c r="ZE26">
        <v>2.77756800481886</v>
      </c>
      <c r="ZF26">
        <v>2.7836796154577699</v>
      </c>
      <c r="ZG26">
        <v>-2.0233192322721099</v>
      </c>
      <c r="ZH26">
        <v>4.5626094129901498</v>
      </c>
      <c r="ZI26">
        <v>8.3860847416914392</v>
      </c>
      <c r="ZJ26">
        <v>-10.5653645286233</v>
      </c>
      <c r="ZK26">
        <v>2.5379827428303301</v>
      </c>
      <c r="ZL26">
        <v>-25.393948285426401</v>
      </c>
      <c r="ZM26">
        <v>5.8435608856177899</v>
      </c>
      <c r="ZN26">
        <v>-0.71868852655728599</v>
      </c>
      <c r="ZO26">
        <v>4.6636234530447904</v>
      </c>
      <c r="ZP26">
        <v>-0.86438695059721404</v>
      </c>
      <c r="ZQ26">
        <v>2.7691903412021102</v>
      </c>
      <c r="ZR26">
        <v>12.2338724140455</v>
      </c>
      <c r="ZS26">
        <v>-12.512217561675699</v>
      </c>
      <c r="ZT26">
        <v>1.02040408717637</v>
      </c>
      <c r="ZU26">
        <v>4.5908533369475002</v>
      </c>
      <c r="ZV26">
        <v>7.3420828572752797</v>
      </c>
      <c r="ZW26">
        <v>9.5181684096873198</v>
      </c>
      <c r="ZX26">
        <v>8.6792714058581293</v>
      </c>
      <c r="ZY26">
        <v>6.65577294947445</v>
      </c>
      <c r="ZZ26">
        <v>5.2987430854022497</v>
      </c>
      <c r="AAA26">
        <v>5.6230298866552099E-2</v>
      </c>
      <c r="AAB26">
        <v>1.73348616414021</v>
      </c>
      <c r="AAC26">
        <v>3.4572160063508099</v>
      </c>
      <c r="AAD26">
        <v>10.137999948241401</v>
      </c>
      <c r="AAE26">
        <v>2.0347537314045998</v>
      </c>
      <c r="AAF26">
        <v>7.38267537691633</v>
      </c>
      <c r="AAG26">
        <v>8.8349717206252407</v>
      </c>
      <c r="AAH26">
        <v>6.85127017069179</v>
      </c>
      <c r="AAI26">
        <v>8.2803245504605005</v>
      </c>
      <c r="AAJ26">
        <v>-1.7447194507444099</v>
      </c>
      <c r="AAK26">
        <v>2.5440004744670599</v>
      </c>
      <c r="AAL26">
        <v>1.70925984889299</v>
      </c>
      <c r="AAM26">
        <v>14.8443846177532</v>
      </c>
      <c r="AAN26">
        <v>12.343106047953601</v>
      </c>
      <c r="AAO26">
        <v>6.13146915332704</v>
      </c>
      <c r="AAP26">
        <v>6.8769775917792302</v>
      </c>
      <c r="AAQ26">
        <v>-42.033445828598197</v>
      </c>
      <c r="AAR26">
        <v>11.892417378185399</v>
      </c>
      <c r="AAS26">
        <v>7.4060801626519002</v>
      </c>
      <c r="AAT26">
        <v>-41.779061038130898</v>
      </c>
      <c r="AAU26">
        <v>-41.573498238269103</v>
      </c>
      <c r="AAV26">
        <v>6.7773901652188604</v>
      </c>
      <c r="AAW26">
        <v>-41.451195420856997</v>
      </c>
      <c r="AAX26">
        <v>2.34179058547313</v>
      </c>
      <c r="AAY26">
        <v>-42.207519775759202</v>
      </c>
      <c r="AAZ26">
        <v>6.9693936258541296</v>
      </c>
      <c r="ABA26">
        <v>12.3103200097704</v>
      </c>
      <c r="ABB26">
        <v>7.2051192239202999</v>
      </c>
      <c r="ABC26">
        <v>-40.938144887012001</v>
      </c>
      <c r="ABD26">
        <v>2.6589901138377101</v>
      </c>
      <c r="ABE26">
        <v>6.8443054220343802</v>
      </c>
      <c r="ABF26">
        <v>8.0343013459716097</v>
      </c>
      <c r="ABG26">
        <v>9.5063275863517003</v>
      </c>
      <c r="ABH26">
        <v>6.6114310465242703</v>
      </c>
      <c r="ABI26">
        <v>3.9757586944717902</v>
      </c>
      <c r="ABJ26">
        <v>3.6686014203448698</v>
      </c>
      <c r="ABK26">
        <v>9.4624445615440091</v>
      </c>
      <c r="ABL26">
        <v>4.76377831541327</v>
      </c>
      <c r="ABM26">
        <v>-12.2888548398392</v>
      </c>
      <c r="ABN26">
        <v>5.9092353761150598</v>
      </c>
      <c r="ABO26">
        <v>10.4641123846943</v>
      </c>
      <c r="ABP26">
        <v>-12.4766926518055</v>
      </c>
      <c r="ABQ26">
        <v>3.25249629944914</v>
      </c>
      <c r="ABR26">
        <v>-12.5703556129547</v>
      </c>
      <c r="ABS26">
        <v>5.2253830618096</v>
      </c>
      <c r="ABT26">
        <v>3.5135387287091202</v>
      </c>
      <c r="ABU26">
        <v>-16.1128726494108</v>
      </c>
      <c r="ABV26">
        <v>8.8588188410386906</v>
      </c>
      <c r="ABW26">
        <v>6.5226589838766298</v>
      </c>
      <c r="ABX26">
        <v>-28.449199272551201</v>
      </c>
      <c r="ABY26">
        <v>-28.670698064814399</v>
      </c>
      <c r="ABZ26">
        <v>-27.342338324990699</v>
      </c>
      <c r="ACA26">
        <v>-25.349103276285</v>
      </c>
      <c r="ACB26">
        <v>6.4613811997511501</v>
      </c>
      <c r="ACC26">
        <v>-1.0759856668224801</v>
      </c>
      <c r="ACD26">
        <v>-29.086827229805699</v>
      </c>
      <c r="ACE26">
        <v>-24.942026988740501</v>
      </c>
      <c r="ACF26">
        <v>-30.028235145977099</v>
      </c>
      <c r="ACG26">
        <v>-23.616508852259901</v>
      </c>
      <c r="ACH26">
        <v>-27.4999624343553</v>
      </c>
      <c r="ACI26">
        <v>-26.548758596059901</v>
      </c>
      <c r="ACJ26">
        <v>-8.1137058764855894</v>
      </c>
      <c r="ACK26">
        <v>-11.3343576827015</v>
      </c>
      <c r="ACL26">
        <v>-32.481669222366101</v>
      </c>
      <c r="ACM26">
        <v>-28.728406641206099</v>
      </c>
      <c r="ACN26">
        <v>-13.297488534358701</v>
      </c>
      <c r="ACO26">
        <v>-11.5602973554497</v>
      </c>
      <c r="ACP26">
        <v>-16.308154171103102</v>
      </c>
      <c r="ACQ26">
        <v>-15.4580646879997</v>
      </c>
      <c r="ACR26">
        <v>-5.4521892473416402</v>
      </c>
      <c r="ACS26">
        <v>-3.0916468867992801</v>
      </c>
    </row>
    <row r="27" spans="1:773" x14ac:dyDescent="0.25">
      <c r="A27" s="5" t="s">
        <v>819</v>
      </c>
      <c r="B27" s="6" t="s">
        <v>823</v>
      </c>
      <c r="C27" t="s">
        <v>21</v>
      </c>
      <c r="D27">
        <v>28047</v>
      </c>
      <c r="E27">
        <v>26342</v>
      </c>
      <c r="F27">
        <v>23974</v>
      </c>
      <c r="G27">
        <v>21532</v>
      </c>
      <c r="H27">
        <v>23139</v>
      </c>
      <c r="I27">
        <v>21407</v>
      </c>
      <c r="J27">
        <v>19832</v>
      </c>
      <c r="K27">
        <v>21326</v>
      </c>
      <c r="L27">
        <v>18462</v>
      </c>
      <c r="M27">
        <v>20751</v>
      </c>
      <c r="N27">
        <v>20076</v>
      </c>
      <c r="O27">
        <v>19968</v>
      </c>
      <c r="P27">
        <v>19572</v>
      </c>
      <c r="Q27">
        <v>20319</v>
      </c>
      <c r="R27">
        <v>16887</v>
      </c>
      <c r="S27">
        <v>16614</v>
      </c>
      <c r="T27">
        <v>20248</v>
      </c>
      <c r="U27">
        <v>18714</v>
      </c>
      <c r="V27">
        <v>19069</v>
      </c>
      <c r="W27">
        <v>19021</v>
      </c>
      <c r="X27">
        <v>16290</v>
      </c>
      <c r="Y27">
        <v>15020</v>
      </c>
      <c r="Z27">
        <v>15969</v>
      </c>
      <c r="AA27">
        <v>15440</v>
      </c>
      <c r="AB27">
        <v>14916</v>
      </c>
      <c r="AC27">
        <v>14808</v>
      </c>
      <c r="AD27">
        <v>15959</v>
      </c>
      <c r="AE27">
        <v>14888</v>
      </c>
      <c r="AF27">
        <v>15108</v>
      </c>
      <c r="AG27">
        <v>15331</v>
      </c>
      <c r="AH27">
        <v>14619</v>
      </c>
      <c r="AI27">
        <v>15944</v>
      </c>
      <c r="AJ27">
        <v>14961</v>
      </c>
      <c r="AK27">
        <v>14366</v>
      </c>
      <c r="AL27">
        <v>14487</v>
      </c>
      <c r="AM27">
        <v>14720</v>
      </c>
      <c r="AN27">
        <v>14422</v>
      </c>
      <c r="AO27">
        <v>14041</v>
      </c>
      <c r="AP27">
        <v>13774</v>
      </c>
      <c r="AQ27">
        <v>14096</v>
      </c>
      <c r="AR27">
        <v>13698</v>
      </c>
      <c r="AS27">
        <v>13843</v>
      </c>
      <c r="AT27">
        <v>13452</v>
      </c>
      <c r="AU27">
        <v>13372</v>
      </c>
      <c r="AV27">
        <v>12861</v>
      </c>
      <c r="AW27">
        <v>12931</v>
      </c>
      <c r="AX27">
        <v>12830</v>
      </c>
      <c r="AY27">
        <v>10446</v>
      </c>
      <c r="AZ27">
        <v>12829</v>
      </c>
      <c r="BA27">
        <v>13180</v>
      </c>
      <c r="BB27">
        <v>11772</v>
      </c>
      <c r="BC27">
        <v>12476</v>
      </c>
      <c r="BD27">
        <v>13015</v>
      </c>
      <c r="BE27">
        <v>12712</v>
      </c>
      <c r="BF27">
        <v>12479</v>
      </c>
      <c r="BG27">
        <v>12256</v>
      </c>
      <c r="BH27">
        <v>11788</v>
      </c>
      <c r="BI27">
        <v>11493</v>
      </c>
      <c r="BJ27">
        <v>12027</v>
      </c>
      <c r="BK27">
        <v>11803</v>
      </c>
      <c r="BL27">
        <v>12073</v>
      </c>
      <c r="BM27">
        <v>11909</v>
      </c>
      <c r="BN27">
        <v>11793</v>
      </c>
      <c r="BO27">
        <v>12126</v>
      </c>
      <c r="BP27">
        <v>11747</v>
      </c>
      <c r="BQ27">
        <v>11679</v>
      </c>
      <c r="BR27">
        <v>11222</v>
      </c>
      <c r="BS27">
        <v>12071</v>
      </c>
      <c r="BT27">
        <v>10838</v>
      </c>
      <c r="BU27">
        <v>11144</v>
      </c>
      <c r="BV27">
        <v>10620</v>
      </c>
      <c r="BW27">
        <v>10910</v>
      </c>
      <c r="BX27">
        <v>11153</v>
      </c>
      <c r="BY27">
        <v>10279</v>
      </c>
      <c r="BZ27">
        <v>11378</v>
      </c>
      <c r="CA27">
        <v>10973</v>
      </c>
      <c r="CB27">
        <v>11156</v>
      </c>
      <c r="CC27">
        <v>10245</v>
      </c>
      <c r="CD27">
        <v>10669</v>
      </c>
      <c r="CE27">
        <v>10981</v>
      </c>
      <c r="CF27">
        <v>10606</v>
      </c>
      <c r="CG27">
        <v>10661</v>
      </c>
      <c r="CH27">
        <v>9560</v>
      </c>
      <c r="CI27">
        <v>10437</v>
      </c>
      <c r="CJ27">
        <v>10113</v>
      </c>
      <c r="CK27">
        <v>9943</v>
      </c>
      <c r="CL27">
        <v>9622</v>
      </c>
      <c r="CM27">
        <v>9887</v>
      </c>
      <c r="CN27">
        <v>9895</v>
      </c>
      <c r="CO27">
        <v>10235</v>
      </c>
      <c r="CP27">
        <v>9742</v>
      </c>
      <c r="CQ27">
        <v>9907</v>
      </c>
      <c r="CR27">
        <v>10052</v>
      </c>
      <c r="CS27">
        <v>9794</v>
      </c>
      <c r="CT27">
        <v>10189</v>
      </c>
      <c r="CU27">
        <v>9833</v>
      </c>
      <c r="CV27">
        <v>9869</v>
      </c>
      <c r="CW27">
        <v>9745</v>
      </c>
      <c r="CX27">
        <v>9597</v>
      </c>
      <c r="CY27">
        <v>9548</v>
      </c>
      <c r="CZ27">
        <v>9731</v>
      </c>
      <c r="DA27">
        <v>9837</v>
      </c>
      <c r="DB27">
        <v>9734</v>
      </c>
      <c r="DC27">
        <v>9328</v>
      </c>
      <c r="DD27">
        <v>9788</v>
      </c>
      <c r="DE27">
        <v>9564</v>
      </c>
      <c r="DF27">
        <v>9693</v>
      </c>
      <c r="DG27">
        <v>9278</v>
      </c>
      <c r="DH27">
        <v>9811</v>
      </c>
      <c r="DI27">
        <v>9025</v>
      </c>
      <c r="DJ27">
        <v>9697</v>
      </c>
      <c r="DK27">
        <v>8004</v>
      </c>
      <c r="DL27">
        <v>9399</v>
      </c>
      <c r="DM27">
        <v>9064</v>
      </c>
      <c r="DN27">
        <v>9531</v>
      </c>
      <c r="DO27">
        <v>9509</v>
      </c>
      <c r="DP27">
        <v>9060</v>
      </c>
      <c r="DQ27">
        <v>8683</v>
      </c>
      <c r="DR27">
        <v>8952</v>
      </c>
      <c r="DS27">
        <v>9288</v>
      </c>
      <c r="DT27">
        <v>9082</v>
      </c>
      <c r="DU27">
        <v>9346</v>
      </c>
      <c r="DV27">
        <v>8704</v>
      </c>
      <c r="DW27">
        <v>9104</v>
      </c>
      <c r="DX27">
        <v>8747</v>
      </c>
      <c r="DY27">
        <v>8531</v>
      </c>
      <c r="DZ27">
        <v>8360</v>
      </c>
      <c r="EA27">
        <v>8936</v>
      </c>
      <c r="EB27">
        <v>8612</v>
      </c>
      <c r="EC27">
        <v>8950</v>
      </c>
      <c r="ED27">
        <v>8770</v>
      </c>
      <c r="EE27">
        <v>8246</v>
      </c>
      <c r="EF27">
        <v>8105</v>
      </c>
      <c r="EG27">
        <v>8366</v>
      </c>
      <c r="EH27">
        <v>8526</v>
      </c>
      <c r="EI27">
        <v>8146</v>
      </c>
      <c r="EJ27">
        <v>8662</v>
      </c>
      <c r="EK27">
        <v>7760</v>
      </c>
      <c r="EL27">
        <v>8391</v>
      </c>
      <c r="EM27">
        <v>8331</v>
      </c>
      <c r="EN27">
        <v>8112</v>
      </c>
      <c r="EO27">
        <v>7897</v>
      </c>
      <c r="EP27">
        <v>8036</v>
      </c>
      <c r="EQ27">
        <v>8282</v>
      </c>
      <c r="ER27">
        <v>8217</v>
      </c>
      <c r="ES27">
        <v>8052</v>
      </c>
      <c r="ET27">
        <v>8259</v>
      </c>
      <c r="EU27">
        <v>7662</v>
      </c>
      <c r="EV27">
        <v>8120</v>
      </c>
      <c r="EW27">
        <v>7700</v>
      </c>
      <c r="EX27">
        <v>8091</v>
      </c>
      <c r="EY27">
        <v>7993</v>
      </c>
      <c r="EZ27">
        <v>7867</v>
      </c>
      <c r="FA27">
        <v>7592</v>
      </c>
      <c r="FB27">
        <v>7940</v>
      </c>
      <c r="FC27">
        <v>7869</v>
      </c>
      <c r="FD27">
        <v>8096</v>
      </c>
      <c r="FE27">
        <v>7701</v>
      </c>
      <c r="FF27">
        <v>7890</v>
      </c>
      <c r="FG27">
        <v>7659</v>
      </c>
      <c r="FH27">
        <v>7465</v>
      </c>
      <c r="FI27">
        <v>7485</v>
      </c>
      <c r="FJ27">
        <v>7541</v>
      </c>
      <c r="FK27">
        <v>8026</v>
      </c>
      <c r="FL27">
        <v>7494</v>
      </c>
      <c r="FM27">
        <v>7437</v>
      </c>
      <c r="FN27">
        <v>7148</v>
      </c>
      <c r="FO27">
        <v>7081</v>
      </c>
      <c r="FP27">
        <v>7405</v>
      </c>
      <c r="FQ27">
        <v>7106</v>
      </c>
      <c r="FR27">
        <v>8044</v>
      </c>
      <c r="FS27">
        <v>7066</v>
      </c>
      <c r="FT27">
        <v>7272</v>
      </c>
      <c r="FU27">
        <v>7238</v>
      </c>
      <c r="FV27">
        <v>7271</v>
      </c>
      <c r="FW27">
        <v>7055</v>
      </c>
      <c r="FX27">
        <v>7103</v>
      </c>
      <c r="FY27">
        <v>7317</v>
      </c>
      <c r="FZ27">
        <v>7110</v>
      </c>
      <c r="GA27">
        <v>6836</v>
      </c>
      <c r="GB27">
        <v>6892</v>
      </c>
      <c r="GC27">
        <v>6596</v>
      </c>
      <c r="GD27">
        <v>6909</v>
      </c>
      <c r="GE27">
        <v>6827</v>
      </c>
      <c r="GF27">
        <v>6630</v>
      </c>
      <c r="GG27">
        <v>6494</v>
      </c>
      <c r="GH27">
        <v>6465</v>
      </c>
      <c r="GI27">
        <v>6580</v>
      </c>
      <c r="GJ27">
        <v>6221</v>
      </c>
      <c r="GK27">
        <v>6373</v>
      </c>
      <c r="GL27">
        <v>6128</v>
      </c>
      <c r="GM27">
        <v>6570</v>
      </c>
      <c r="GN27">
        <v>6296</v>
      </c>
      <c r="GO27">
        <v>6280</v>
      </c>
      <c r="GP27">
        <v>6366</v>
      </c>
      <c r="GQ27">
        <v>6318</v>
      </c>
      <c r="GR27">
        <v>6198</v>
      </c>
      <c r="GS27">
        <v>6185</v>
      </c>
      <c r="GT27">
        <v>6247</v>
      </c>
      <c r="GU27">
        <v>6336</v>
      </c>
      <c r="GV27">
        <v>6229</v>
      </c>
      <c r="GW27">
        <v>6730</v>
      </c>
      <c r="GX27">
        <v>5918</v>
      </c>
      <c r="GY27">
        <v>5726</v>
      </c>
      <c r="GZ27">
        <v>6733</v>
      </c>
      <c r="HA27">
        <v>6771</v>
      </c>
      <c r="HB27">
        <v>5686</v>
      </c>
      <c r="HC27">
        <v>6570</v>
      </c>
      <c r="HD27">
        <v>5810</v>
      </c>
      <c r="HE27">
        <v>6295</v>
      </c>
      <c r="HF27">
        <v>5734</v>
      </c>
      <c r="HG27">
        <v>5718</v>
      </c>
      <c r="HH27">
        <v>5630</v>
      </c>
      <c r="HI27">
        <v>6383</v>
      </c>
      <c r="HJ27">
        <v>5502</v>
      </c>
      <c r="HK27">
        <v>5307</v>
      </c>
      <c r="HL27">
        <v>5390</v>
      </c>
      <c r="HM27">
        <v>5325</v>
      </c>
      <c r="HN27">
        <v>5327</v>
      </c>
      <c r="HO27">
        <v>5432</v>
      </c>
      <c r="HP27">
        <v>5188</v>
      </c>
      <c r="HQ27">
        <v>5286</v>
      </c>
      <c r="HR27">
        <v>5328</v>
      </c>
      <c r="HS27">
        <v>5367</v>
      </c>
      <c r="HT27">
        <v>5046</v>
      </c>
      <c r="HU27">
        <v>4936</v>
      </c>
      <c r="HV27">
        <v>5288</v>
      </c>
      <c r="HW27">
        <v>4803</v>
      </c>
      <c r="HX27">
        <v>4949</v>
      </c>
      <c r="HY27">
        <v>4831</v>
      </c>
      <c r="HZ27">
        <v>4425</v>
      </c>
      <c r="IA27">
        <v>4868</v>
      </c>
      <c r="IB27">
        <v>4395</v>
      </c>
      <c r="IC27">
        <v>4045</v>
      </c>
      <c r="ID27">
        <v>4574</v>
      </c>
      <c r="IE27">
        <v>4457</v>
      </c>
      <c r="IF27">
        <v>3965</v>
      </c>
      <c r="IG27">
        <v>3955</v>
      </c>
      <c r="IH27">
        <v>3608</v>
      </c>
      <c r="II27">
        <v>3586</v>
      </c>
      <c r="IJ27">
        <v>3479</v>
      </c>
      <c r="IK27">
        <v>3263</v>
      </c>
      <c r="IL27">
        <v>3321</v>
      </c>
      <c r="IM27">
        <v>2952</v>
      </c>
      <c r="IN27">
        <v>2875</v>
      </c>
      <c r="IO27">
        <v>2933</v>
      </c>
      <c r="IP27">
        <v>2284</v>
      </c>
      <c r="IQ27">
        <v>2274</v>
      </c>
      <c r="IR27">
        <v>2262</v>
      </c>
      <c r="IS27">
        <v>2087</v>
      </c>
      <c r="IT27">
        <v>1791</v>
      </c>
      <c r="IU27">
        <v>1638</v>
      </c>
      <c r="IV27">
        <v>1462</v>
      </c>
      <c r="IW27">
        <v>1470</v>
      </c>
      <c r="IX27">
        <v>1251</v>
      </c>
      <c r="IY27">
        <v>1317</v>
      </c>
      <c r="IZ27" s="2">
        <v>2430795</v>
      </c>
      <c r="JA27">
        <v>53.624273540842097</v>
      </c>
      <c r="JB27">
        <v>66.786880267253807</v>
      </c>
      <c r="JC27">
        <v>65.600233586385201</v>
      </c>
      <c r="JD27">
        <v>62.609139884822497</v>
      </c>
      <c r="JE27">
        <v>50.9399714767276</v>
      </c>
      <c r="JF27">
        <v>56.304012706124098</v>
      </c>
      <c r="JG27">
        <v>56.8525615167406</v>
      </c>
      <c r="JH27">
        <v>55.481571790302901</v>
      </c>
      <c r="JI27">
        <v>63.303000758314298</v>
      </c>
      <c r="JJ27">
        <v>67.673847043515906</v>
      </c>
      <c r="JK27">
        <v>60.729228930065702</v>
      </c>
      <c r="JL27">
        <v>49.954927884615302</v>
      </c>
      <c r="JM27">
        <v>62.543429388922902</v>
      </c>
      <c r="JN27">
        <v>41.114228062404599</v>
      </c>
      <c r="JO27">
        <v>57.055723337478497</v>
      </c>
      <c r="JP27">
        <v>58.270133622246199</v>
      </c>
      <c r="JQ27">
        <v>42.675819834057599</v>
      </c>
      <c r="JR27">
        <v>58.517687292935697</v>
      </c>
      <c r="JS27">
        <v>55.540405894383497</v>
      </c>
      <c r="JT27">
        <v>51.911045686346597</v>
      </c>
      <c r="JU27">
        <v>68.643339472068703</v>
      </c>
      <c r="JV27">
        <v>58.455392809587202</v>
      </c>
      <c r="JW27">
        <v>58.776379234767298</v>
      </c>
      <c r="JX27">
        <v>64.883419689119094</v>
      </c>
      <c r="JY27">
        <v>61.9603110753553</v>
      </c>
      <c r="JZ27">
        <v>58.218530524041</v>
      </c>
      <c r="KA27">
        <v>38.435992230089603</v>
      </c>
      <c r="KB27">
        <v>60.370768404083798</v>
      </c>
      <c r="KC27">
        <v>58.915806195393102</v>
      </c>
      <c r="KD27">
        <v>57.2826299654295</v>
      </c>
      <c r="KE27">
        <v>64.949722963266893</v>
      </c>
      <c r="KF27">
        <v>36.8602609131961</v>
      </c>
      <c r="KG27">
        <v>56.653966980816698</v>
      </c>
      <c r="KH27">
        <v>53.466518167896403</v>
      </c>
      <c r="KI27">
        <v>63.898667771105103</v>
      </c>
      <c r="KJ27">
        <v>69.191576086956502</v>
      </c>
      <c r="KK27">
        <v>68.485646928303893</v>
      </c>
      <c r="KL27">
        <v>61.598176768036403</v>
      </c>
      <c r="KM27">
        <v>65.500217801655296</v>
      </c>
      <c r="KN27">
        <v>56.576333711691198</v>
      </c>
      <c r="KO27">
        <v>64.666374653234001</v>
      </c>
      <c r="KP27">
        <v>59.734161670158201</v>
      </c>
      <c r="KQ27">
        <v>56.467439785905398</v>
      </c>
      <c r="KR27">
        <v>66.609332934489899</v>
      </c>
      <c r="KS27">
        <v>69.636886711764205</v>
      </c>
      <c r="KT27">
        <v>62.044698785863403</v>
      </c>
      <c r="KU27">
        <v>60.974279033515202</v>
      </c>
      <c r="KV27">
        <v>69.174803752632499</v>
      </c>
      <c r="KW27">
        <v>60.495751812300199</v>
      </c>
      <c r="KX27">
        <v>61.600910470409701</v>
      </c>
      <c r="KY27">
        <v>67.337750594631302</v>
      </c>
      <c r="KZ27">
        <v>63.401731324142297</v>
      </c>
      <c r="LA27">
        <v>56.772954283518999</v>
      </c>
      <c r="LB27">
        <v>57.583385777218297</v>
      </c>
      <c r="LC27">
        <v>54.1149130539306</v>
      </c>
      <c r="LD27">
        <v>62.785574412532597</v>
      </c>
      <c r="LE27">
        <v>61.172378690193398</v>
      </c>
      <c r="LF27">
        <v>54.737666405638201</v>
      </c>
      <c r="LG27">
        <v>57.886422216679101</v>
      </c>
      <c r="LH27">
        <v>65.8900279589934</v>
      </c>
      <c r="LI27">
        <v>53.880559927109999</v>
      </c>
      <c r="LJ27">
        <v>71.618103954991994</v>
      </c>
      <c r="LK27">
        <v>55.380310353599597</v>
      </c>
      <c r="LL27">
        <v>43.534553851228701</v>
      </c>
      <c r="LM27">
        <v>54.362816038137296</v>
      </c>
      <c r="LN27">
        <v>53.454919085538101</v>
      </c>
      <c r="LO27">
        <v>63.330957048654398</v>
      </c>
      <c r="LP27">
        <v>56.117968685278697</v>
      </c>
      <c r="LQ27">
        <v>60.869164052408202</v>
      </c>
      <c r="LR27">
        <v>63.110193826274198</v>
      </c>
      <c r="LS27">
        <v>65.037664783427502</v>
      </c>
      <c r="LT27">
        <v>66.691109074243798</v>
      </c>
      <c r="LU27">
        <v>67.372007531605803</v>
      </c>
      <c r="LV27">
        <v>64.889580698511494</v>
      </c>
      <c r="LW27">
        <v>41.123220249604501</v>
      </c>
      <c r="LX27">
        <v>62.918071630365397</v>
      </c>
      <c r="LY27">
        <v>64.521333811401902</v>
      </c>
      <c r="LZ27">
        <v>61.9131283552952</v>
      </c>
      <c r="MA27">
        <v>59.705689380448</v>
      </c>
      <c r="MB27">
        <v>62.3531554503232</v>
      </c>
      <c r="MC27">
        <v>56.779181595323401</v>
      </c>
      <c r="MD27">
        <v>57.489916518150203</v>
      </c>
      <c r="ME27">
        <v>62.635983263598298</v>
      </c>
      <c r="MF27">
        <v>70.863274887419706</v>
      </c>
      <c r="MG27">
        <v>66.1129239592603</v>
      </c>
      <c r="MH27">
        <v>56.321029870260404</v>
      </c>
      <c r="MI27">
        <v>69.195593431718905</v>
      </c>
      <c r="MJ27">
        <v>68.0691817538181</v>
      </c>
      <c r="MK27">
        <v>65.457301667508801</v>
      </c>
      <c r="ML27">
        <v>60.351734245236898</v>
      </c>
      <c r="MM27">
        <v>63.826729624307099</v>
      </c>
      <c r="MN27">
        <v>57.878267891389903</v>
      </c>
      <c r="MO27">
        <v>59.679665738161503</v>
      </c>
      <c r="MP27">
        <v>55.799469062691401</v>
      </c>
      <c r="MQ27">
        <v>67.729904799293294</v>
      </c>
      <c r="MR27">
        <v>55.761212244482799</v>
      </c>
      <c r="MS27">
        <v>53.673117843753097</v>
      </c>
      <c r="MT27">
        <v>60.810672139558697</v>
      </c>
      <c r="MU27">
        <v>62.0819005939356</v>
      </c>
      <c r="MV27">
        <v>60.4838709677419</v>
      </c>
      <c r="MW27">
        <v>61.7511047168841</v>
      </c>
      <c r="MX27">
        <v>56.8872623767408</v>
      </c>
      <c r="MY27">
        <v>66.642695705773505</v>
      </c>
      <c r="MZ27">
        <v>68.29974271012</v>
      </c>
      <c r="NA27">
        <v>63.986514098896599</v>
      </c>
      <c r="NB27">
        <v>57.5805102467586</v>
      </c>
      <c r="NC27">
        <v>55.896007428040797</v>
      </c>
      <c r="ND27">
        <v>68.118128907092</v>
      </c>
      <c r="NE27">
        <v>66.924880236469207</v>
      </c>
      <c r="NF27">
        <v>63.7229916897506</v>
      </c>
      <c r="NG27">
        <v>65.803856862947299</v>
      </c>
      <c r="NH27">
        <v>58.108445777111399</v>
      </c>
      <c r="NI27">
        <v>66.060219172252303</v>
      </c>
      <c r="NJ27">
        <v>64.860988526037005</v>
      </c>
      <c r="NK27">
        <v>61.504564054139102</v>
      </c>
      <c r="NL27">
        <v>59.638237459249098</v>
      </c>
      <c r="NM27">
        <v>59.514348785871903</v>
      </c>
      <c r="NN27">
        <v>63.894967177242798</v>
      </c>
      <c r="NO27">
        <v>67.001787310098294</v>
      </c>
      <c r="NP27">
        <v>54.521963824289401</v>
      </c>
      <c r="NQ27">
        <v>67.760405197093107</v>
      </c>
      <c r="NR27">
        <v>58.848705328482701</v>
      </c>
      <c r="NS27">
        <v>70.496323529411697</v>
      </c>
      <c r="NT27">
        <v>68.057996485061494</v>
      </c>
      <c r="NU27">
        <v>72.596318737852897</v>
      </c>
      <c r="NV27">
        <v>69.300199273238704</v>
      </c>
      <c r="NW27">
        <v>70.167464114832498</v>
      </c>
      <c r="NX27">
        <v>64.670993733213905</v>
      </c>
      <c r="NY27">
        <v>54.853692522062197</v>
      </c>
      <c r="NZ27">
        <v>56.413407821229001</v>
      </c>
      <c r="OA27">
        <v>68.825541619156198</v>
      </c>
      <c r="OB27">
        <v>65.716711132670298</v>
      </c>
      <c r="OC27">
        <v>65.626156693399096</v>
      </c>
      <c r="OD27">
        <v>65.419555343055194</v>
      </c>
      <c r="OE27">
        <v>69.035890218156197</v>
      </c>
      <c r="OF27">
        <v>56.592192487110196</v>
      </c>
      <c r="OG27">
        <v>50.646501962595202</v>
      </c>
      <c r="OH27">
        <v>66.456185567010294</v>
      </c>
      <c r="OI27">
        <v>60.636396138720002</v>
      </c>
      <c r="OJ27">
        <v>69.271395990877394</v>
      </c>
      <c r="OK27">
        <v>74.050788954635095</v>
      </c>
      <c r="OL27">
        <v>64.771432189438997</v>
      </c>
      <c r="OM27">
        <v>63.713290194126401</v>
      </c>
      <c r="ON27">
        <v>65.648394107703396</v>
      </c>
      <c r="OO27">
        <v>52.659121333820103</v>
      </c>
      <c r="OP27">
        <v>56.284153005464397</v>
      </c>
      <c r="OQ27">
        <v>60.2615328732292</v>
      </c>
      <c r="OR27">
        <v>51.318193683111403</v>
      </c>
      <c r="OS27">
        <v>60.0246305418719</v>
      </c>
      <c r="OT27">
        <v>65.6883116883116</v>
      </c>
      <c r="OU27">
        <v>64.429613150413999</v>
      </c>
      <c r="OV27">
        <v>56.3743275365945</v>
      </c>
      <c r="OW27">
        <v>62.183805770941902</v>
      </c>
      <c r="OX27">
        <v>59.839304531085297</v>
      </c>
      <c r="OY27">
        <v>58.6272040302267</v>
      </c>
      <c r="OZ27">
        <v>70.529927563858095</v>
      </c>
      <c r="PA27">
        <v>52.4085968379446</v>
      </c>
      <c r="PB27">
        <v>70.4843526814699</v>
      </c>
      <c r="PC27">
        <v>71.520912547528496</v>
      </c>
      <c r="PD27">
        <v>58.023240631936197</v>
      </c>
      <c r="PE27">
        <v>65.117213663764204</v>
      </c>
      <c r="PF27">
        <v>69.846359385437495</v>
      </c>
      <c r="PG27">
        <v>57.830526455377203</v>
      </c>
      <c r="PH27">
        <v>67.617742337403399</v>
      </c>
      <c r="PI27">
        <v>65.665866026154205</v>
      </c>
      <c r="PJ27">
        <v>59.540137152077399</v>
      </c>
      <c r="PK27">
        <v>65.934527140458798</v>
      </c>
      <c r="PL27">
        <v>72.701595819799394</v>
      </c>
      <c r="PM27">
        <v>50.654962862930397</v>
      </c>
      <c r="PN27">
        <v>64.4807205178722</v>
      </c>
      <c r="PO27">
        <v>31.626056688214799</v>
      </c>
      <c r="PP27">
        <v>67.676195867534602</v>
      </c>
      <c r="PQ27">
        <v>62.004950495049499</v>
      </c>
      <c r="PR27">
        <v>62.1442387399834</v>
      </c>
      <c r="PS27">
        <v>55.604456058313801</v>
      </c>
      <c r="PT27">
        <v>61.927710843373497</v>
      </c>
      <c r="PU27">
        <v>75.4892299028579</v>
      </c>
      <c r="PV27">
        <v>48.202815361486898</v>
      </c>
      <c r="PW27">
        <v>61.082981715893098</v>
      </c>
      <c r="PX27">
        <v>61.263897015798698</v>
      </c>
      <c r="PY27">
        <v>68.630295995356903</v>
      </c>
      <c r="PZ27">
        <v>74.666464523953906</v>
      </c>
      <c r="QA27">
        <v>70.965407439571507</v>
      </c>
      <c r="QB27">
        <v>68.331624432400702</v>
      </c>
      <c r="QC27">
        <v>66.847662141779793</v>
      </c>
      <c r="QD27">
        <v>59.054511857098802</v>
      </c>
      <c r="QE27">
        <v>64.098994586233502</v>
      </c>
      <c r="QF27">
        <v>63.054711246200597</v>
      </c>
      <c r="QG27">
        <v>70.808551679794206</v>
      </c>
      <c r="QH27">
        <v>63.172760081594198</v>
      </c>
      <c r="QI27">
        <v>64.588772845953002</v>
      </c>
      <c r="QJ27">
        <v>71.689497716894905</v>
      </c>
      <c r="QK27">
        <v>66.740787801778893</v>
      </c>
      <c r="QL27">
        <v>71.035031847133695</v>
      </c>
      <c r="QM27">
        <v>60.210493245366003</v>
      </c>
      <c r="QN27">
        <v>61.538461538461497</v>
      </c>
      <c r="QO27">
        <v>61.261697321716603</v>
      </c>
      <c r="QP27">
        <v>75.408245755860904</v>
      </c>
      <c r="QQ27">
        <v>69.249239635024793</v>
      </c>
      <c r="QR27">
        <v>65.4513888888889</v>
      </c>
      <c r="QS27">
        <v>63.589661261839701</v>
      </c>
      <c r="QT27">
        <v>18.053491827637401</v>
      </c>
      <c r="QU27">
        <v>72.9638391348428</v>
      </c>
      <c r="QV27">
        <v>67.2720922109675</v>
      </c>
      <c r="QW27">
        <v>18.609832169909399</v>
      </c>
      <c r="QX27">
        <v>18.889381184463101</v>
      </c>
      <c r="QY27">
        <v>69.6799155821315</v>
      </c>
      <c r="QZ27">
        <v>18.310502283104999</v>
      </c>
      <c r="RA27">
        <v>63.253012048192701</v>
      </c>
      <c r="RB27">
        <v>18.347895154884799</v>
      </c>
      <c r="RC27">
        <v>64.823857690966094</v>
      </c>
      <c r="RD27">
        <v>74.099335431969195</v>
      </c>
      <c r="RE27">
        <v>66.909413854351598</v>
      </c>
      <c r="RF27">
        <v>19.285602381325301</v>
      </c>
      <c r="RG27">
        <v>64.303889494729106</v>
      </c>
      <c r="RH27">
        <v>62.257395892217801</v>
      </c>
      <c r="RI27">
        <v>69.183673469387699</v>
      </c>
      <c r="RJ27">
        <v>67.924882629107898</v>
      </c>
      <c r="RK27">
        <v>62.661911019335399</v>
      </c>
      <c r="RL27">
        <v>64.948453608247405</v>
      </c>
      <c r="RM27">
        <v>67.154973014649102</v>
      </c>
      <c r="RN27">
        <v>70.696178584941293</v>
      </c>
      <c r="RO27">
        <v>67.698948948948896</v>
      </c>
      <c r="RP27">
        <v>47.363517793925801</v>
      </c>
      <c r="RQ27">
        <v>64.665081252477194</v>
      </c>
      <c r="RR27">
        <v>68.982982171798994</v>
      </c>
      <c r="RS27">
        <v>46.766263237518899</v>
      </c>
      <c r="RT27">
        <v>67.353737247553596</v>
      </c>
      <c r="RU27">
        <v>45.5445544554455</v>
      </c>
      <c r="RV27">
        <v>68.391637342165097</v>
      </c>
      <c r="RW27">
        <v>66.192090395480193</v>
      </c>
      <c r="RX27">
        <v>42.0090386195562</v>
      </c>
      <c r="RY27">
        <v>70.671217292377705</v>
      </c>
      <c r="RZ27">
        <v>66.946847960444998</v>
      </c>
      <c r="SA27">
        <v>29.820725841714001</v>
      </c>
      <c r="SB27">
        <v>29.593897240296101</v>
      </c>
      <c r="SC27">
        <v>31.5006305170239</v>
      </c>
      <c r="SD27">
        <v>34.816687737041697</v>
      </c>
      <c r="SE27">
        <v>65.049889135255</v>
      </c>
      <c r="SF27">
        <v>61.182375906302198</v>
      </c>
      <c r="SG27">
        <v>28.542684679505602</v>
      </c>
      <c r="SH27">
        <v>32.608029420778401</v>
      </c>
      <c r="SI27">
        <v>29.569406805179099</v>
      </c>
      <c r="SJ27">
        <v>34.485094850948499</v>
      </c>
      <c r="SK27">
        <v>30.469565217391299</v>
      </c>
      <c r="SL27">
        <v>31.912717354244801</v>
      </c>
      <c r="SM27">
        <v>47.460595446584897</v>
      </c>
      <c r="SN27">
        <v>47.669305189094104</v>
      </c>
      <c r="SO27">
        <v>29.221927497789501</v>
      </c>
      <c r="SP27">
        <v>30.282702443699002</v>
      </c>
      <c r="SQ27">
        <v>46.9011725293132</v>
      </c>
      <c r="SR27">
        <v>45.482295482295399</v>
      </c>
      <c r="SS27">
        <v>41.381668946648396</v>
      </c>
      <c r="ST27">
        <v>41.496598639455698</v>
      </c>
      <c r="SU27">
        <v>51.478816946442798</v>
      </c>
      <c r="SV27">
        <v>53.986332574031799</v>
      </c>
      <c r="SW27" s="2">
        <v>59.717376413889198</v>
      </c>
      <c r="SX27">
        <v>-6.0931028730471297</v>
      </c>
      <c r="SY27">
        <v>7.0695038533645302</v>
      </c>
      <c r="SZ27">
        <v>5.8828571724959602</v>
      </c>
      <c r="TA27">
        <v>2.8917634709333102</v>
      </c>
      <c r="TB27">
        <v>-8.7774049371616805</v>
      </c>
      <c r="TC27">
        <v>-3.4133637077651202</v>
      </c>
      <c r="TD27">
        <v>-2.8648148971486598</v>
      </c>
      <c r="TE27">
        <v>-4.2358046235863602</v>
      </c>
      <c r="TF27">
        <v>3.5856243444250899</v>
      </c>
      <c r="TG27">
        <v>7.9564706296266898</v>
      </c>
      <c r="TH27">
        <v>1.01185251617646</v>
      </c>
      <c r="TI27">
        <v>-9.7624485292738896</v>
      </c>
      <c r="TJ27">
        <v>2.8260529750336598</v>
      </c>
      <c r="TK27">
        <v>-18.603148351484599</v>
      </c>
      <c r="TL27">
        <v>-2.66165307641075</v>
      </c>
      <c r="TM27">
        <v>-1.44724279164299</v>
      </c>
      <c r="TN27">
        <v>-17.0415565798316</v>
      </c>
      <c r="TO27">
        <v>-1.1996891209535101</v>
      </c>
      <c r="TP27">
        <v>-4.1769705195057298</v>
      </c>
      <c r="TQ27">
        <v>-7.8063307275426004</v>
      </c>
      <c r="TR27">
        <v>8.9259630581794696</v>
      </c>
      <c r="TS27">
        <v>-1.26198360430205</v>
      </c>
      <c r="TT27">
        <v>-0.94099717912192204</v>
      </c>
      <c r="TU27">
        <v>5.1660432752298799</v>
      </c>
      <c r="TV27">
        <v>2.2429346614660299</v>
      </c>
      <c r="TW27">
        <v>-1.49884588984821</v>
      </c>
      <c r="TX27">
        <v>-21.281384183799599</v>
      </c>
      <c r="TY27">
        <v>0.65339199019454197</v>
      </c>
      <c r="TZ27">
        <v>-0.80157021849610999</v>
      </c>
      <c r="UA27">
        <v>-2.4347464484597499</v>
      </c>
      <c r="UB27">
        <v>5.2323465493776897</v>
      </c>
      <c r="UC27">
        <v>-22.857115500692998</v>
      </c>
      <c r="UD27">
        <v>-3.0634094330724899</v>
      </c>
      <c r="UE27">
        <v>-6.2508582459928501</v>
      </c>
      <c r="UF27">
        <v>4.1812913572158497</v>
      </c>
      <c r="UG27">
        <v>9.4741996730672309</v>
      </c>
      <c r="UH27">
        <v>8.7682705144146897</v>
      </c>
      <c r="UI27">
        <v>1.8808003541471801</v>
      </c>
      <c r="UJ27">
        <v>5.7828413877660099</v>
      </c>
      <c r="UK27">
        <v>-3.1410427021980198</v>
      </c>
      <c r="UL27">
        <v>4.9489982393447596</v>
      </c>
      <c r="UM27">
        <v>1.67852562689247E-2</v>
      </c>
      <c r="UN27">
        <v>-3.24993662798384</v>
      </c>
      <c r="UO27">
        <v>6.8919565206006803</v>
      </c>
      <c r="UP27">
        <v>9.9195102978749592</v>
      </c>
      <c r="UQ27">
        <v>2.32732237197414</v>
      </c>
      <c r="UR27">
        <v>1.2569026196259101</v>
      </c>
      <c r="US27">
        <v>9.4574273387432992</v>
      </c>
      <c r="UT27">
        <v>0.77837539841097902</v>
      </c>
      <c r="UU27">
        <v>1.8835340565204199</v>
      </c>
      <c r="UV27">
        <v>7.62037418074204</v>
      </c>
      <c r="UW27">
        <v>3.6843549102530702</v>
      </c>
      <c r="UX27">
        <v>-2.94442213037027</v>
      </c>
      <c r="UY27">
        <v>-2.1339906366708998</v>
      </c>
      <c r="UZ27">
        <v>-5.6024633599586799</v>
      </c>
      <c r="VA27">
        <v>3.0681979986433601</v>
      </c>
      <c r="VB27">
        <v>1.4550022763041399</v>
      </c>
      <c r="VC27">
        <v>-4.9797100082510601</v>
      </c>
      <c r="VD27">
        <v>-1.83095419721014</v>
      </c>
      <c r="VE27">
        <v>6.1726515451041797</v>
      </c>
      <c r="VF27">
        <v>-5.8368164867791998</v>
      </c>
      <c r="VG27">
        <v>11.9007275411027</v>
      </c>
      <c r="VH27">
        <v>-4.33706606028968</v>
      </c>
      <c r="VI27">
        <v>-16.182822562660501</v>
      </c>
      <c r="VJ27">
        <v>-5.3545603757518796</v>
      </c>
      <c r="VK27">
        <v>-6.2624573283511404</v>
      </c>
      <c r="VL27">
        <v>3.6135806347651398</v>
      </c>
      <c r="VM27">
        <v>-3.5994077286105002</v>
      </c>
      <c r="VN27">
        <v>1.1517876385189101</v>
      </c>
      <c r="VO27">
        <v>3.3928174123849399</v>
      </c>
      <c r="VP27">
        <v>5.3202883695382104</v>
      </c>
      <c r="VQ27">
        <v>6.9737326603545204</v>
      </c>
      <c r="VR27">
        <v>7.65463111771657</v>
      </c>
      <c r="VS27">
        <v>5.1722042846222296</v>
      </c>
      <c r="VT27">
        <v>-18.594156164284701</v>
      </c>
      <c r="VU27">
        <v>3.20069521647615</v>
      </c>
      <c r="VV27">
        <v>4.8039573975126402</v>
      </c>
      <c r="VW27">
        <v>2.1957519414059701</v>
      </c>
      <c r="VX27">
        <v>-1.1687033441255301E-2</v>
      </c>
      <c r="VY27">
        <v>2.6357790364340001</v>
      </c>
      <c r="VZ27">
        <v>-2.9381948185658802</v>
      </c>
      <c r="WA27">
        <v>-2.2274598957389999</v>
      </c>
      <c r="WB27">
        <v>2.9186068497090401</v>
      </c>
      <c r="WC27">
        <v>11.1458984735304</v>
      </c>
      <c r="WD27">
        <v>6.3955475453710697</v>
      </c>
      <c r="WE27">
        <v>-3.3963465436288001</v>
      </c>
      <c r="WF27">
        <v>9.4782170178296905</v>
      </c>
      <c r="WG27">
        <v>8.3518053399288501</v>
      </c>
      <c r="WH27">
        <v>5.7399252536195604</v>
      </c>
      <c r="WI27">
        <v>0.634357831347649</v>
      </c>
      <c r="WJ27">
        <v>4.1093532104178498</v>
      </c>
      <c r="WK27">
        <v>-1.83910852249935</v>
      </c>
      <c r="WL27">
        <v>-3.7710675727716102E-2</v>
      </c>
      <c r="WM27">
        <v>-3.9179073511978402</v>
      </c>
      <c r="WN27">
        <v>8.0125283854040603</v>
      </c>
      <c r="WO27">
        <v>-3.9561641694064198</v>
      </c>
      <c r="WP27">
        <v>-6.0442585701361002</v>
      </c>
      <c r="WQ27">
        <v>1.09329572566947</v>
      </c>
      <c r="WR27">
        <v>2.3645241800463301</v>
      </c>
      <c r="WS27">
        <v>0.76649455385265197</v>
      </c>
      <c r="WT27">
        <v>2.0337283029948998</v>
      </c>
      <c r="WU27">
        <v>-2.8301140371483902</v>
      </c>
      <c r="WV27">
        <v>6.9253192918842901</v>
      </c>
      <c r="WW27">
        <v>8.5823662962307807</v>
      </c>
      <c r="WX27">
        <v>4.2691376850073199</v>
      </c>
      <c r="WY27">
        <v>-2.1368661671306</v>
      </c>
      <c r="WZ27">
        <v>-3.8213689858484301</v>
      </c>
      <c r="XA27">
        <v>8.4007524932027593</v>
      </c>
      <c r="XB27">
        <v>7.2075038225799801</v>
      </c>
      <c r="XC27">
        <v>4.0056152758614001</v>
      </c>
      <c r="XD27">
        <v>6.0864804490580102</v>
      </c>
      <c r="XE27">
        <v>-1.60893063677784</v>
      </c>
      <c r="XF27">
        <v>6.3428427583630898</v>
      </c>
      <c r="XG27">
        <v>5.1436121121477898</v>
      </c>
      <c r="XH27">
        <v>1.7871876402498299</v>
      </c>
      <c r="XI27">
        <v>-7.9138954640150402E-2</v>
      </c>
      <c r="XJ27">
        <v>-0.203027628017309</v>
      </c>
      <c r="XK27">
        <v>4.1775907633536002</v>
      </c>
      <c r="XL27">
        <v>7.2844108962090202</v>
      </c>
      <c r="XM27">
        <v>-5.1954125895998704</v>
      </c>
      <c r="XN27">
        <v>8.0430287832038605</v>
      </c>
      <c r="XO27">
        <v>-0.86867108540651095</v>
      </c>
      <c r="XP27">
        <v>10.778947115522399</v>
      </c>
      <c r="XQ27">
        <v>8.3406200711722196</v>
      </c>
      <c r="XR27">
        <v>12.878942323963599</v>
      </c>
      <c r="XS27">
        <v>9.5828228593494895</v>
      </c>
      <c r="XT27">
        <v>10.4500877009432</v>
      </c>
      <c r="XU27">
        <v>4.9536173193246702</v>
      </c>
      <c r="XV27">
        <v>-4.86368389182703</v>
      </c>
      <c r="XW27">
        <v>-3.30396859266023</v>
      </c>
      <c r="XX27">
        <v>9.1081652052669195</v>
      </c>
      <c r="XY27">
        <v>5.9993347187810997</v>
      </c>
      <c r="XZ27">
        <v>5.9087802795098501</v>
      </c>
      <c r="YA27">
        <v>5.7021789291659299</v>
      </c>
      <c r="YB27">
        <v>9.3185138042669404</v>
      </c>
      <c r="YC27">
        <v>-3.1251839267790298</v>
      </c>
      <c r="YD27">
        <v>-9.0708744512940296</v>
      </c>
      <c r="YE27">
        <v>6.7388091531210303</v>
      </c>
      <c r="YF27">
        <v>0.91901972483078198</v>
      </c>
      <c r="YG27">
        <v>9.5540195769881606</v>
      </c>
      <c r="YH27">
        <v>14.333412540745799</v>
      </c>
      <c r="YI27">
        <v>5.0540557755497399</v>
      </c>
      <c r="YJ27">
        <v>3.9959137802371498</v>
      </c>
      <c r="YK27">
        <v>5.9310176938141597</v>
      </c>
      <c r="YL27">
        <v>-7.0582550800691504</v>
      </c>
      <c r="YM27">
        <v>-3.4332234084248001</v>
      </c>
      <c r="YN27">
        <v>0.54415645933992296</v>
      </c>
      <c r="YO27">
        <v>-8.3991827307778202</v>
      </c>
      <c r="YP27">
        <v>0.30725412798263801</v>
      </c>
      <c r="YQ27">
        <v>5.9709352744224002</v>
      </c>
      <c r="YR27">
        <v>4.7122367365247504</v>
      </c>
      <c r="YS27">
        <v>-3.34304887729476</v>
      </c>
      <c r="YT27">
        <v>2.4664293570526201</v>
      </c>
      <c r="YU27">
        <v>0.121928117196077</v>
      </c>
      <c r="YV27">
        <v>-1.0901723836625701</v>
      </c>
      <c r="YW27">
        <v>10.812551149968799</v>
      </c>
      <c r="YX27">
        <v>-7.3087795759446204</v>
      </c>
      <c r="YY27">
        <v>10.766976267580599</v>
      </c>
      <c r="YZ27">
        <v>11.8035361336392</v>
      </c>
      <c r="ZA27">
        <v>-1.6941357819530001</v>
      </c>
      <c r="ZB27">
        <v>5.3998372498749401</v>
      </c>
      <c r="ZC27">
        <v>10.128982971548201</v>
      </c>
      <c r="ZD27">
        <v>-1.886849958512</v>
      </c>
      <c r="ZE27">
        <v>7.9003659235141503</v>
      </c>
      <c r="ZF27">
        <v>5.9484896122649698</v>
      </c>
      <c r="ZG27">
        <v>-0.177239261811827</v>
      </c>
      <c r="ZH27">
        <v>6.2171507265695798</v>
      </c>
      <c r="ZI27">
        <v>12.9842194059101</v>
      </c>
      <c r="ZJ27">
        <v>-9.0624135509588299</v>
      </c>
      <c r="ZK27">
        <v>4.7633441039829298</v>
      </c>
      <c r="ZL27">
        <v>-28.091319725674399</v>
      </c>
      <c r="ZM27">
        <v>7.9588194536453898</v>
      </c>
      <c r="ZN27">
        <v>2.2875740811602201</v>
      </c>
      <c r="ZO27">
        <v>2.4268623260941302</v>
      </c>
      <c r="ZP27">
        <v>-4.1129203555754197</v>
      </c>
      <c r="ZQ27">
        <v>2.21033442948421</v>
      </c>
      <c r="ZR27">
        <v>15.771853488968601</v>
      </c>
      <c r="ZS27">
        <v>-11.5145610524023</v>
      </c>
      <c r="ZT27">
        <v>1.3656053020038199</v>
      </c>
      <c r="ZU27">
        <v>1.54652060190942</v>
      </c>
      <c r="ZV27">
        <v>8.9129195814676407</v>
      </c>
      <c r="ZW27">
        <v>14.949088110064601</v>
      </c>
      <c r="ZX27">
        <v>11.2480310256822</v>
      </c>
      <c r="ZY27">
        <v>8.6142480185114696</v>
      </c>
      <c r="ZZ27">
        <v>7.1302857278904996</v>
      </c>
      <c r="AAA27">
        <v>-0.662864556790424</v>
      </c>
      <c r="AAB27">
        <v>4.38161817234427</v>
      </c>
      <c r="AAC27">
        <v>3.3373348323113201</v>
      </c>
      <c r="AAD27">
        <v>11.0911752659049</v>
      </c>
      <c r="AAE27">
        <v>3.4553836677049401</v>
      </c>
      <c r="AAF27">
        <v>4.87139643206371</v>
      </c>
      <c r="AAG27">
        <v>11.9721213030057</v>
      </c>
      <c r="AAH27">
        <v>7.0234113878896203</v>
      </c>
      <c r="AAI27">
        <v>11.317655433244401</v>
      </c>
      <c r="AAJ27">
        <v>0.49311683147672603</v>
      </c>
      <c r="AAK27">
        <v>1.8210851245722499</v>
      </c>
      <c r="AAL27">
        <v>1.5443209078273901</v>
      </c>
      <c r="AAM27">
        <v>15.690869341971601</v>
      </c>
      <c r="AAN27">
        <v>9.5318632211355308</v>
      </c>
      <c r="AAO27">
        <v>5.7340124749996102</v>
      </c>
      <c r="AAP27">
        <v>3.8722848479504899</v>
      </c>
      <c r="AAQ27">
        <v>-41.663884586251797</v>
      </c>
      <c r="AAR27">
        <v>13.246462720953501</v>
      </c>
      <c r="AAS27">
        <v>7.5547157970782299</v>
      </c>
      <c r="AAT27">
        <v>-41.107544243979802</v>
      </c>
      <c r="AAU27">
        <v>-40.827995229426101</v>
      </c>
      <c r="AAV27">
        <v>9.9625391682422801</v>
      </c>
      <c r="AAW27">
        <v>-41.406874130784203</v>
      </c>
      <c r="AAX27">
        <v>3.5356356343034898</v>
      </c>
      <c r="AAY27">
        <v>-41.369481259004402</v>
      </c>
      <c r="AAZ27">
        <v>5.1064812770768802</v>
      </c>
      <c r="ABA27">
        <v>14.3819590180799</v>
      </c>
      <c r="ABB27">
        <v>7.1920374404623999</v>
      </c>
      <c r="ABC27">
        <v>-40.431774032563801</v>
      </c>
      <c r="ABD27">
        <v>4.5865130808399002</v>
      </c>
      <c r="ABE27">
        <v>2.5400194783285301</v>
      </c>
      <c r="ABF27">
        <v>9.4662970554984707</v>
      </c>
      <c r="ABG27">
        <v>8.2075062152187002</v>
      </c>
      <c r="ABH27">
        <v>2.9445346054461701</v>
      </c>
      <c r="ABI27">
        <v>5.2310771943581296</v>
      </c>
      <c r="ABJ27">
        <v>7.4375966007598997</v>
      </c>
      <c r="ABK27">
        <v>10.978802171051999</v>
      </c>
      <c r="ABL27">
        <v>7.9815725350596596</v>
      </c>
      <c r="ABM27">
        <v>-12.3538586199634</v>
      </c>
      <c r="ABN27">
        <v>4.9477048385879199</v>
      </c>
      <c r="ABO27">
        <v>9.2656057579097393</v>
      </c>
      <c r="ABP27">
        <v>-12.951113176370299</v>
      </c>
      <c r="ABQ27">
        <v>7.6363608336643196</v>
      </c>
      <c r="ABR27">
        <v>-14.1728219584437</v>
      </c>
      <c r="ABS27">
        <v>8.6742609282758991</v>
      </c>
      <c r="ABT27">
        <v>6.4747139815909298</v>
      </c>
      <c r="ABU27">
        <v>-17.708337794332898</v>
      </c>
      <c r="ABV27">
        <v>10.9538408784884</v>
      </c>
      <c r="ABW27">
        <v>7.2294715465557102</v>
      </c>
      <c r="ABX27">
        <v>-29.896650572175201</v>
      </c>
      <c r="ABY27">
        <v>-30.1234791735931</v>
      </c>
      <c r="ABZ27">
        <v>-28.216745896865302</v>
      </c>
      <c r="ACA27">
        <v>-24.900688676847501</v>
      </c>
      <c r="ACB27">
        <v>5.3325127213657098</v>
      </c>
      <c r="ACC27">
        <v>1.4649994924129901</v>
      </c>
      <c r="ACD27">
        <v>-31.1746917343836</v>
      </c>
      <c r="ACE27">
        <v>-27.109346993110801</v>
      </c>
      <c r="ACF27">
        <v>-30.147969608710099</v>
      </c>
      <c r="ACG27">
        <v>-25.232281562940699</v>
      </c>
      <c r="ACH27">
        <v>-29.247811196497899</v>
      </c>
      <c r="ACI27">
        <v>-27.804659059644401</v>
      </c>
      <c r="ACJ27">
        <v>-12.2567809673043</v>
      </c>
      <c r="ACK27">
        <v>-12.0480712247951</v>
      </c>
      <c r="ACL27">
        <v>-30.495448916099701</v>
      </c>
      <c r="ACM27">
        <v>-29.434673970190101</v>
      </c>
      <c r="ACN27">
        <v>-12.816203884576</v>
      </c>
      <c r="ACO27">
        <v>-14.2350809315937</v>
      </c>
      <c r="ACP27">
        <v>-18.335707467240798</v>
      </c>
      <c r="ACQ27">
        <v>-18.2207777744335</v>
      </c>
      <c r="ACR27">
        <v>-8.2385594674464198</v>
      </c>
      <c r="ACS27">
        <v>-5.7310438398573904</v>
      </c>
    </row>
    <row r="28" spans="1:773" x14ac:dyDescent="0.25">
      <c r="A28" s="5" t="s">
        <v>819</v>
      </c>
      <c r="B28" s="6" t="s">
        <v>824</v>
      </c>
      <c r="C28" t="s">
        <v>22</v>
      </c>
      <c r="D28">
        <v>136</v>
      </c>
      <c r="E28">
        <v>138</v>
      </c>
      <c r="F28">
        <v>113</v>
      </c>
      <c r="G28">
        <v>97</v>
      </c>
      <c r="H28">
        <v>120</v>
      </c>
      <c r="I28">
        <v>111</v>
      </c>
      <c r="J28">
        <v>110</v>
      </c>
      <c r="K28">
        <v>112</v>
      </c>
      <c r="L28">
        <v>121</v>
      </c>
      <c r="M28">
        <v>113</v>
      </c>
      <c r="N28">
        <v>116</v>
      </c>
      <c r="O28">
        <v>101</v>
      </c>
      <c r="P28">
        <v>100</v>
      </c>
      <c r="Q28">
        <v>109</v>
      </c>
      <c r="R28">
        <v>120</v>
      </c>
      <c r="S28">
        <v>151</v>
      </c>
      <c r="T28">
        <v>90</v>
      </c>
      <c r="U28">
        <v>97</v>
      </c>
      <c r="V28">
        <v>98</v>
      </c>
      <c r="W28">
        <v>97</v>
      </c>
      <c r="X28">
        <v>88</v>
      </c>
      <c r="Y28">
        <v>117</v>
      </c>
      <c r="Z28">
        <v>89</v>
      </c>
      <c r="AA28">
        <v>85</v>
      </c>
      <c r="AB28">
        <v>82</v>
      </c>
      <c r="AC28">
        <v>74</v>
      </c>
      <c r="AD28">
        <v>90</v>
      </c>
      <c r="AE28">
        <v>77</v>
      </c>
      <c r="AF28">
        <v>87</v>
      </c>
      <c r="AG28">
        <v>76</v>
      </c>
      <c r="AH28">
        <v>78</v>
      </c>
      <c r="AI28">
        <v>47</v>
      </c>
      <c r="AJ28">
        <v>75</v>
      </c>
      <c r="AK28">
        <v>74</v>
      </c>
      <c r="AL28">
        <v>69</v>
      </c>
      <c r="AM28">
        <v>60</v>
      </c>
      <c r="AN28">
        <v>53</v>
      </c>
      <c r="AO28">
        <v>67</v>
      </c>
      <c r="AP28">
        <v>63</v>
      </c>
      <c r="AQ28">
        <v>69</v>
      </c>
      <c r="AR28">
        <v>72</v>
      </c>
      <c r="AS28">
        <v>68</v>
      </c>
      <c r="AT28">
        <v>86</v>
      </c>
      <c r="AU28">
        <v>63</v>
      </c>
      <c r="AV28">
        <v>74</v>
      </c>
      <c r="AW28">
        <v>47</v>
      </c>
      <c r="AX28">
        <v>87</v>
      </c>
      <c r="AY28">
        <v>74</v>
      </c>
      <c r="AZ28">
        <v>66</v>
      </c>
      <c r="BA28">
        <v>65</v>
      </c>
      <c r="BB28">
        <v>58</v>
      </c>
      <c r="BC28">
        <v>67</v>
      </c>
      <c r="BD28">
        <v>71</v>
      </c>
      <c r="BE28">
        <v>61</v>
      </c>
      <c r="BF28">
        <v>61</v>
      </c>
      <c r="BG28">
        <v>74</v>
      </c>
      <c r="BH28">
        <v>76</v>
      </c>
      <c r="BI28">
        <v>56</v>
      </c>
      <c r="BJ28">
        <v>60</v>
      </c>
      <c r="BK28">
        <v>63</v>
      </c>
      <c r="BL28">
        <v>81</v>
      </c>
      <c r="BM28">
        <v>55</v>
      </c>
      <c r="BN28">
        <v>62</v>
      </c>
      <c r="BO28">
        <v>60</v>
      </c>
      <c r="BP28">
        <v>54</v>
      </c>
      <c r="BQ28">
        <v>50</v>
      </c>
      <c r="BR28">
        <v>53</v>
      </c>
      <c r="BS28">
        <v>45</v>
      </c>
      <c r="BT28">
        <v>53</v>
      </c>
      <c r="BU28">
        <v>53</v>
      </c>
      <c r="BV28">
        <v>53</v>
      </c>
      <c r="BW28">
        <v>58</v>
      </c>
      <c r="BX28">
        <v>68</v>
      </c>
      <c r="BY28">
        <v>63</v>
      </c>
      <c r="BZ28">
        <v>46</v>
      </c>
      <c r="CA28">
        <v>70</v>
      </c>
      <c r="CB28">
        <v>66</v>
      </c>
      <c r="CC28">
        <v>48</v>
      </c>
      <c r="CD28">
        <v>57</v>
      </c>
      <c r="CE28">
        <v>50</v>
      </c>
      <c r="CF28">
        <v>58</v>
      </c>
      <c r="CG28">
        <v>51</v>
      </c>
      <c r="CH28">
        <v>56</v>
      </c>
      <c r="CI28">
        <v>65</v>
      </c>
      <c r="CJ28">
        <v>48</v>
      </c>
      <c r="CK28">
        <v>54</v>
      </c>
      <c r="CL28">
        <v>49</v>
      </c>
      <c r="CM28">
        <v>47</v>
      </c>
      <c r="CN28">
        <v>40</v>
      </c>
      <c r="CO28">
        <v>69</v>
      </c>
      <c r="CP28">
        <v>62</v>
      </c>
      <c r="CQ28">
        <v>48</v>
      </c>
      <c r="CR28">
        <v>53</v>
      </c>
      <c r="CS28">
        <v>60</v>
      </c>
      <c r="CT28">
        <v>62</v>
      </c>
      <c r="CU28">
        <v>43</v>
      </c>
      <c r="CV28">
        <v>40</v>
      </c>
      <c r="CW28">
        <v>38</v>
      </c>
      <c r="CX28">
        <v>32</v>
      </c>
      <c r="CY28">
        <v>38</v>
      </c>
      <c r="CZ28">
        <v>48</v>
      </c>
      <c r="DA28">
        <v>44</v>
      </c>
      <c r="DB28">
        <v>49</v>
      </c>
      <c r="DC28">
        <v>57</v>
      </c>
      <c r="DD28">
        <v>49</v>
      </c>
      <c r="DE28">
        <v>46</v>
      </c>
      <c r="DF28">
        <v>39</v>
      </c>
      <c r="DG28">
        <v>56</v>
      </c>
      <c r="DH28">
        <v>45</v>
      </c>
      <c r="DI28">
        <v>45</v>
      </c>
      <c r="DJ28">
        <v>45</v>
      </c>
      <c r="DK28">
        <v>65</v>
      </c>
      <c r="DL28">
        <v>48</v>
      </c>
      <c r="DM28">
        <v>44</v>
      </c>
      <c r="DN28">
        <v>43</v>
      </c>
      <c r="DO28">
        <v>45</v>
      </c>
      <c r="DP28">
        <v>44</v>
      </c>
      <c r="DQ28">
        <v>46</v>
      </c>
      <c r="DR28">
        <v>47</v>
      </c>
      <c r="DS28">
        <v>43</v>
      </c>
      <c r="DT28">
        <v>58</v>
      </c>
      <c r="DU28">
        <v>46</v>
      </c>
      <c r="DV28">
        <v>44</v>
      </c>
      <c r="DW28">
        <v>40</v>
      </c>
      <c r="DX28">
        <v>41</v>
      </c>
      <c r="DY28">
        <v>45</v>
      </c>
      <c r="DZ28">
        <v>37</v>
      </c>
      <c r="EA28">
        <v>66</v>
      </c>
      <c r="EB28">
        <v>46</v>
      </c>
      <c r="EC28">
        <v>50</v>
      </c>
      <c r="ED28">
        <v>43</v>
      </c>
      <c r="EE28">
        <v>45</v>
      </c>
      <c r="EF28">
        <v>43</v>
      </c>
      <c r="EG28">
        <v>43</v>
      </c>
      <c r="EH28">
        <v>41</v>
      </c>
      <c r="EI28">
        <v>51</v>
      </c>
      <c r="EJ28">
        <v>34</v>
      </c>
      <c r="EK28">
        <v>41</v>
      </c>
      <c r="EL28">
        <v>54</v>
      </c>
      <c r="EM28">
        <v>40</v>
      </c>
      <c r="EN28">
        <v>52</v>
      </c>
      <c r="EO28">
        <v>46</v>
      </c>
      <c r="EP28">
        <v>38</v>
      </c>
      <c r="EQ28">
        <v>57</v>
      </c>
      <c r="ER28">
        <v>36</v>
      </c>
      <c r="ES28">
        <v>47</v>
      </c>
      <c r="ET28">
        <v>44</v>
      </c>
      <c r="EU28">
        <v>40</v>
      </c>
      <c r="EV28">
        <v>50</v>
      </c>
      <c r="EW28">
        <v>30</v>
      </c>
      <c r="EX28">
        <v>37</v>
      </c>
      <c r="EY28">
        <v>39</v>
      </c>
      <c r="EZ28">
        <v>45</v>
      </c>
      <c r="FA28">
        <v>43</v>
      </c>
      <c r="FB28">
        <v>34</v>
      </c>
      <c r="FC28">
        <v>38</v>
      </c>
      <c r="FD28">
        <v>34</v>
      </c>
      <c r="FE28">
        <v>35</v>
      </c>
      <c r="FF28">
        <v>55</v>
      </c>
      <c r="FG28">
        <v>37</v>
      </c>
      <c r="FH28">
        <v>37</v>
      </c>
      <c r="FI28">
        <v>33</v>
      </c>
      <c r="FJ28">
        <v>43</v>
      </c>
      <c r="FK28">
        <v>36</v>
      </c>
      <c r="FL28">
        <v>37</v>
      </c>
      <c r="FM28">
        <v>36</v>
      </c>
      <c r="FN28">
        <v>33</v>
      </c>
      <c r="FO28">
        <v>32</v>
      </c>
      <c r="FP28">
        <v>46</v>
      </c>
      <c r="FQ28">
        <v>46</v>
      </c>
      <c r="FR28">
        <v>41</v>
      </c>
      <c r="FS28">
        <v>39</v>
      </c>
      <c r="FT28">
        <v>44</v>
      </c>
      <c r="FU28">
        <v>28</v>
      </c>
      <c r="FV28">
        <v>32</v>
      </c>
      <c r="FW28">
        <v>38</v>
      </c>
      <c r="FX28">
        <v>43</v>
      </c>
      <c r="FY28">
        <v>49</v>
      </c>
      <c r="FZ28">
        <v>35</v>
      </c>
      <c r="GA28">
        <v>47</v>
      </c>
      <c r="GB28">
        <v>36</v>
      </c>
      <c r="GC28">
        <v>52</v>
      </c>
      <c r="GD28">
        <v>48</v>
      </c>
      <c r="GE28">
        <v>25</v>
      </c>
      <c r="GF28">
        <v>36</v>
      </c>
      <c r="GG28">
        <v>30</v>
      </c>
      <c r="GH28">
        <v>32</v>
      </c>
      <c r="GI28">
        <v>34</v>
      </c>
      <c r="GJ28">
        <v>27</v>
      </c>
      <c r="GK28">
        <v>34</v>
      </c>
      <c r="GL28">
        <v>22</v>
      </c>
      <c r="GM28">
        <v>24</v>
      </c>
      <c r="GN28">
        <v>28</v>
      </c>
      <c r="GO28">
        <v>32</v>
      </c>
      <c r="GP28">
        <v>35</v>
      </c>
      <c r="GQ28">
        <v>37</v>
      </c>
      <c r="GR28">
        <v>47</v>
      </c>
      <c r="GS28">
        <v>29</v>
      </c>
      <c r="GT28">
        <v>30</v>
      </c>
      <c r="GU28">
        <v>36</v>
      </c>
      <c r="GV28">
        <v>31</v>
      </c>
      <c r="GW28">
        <v>31</v>
      </c>
      <c r="GX28">
        <v>36</v>
      </c>
      <c r="GY28">
        <v>38</v>
      </c>
      <c r="GZ28">
        <v>36</v>
      </c>
      <c r="HA28">
        <v>37</v>
      </c>
      <c r="HB28">
        <v>28</v>
      </c>
      <c r="HC28">
        <v>34</v>
      </c>
      <c r="HD28">
        <v>41</v>
      </c>
      <c r="HE28">
        <v>32</v>
      </c>
      <c r="HF28">
        <v>24</v>
      </c>
      <c r="HG28">
        <v>26</v>
      </c>
      <c r="HH28">
        <v>21</v>
      </c>
      <c r="HI28">
        <v>39</v>
      </c>
      <c r="HJ28">
        <v>30</v>
      </c>
      <c r="HK28">
        <v>31</v>
      </c>
      <c r="HL28">
        <v>26</v>
      </c>
      <c r="HM28">
        <v>22</v>
      </c>
      <c r="HN28">
        <v>33</v>
      </c>
      <c r="HO28">
        <v>34</v>
      </c>
      <c r="HP28">
        <v>33</v>
      </c>
      <c r="HQ28">
        <v>29</v>
      </c>
      <c r="HR28">
        <v>21</v>
      </c>
      <c r="HS28">
        <v>25</v>
      </c>
      <c r="HT28">
        <v>32</v>
      </c>
      <c r="HU28">
        <v>30</v>
      </c>
      <c r="HV28">
        <v>28</v>
      </c>
      <c r="HW28">
        <v>31</v>
      </c>
      <c r="HX28">
        <v>26</v>
      </c>
      <c r="HY28">
        <v>30</v>
      </c>
      <c r="HZ28">
        <v>21</v>
      </c>
      <c r="IA28">
        <v>28</v>
      </c>
      <c r="IB28">
        <v>27</v>
      </c>
      <c r="IC28">
        <v>15</v>
      </c>
      <c r="ID28">
        <v>29</v>
      </c>
      <c r="IE28">
        <v>20</v>
      </c>
      <c r="IF28">
        <v>25</v>
      </c>
      <c r="IG28">
        <v>22</v>
      </c>
      <c r="IH28">
        <v>19</v>
      </c>
      <c r="II28">
        <v>17</v>
      </c>
      <c r="IJ28">
        <v>20</v>
      </c>
      <c r="IK28">
        <v>23</v>
      </c>
      <c r="IL28">
        <v>19</v>
      </c>
      <c r="IM28">
        <v>20</v>
      </c>
      <c r="IN28">
        <v>14</v>
      </c>
      <c r="IO28">
        <v>20</v>
      </c>
      <c r="IP28">
        <v>13</v>
      </c>
      <c r="IQ28">
        <v>19</v>
      </c>
      <c r="IR28">
        <v>13</v>
      </c>
      <c r="IS28">
        <v>18</v>
      </c>
      <c r="IT28">
        <v>16</v>
      </c>
      <c r="IU28">
        <v>12</v>
      </c>
      <c r="IV28">
        <v>4</v>
      </c>
      <c r="IW28">
        <v>8</v>
      </c>
      <c r="IX28">
        <v>8</v>
      </c>
      <c r="IY28">
        <v>10</v>
      </c>
      <c r="IZ28" s="2">
        <v>12794</v>
      </c>
      <c r="JA28">
        <v>61.029411764705799</v>
      </c>
      <c r="JB28">
        <v>69.565217391304301</v>
      </c>
      <c r="JC28">
        <v>69.911504424778698</v>
      </c>
      <c r="JD28">
        <v>62.886597938144298</v>
      </c>
      <c r="JE28">
        <v>53.3333333333333</v>
      </c>
      <c r="JF28">
        <v>50.450450450450397</v>
      </c>
      <c r="JG28">
        <v>50</v>
      </c>
      <c r="JH28">
        <v>50</v>
      </c>
      <c r="JI28">
        <v>67.7685950413223</v>
      </c>
      <c r="JJ28">
        <v>64.601769911504405</v>
      </c>
      <c r="JK28">
        <v>58.620689655172399</v>
      </c>
      <c r="JL28">
        <v>52.475247524752398</v>
      </c>
      <c r="JM28">
        <v>63</v>
      </c>
      <c r="JN28">
        <v>55.963302752293501</v>
      </c>
      <c r="JO28">
        <v>59.1666666666666</v>
      </c>
      <c r="JP28">
        <v>62.251655629139002</v>
      </c>
      <c r="JQ28">
        <v>44.4444444444444</v>
      </c>
      <c r="JR28">
        <v>62.886597938144298</v>
      </c>
      <c r="JS28">
        <v>50</v>
      </c>
      <c r="JT28">
        <v>48.453608247422601</v>
      </c>
      <c r="JU28">
        <v>65.909090909090907</v>
      </c>
      <c r="JV28">
        <v>60.683760683760603</v>
      </c>
      <c r="JW28">
        <v>59.550561797752799</v>
      </c>
      <c r="JX28">
        <v>60</v>
      </c>
      <c r="JY28">
        <v>52.439024390243901</v>
      </c>
      <c r="JZ28">
        <v>58.108108108108098</v>
      </c>
      <c r="KA28">
        <v>45.5555555555555</v>
      </c>
      <c r="KB28">
        <v>61.038961038960998</v>
      </c>
      <c r="KC28">
        <v>68.965517241379303</v>
      </c>
      <c r="KD28">
        <v>47.368421052631497</v>
      </c>
      <c r="KE28">
        <v>62.820512820512803</v>
      </c>
      <c r="KF28">
        <v>46.808510638297797</v>
      </c>
      <c r="KG28">
        <v>68</v>
      </c>
      <c r="KH28">
        <v>62.162162162162097</v>
      </c>
      <c r="KI28">
        <v>62.318840579710098</v>
      </c>
      <c r="KJ28">
        <v>71.6666666666666</v>
      </c>
      <c r="KK28">
        <v>58.490566037735803</v>
      </c>
      <c r="KL28">
        <v>68.656716417910403</v>
      </c>
      <c r="KM28">
        <v>60.317460317460302</v>
      </c>
      <c r="KN28">
        <v>72.463768115942003</v>
      </c>
      <c r="KO28">
        <v>58.3333333333333</v>
      </c>
      <c r="KP28">
        <v>55.8823529411764</v>
      </c>
      <c r="KQ28">
        <v>46.511627906976699</v>
      </c>
      <c r="KR28">
        <v>53.968253968253897</v>
      </c>
      <c r="KS28">
        <v>67.567567567567494</v>
      </c>
      <c r="KT28">
        <v>59.574468085106297</v>
      </c>
      <c r="KU28">
        <v>65.517241379310306</v>
      </c>
      <c r="KV28">
        <v>77.027027027027003</v>
      </c>
      <c r="KW28">
        <v>56.060606060605998</v>
      </c>
      <c r="KX28">
        <v>43.076923076923002</v>
      </c>
      <c r="KY28">
        <v>70.689655172413794</v>
      </c>
      <c r="KZ28">
        <v>65.671641791044706</v>
      </c>
      <c r="LA28">
        <v>52.112676056338003</v>
      </c>
      <c r="LB28">
        <v>59.016393442622899</v>
      </c>
      <c r="LC28">
        <v>65.573770491803202</v>
      </c>
      <c r="LD28">
        <v>55.405405405405297</v>
      </c>
      <c r="LE28">
        <v>63.157894736842003</v>
      </c>
      <c r="LF28">
        <v>58.928571428571402</v>
      </c>
      <c r="LG28">
        <v>56.6666666666666</v>
      </c>
      <c r="LH28">
        <v>60.317460317460302</v>
      </c>
      <c r="LI28">
        <v>61.7283950617283</v>
      </c>
      <c r="LJ28">
        <v>80</v>
      </c>
      <c r="LK28">
        <v>67.741935483870904</v>
      </c>
      <c r="LL28">
        <v>41.6666666666666</v>
      </c>
      <c r="LM28">
        <v>48.148148148148103</v>
      </c>
      <c r="LN28">
        <v>56</v>
      </c>
      <c r="LO28">
        <v>60.377358490566003</v>
      </c>
      <c r="LP28">
        <v>62.2222222222222</v>
      </c>
      <c r="LQ28">
        <v>60.377358490566003</v>
      </c>
      <c r="LR28">
        <v>49.056603773584897</v>
      </c>
      <c r="LS28">
        <v>71.698113207547095</v>
      </c>
      <c r="LT28">
        <v>60.344827586206897</v>
      </c>
      <c r="LU28">
        <v>57.352941176470502</v>
      </c>
      <c r="LV28">
        <v>68.253968253968196</v>
      </c>
      <c r="LW28">
        <v>43.478260869565197</v>
      </c>
      <c r="LX28">
        <v>65.714285714285694</v>
      </c>
      <c r="LY28">
        <v>62.121212121212103</v>
      </c>
      <c r="LZ28">
        <v>64.5833333333333</v>
      </c>
      <c r="MA28">
        <v>61.403508771929801</v>
      </c>
      <c r="MB28">
        <v>58</v>
      </c>
      <c r="MC28">
        <v>72.413793103448199</v>
      </c>
      <c r="MD28">
        <v>54.901960784313701</v>
      </c>
      <c r="ME28">
        <v>73.214285714285694</v>
      </c>
      <c r="MF28">
        <v>69.230769230769198</v>
      </c>
      <c r="MG28">
        <v>72.9166666666666</v>
      </c>
      <c r="MH28">
        <v>66.6666666666666</v>
      </c>
      <c r="MI28">
        <v>63.265306122448898</v>
      </c>
      <c r="MJ28">
        <v>65.957446808510596</v>
      </c>
      <c r="MK28">
        <v>65</v>
      </c>
      <c r="ML28">
        <v>73.913043478260803</v>
      </c>
      <c r="MM28">
        <v>59.677419354838698</v>
      </c>
      <c r="MN28">
        <v>62.5</v>
      </c>
      <c r="MO28">
        <v>49.056603773584897</v>
      </c>
      <c r="MP28">
        <v>71.6666666666666</v>
      </c>
      <c r="MQ28">
        <v>64.516129032257993</v>
      </c>
      <c r="MR28">
        <v>60.465116279069697</v>
      </c>
      <c r="MS28">
        <v>62.5</v>
      </c>
      <c r="MT28">
        <v>57.894736842105203</v>
      </c>
      <c r="MU28">
        <v>59.375</v>
      </c>
      <c r="MV28">
        <v>52.631578947368403</v>
      </c>
      <c r="MW28">
        <v>58.3333333333333</v>
      </c>
      <c r="MX28">
        <v>59.090909090909001</v>
      </c>
      <c r="MY28">
        <v>69.387755102040799</v>
      </c>
      <c r="MZ28">
        <v>66.6666666666666</v>
      </c>
      <c r="NA28">
        <v>57.142857142857103</v>
      </c>
      <c r="NB28">
        <v>63.043478260869499</v>
      </c>
      <c r="NC28">
        <v>64.102564102564102</v>
      </c>
      <c r="ND28">
        <v>62.5</v>
      </c>
      <c r="NE28">
        <v>64.4444444444444</v>
      </c>
      <c r="NF28">
        <v>57.7777777777777</v>
      </c>
      <c r="NG28">
        <v>60</v>
      </c>
      <c r="NH28">
        <v>73.846153846153797</v>
      </c>
      <c r="NI28">
        <v>68.75</v>
      </c>
      <c r="NJ28">
        <v>63.636363636363598</v>
      </c>
      <c r="NK28">
        <v>46.511627906976699</v>
      </c>
      <c r="NL28">
        <v>68.8888888888889</v>
      </c>
      <c r="NM28">
        <v>61.363636363636303</v>
      </c>
      <c r="NN28">
        <v>69.565217391304301</v>
      </c>
      <c r="NO28">
        <v>57.446808510638199</v>
      </c>
      <c r="NP28">
        <v>53.488372093023202</v>
      </c>
      <c r="NQ28">
        <v>68.965517241379303</v>
      </c>
      <c r="NR28">
        <v>71.739130434782595</v>
      </c>
      <c r="NS28">
        <v>84.090909090909093</v>
      </c>
      <c r="NT28">
        <v>67.5</v>
      </c>
      <c r="NU28">
        <v>73.170731707317003</v>
      </c>
      <c r="NV28">
        <v>71.1111111111111</v>
      </c>
      <c r="NW28">
        <v>56.756756756756701</v>
      </c>
      <c r="NX28">
        <v>69.696969696969703</v>
      </c>
      <c r="NY28">
        <v>58.695652173912997</v>
      </c>
      <c r="NZ28">
        <v>64</v>
      </c>
      <c r="OA28">
        <v>69.767441860465098</v>
      </c>
      <c r="OB28">
        <v>66.6666666666666</v>
      </c>
      <c r="OC28">
        <v>72.093023255813904</v>
      </c>
      <c r="OD28">
        <v>79.069767441860407</v>
      </c>
      <c r="OE28">
        <v>75.609756097560904</v>
      </c>
      <c r="OF28">
        <v>56.862745098039198</v>
      </c>
      <c r="OG28">
        <v>52.941176470588204</v>
      </c>
      <c r="OH28">
        <v>60.975609756097498</v>
      </c>
      <c r="OI28">
        <v>57.407407407407398</v>
      </c>
      <c r="OJ28">
        <v>70</v>
      </c>
      <c r="OK28">
        <v>69.230769230769198</v>
      </c>
      <c r="OL28">
        <v>65.2173913043478</v>
      </c>
      <c r="OM28">
        <v>65.789473684210506</v>
      </c>
      <c r="ON28">
        <v>70.175438596491205</v>
      </c>
      <c r="OO28">
        <v>52.7777777777777</v>
      </c>
      <c r="OP28">
        <v>70.212765957446706</v>
      </c>
      <c r="OQ28">
        <v>52.272727272727202</v>
      </c>
      <c r="OR28">
        <v>60</v>
      </c>
      <c r="OS28">
        <v>52</v>
      </c>
      <c r="OT28">
        <v>56.6666666666666</v>
      </c>
      <c r="OU28">
        <v>56.756756756756701</v>
      </c>
      <c r="OV28">
        <v>53.846153846153797</v>
      </c>
      <c r="OW28">
        <v>68.8888888888889</v>
      </c>
      <c r="OX28">
        <v>69.767441860465098</v>
      </c>
      <c r="OY28">
        <v>67.647058823529306</v>
      </c>
      <c r="OZ28">
        <v>86.842105263157805</v>
      </c>
      <c r="PA28">
        <v>70.588235294117595</v>
      </c>
      <c r="PB28">
        <v>54.285714285714199</v>
      </c>
      <c r="PC28">
        <v>72.727272727272705</v>
      </c>
      <c r="PD28">
        <v>67.567567567567494</v>
      </c>
      <c r="PE28">
        <v>54.054054054053999</v>
      </c>
      <c r="PF28">
        <v>63.636363636363598</v>
      </c>
      <c r="PG28">
        <v>51.162790697674403</v>
      </c>
      <c r="PH28">
        <v>66.6666666666666</v>
      </c>
      <c r="PI28">
        <v>56.756756756756701</v>
      </c>
      <c r="PJ28">
        <v>69.4444444444444</v>
      </c>
      <c r="PK28">
        <v>63.636363636363598</v>
      </c>
      <c r="PL28">
        <v>65.625</v>
      </c>
      <c r="PM28">
        <v>56.521739130434703</v>
      </c>
      <c r="PN28">
        <v>63.043478260869499</v>
      </c>
      <c r="PO28">
        <v>12.1951219512195</v>
      </c>
      <c r="PP28">
        <v>61.538461538461497</v>
      </c>
      <c r="PQ28">
        <v>59.090909090909001</v>
      </c>
      <c r="PR28">
        <v>60.714285714285701</v>
      </c>
      <c r="PS28">
        <v>59.375</v>
      </c>
      <c r="PT28">
        <v>73.684210526315795</v>
      </c>
      <c r="PU28">
        <v>67.441860465116207</v>
      </c>
      <c r="PV28">
        <v>55.1020408163265</v>
      </c>
      <c r="PW28">
        <v>57.142857142857103</v>
      </c>
      <c r="PX28">
        <v>70.212765957446706</v>
      </c>
      <c r="PY28">
        <v>80.5555555555555</v>
      </c>
      <c r="PZ28">
        <v>69.230769230769198</v>
      </c>
      <c r="QA28">
        <v>77.0833333333333</v>
      </c>
      <c r="QB28">
        <v>80</v>
      </c>
      <c r="QC28">
        <v>77.7777777777777</v>
      </c>
      <c r="QD28">
        <v>63.3333333333333</v>
      </c>
      <c r="QE28">
        <v>65.625</v>
      </c>
      <c r="QF28">
        <v>76.470588235294102</v>
      </c>
      <c r="QG28">
        <v>62.962962962962898</v>
      </c>
      <c r="QH28">
        <v>61.764705882352899</v>
      </c>
      <c r="QI28">
        <v>50</v>
      </c>
      <c r="QJ28">
        <v>70.8333333333333</v>
      </c>
      <c r="QK28">
        <v>71.428571428571402</v>
      </c>
      <c r="QL28">
        <v>68.75</v>
      </c>
      <c r="QM28">
        <v>54.285714285714199</v>
      </c>
      <c r="QN28">
        <v>51.351351351351298</v>
      </c>
      <c r="QO28">
        <v>55.319148936170201</v>
      </c>
      <c r="QP28">
        <v>79.310344827586206</v>
      </c>
      <c r="QQ28">
        <v>73.3333333333333</v>
      </c>
      <c r="QR28">
        <v>72.2222222222222</v>
      </c>
      <c r="QS28">
        <v>64.516129032257993</v>
      </c>
      <c r="QT28">
        <v>29.0322580645161</v>
      </c>
      <c r="QU28">
        <v>80.5555555555555</v>
      </c>
      <c r="QV28">
        <v>65.789473684210506</v>
      </c>
      <c r="QW28">
        <v>19.4444444444444</v>
      </c>
      <c r="QX28">
        <v>21.6216216216216</v>
      </c>
      <c r="QY28">
        <v>82.142857142857096</v>
      </c>
      <c r="QZ28">
        <v>11.764705882352899</v>
      </c>
      <c r="RA28">
        <v>56.097560975609703</v>
      </c>
      <c r="RB28">
        <v>15.625</v>
      </c>
      <c r="RC28">
        <v>62.5</v>
      </c>
      <c r="RD28">
        <v>65.384615384615302</v>
      </c>
      <c r="RE28">
        <v>66.6666666666666</v>
      </c>
      <c r="RF28">
        <v>10.2564102564102</v>
      </c>
      <c r="RG28">
        <v>66.6666666666666</v>
      </c>
      <c r="RH28">
        <v>54.838709677419303</v>
      </c>
      <c r="RI28">
        <v>80.769230769230703</v>
      </c>
      <c r="RJ28">
        <v>59.090909090909001</v>
      </c>
      <c r="RK28">
        <v>78.787878787878697</v>
      </c>
      <c r="RL28">
        <v>61.764705882352899</v>
      </c>
      <c r="RM28">
        <v>72.727272727272705</v>
      </c>
      <c r="RN28">
        <v>89.655172413793096</v>
      </c>
      <c r="RO28">
        <v>80.952380952380906</v>
      </c>
      <c r="RP28">
        <v>48</v>
      </c>
      <c r="RQ28">
        <v>65.625</v>
      </c>
      <c r="RR28">
        <v>80</v>
      </c>
      <c r="RS28">
        <v>42.857142857142797</v>
      </c>
      <c r="RT28">
        <v>51.612903225806399</v>
      </c>
      <c r="RU28">
        <v>26.923076923076898</v>
      </c>
      <c r="RV28">
        <v>70</v>
      </c>
      <c r="RW28">
        <v>66.6666666666666</v>
      </c>
      <c r="RX28">
        <v>35.714285714285701</v>
      </c>
      <c r="RY28">
        <v>74.074074074074005</v>
      </c>
      <c r="RZ28">
        <v>80</v>
      </c>
      <c r="SA28">
        <v>20.689655172413701</v>
      </c>
      <c r="SB28">
        <v>25</v>
      </c>
      <c r="SC28">
        <v>32</v>
      </c>
      <c r="SD28">
        <v>45.454545454545404</v>
      </c>
      <c r="SE28">
        <v>52.631578947368403</v>
      </c>
      <c r="SF28">
        <v>29.411764705882302</v>
      </c>
      <c r="SG28">
        <v>35</v>
      </c>
      <c r="SH28">
        <v>43.478260869565197</v>
      </c>
      <c r="SI28">
        <v>47.368421052631497</v>
      </c>
      <c r="SJ28">
        <v>45</v>
      </c>
      <c r="SK28">
        <v>14.285714285714199</v>
      </c>
      <c r="SL28">
        <v>30</v>
      </c>
      <c r="SM28">
        <v>69.230769230769198</v>
      </c>
      <c r="SN28">
        <v>42.105263157894697</v>
      </c>
      <c r="SO28">
        <v>30.769230769230699</v>
      </c>
      <c r="SP28">
        <v>33.3333333333333</v>
      </c>
      <c r="SQ28">
        <v>31.25</v>
      </c>
      <c r="SR28">
        <v>16.6666666666666</v>
      </c>
      <c r="SS28">
        <v>0</v>
      </c>
      <c r="ST28">
        <v>62.5</v>
      </c>
      <c r="SU28">
        <v>75</v>
      </c>
      <c r="SV28">
        <v>50</v>
      </c>
      <c r="SW28" s="2">
        <v>60.481475691730502</v>
      </c>
      <c r="SX28">
        <v>0.54793607297538205</v>
      </c>
      <c r="SY28">
        <v>9.0837416995738405</v>
      </c>
      <c r="SZ28">
        <v>9.4300287330482497</v>
      </c>
      <c r="TA28">
        <v>2.4051222464138302</v>
      </c>
      <c r="TB28">
        <v>-7.1481423583971502</v>
      </c>
      <c r="TC28">
        <v>-10.03102524128</v>
      </c>
      <c r="TD28">
        <v>-10.4814756917305</v>
      </c>
      <c r="TE28">
        <v>-10.4814756917305</v>
      </c>
      <c r="TF28">
        <v>7.2871193495918103</v>
      </c>
      <c r="TG28">
        <v>4.1202942197739096</v>
      </c>
      <c r="TH28">
        <v>-1.8607860365580899</v>
      </c>
      <c r="TI28">
        <v>-8.0062281669780209</v>
      </c>
      <c r="TJ28">
        <v>2.5185243082694901</v>
      </c>
      <c r="TK28">
        <v>-4.5181729394369201</v>
      </c>
      <c r="TL28">
        <v>-1.31480902506384</v>
      </c>
      <c r="TM28">
        <v>1.77017993740857</v>
      </c>
      <c r="TN28">
        <v>-16.037031247285999</v>
      </c>
      <c r="TO28">
        <v>2.4051222464138302</v>
      </c>
      <c r="TP28">
        <v>-10.4814756917305</v>
      </c>
      <c r="TQ28">
        <v>-12.0278674443078</v>
      </c>
      <c r="TR28">
        <v>5.4276152173604002</v>
      </c>
      <c r="TS28">
        <v>0.20228499203017899</v>
      </c>
      <c r="TT28">
        <v>-0.93091389397769497</v>
      </c>
      <c r="TU28">
        <v>-0.48147569173050098</v>
      </c>
      <c r="TV28">
        <v>-8.0424513014866008</v>
      </c>
      <c r="TW28">
        <v>-2.3733675836224002</v>
      </c>
      <c r="TX28">
        <v>-14.9259201361749</v>
      </c>
      <c r="TY28">
        <v>0.557485347230539</v>
      </c>
      <c r="TZ28">
        <v>8.4840415496488095</v>
      </c>
      <c r="UA28">
        <v>-13.1130546390989</v>
      </c>
      <c r="UB28">
        <v>2.33903712878231</v>
      </c>
      <c r="UC28">
        <v>-13.6729650534326</v>
      </c>
      <c r="UD28">
        <v>7.5185243082694901</v>
      </c>
      <c r="UE28">
        <v>1.68068647043165</v>
      </c>
      <c r="UF28">
        <v>1.83736488797964</v>
      </c>
      <c r="UG28">
        <v>11.1851909749361</v>
      </c>
      <c r="UH28">
        <v>-1.99090965399464</v>
      </c>
      <c r="UI28">
        <v>8.1752407261799398</v>
      </c>
      <c r="UJ28">
        <v>-0.164015374270185</v>
      </c>
      <c r="UK28">
        <v>11.982292424211501</v>
      </c>
      <c r="UL28">
        <v>-2.1481423583971502</v>
      </c>
      <c r="UM28">
        <v>-4.59912275055403</v>
      </c>
      <c r="UN28">
        <v>-13.9698477847537</v>
      </c>
      <c r="UO28">
        <v>-6.5132217234765299</v>
      </c>
      <c r="UP28">
        <v>7.0860918758370603</v>
      </c>
      <c r="UQ28">
        <v>-0.90700760662411894</v>
      </c>
      <c r="UR28">
        <v>5.0357656875798398</v>
      </c>
      <c r="US28">
        <v>16.545551335296501</v>
      </c>
      <c r="UT28">
        <v>-4.4208696311244298</v>
      </c>
      <c r="UU28">
        <v>-17.4045526148074</v>
      </c>
      <c r="UV28">
        <v>10.208179480683199</v>
      </c>
      <c r="UW28">
        <v>5.1901660993142702</v>
      </c>
      <c r="UX28">
        <v>-8.3687996353924703</v>
      </c>
      <c r="UY28">
        <v>-1.4650822491075399</v>
      </c>
      <c r="UZ28">
        <v>5.0922948000727697</v>
      </c>
      <c r="VA28">
        <v>-5.0760702863251002</v>
      </c>
      <c r="VB28">
        <v>2.6764190451115901</v>
      </c>
      <c r="VC28">
        <v>-1.5529042631590699</v>
      </c>
      <c r="VD28">
        <v>-3.8148090250638398</v>
      </c>
      <c r="VE28">
        <v>-0.164015374270185</v>
      </c>
      <c r="VF28">
        <v>1.24691936999789</v>
      </c>
      <c r="VG28">
        <v>19.518524308269399</v>
      </c>
      <c r="VH28">
        <v>7.2604597921404501</v>
      </c>
      <c r="VI28">
        <v>-18.814809025063798</v>
      </c>
      <c r="VJ28">
        <v>-12.3333275435823</v>
      </c>
      <c r="VK28">
        <v>-4.4814756917305001</v>
      </c>
      <c r="VL28">
        <v>-0.10411720116447</v>
      </c>
      <c r="VM28">
        <v>1.74074653049171</v>
      </c>
      <c r="VN28">
        <v>-0.10411720116447</v>
      </c>
      <c r="VO28">
        <v>-11.4248719181456</v>
      </c>
      <c r="VP28">
        <v>11.216637515816601</v>
      </c>
      <c r="VQ28">
        <v>-0.13664810552360501</v>
      </c>
      <c r="VR28">
        <v>-3.1285345152598998</v>
      </c>
      <c r="VS28">
        <v>7.7724925622377503</v>
      </c>
      <c r="VT28">
        <v>-17.003214822165202</v>
      </c>
      <c r="VU28">
        <v>5.2328100225552001</v>
      </c>
      <c r="VV28">
        <v>1.6397364294816299</v>
      </c>
      <c r="VW28">
        <v>4.1018576416028196</v>
      </c>
      <c r="VX28">
        <v>0.92203308019931196</v>
      </c>
      <c r="VY28">
        <v>-2.4814756917305001</v>
      </c>
      <c r="VZ28">
        <v>11.932317411717699</v>
      </c>
      <c r="WA28">
        <v>-5.5795149074167796</v>
      </c>
      <c r="WB28">
        <v>12.732810022555199</v>
      </c>
      <c r="WC28">
        <v>8.7492935390387192</v>
      </c>
      <c r="WD28">
        <v>12.4351909749361</v>
      </c>
      <c r="WE28">
        <v>6.1851909749361598</v>
      </c>
      <c r="WF28">
        <v>2.7838304307184698</v>
      </c>
      <c r="WG28">
        <v>5.4759711167801299</v>
      </c>
      <c r="WH28">
        <v>4.5185243082694901</v>
      </c>
      <c r="WI28">
        <v>13.4315677865303</v>
      </c>
      <c r="WJ28">
        <v>-0.80405633689179001</v>
      </c>
      <c r="WK28">
        <v>2.0185243082694901</v>
      </c>
      <c r="WL28">
        <v>-11.4248719181456</v>
      </c>
      <c r="WM28">
        <v>11.1851909749361</v>
      </c>
      <c r="WN28">
        <v>4.0346533405275604</v>
      </c>
      <c r="WO28">
        <v>-1.6359412660726401E-2</v>
      </c>
      <c r="WP28">
        <v>2.0185243082694901</v>
      </c>
      <c r="WQ28">
        <v>-2.5867388496252399</v>
      </c>
      <c r="WR28">
        <v>-1.1064756917305001</v>
      </c>
      <c r="WS28">
        <v>-7.84989674436207</v>
      </c>
      <c r="WT28">
        <v>-2.1481423583971502</v>
      </c>
      <c r="WU28">
        <v>-1.3905666008213999</v>
      </c>
      <c r="WV28">
        <v>8.9062794103103098</v>
      </c>
      <c r="WW28">
        <v>6.1851909749361598</v>
      </c>
      <c r="WX28">
        <v>-3.33861854887336</v>
      </c>
      <c r="WY28">
        <v>2.56200256913906</v>
      </c>
      <c r="WZ28">
        <v>3.6210884108335999</v>
      </c>
      <c r="XA28">
        <v>2.0185243082694901</v>
      </c>
      <c r="XB28">
        <v>3.9629687527139401</v>
      </c>
      <c r="XC28">
        <v>-2.7036979139527202</v>
      </c>
      <c r="XD28">
        <v>-0.48147569173050098</v>
      </c>
      <c r="XE28">
        <v>13.3646781544233</v>
      </c>
      <c r="XF28">
        <v>8.2685243082694893</v>
      </c>
      <c r="XG28">
        <v>3.1548879446331299</v>
      </c>
      <c r="XH28">
        <v>-13.9698477847537</v>
      </c>
      <c r="XI28">
        <v>8.4074131971583892</v>
      </c>
      <c r="XJ28">
        <v>0.882160671905865</v>
      </c>
      <c r="XK28">
        <v>9.0837416995738405</v>
      </c>
      <c r="XL28">
        <v>-3.0346671810922099</v>
      </c>
      <c r="XM28">
        <v>-6.9931035987072301</v>
      </c>
      <c r="XN28">
        <v>8.4840415496488095</v>
      </c>
      <c r="XO28">
        <v>11.2576547430521</v>
      </c>
      <c r="XP28">
        <v>23.609433399178499</v>
      </c>
      <c r="XQ28">
        <v>7.0185243082694901</v>
      </c>
      <c r="XR28">
        <v>12.6892560155865</v>
      </c>
      <c r="XS28">
        <v>10.6296354193805</v>
      </c>
      <c r="XT28">
        <v>-3.7247189349737502</v>
      </c>
      <c r="XU28">
        <v>9.2154940052392007</v>
      </c>
      <c r="XV28">
        <v>-1.78582351781745</v>
      </c>
      <c r="XW28">
        <v>3.5185243082694901</v>
      </c>
      <c r="XX28">
        <v>9.2859661687346104</v>
      </c>
      <c r="XY28">
        <v>6.1851909749361598</v>
      </c>
      <c r="XZ28">
        <v>11.6115475640834</v>
      </c>
      <c r="YA28">
        <v>18.588291750129901</v>
      </c>
      <c r="YB28">
        <v>15.128280405830401</v>
      </c>
      <c r="YC28">
        <v>-3.6187305936912901</v>
      </c>
      <c r="YD28">
        <v>-7.5402992211422699</v>
      </c>
      <c r="YE28">
        <v>0.49413406436705998</v>
      </c>
      <c r="YF28">
        <v>-3.07406828432309</v>
      </c>
      <c r="YG28">
        <v>9.5185243082694893</v>
      </c>
      <c r="YH28">
        <v>8.7492935390387192</v>
      </c>
      <c r="YI28">
        <v>4.7359156126173199</v>
      </c>
      <c r="YJ28">
        <v>5.3079979924800096</v>
      </c>
      <c r="YK28">
        <v>9.6939629047607099</v>
      </c>
      <c r="YL28">
        <v>-7.7036979139527197</v>
      </c>
      <c r="YM28">
        <v>9.7312902657162894</v>
      </c>
      <c r="YN28">
        <v>-8.2087484190032196</v>
      </c>
      <c r="YO28">
        <v>-0.48147569173050098</v>
      </c>
      <c r="YP28">
        <v>-8.4814756917305001</v>
      </c>
      <c r="YQ28">
        <v>-3.8148090250638398</v>
      </c>
      <c r="YR28">
        <v>-3.7247189349737502</v>
      </c>
      <c r="YS28">
        <v>-6.6353218455766401</v>
      </c>
      <c r="YT28">
        <v>8.4074131971583892</v>
      </c>
      <c r="YU28">
        <v>9.2859661687346104</v>
      </c>
      <c r="YV28">
        <v>7.1655831317988898</v>
      </c>
      <c r="YW28">
        <v>26.3606295714273</v>
      </c>
      <c r="YX28">
        <v>10.1067596023871</v>
      </c>
      <c r="YY28">
        <v>-6.1957614060162101</v>
      </c>
      <c r="YZ28">
        <v>12.2457970355422</v>
      </c>
      <c r="ZA28">
        <v>7.0860918758370603</v>
      </c>
      <c r="ZB28">
        <v>-6.4274216376764297</v>
      </c>
      <c r="ZC28">
        <v>3.1548879446331299</v>
      </c>
      <c r="ZD28">
        <v>-9.3186849940560794</v>
      </c>
      <c r="ZE28">
        <v>6.1851909749361598</v>
      </c>
      <c r="ZF28">
        <v>-3.7247189349737502</v>
      </c>
      <c r="ZG28">
        <v>8.9629687527139392</v>
      </c>
      <c r="ZH28">
        <v>3.1548879446331299</v>
      </c>
      <c r="ZI28">
        <v>5.1435243082694901</v>
      </c>
      <c r="ZJ28">
        <v>-3.95973656129572</v>
      </c>
      <c r="ZK28">
        <v>2.56200256913906</v>
      </c>
      <c r="ZL28">
        <v>-48.286353740510897</v>
      </c>
      <c r="ZM28">
        <v>1.05698584673103</v>
      </c>
      <c r="ZN28">
        <v>-1.3905666008213999</v>
      </c>
      <c r="ZO28">
        <v>0.23281002255521299</v>
      </c>
      <c r="ZP28">
        <v>-1.1064756917305001</v>
      </c>
      <c r="ZQ28">
        <v>13.2027348345852</v>
      </c>
      <c r="ZR28">
        <v>6.96038477338577</v>
      </c>
      <c r="ZS28">
        <v>-5.3794348754039598</v>
      </c>
      <c r="ZT28">
        <v>-3.33861854887336</v>
      </c>
      <c r="ZU28">
        <v>9.7312902657162894</v>
      </c>
      <c r="ZV28">
        <v>20.074079863824998</v>
      </c>
      <c r="ZW28">
        <v>8.7492935390387192</v>
      </c>
      <c r="ZX28">
        <v>16.601857641602798</v>
      </c>
      <c r="ZY28">
        <v>19.518524308269399</v>
      </c>
      <c r="ZZ28">
        <v>17.296302086047199</v>
      </c>
      <c r="AAA28">
        <v>2.8518576416028401</v>
      </c>
      <c r="AAB28">
        <v>5.1435243082694901</v>
      </c>
      <c r="AAC28">
        <v>15.9891125435636</v>
      </c>
      <c r="AAD28">
        <v>2.48148727123246</v>
      </c>
      <c r="AAE28">
        <v>1.2832301906224299</v>
      </c>
      <c r="AAF28">
        <v>-10.4814756917305</v>
      </c>
      <c r="AAG28">
        <v>10.3518576416028</v>
      </c>
      <c r="AAH28">
        <v>10.9470957368409</v>
      </c>
      <c r="AAI28">
        <v>8.2685243082694893</v>
      </c>
      <c r="AAJ28">
        <v>-6.1957614060162101</v>
      </c>
      <c r="AAK28">
        <v>-9.1301243403791403</v>
      </c>
      <c r="AAL28">
        <v>-5.1623267555602803</v>
      </c>
      <c r="AAM28">
        <v>18.828869135855701</v>
      </c>
      <c r="AAN28">
        <v>12.8518576416028</v>
      </c>
      <c r="AAO28">
        <v>11.7407465304917</v>
      </c>
      <c r="AAP28">
        <v>4.0346533405275604</v>
      </c>
      <c r="AAQ28">
        <v>-31.449217627214299</v>
      </c>
      <c r="AAR28">
        <v>20.074079863824998</v>
      </c>
      <c r="AAS28">
        <v>5.3079979924800096</v>
      </c>
      <c r="AAT28">
        <v>-41.037031247286002</v>
      </c>
      <c r="AAU28">
        <v>-38.859854070108803</v>
      </c>
      <c r="AAV28">
        <v>21.661381451126601</v>
      </c>
      <c r="AAW28">
        <v>-48.716769809377503</v>
      </c>
      <c r="AAX28">
        <v>-4.3839147161207404</v>
      </c>
      <c r="AAY28">
        <v>-44.856475691730502</v>
      </c>
      <c r="AAZ28">
        <v>2.0185243082694901</v>
      </c>
      <c r="ABA28">
        <v>4.9031396928848796</v>
      </c>
      <c r="ABB28">
        <v>6.1851909749361598</v>
      </c>
      <c r="ABC28">
        <v>-50.225065435320197</v>
      </c>
      <c r="ABD28">
        <v>6.1851909749361598</v>
      </c>
      <c r="ABE28">
        <v>-5.6427660143111504</v>
      </c>
      <c r="ABF28">
        <v>20.287755077500201</v>
      </c>
      <c r="ABG28">
        <v>-1.3905666008213999</v>
      </c>
      <c r="ABH28">
        <v>18.306403096148198</v>
      </c>
      <c r="ABI28">
        <v>1.2832301906224299</v>
      </c>
      <c r="ABJ28">
        <v>12.2457970355422</v>
      </c>
      <c r="ABK28">
        <v>29.173696722062601</v>
      </c>
      <c r="ABL28">
        <v>20.470905260650401</v>
      </c>
      <c r="ABM28">
        <v>-12.4814756917305</v>
      </c>
      <c r="ABN28">
        <v>5.1435243082694901</v>
      </c>
      <c r="ABO28">
        <v>19.518524308269399</v>
      </c>
      <c r="ABP28">
        <v>-17.624332834587602</v>
      </c>
      <c r="ABQ28">
        <v>-8.8685724659240392</v>
      </c>
      <c r="ABR28">
        <v>-33.558398768653497</v>
      </c>
      <c r="ABS28">
        <v>9.5185243082694893</v>
      </c>
      <c r="ABT28">
        <v>6.1851909749361598</v>
      </c>
      <c r="ABU28">
        <v>-24.767189977444701</v>
      </c>
      <c r="ABV28">
        <v>13.5925983823435</v>
      </c>
      <c r="ABW28">
        <v>19.518524308269399</v>
      </c>
      <c r="ABX28">
        <v>-39.791820519316701</v>
      </c>
      <c r="ABY28">
        <v>-35.481475691730502</v>
      </c>
      <c r="ABZ28">
        <v>-28.481475691730498</v>
      </c>
      <c r="ACA28">
        <v>-15.026930237185001</v>
      </c>
      <c r="ACB28">
        <v>-7.84989674436207</v>
      </c>
      <c r="ACC28">
        <v>-31.069710985848101</v>
      </c>
      <c r="ACD28">
        <v>-25.481475691730498</v>
      </c>
      <c r="ACE28">
        <v>-17.003214822165202</v>
      </c>
      <c r="ACF28">
        <v>-13.1130546390989</v>
      </c>
      <c r="ACG28">
        <v>-15.4814756917305</v>
      </c>
      <c r="ACH28">
        <v>-46.195761406016203</v>
      </c>
      <c r="ACI28">
        <v>-30.481475691730498</v>
      </c>
      <c r="ACJ28">
        <v>8.7492935390387192</v>
      </c>
      <c r="ACK28">
        <v>-18.376212533835702</v>
      </c>
      <c r="ACL28">
        <v>-29.7122449224997</v>
      </c>
      <c r="ACM28">
        <v>-27.148142358397099</v>
      </c>
      <c r="ACN28">
        <v>-29.231475691730498</v>
      </c>
      <c r="ACO28">
        <v>-43.814809025063802</v>
      </c>
      <c r="ACP28">
        <v>-60.481475691730502</v>
      </c>
      <c r="ACQ28">
        <v>2.0185243082694901</v>
      </c>
      <c r="ACR28">
        <v>14.5185243082694</v>
      </c>
      <c r="ACS28">
        <v>-10.4814756917305</v>
      </c>
    </row>
    <row r="29" spans="1:773" x14ac:dyDescent="0.25">
      <c r="A29" s="5" t="s">
        <v>819</v>
      </c>
      <c r="B29" s="6" t="s">
        <v>825</v>
      </c>
      <c r="C29" t="s">
        <v>23</v>
      </c>
      <c r="D29">
        <v>37757</v>
      </c>
      <c r="E29">
        <v>31648</v>
      </c>
      <c r="F29">
        <v>30246</v>
      </c>
      <c r="G29">
        <v>26811</v>
      </c>
      <c r="H29">
        <v>29208</v>
      </c>
      <c r="I29">
        <v>28451</v>
      </c>
      <c r="J29">
        <v>26017</v>
      </c>
      <c r="K29">
        <v>27267</v>
      </c>
      <c r="L29">
        <v>25448</v>
      </c>
      <c r="M29">
        <v>26597</v>
      </c>
      <c r="N29">
        <v>26033</v>
      </c>
      <c r="O29">
        <v>25173</v>
      </c>
      <c r="P29">
        <v>26433</v>
      </c>
      <c r="Q29">
        <v>24768</v>
      </c>
      <c r="R29">
        <v>24145</v>
      </c>
      <c r="S29">
        <v>22366</v>
      </c>
      <c r="T29">
        <v>26176</v>
      </c>
      <c r="U29">
        <v>24906</v>
      </c>
      <c r="V29">
        <v>24890</v>
      </c>
      <c r="W29">
        <v>24679</v>
      </c>
      <c r="X29">
        <v>22481</v>
      </c>
      <c r="Y29">
        <v>21111</v>
      </c>
      <c r="Z29">
        <v>21129</v>
      </c>
      <c r="AA29">
        <v>20200</v>
      </c>
      <c r="AB29">
        <v>20198</v>
      </c>
      <c r="AC29">
        <v>19814</v>
      </c>
      <c r="AD29">
        <v>19394</v>
      </c>
      <c r="AE29">
        <v>19715</v>
      </c>
      <c r="AF29">
        <v>19782</v>
      </c>
      <c r="AG29">
        <v>19791</v>
      </c>
      <c r="AH29">
        <v>19365</v>
      </c>
      <c r="AI29">
        <v>19842</v>
      </c>
      <c r="AJ29">
        <v>19103</v>
      </c>
      <c r="AK29">
        <v>18859</v>
      </c>
      <c r="AL29">
        <v>19139</v>
      </c>
      <c r="AM29">
        <v>20417</v>
      </c>
      <c r="AN29">
        <v>19334</v>
      </c>
      <c r="AO29">
        <v>18566</v>
      </c>
      <c r="AP29">
        <v>18658</v>
      </c>
      <c r="AQ29">
        <v>18066</v>
      </c>
      <c r="AR29">
        <v>18850</v>
      </c>
      <c r="AS29">
        <v>18191</v>
      </c>
      <c r="AT29">
        <v>17379</v>
      </c>
      <c r="AU29">
        <v>17618</v>
      </c>
      <c r="AV29">
        <v>16193</v>
      </c>
      <c r="AW29">
        <v>17722</v>
      </c>
      <c r="AX29">
        <v>17197</v>
      </c>
      <c r="AY29">
        <v>15435</v>
      </c>
      <c r="AZ29">
        <v>17189</v>
      </c>
      <c r="BA29">
        <v>17293</v>
      </c>
      <c r="BB29">
        <v>16775</v>
      </c>
      <c r="BC29">
        <v>16764</v>
      </c>
      <c r="BD29">
        <v>15950</v>
      </c>
      <c r="BE29">
        <v>16791</v>
      </c>
      <c r="BF29">
        <v>15872</v>
      </c>
      <c r="BG29">
        <v>16537</v>
      </c>
      <c r="BH29">
        <v>15474</v>
      </c>
      <c r="BI29">
        <v>16259</v>
      </c>
      <c r="BJ29">
        <v>16110</v>
      </c>
      <c r="BK29">
        <v>15520</v>
      </c>
      <c r="BL29">
        <v>15571</v>
      </c>
      <c r="BM29">
        <v>15480</v>
      </c>
      <c r="BN29">
        <v>15594</v>
      </c>
      <c r="BO29">
        <v>15479</v>
      </c>
      <c r="BP29">
        <v>14940</v>
      </c>
      <c r="BQ29">
        <v>15119</v>
      </c>
      <c r="BR29">
        <v>15310</v>
      </c>
      <c r="BS29">
        <v>15748</v>
      </c>
      <c r="BT29">
        <v>15031</v>
      </c>
      <c r="BU29">
        <v>14897</v>
      </c>
      <c r="BV29">
        <v>14988</v>
      </c>
      <c r="BW29">
        <v>14900</v>
      </c>
      <c r="BX29">
        <v>14929</v>
      </c>
      <c r="BY29">
        <v>14218</v>
      </c>
      <c r="BZ29">
        <v>14431</v>
      </c>
      <c r="CA29">
        <v>14551</v>
      </c>
      <c r="CB29">
        <v>14742</v>
      </c>
      <c r="CC29">
        <v>12636</v>
      </c>
      <c r="CD29">
        <v>14518</v>
      </c>
      <c r="CE29">
        <v>14303</v>
      </c>
      <c r="CF29">
        <v>13536</v>
      </c>
      <c r="CG29">
        <v>13481</v>
      </c>
      <c r="CH29">
        <v>13083</v>
      </c>
      <c r="CI29">
        <v>13910</v>
      </c>
      <c r="CJ29">
        <v>13008</v>
      </c>
      <c r="CK29">
        <v>12942</v>
      </c>
      <c r="CL29">
        <v>13686</v>
      </c>
      <c r="CM29">
        <v>13244</v>
      </c>
      <c r="CN29">
        <v>13456</v>
      </c>
      <c r="CO29">
        <v>12947</v>
      </c>
      <c r="CP29">
        <v>13326</v>
      </c>
      <c r="CQ29">
        <v>13071</v>
      </c>
      <c r="CR29">
        <v>13428</v>
      </c>
      <c r="CS29">
        <v>12842</v>
      </c>
      <c r="CT29">
        <v>13097</v>
      </c>
      <c r="CU29">
        <v>12817</v>
      </c>
      <c r="CV29">
        <v>13123</v>
      </c>
      <c r="CW29">
        <v>12933</v>
      </c>
      <c r="CX29">
        <v>12866</v>
      </c>
      <c r="CY29">
        <v>13068</v>
      </c>
      <c r="CZ29">
        <v>12471</v>
      </c>
      <c r="DA29">
        <v>13072</v>
      </c>
      <c r="DB29">
        <v>12897</v>
      </c>
      <c r="DC29">
        <v>12219</v>
      </c>
      <c r="DD29">
        <v>13148</v>
      </c>
      <c r="DE29">
        <v>12525</v>
      </c>
      <c r="DF29">
        <v>12967</v>
      </c>
      <c r="DG29">
        <v>12325</v>
      </c>
      <c r="DH29">
        <v>13179</v>
      </c>
      <c r="DI29">
        <v>12285</v>
      </c>
      <c r="DJ29">
        <v>12860</v>
      </c>
      <c r="DK29">
        <v>11497</v>
      </c>
      <c r="DL29">
        <v>12189</v>
      </c>
      <c r="DM29">
        <v>12158</v>
      </c>
      <c r="DN29">
        <v>12519</v>
      </c>
      <c r="DO29">
        <v>12290</v>
      </c>
      <c r="DP29">
        <v>12098</v>
      </c>
      <c r="DQ29">
        <v>11830</v>
      </c>
      <c r="DR29">
        <v>11801</v>
      </c>
      <c r="DS29">
        <v>12075</v>
      </c>
      <c r="DT29">
        <v>12272</v>
      </c>
      <c r="DU29">
        <v>12011</v>
      </c>
      <c r="DV29">
        <v>11618</v>
      </c>
      <c r="DW29">
        <v>12469</v>
      </c>
      <c r="DX29">
        <v>12030</v>
      </c>
      <c r="DY29">
        <v>12035</v>
      </c>
      <c r="DZ29">
        <v>12015</v>
      </c>
      <c r="EA29">
        <v>11911</v>
      </c>
      <c r="EB29">
        <v>11943</v>
      </c>
      <c r="EC29">
        <v>12025</v>
      </c>
      <c r="ED29">
        <v>11993</v>
      </c>
      <c r="EE29">
        <v>11264</v>
      </c>
      <c r="EF29">
        <v>11698</v>
      </c>
      <c r="EG29">
        <v>11460</v>
      </c>
      <c r="EH29">
        <v>11405</v>
      </c>
      <c r="EI29">
        <v>11158</v>
      </c>
      <c r="EJ29">
        <v>11114</v>
      </c>
      <c r="EK29">
        <v>10841</v>
      </c>
      <c r="EL29">
        <v>11057</v>
      </c>
      <c r="EM29">
        <v>11333</v>
      </c>
      <c r="EN29">
        <v>11065</v>
      </c>
      <c r="EO29">
        <v>11250</v>
      </c>
      <c r="EP29">
        <v>10644</v>
      </c>
      <c r="EQ29">
        <v>11388</v>
      </c>
      <c r="ER29">
        <v>10614</v>
      </c>
      <c r="ES29">
        <v>10184</v>
      </c>
      <c r="ET29">
        <v>10777</v>
      </c>
      <c r="EU29">
        <v>10386</v>
      </c>
      <c r="EV29">
        <v>10658</v>
      </c>
      <c r="EW29">
        <v>10313</v>
      </c>
      <c r="EX29">
        <v>10698</v>
      </c>
      <c r="EY29">
        <v>10504</v>
      </c>
      <c r="EZ29">
        <v>10778</v>
      </c>
      <c r="FA29">
        <v>10355</v>
      </c>
      <c r="FB29">
        <v>10524</v>
      </c>
      <c r="FC29">
        <v>10887</v>
      </c>
      <c r="FD29">
        <v>10588</v>
      </c>
      <c r="FE29">
        <v>10909</v>
      </c>
      <c r="FF29">
        <v>10858</v>
      </c>
      <c r="FG29">
        <v>9959</v>
      </c>
      <c r="FH29">
        <v>10104</v>
      </c>
      <c r="FI29">
        <v>10141</v>
      </c>
      <c r="FJ29">
        <v>10200</v>
      </c>
      <c r="FK29">
        <v>10471</v>
      </c>
      <c r="FL29">
        <v>9609</v>
      </c>
      <c r="FM29">
        <v>10179</v>
      </c>
      <c r="FN29">
        <v>9663</v>
      </c>
      <c r="FO29">
        <v>10002</v>
      </c>
      <c r="FP29">
        <v>9604</v>
      </c>
      <c r="FQ29">
        <v>9536</v>
      </c>
      <c r="FR29">
        <v>9717</v>
      </c>
      <c r="FS29">
        <v>9619</v>
      </c>
      <c r="FT29">
        <v>9602</v>
      </c>
      <c r="FU29">
        <v>9678</v>
      </c>
      <c r="FV29">
        <v>9549</v>
      </c>
      <c r="FW29">
        <v>9437</v>
      </c>
      <c r="FX29">
        <v>9402</v>
      </c>
      <c r="FY29">
        <v>9594</v>
      </c>
      <c r="FZ29">
        <v>9156</v>
      </c>
      <c r="GA29">
        <v>9176</v>
      </c>
      <c r="GB29">
        <v>9607</v>
      </c>
      <c r="GC29">
        <v>9106</v>
      </c>
      <c r="GD29">
        <v>9501</v>
      </c>
      <c r="GE29">
        <v>9256</v>
      </c>
      <c r="GF29">
        <v>9026</v>
      </c>
      <c r="GG29">
        <v>9043</v>
      </c>
      <c r="GH29">
        <v>9215</v>
      </c>
      <c r="GI29">
        <v>9191</v>
      </c>
      <c r="GJ29">
        <v>8755</v>
      </c>
      <c r="GK29">
        <v>8602</v>
      </c>
      <c r="GL29">
        <v>8524</v>
      </c>
      <c r="GM29">
        <v>9054</v>
      </c>
      <c r="GN29">
        <v>8514</v>
      </c>
      <c r="GO29">
        <v>8687</v>
      </c>
      <c r="GP29">
        <v>8849</v>
      </c>
      <c r="GQ29">
        <v>8458</v>
      </c>
      <c r="GR29">
        <v>8066</v>
      </c>
      <c r="GS29">
        <v>8693</v>
      </c>
      <c r="GT29">
        <v>8481</v>
      </c>
      <c r="GU29">
        <v>8540</v>
      </c>
      <c r="GV29">
        <v>8500</v>
      </c>
      <c r="GW29">
        <v>7966</v>
      </c>
      <c r="GX29">
        <v>8155</v>
      </c>
      <c r="GY29">
        <v>8083</v>
      </c>
      <c r="GZ29">
        <v>8233</v>
      </c>
      <c r="HA29">
        <v>7755</v>
      </c>
      <c r="HB29">
        <v>7991</v>
      </c>
      <c r="HC29">
        <v>7946</v>
      </c>
      <c r="HD29">
        <v>7876</v>
      </c>
      <c r="HE29">
        <v>7640</v>
      </c>
      <c r="HF29">
        <v>7511</v>
      </c>
      <c r="HG29">
        <v>7687</v>
      </c>
      <c r="HH29">
        <v>7674</v>
      </c>
      <c r="HI29">
        <v>7361</v>
      </c>
      <c r="HJ29">
        <v>7247</v>
      </c>
      <c r="HK29">
        <v>7255</v>
      </c>
      <c r="HL29">
        <v>7189</v>
      </c>
      <c r="HM29">
        <v>7713</v>
      </c>
      <c r="HN29">
        <v>7285</v>
      </c>
      <c r="HO29">
        <v>7297</v>
      </c>
      <c r="HP29">
        <v>7189</v>
      </c>
      <c r="HQ29">
        <v>7371</v>
      </c>
      <c r="HR29">
        <v>7131</v>
      </c>
      <c r="HS29">
        <v>6816</v>
      </c>
      <c r="HT29">
        <v>6617</v>
      </c>
      <c r="HU29">
        <v>6930</v>
      </c>
      <c r="HV29">
        <v>6468</v>
      </c>
      <c r="HW29">
        <v>6587</v>
      </c>
      <c r="HX29">
        <v>6291</v>
      </c>
      <c r="HY29">
        <v>6426</v>
      </c>
      <c r="HZ29">
        <v>6326</v>
      </c>
      <c r="IA29">
        <v>5969</v>
      </c>
      <c r="IB29">
        <v>5872</v>
      </c>
      <c r="IC29">
        <v>5468</v>
      </c>
      <c r="ID29">
        <v>5580</v>
      </c>
      <c r="IE29">
        <v>5409</v>
      </c>
      <c r="IF29">
        <v>4804</v>
      </c>
      <c r="IG29">
        <v>4886</v>
      </c>
      <c r="IH29">
        <v>5291</v>
      </c>
      <c r="II29">
        <v>4721</v>
      </c>
      <c r="IJ29">
        <v>4327</v>
      </c>
      <c r="IK29">
        <v>3966</v>
      </c>
      <c r="IL29">
        <v>4160</v>
      </c>
      <c r="IM29">
        <v>3777</v>
      </c>
      <c r="IN29">
        <v>3683</v>
      </c>
      <c r="IO29">
        <v>3600</v>
      </c>
      <c r="IP29">
        <v>2885</v>
      </c>
      <c r="IQ29">
        <v>2906</v>
      </c>
      <c r="IR29">
        <v>2716</v>
      </c>
      <c r="IS29">
        <v>2753</v>
      </c>
      <c r="IT29">
        <v>2173</v>
      </c>
      <c r="IU29">
        <v>2079</v>
      </c>
      <c r="IV29">
        <v>1797</v>
      </c>
      <c r="IW29">
        <v>1886</v>
      </c>
      <c r="IX29">
        <v>1583</v>
      </c>
      <c r="IY29">
        <v>1637</v>
      </c>
      <c r="IZ29" s="2">
        <v>3219798</v>
      </c>
      <c r="JA29">
        <v>54.636226395105503</v>
      </c>
      <c r="JB29">
        <v>66.768832153690596</v>
      </c>
      <c r="JC29">
        <v>66.633604443562703</v>
      </c>
      <c r="JD29">
        <v>62.713065532803697</v>
      </c>
      <c r="JE29">
        <v>52.465078060805197</v>
      </c>
      <c r="JF29">
        <v>57.934694738322001</v>
      </c>
      <c r="JG29">
        <v>58.073567282930298</v>
      </c>
      <c r="JH29">
        <v>57.498074595665003</v>
      </c>
      <c r="JI29">
        <v>64.728072933039897</v>
      </c>
      <c r="JJ29">
        <v>69.364965973606004</v>
      </c>
      <c r="JK29">
        <v>61.349056966158301</v>
      </c>
      <c r="JL29">
        <v>52.258372065308002</v>
      </c>
      <c r="JM29">
        <v>64.585934248855594</v>
      </c>
      <c r="JN29">
        <v>43.451227390180797</v>
      </c>
      <c r="JO29">
        <v>58.289500931869902</v>
      </c>
      <c r="JP29">
        <v>60.9854243047482</v>
      </c>
      <c r="JQ29">
        <v>44.983954767726097</v>
      </c>
      <c r="JR29">
        <v>60.202360876897103</v>
      </c>
      <c r="JS29">
        <v>58.091603053435101</v>
      </c>
      <c r="JT29">
        <v>54.876615746180903</v>
      </c>
      <c r="JU29">
        <v>70.423913526978296</v>
      </c>
      <c r="JV29">
        <v>60.556108190043098</v>
      </c>
      <c r="JW29">
        <v>59.647877325003499</v>
      </c>
      <c r="JX29">
        <v>65.945544554455395</v>
      </c>
      <c r="JY29">
        <v>62.917120506980801</v>
      </c>
      <c r="JZ29">
        <v>60.270515796911198</v>
      </c>
      <c r="KA29">
        <v>40.5640919872125</v>
      </c>
      <c r="KB29">
        <v>61.820948516358101</v>
      </c>
      <c r="KC29">
        <v>60.600545950864401</v>
      </c>
      <c r="KD29">
        <v>59.3451568894952</v>
      </c>
      <c r="KE29">
        <v>67.177898270074806</v>
      </c>
      <c r="KF29">
        <v>40.026207035581002</v>
      </c>
      <c r="KG29">
        <v>59.032612678636802</v>
      </c>
      <c r="KH29">
        <v>54.801421072167102</v>
      </c>
      <c r="KI29">
        <v>64.6219760698051</v>
      </c>
      <c r="KJ29">
        <v>70.093549493069503</v>
      </c>
      <c r="KK29">
        <v>69.3855384297093</v>
      </c>
      <c r="KL29">
        <v>63.610901648174</v>
      </c>
      <c r="KM29">
        <v>67.338407117590293</v>
      </c>
      <c r="KN29">
        <v>58.618399202922603</v>
      </c>
      <c r="KO29">
        <v>66.132625994694905</v>
      </c>
      <c r="KP29">
        <v>60.381507338793902</v>
      </c>
      <c r="KQ29">
        <v>60.095517578686902</v>
      </c>
      <c r="KR29">
        <v>68.742195481893503</v>
      </c>
      <c r="KS29">
        <v>69.857345766689306</v>
      </c>
      <c r="KT29">
        <v>63.040288906443898</v>
      </c>
      <c r="KU29">
        <v>62.092225388148997</v>
      </c>
      <c r="KV29">
        <v>70.780693229672806</v>
      </c>
      <c r="KW29">
        <v>61.684798417592603</v>
      </c>
      <c r="KX29">
        <v>63.719424044410999</v>
      </c>
      <c r="KY29">
        <v>68.619970193740599</v>
      </c>
      <c r="KZ29">
        <v>65.336435218324894</v>
      </c>
      <c r="LA29">
        <v>59.9059561128526</v>
      </c>
      <c r="LB29">
        <v>59.257935798939897</v>
      </c>
      <c r="LC29">
        <v>56.407510080645103</v>
      </c>
      <c r="LD29">
        <v>64.534075104311498</v>
      </c>
      <c r="LE29">
        <v>63.260953858084498</v>
      </c>
      <c r="LF29">
        <v>56.264222891936697</v>
      </c>
      <c r="LG29">
        <v>61.166977032898799</v>
      </c>
      <c r="LH29">
        <v>66.887886597938106</v>
      </c>
      <c r="LI29">
        <v>55.821719863849403</v>
      </c>
      <c r="LJ29">
        <v>73.2945736434108</v>
      </c>
      <c r="LK29">
        <v>57.6054892907528</v>
      </c>
      <c r="LL29">
        <v>46.559855287809199</v>
      </c>
      <c r="LM29">
        <v>57.121820615796501</v>
      </c>
      <c r="LN29">
        <v>55.420332032541801</v>
      </c>
      <c r="LO29">
        <v>65.676028739385998</v>
      </c>
      <c r="LP29">
        <v>58.382016764033501</v>
      </c>
      <c r="LQ29">
        <v>62.058412613931203</v>
      </c>
      <c r="LR29">
        <v>64.361952070886701</v>
      </c>
      <c r="LS29">
        <v>65.285561782759501</v>
      </c>
      <c r="LT29">
        <v>68.087248322147602</v>
      </c>
      <c r="LU29">
        <v>68.504253466407604</v>
      </c>
      <c r="LV29">
        <v>66.605711070474001</v>
      </c>
      <c r="LW29">
        <v>42.782897928071499</v>
      </c>
      <c r="LX29">
        <v>64.084942615627796</v>
      </c>
      <c r="LY29">
        <v>64.862298195631496</v>
      </c>
      <c r="LZ29">
        <v>63.968027856916699</v>
      </c>
      <c r="MA29">
        <v>60.352665656426403</v>
      </c>
      <c r="MB29">
        <v>64.378102495979803</v>
      </c>
      <c r="MC29">
        <v>59.840425531914903</v>
      </c>
      <c r="MD29">
        <v>58.882872190490303</v>
      </c>
      <c r="ME29">
        <v>64.427119162271595</v>
      </c>
      <c r="MF29">
        <v>72.839683680805095</v>
      </c>
      <c r="MG29">
        <v>67.1817343173431</v>
      </c>
      <c r="MH29">
        <v>58.259928913614502</v>
      </c>
      <c r="MI29">
        <v>70.1227531784305</v>
      </c>
      <c r="MJ29">
        <v>69.337058290546594</v>
      </c>
      <c r="MK29">
        <v>66.364447086801405</v>
      </c>
      <c r="ML29">
        <v>62.439175098478401</v>
      </c>
      <c r="MM29">
        <v>65.466006303466898</v>
      </c>
      <c r="MN29">
        <v>59.980108637441603</v>
      </c>
      <c r="MO29">
        <v>61.021745606195999</v>
      </c>
      <c r="MP29">
        <v>57.218501790998197</v>
      </c>
      <c r="MQ29">
        <v>69.496831335420296</v>
      </c>
      <c r="MR29">
        <v>57.6577982367168</v>
      </c>
      <c r="MS29">
        <v>55.810409205212203</v>
      </c>
      <c r="MT29">
        <v>62.939766488826997</v>
      </c>
      <c r="MU29">
        <v>63.671692833825503</v>
      </c>
      <c r="MV29">
        <v>62.565044383226201</v>
      </c>
      <c r="MW29">
        <v>63.330927752385499</v>
      </c>
      <c r="MX29">
        <v>59.011627906976699</v>
      </c>
      <c r="MY29">
        <v>68.139877490889305</v>
      </c>
      <c r="MZ29">
        <v>69.179147229724194</v>
      </c>
      <c r="NA29">
        <v>64.922421661089103</v>
      </c>
      <c r="NB29">
        <v>58.834331337325303</v>
      </c>
      <c r="NC29">
        <v>59.427778206215699</v>
      </c>
      <c r="ND29">
        <v>69.776876267748406</v>
      </c>
      <c r="NE29">
        <v>68.138705516351706</v>
      </c>
      <c r="NF29">
        <v>66.137566137566097</v>
      </c>
      <c r="NG29">
        <v>67.200622083981301</v>
      </c>
      <c r="NH29">
        <v>61.981386448638702</v>
      </c>
      <c r="NI29">
        <v>67.905488555254706</v>
      </c>
      <c r="NJ29">
        <v>66.853100838953694</v>
      </c>
      <c r="NK29">
        <v>63.199936097132301</v>
      </c>
      <c r="NL29">
        <v>61.822620016273298</v>
      </c>
      <c r="NM29">
        <v>59.861134071747301</v>
      </c>
      <c r="NN29">
        <v>65.815722738799593</v>
      </c>
      <c r="NO29">
        <v>69.011100754173299</v>
      </c>
      <c r="NP29">
        <v>57.830227743271202</v>
      </c>
      <c r="NQ29">
        <v>69.214471968709205</v>
      </c>
      <c r="NR29">
        <v>61.710099075847097</v>
      </c>
      <c r="NS29">
        <v>72.172490962299804</v>
      </c>
      <c r="NT29">
        <v>69.275803993904802</v>
      </c>
      <c r="NU29">
        <v>73.225270157938397</v>
      </c>
      <c r="NV29">
        <v>69.854590776900693</v>
      </c>
      <c r="NW29">
        <v>70.811485642946295</v>
      </c>
      <c r="NX29">
        <v>66.711443203761206</v>
      </c>
      <c r="NY29">
        <v>56.5603282257389</v>
      </c>
      <c r="NZ29">
        <v>58.403326403326297</v>
      </c>
      <c r="OA29">
        <v>70.366046860668703</v>
      </c>
      <c r="OB29">
        <v>68.217329545454504</v>
      </c>
      <c r="OC29">
        <v>66.789194734142498</v>
      </c>
      <c r="OD29">
        <v>66.186736474694499</v>
      </c>
      <c r="OE29">
        <v>71.556334940815404</v>
      </c>
      <c r="OF29">
        <v>58.6753898548126</v>
      </c>
      <c r="OG29">
        <v>53.329134425049403</v>
      </c>
      <c r="OH29">
        <v>67.641361498016707</v>
      </c>
      <c r="OI29">
        <v>61.996925024871103</v>
      </c>
      <c r="OJ29">
        <v>69.646166063707696</v>
      </c>
      <c r="OK29">
        <v>75.472209670130994</v>
      </c>
      <c r="OL29">
        <v>65.484444444444406</v>
      </c>
      <c r="OM29">
        <v>64.844043592634307</v>
      </c>
      <c r="ON29">
        <v>67.298911134527501</v>
      </c>
      <c r="OO29">
        <v>54.230261918221203</v>
      </c>
      <c r="OP29">
        <v>58.110761979575798</v>
      </c>
      <c r="OQ29">
        <v>63.078778880950097</v>
      </c>
      <c r="OR29">
        <v>52.561139996148597</v>
      </c>
      <c r="OS29">
        <v>60.696190654907099</v>
      </c>
      <c r="OT29">
        <v>67.894889944729897</v>
      </c>
      <c r="OU29">
        <v>66.143204337259206</v>
      </c>
      <c r="OV29">
        <v>58.4158415841584</v>
      </c>
      <c r="OW29">
        <v>63.676006680274597</v>
      </c>
      <c r="OX29">
        <v>63.476581361660998</v>
      </c>
      <c r="OY29">
        <v>61.0129228430254</v>
      </c>
      <c r="OZ29">
        <v>70.561219803435193</v>
      </c>
      <c r="PA29">
        <v>55.364563656970098</v>
      </c>
      <c r="PB29">
        <v>71.353927949399505</v>
      </c>
      <c r="PC29">
        <v>72.306133726284699</v>
      </c>
      <c r="PD29">
        <v>60.1566422331559</v>
      </c>
      <c r="PE29">
        <v>67.220902612826606</v>
      </c>
      <c r="PF29">
        <v>70.624198796962801</v>
      </c>
      <c r="PG29">
        <v>58.617647058823501</v>
      </c>
      <c r="PH29">
        <v>67.710820360997005</v>
      </c>
      <c r="PI29">
        <v>67.207825996461594</v>
      </c>
      <c r="PJ29">
        <v>61.214264662540501</v>
      </c>
      <c r="PK29">
        <v>66.770154196419298</v>
      </c>
      <c r="PL29">
        <v>73.625274945011</v>
      </c>
      <c r="PM29">
        <v>53.956684714702199</v>
      </c>
      <c r="PN29">
        <v>65.551593959731505</v>
      </c>
      <c r="PO29">
        <v>35.803231450036002</v>
      </c>
      <c r="PP29">
        <v>69.3731157084936</v>
      </c>
      <c r="PQ29">
        <v>63.549260570714402</v>
      </c>
      <c r="PR29">
        <v>64.496796858855106</v>
      </c>
      <c r="PS29">
        <v>59.713058959053299</v>
      </c>
      <c r="PT29">
        <v>64.543816890961097</v>
      </c>
      <c r="PU29">
        <v>75.877472878111007</v>
      </c>
      <c r="PV29">
        <v>50.448196789660201</v>
      </c>
      <c r="PW29">
        <v>62.734818698121401</v>
      </c>
      <c r="PX29">
        <v>62.946817785527401</v>
      </c>
      <c r="PY29">
        <v>69.522223378786293</v>
      </c>
      <c r="PZ29">
        <v>74.368548209971394</v>
      </c>
      <c r="QA29">
        <v>72.245026839280001</v>
      </c>
      <c r="QB29">
        <v>68.204407951598895</v>
      </c>
      <c r="QC29">
        <v>67.781963217371995</v>
      </c>
      <c r="QD29">
        <v>60.345018246157203</v>
      </c>
      <c r="QE29">
        <v>66.163863266413401</v>
      </c>
      <c r="QF29">
        <v>64.922206506364901</v>
      </c>
      <c r="QG29">
        <v>72.450028555111302</v>
      </c>
      <c r="QH29">
        <v>64.171122994652293</v>
      </c>
      <c r="QI29">
        <v>66.342092914124805</v>
      </c>
      <c r="QJ29">
        <v>73.635962005743295</v>
      </c>
      <c r="QK29">
        <v>68.181818181818102</v>
      </c>
      <c r="QL29">
        <v>71.8890295844365</v>
      </c>
      <c r="QM29">
        <v>61.690586506949899</v>
      </c>
      <c r="QN29">
        <v>63.537479309529402</v>
      </c>
      <c r="QO29">
        <v>62.484502851475298</v>
      </c>
      <c r="QP29">
        <v>77.131024962613594</v>
      </c>
      <c r="QQ29">
        <v>70.711001061195603</v>
      </c>
      <c r="QR29">
        <v>67.096018735363003</v>
      </c>
      <c r="QS29">
        <v>65.7529411764706</v>
      </c>
      <c r="QT29">
        <v>19.809189053477201</v>
      </c>
      <c r="QU29">
        <v>74.898835070508895</v>
      </c>
      <c r="QV29">
        <v>68.279104292960497</v>
      </c>
      <c r="QW29">
        <v>20.624316773958402</v>
      </c>
      <c r="QX29">
        <v>21.199226305609201</v>
      </c>
      <c r="QY29">
        <v>70.804655237141802</v>
      </c>
      <c r="QZ29">
        <v>20.3624465139692</v>
      </c>
      <c r="RA29">
        <v>64.740985271711494</v>
      </c>
      <c r="RB29">
        <v>19.5418848167539</v>
      </c>
      <c r="RC29">
        <v>66.329383570762801</v>
      </c>
      <c r="RD29">
        <v>74.125146350982106</v>
      </c>
      <c r="RE29">
        <v>69.429241594996</v>
      </c>
      <c r="RF29">
        <v>21.342208939002798</v>
      </c>
      <c r="RG29">
        <v>66.468883676003799</v>
      </c>
      <c r="RH29">
        <v>63.2667126119917</v>
      </c>
      <c r="RI29">
        <v>71.178188899707806</v>
      </c>
      <c r="RJ29">
        <v>68.870737715545104</v>
      </c>
      <c r="RK29">
        <v>63.8160603980782</v>
      </c>
      <c r="RL29">
        <v>66.657530491982996</v>
      </c>
      <c r="RM29">
        <v>69.300319933231293</v>
      </c>
      <c r="RN29">
        <v>71.211504544837794</v>
      </c>
      <c r="RO29">
        <v>68.9945309213294</v>
      </c>
      <c r="RP29">
        <v>48.4008215962441</v>
      </c>
      <c r="RQ29">
        <v>66.072238174399203</v>
      </c>
      <c r="RR29">
        <v>69.119769119769103</v>
      </c>
      <c r="RS29">
        <v>48.716759431045098</v>
      </c>
      <c r="RT29">
        <v>67.648398360406802</v>
      </c>
      <c r="RU29">
        <v>48.863455730408504</v>
      </c>
      <c r="RV29">
        <v>68.238406473700493</v>
      </c>
      <c r="RW29">
        <v>68.147328485614906</v>
      </c>
      <c r="RX29">
        <v>46.674484838331303</v>
      </c>
      <c r="RY29">
        <v>71.747275204359596</v>
      </c>
      <c r="RZ29">
        <v>67.593269934162393</v>
      </c>
      <c r="SA29">
        <v>32.7777777777777</v>
      </c>
      <c r="SB29">
        <v>34.017378443335097</v>
      </c>
      <c r="SC29">
        <v>33.971690258118201</v>
      </c>
      <c r="SD29">
        <v>37.003683995087997</v>
      </c>
      <c r="SE29">
        <v>67.3407673407673</v>
      </c>
      <c r="SF29">
        <v>62.995128150815397</v>
      </c>
      <c r="SG29">
        <v>31.4074416454818</v>
      </c>
      <c r="SH29">
        <v>36.283408976298503</v>
      </c>
      <c r="SI29">
        <v>33.725961538461497</v>
      </c>
      <c r="SJ29">
        <v>36.325125761186101</v>
      </c>
      <c r="SK29">
        <v>33.478142818354598</v>
      </c>
      <c r="SL29">
        <v>35.3611111111111</v>
      </c>
      <c r="SM29">
        <v>51.507798960138601</v>
      </c>
      <c r="SN29">
        <v>51.445285615966903</v>
      </c>
      <c r="SO29">
        <v>32.731958762886599</v>
      </c>
      <c r="SP29">
        <v>31.492916818016699</v>
      </c>
      <c r="SQ29">
        <v>47.583985273815003</v>
      </c>
      <c r="SR29">
        <v>49.206349206349202</v>
      </c>
      <c r="SS29">
        <v>43.906510851419</v>
      </c>
      <c r="ST29">
        <v>43.849416755037097</v>
      </c>
      <c r="SU29">
        <v>56.096020214782001</v>
      </c>
      <c r="SV29">
        <v>55.589492974954098</v>
      </c>
      <c r="SW29" s="2">
        <v>61.636226868890503</v>
      </c>
      <c r="SX29">
        <v>-7.0000004737849801</v>
      </c>
      <c r="SY29">
        <v>5.1326052848000696</v>
      </c>
      <c r="SZ29">
        <v>4.9973775746722504</v>
      </c>
      <c r="TA29">
        <v>1.07683866391317</v>
      </c>
      <c r="TB29">
        <v>-9.1711488080852703</v>
      </c>
      <c r="TC29">
        <v>-3.7015321305684998</v>
      </c>
      <c r="TD29">
        <v>-3.56265958596014</v>
      </c>
      <c r="TE29">
        <v>-4.1381522732254297</v>
      </c>
      <c r="TF29">
        <v>3.0918460641493901</v>
      </c>
      <c r="TG29">
        <v>7.7287391047155101</v>
      </c>
      <c r="TH29">
        <v>-0.28716990273218801</v>
      </c>
      <c r="TI29">
        <v>-9.3778548035824496</v>
      </c>
      <c r="TJ29">
        <v>2.9497073799650599</v>
      </c>
      <c r="TK29">
        <v>-18.184999478709599</v>
      </c>
      <c r="TL29">
        <v>-3.3467259370205702</v>
      </c>
      <c r="TM29">
        <v>-0.65080256414225301</v>
      </c>
      <c r="TN29">
        <v>-16.6522721011643</v>
      </c>
      <c r="TO29">
        <v>-1.4338659919934</v>
      </c>
      <c r="TP29">
        <v>-3.5446238154554099</v>
      </c>
      <c r="TQ29">
        <v>-6.7596111227095497</v>
      </c>
      <c r="TR29">
        <v>8.7876866580878001</v>
      </c>
      <c r="TS29">
        <v>-1.08011867884742</v>
      </c>
      <c r="TT29">
        <v>-1.98834954388698</v>
      </c>
      <c r="TU29">
        <v>4.3093176855649196</v>
      </c>
      <c r="TV29">
        <v>1.28089363809035</v>
      </c>
      <c r="TW29">
        <v>-1.36571107197925</v>
      </c>
      <c r="TX29">
        <v>-21.072134881677901</v>
      </c>
      <c r="TY29">
        <v>0.184721647467569</v>
      </c>
      <c r="TZ29">
        <v>-1.0356809180261</v>
      </c>
      <c r="UA29">
        <v>-2.29106997939531</v>
      </c>
      <c r="UB29">
        <v>5.54167140118434</v>
      </c>
      <c r="UC29">
        <v>-21.610019833309401</v>
      </c>
      <c r="UD29">
        <v>-2.6036141902536598</v>
      </c>
      <c r="UE29">
        <v>-6.8348057967233897</v>
      </c>
      <c r="UF29">
        <v>2.9857492009145599</v>
      </c>
      <c r="UG29">
        <v>8.4573226241789694</v>
      </c>
      <c r="UH29">
        <v>7.7493115608187804</v>
      </c>
      <c r="UI29">
        <v>1.97467477928354</v>
      </c>
      <c r="UJ29">
        <v>5.7021802486997704</v>
      </c>
      <c r="UK29">
        <v>-3.0178276659679102</v>
      </c>
      <c r="UL29">
        <v>4.4963991258044302</v>
      </c>
      <c r="UM29">
        <v>-1.2547195300966201</v>
      </c>
      <c r="UN29">
        <v>-1.5407092902035999</v>
      </c>
      <c r="UO29">
        <v>7.1059686130029798</v>
      </c>
      <c r="UP29">
        <v>8.2211188977987693</v>
      </c>
      <c r="UQ29">
        <v>1.4040620375534301</v>
      </c>
      <c r="UR29">
        <v>0.45599851925856399</v>
      </c>
      <c r="US29">
        <v>9.1444663607822694</v>
      </c>
      <c r="UT29">
        <v>4.8571548702120902E-2</v>
      </c>
      <c r="UU29">
        <v>2.0831971755205099</v>
      </c>
      <c r="UV29">
        <v>6.9837433248501499</v>
      </c>
      <c r="UW29">
        <v>3.70020834943444</v>
      </c>
      <c r="UX29">
        <v>-1.7302707560378701</v>
      </c>
      <c r="UY29">
        <v>-2.3782910699506199</v>
      </c>
      <c r="UZ29">
        <v>-5.2287167882453698</v>
      </c>
      <c r="VA29">
        <v>2.8978482354209998</v>
      </c>
      <c r="VB29">
        <v>1.6247269891939999</v>
      </c>
      <c r="VC29">
        <v>-5.3720039769537404</v>
      </c>
      <c r="VD29">
        <v>-0.46924983599171799</v>
      </c>
      <c r="VE29">
        <v>5.2516597290476099</v>
      </c>
      <c r="VF29">
        <v>-5.8145070050410599</v>
      </c>
      <c r="VG29">
        <v>11.6583467745203</v>
      </c>
      <c r="VH29">
        <v>-4.0307375781376704</v>
      </c>
      <c r="VI29">
        <v>-15.076371581081199</v>
      </c>
      <c r="VJ29">
        <v>-4.5144062530940001</v>
      </c>
      <c r="VK29">
        <v>-6.2158948363486797</v>
      </c>
      <c r="VL29">
        <v>4.0398018704955003</v>
      </c>
      <c r="VM29">
        <v>-3.254210104857</v>
      </c>
      <c r="VN29">
        <v>0.42218574504067802</v>
      </c>
      <c r="VO29">
        <v>2.7257252019962199</v>
      </c>
      <c r="VP29">
        <v>3.6493349138690099</v>
      </c>
      <c r="VQ29">
        <v>6.4510214532570904</v>
      </c>
      <c r="VR29">
        <v>6.86802659751711</v>
      </c>
      <c r="VS29">
        <v>4.9694842015835103</v>
      </c>
      <c r="VT29">
        <v>-18.853328940819001</v>
      </c>
      <c r="VU29">
        <v>2.44871574673726</v>
      </c>
      <c r="VV29">
        <v>3.22607132674099</v>
      </c>
      <c r="VW29">
        <v>2.3318009880262101</v>
      </c>
      <c r="VX29">
        <v>-1.2835612124640301</v>
      </c>
      <c r="VY29">
        <v>2.7418756270893199</v>
      </c>
      <c r="VZ29">
        <v>-1.7958013369756201</v>
      </c>
      <c r="WA29">
        <v>-2.7533546784001999</v>
      </c>
      <c r="WB29">
        <v>2.79089229338111</v>
      </c>
      <c r="WC29">
        <v>11.203456811914601</v>
      </c>
      <c r="WD29">
        <v>5.5455074484526303</v>
      </c>
      <c r="WE29">
        <v>-3.37629795527593</v>
      </c>
      <c r="WF29">
        <v>8.4865263095399808</v>
      </c>
      <c r="WG29">
        <v>7.70083142165611</v>
      </c>
      <c r="WH29">
        <v>4.7282202179109003</v>
      </c>
      <c r="WI29">
        <v>0.80294822958789003</v>
      </c>
      <c r="WJ29">
        <v>3.8297794345763601</v>
      </c>
      <c r="WK29">
        <v>-1.6561182314488501</v>
      </c>
      <c r="WL29">
        <v>-0.61448126269451797</v>
      </c>
      <c r="WM29">
        <v>-4.4177250778922401</v>
      </c>
      <c r="WN29">
        <v>7.8606044665297903</v>
      </c>
      <c r="WO29">
        <v>-3.9784286321736602</v>
      </c>
      <c r="WP29">
        <v>-5.8258176636782997</v>
      </c>
      <c r="WQ29">
        <v>1.3035396199364899</v>
      </c>
      <c r="WR29">
        <v>2.0354659649350602</v>
      </c>
      <c r="WS29">
        <v>0.92881751433566895</v>
      </c>
      <c r="WT29">
        <v>1.6947008834949999</v>
      </c>
      <c r="WU29">
        <v>-2.6245989619137902</v>
      </c>
      <c r="WV29">
        <v>6.5036506219988102</v>
      </c>
      <c r="WW29">
        <v>7.5429203608336701</v>
      </c>
      <c r="WX29">
        <v>3.2861947921986099</v>
      </c>
      <c r="WY29">
        <v>-2.8018955315651701</v>
      </c>
      <c r="WZ29">
        <v>-2.2084486626747402</v>
      </c>
      <c r="XA29">
        <v>8.1406493988579403</v>
      </c>
      <c r="XB29">
        <v>6.5024786474612597</v>
      </c>
      <c r="XC29">
        <v>4.5013392686755997</v>
      </c>
      <c r="XD29">
        <v>5.5643952150908103</v>
      </c>
      <c r="XE29">
        <v>0.34515957974824102</v>
      </c>
      <c r="XF29">
        <v>6.2692616863641799</v>
      </c>
      <c r="XG29">
        <v>5.2168739700632401</v>
      </c>
      <c r="XH29">
        <v>1.5637092282418199</v>
      </c>
      <c r="XI29">
        <v>0.186393147382858</v>
      </c>
      <c r="XJ29">
        <v>-1.7750927971431401</v>
      </c>
      <c r="XK29">
        <v>4.1794958699091298</v>
      </c>
      <c r="XL29">
        <v>7.3748738852828302</v>
      </c>
      <c r="XM29">
        <v>-3.80599912561931</v>
      </c>
      <c r="XN29">
        <v>7.5782450998187301</v>
      </c>
      <c r="XO29">
        <v>7.3872206956607997E-2</v>
      </c>
      <c r="XP29">
        <v>10.536264093409301</v>
      </c>
      <c r="XQ29">
        <v>7.63957712501435</v>
      </c>
      <c r="XR29">
        <v>11.5890432890479</v>
      </c>
      <c r="XS29">
        <v>8.2183639080101702</v>
      </c>
      <c r="XT29">
        <v>9.1752587740557701</v>
      </c>
      <c r="XU29">
        <v>5.0752163348706798</v>
      </c>
      <c r="XV29">
        <v>-5.0758986431516</v>
      </c>
      <c r="XW29">
        <v>-3.2329004655641298</v>
      </c>
      <c r="XX29">
        <v>8.7298199917781805</v>
      </c>
      <c r="XY29">
        <v>6.5811026765640097</v>
      </c>
      <c r="XZ29">
        <v>5.1529678652520499</v>
      </c>
      <c r="YA29">
        <v>4.55050960580403</v>
      </c>
      <c r="YB29">
        <v>9.9201080719249006</v>
      </c>
      <c r="YC29">
        <v>-2.9608370140778399</v>
      </c>
      <c r="YD29">
        <v>-8.3070924438410305</v>
      </c>
      <c r="YE29">
        <v>6.0051346291262604</v>
      </c>
      <c r="YF29">
        <v>0.36069815598060001</v>
      </c>
      <c r="YG29">
        <v>8.0099391948172194</v>
      </c>
      <c r="YH29">
        <v>13.835982801240499</v>
      </c>
      <c r="YI29">
        <v>3.8482175755539099</v>
      </c>
      <c r="YJ29">
        <v>3.20781672374381</v>
      </c>
      <c r="YK29">
        <v>5.66268426563704</v>
      </c>
      <c r="YL29">
        <v>-7.4059649506693104</v>
      </c>
      <c r="YM29">
        <v>-3.5254648893147098</v>
      </c>
      <c r="YN29">
        <v>1.44255201205965</v>
      </c>
      <c r="YO29">
        <v>-9.0750868727418705</v>
      </c>
      <c r="YP29">
        <v>-0.94003621398341797</v>
      </c>
      <c r="YQ29">
        <v>6.2586630758394204</v>
      </c>
      <c r="YR29">
        <v>4.5069774683687598</v>
      </c>
      <c r="YS29">
        <v>-3.2203852847321102</v>
      </c>
      <c r="YT29">
        <v>2.0397798113841001</v>
      </c>
      <c r="YU29">
        <v>1.8403544927705</v>
      </c>
      <c r="YV29">
        <v>-0.62330402586506695</v>
      </c>
      <c r="YW29">
        <v>8.9249929345447594</v>
      </c>
      <c r="YX29">
        <v>-6.2716632119203704</v>
      </c>
      <c r="YY29">
        <v>9.7177010805090394</v>
      </c>
      <c r="YZ29">
        <v>10.669906857394199</v>
      </c>
      <c r="ZA29">
        <v>-1.4795846357345901</v>
      </c>
      <c r="ZB29">
        <v>5.5846757439360699</v>
      </c>
      <c r="ZC29">
        <v>8.9879719280722892</v>
      </c>
      <c r="ZD29">
        <v>-3.018579810067</v>
      </c>
      <c r="ZE29">
        <v>6.0745934921064997</v>
      </c>
      <c r="ZF29">
        <v>5.5715991275711101</v>
      </c>
      <c r="ZG29">
        <v>-0.42196220635000897</v>
      </c>
      <c r="ZH29">
        <v>5.1339273275287898</v>
      </c>
      <c r="ZI29">
        <v>11.989048076120399</v>
      </c>
      <c r="ZJ29">
        <v>-7.6795421541883098</v>
      </c>
      <c r="ZK29">
        <v>3.9153670908410101</v>
      </c>
      <c r="ZL29">
        <v>-25.832995418854502</v>
      </c>
      <c r="ZM29">
        <v>7.7368888396030604</v>
      </c>
      <c r="ZN29">
        <v>1.9130337018239001</v>
      </c>
      <c r="ZO29">
        <v>2.8605699899646</v>
      </c>
      <c r="ZP29">
        <v>-1.9231679098372301</v>
      </c>
      <c r="ZQ29">
        <v>2.9075900220705702</v>
      </c>
      <c r="ZR29">
        <v>14.2412460092205</v>
      </c>
      <c r="ZS29">
        <v>-11.1880300792303</v>
      </c>
      <c r="ZT29">
        <v>1.09859182923091</v>
      </c>
      <c r="ZU29">
        <v>1.3105909166369201</v>
      </c>
      <c r="ZV29">
        <v>7.88599650989579</v>
      </c>
      <c r="ZW29">
        <v>12.732321341080899</v>
      </c>
      <c r="ZX29">
        <v>10.6087999703895</v>
      </c>
      <c r="ZY29">
        <v>6.5681810827084304</v>
      </c>
      <c r="ZZ29">
        <v>6.1457363484815</v>
      </c>
      <c r="AAA29">
        <v>-1.29120862273328</v>
      </c>
      <c r="AAB29">
        <v>4.5276363975229197</v>
      </c>
      <c r="AAC29">
        <v>3.2859796374743802</v>
      </c>
      <c r="AAD29">
        <v>10.813801686220801</v>
      </c>
      <c r="AAE29">
        <v>2.5348961257618599</v>
      </c>
      <c r="AAF29">
        <v>4.7058660452342798</v>
      </c>
      <c r="AAG29">
        <v>11.999735136852699</v>
      </c>
      <c r="AAH29">
        <v>6.54559131292765</v>
      </c>
      <c r="AAI29">
        <v>10.252802715545901</v>
      </c>
      <c r="AAJ29">
        <v>5.43596380594095E-2</v>
      </c>
      <c r="AAK29">
        <v>1.9012524406389</v>
      </c>
      <c r="AAL29">
        <v>0.84827598258479497</v>
      </c>
      <c r="AAM29">
        <v>15.494798093723</v>
      </c>
      <c r="AAN29">
        <v>9.07477419230508</v>
      </c>
      <c r="AAO29">
        <v>5.4597918664724698</v>
      </c>
      <c r="AAP29">
        <v>4.1167143075800601</v>
      </c>
      <c r="AAQ29">
        <v>-41.827037815413199</v>
      </c>
      <c r="AAR29">
        <v>13.262608201618299</v>
      </c>
      <c r="AAS29">
        <v>6.6428774240699999</v>
      </c>
      <c r="AAT29">
        <v>-41.011910094931999</v>
      </c>
      <c r="AAU29">
        <v>-40.437000563281202</v>
      </c>
      <c r="AAV29">
        <v>9.1684283682512699</v>
      </c>
      <c r="AAW29">
        <v>-41.2737803549212</v>
      </c>
      <c r="AAX29">
        <v>3.1047584028209898</v>
      </c>
      <c r="AAY29">
        <v>-42.094342052136597</v>
      </c>
      <c r="AAZ29">
        <v>4.6931567018723497</v>
      </c>
      <c r="ABA29">
        <v>12.4889194820916</v>
      </c>
      <c r="ABB29">
        <v>7.7930147261055502</v>
      </c>
      <c r="ABC29">
        <v>-40.294017929887602</v>
      </c>
      <c r="ABD29">
        <v>4.83265680711333</v>
      </c>
      <c r="ABE29">
        <v>1.6304857431011901</v>
      </c>
      <c r="ABF29">
        <v>9.5419620308173592</v>
      </c>
      <c r="ABG29">
        <v>7.2345108466546497</v>
      </c>
      <c r="ABH29">
        <v>2.17983352918771</v>
      </c>
      <c r="ABI29">
        <v>5.0213036230924697</v>
      </c>
      <c r="ABJ29">
        <v>7.6640930643407899</v>
      </c>
      <c r="ABK29">
        <v>9.5752776759473406</v>
      </c>
      <c r="ABL29">
        <v>7.3583040524388599</v>
      </c>
      <c r="ABM29">
        <v>-13.2354052726463</v>
      </c>
      <c r="ABN29">
        <v>4.4360113055087398</v>
      </c>
      <c r="ABO29">
        <v>7.48354225087858</v>
      </c>
      <c r="ABP29">
        <v>-12.9194674378453</v>
      </c>
      <c r="ABQ29">
        <v>6.0121714915163196</v>
      </c>
      <c r="ABR29">
        <v>-12.772771138482</v>
      </c>
      <c r="ABS29">
        <v>6.6021796048100603</v>
      </c>
      <c r="ABT29">
        <v>6.51110161672438</v>
      </c>
      <c r="ABU29">
        <v>-14.961742030559099</v>
      </c>
      <c r="ABV29">
        <v>10.1110483354691</v>
      </c>
      <c r="ABW29">
        <v>5.9570430652718596</v>
      </c>
      <c r="ABX29">
        <v>-28.8584490911127</v>
      </c>
      <c r="ABY29">
        <v>-27.618848425555299</v>
      </c>
      <c r="ABZ29">
        <v>-27.664536610772199</v>
      </c>
      <c r="ACA29">
        <v>-24.6325428738025</v>
      </c>
      <c r="ACB29">
        <v>5.7045404718768102</v>
      </c>
      <c r="ACC29">
        <v>1.35890128192496</v>
      </c>
      <c r="ACD29">
        <v>-30.2287852234086</v>
      </c>
      <c r="ACE29">
        <v>-25.352817892591901</v>
      </c>
      <c r="ACF29">
        <v>-27.910265330428899</v>
      </c>
      <c r="ACG29">
        <v>-25.311101107704399</v>
      </c>
      <c r="ACH29">
        <v>-28.158084050535901</v>
      </c>
      <c r="ACI29">
        <v>-26.2751157577794</v>
      </c>
      <c r="ACJ29">
        <v>-10.128427908751799</v>
      </c>
      <c r="ACK29">
        <v>-10.1909412529235</v>
      </c>
      <c r="ACL29">
        <v>-28.904268106003901</v>
      </c>
      <c r="ACM29">
        <v>-30.143310050873801</v>
      </c>
      <c r="ACN29">
        <v>-14.0522415950755</v>
      </c>
      <c r="ACO29">
        <v>-12.429877662541299</v>
      </c>
      <c r="ACP29">
        <v>-17.7297160174715</v>
      </c>
      <c r="ACQ29">
        <v>-17.786810113853399</v>
      </c>
      <c r="ACR29">
        <v>-5.5402066541084602</v>
      </c>
      <c r="ACS29">
        <v>-6.0467338939363504</v>
      </c>
    </row>
    <row r="30" spans="1:773" x14ac:dyDescent="0.25">
      <c r="A30" s="5" t="s">
        <v>819</v>
      </c>
      <c r="B30" s="6" t="s">
        <v>826</v>
      </c>
      <c r="C30" t="s">
        <v>18</v>
      </c>
      <c r="D30">
        <v>23379</v>
      </c>
      <c r="E30">
        <v>22244</v>
      </c>
      <c r="F30">
        <v>20354</v>
      </c>
      <c r="G30">
        <v>18585</v>
      </c>
      <c r="H30">
        <v>17479</v>
      </c>
      <c r="I30">
        <v>17030</v>
      </c>
      <c r="J30">
        <v>17214</v>
      </c>
      <c r="K30">
        <v>16676</v>
      </c>
      <c r="L30">
        <v>16678</v>
      </c>
      <c r="M30">
        <v>16428</v>
      </c>
      <c r="N30">
        <v>16021</v>
      </c>
      <c r="O30">
        <v>15209</v>
      </c>
      <c r="P30">
        <v>16036</v>
      </c>
      <c r="Q30">
        <v>14961</v>
      </c>
      <c r="R30">
        <v>16181</v>
      </c>
      <c r="S30">
        <v>15086</v>
      </c>
      <c r="T30">
        <v>15399</v>
      </c>
      <c r="U30">
        <v>15350</v>
      </c>
      <c r="V30">
        <v>15248</v>
      </c>
      <c r="W30">
        <v>14442</v>
      </c>
      <c r="X30">
        <v>13838</v>
      </c>
      <c r="Y30">
        <v>13779</v>
      </c>
      <c r="Z30">
        <v>12902</v>
      </c>
      <c r="AA30">
        <v>12532</v>
      </c>
      <c r="AB30">
        <v>12298</v>
      </c>
      <c r="AC30">
        <v>12474</v>
      </c>
      <c r="AD30">
        <v>11447</v>
      </c>
      <c r="AE30">
        <v>12049</v>
      </c>
      <c r="AF30">
        <v>11964</v>
      </c>
      <c r="AG30">
        <v>12032</v>
      </c>
      <c r="AH30">
        <v>12160</v>
      </c>
      <c r="AI30">
        <v>11652</v>
      </c>
      <c r="AJ30">
        <v>11602</v>
      </c>
      <c r="AK30">
        <v>11507</v>
      </c>
      <c r="AL30">
        <v>11767</v>
      </c>
      <c r="AM30">
        <v>12263</v>
      </c>
      <c r="AN30">
        <v>11717</v>
      </c>
      <c r="AO30">
        <v>11407</v>
      </c>
      <c r="AP30">
        <v>11415</v>
      </c>
      <c r="AQ30">
        <v>11043</v>
      </c>
      <c r="AR30">
        <v>11669</v>
      </c>
      <c r="AS30">
        <v>10929</v>
      </c>
      <c r="AT30">
        <v>10692</v>
      </c>
      <c r="AU30">
        <v>10678</v>
      </c>
      <c r="AV30">
        <v>10808</v>
      </c>
      <c r="AW30">
        <v>10757</v>
      </c>
      <c r="AX30">
        <v>10779</v>
      </c>
      <c r="AY30">
        <v>10762</v>
      </c>
      <c r="AZ30">
        <v>10621</v>
      </c>
      <c r="BA30">
        <v>10345</v>
      </c>
      <c r="BB30">
        <v>10679</v>
      </c>
      <c r="BC30">
        <v>10183</v>
      </c>
      <c r="BD30">
        <v>9438</v>
      </c>
      <c r="BE30">
        <v>10312</v>
      </c>
      <c r="BF30">
        <v>9666</v>
      </c>
      <c r="BG30">
        <v>10098</v>
      </c>
      <c r="BH30">
        <v>9672</v>
      </c>
      <c r="BI30">
        <v>10148</v>
      </c>
      <c r="BJ30">
        <v>9470</v>
      </c>
      <c r="BK30">
        <v>9702</v>
      </c>
      <c r="BL30">
        <v>9502</v>
      </c>
      <c r="BM30">
        <v>9396</v>
      </c>
      <c r="BN30">
        <v>9214</v>
      </c>
      <c r="BO30">
        <v>9022</v>
      </c>
      <c r="BP30">
        <v>9117</v>
      </c>
      <c r="BQ30">
        <v>9141</v>
      </c>
      <c r="BR30">
        <v>10029</v>
      </c>
      <c r="BS30">
        <v>9286</v>
      </c>
      <c r="BT30">
        <v>9398</v>
      </c>
      <c r="BU30">
        <v>9164</v>
      </c>
      <c r="BV30">
        <v>9489</v>
      </c>
      <c r="BW30">
        <v>9561</v>
      </c>
      <c r="BX30">
        <v>9040</v>
      </c>
      <c r="BY30">
        <v>9160</v>
      </c>
      <c r="BZ30">
        <v>8572</v>
      </c>
      <c r="CA30">
        <v>8801</v>
      </c>
      <c r="CB30">
        <v>8851</v>
      </c>
      <c r="CC30">
        <v>8625</v>
      </c>
      <c r="CD30">
        <v>8855</v>
      </c>
      <c r="CE30">
        <v>8664</v>
      </c>
      <c r="CF30">
        <v>8408</v>
      </c>
      <c r="CG30">
        <v>8241</v>
      </c>
      <c r="CH30">
        <v>8316</v>
      </c>
      <c r="CI30">
        <v>8293</v>
      </c>
      <c r="CJ30">
        <v>8048</v>
      </c>
      <c r="CK30">
        <v>7851</v>
      </c>
      <c r="CL30">
        <v>8633</v>
      </c>
      <c r="CM30">
        <v>8172</v>
      </c>
      <c r="CN30">
        <v>8171</v>
      </c>
      <c r="CO30">
        <v>7944</v>
      </c>
      <c r="CP30">
        <v>8257</v>
      </c>
      <c r="CQ30">
        <v>7937</v>
      </c>
      <c r="CR30">
        <v>8260</v>
      </c>
      <c r="CS30">
        <v>8095</v>
      </c>
      <c r="CT30">
        <v>7924</v>
      </c>
      <c r="CU30">
        <v>7756</v>
      </c>
      <c r="CV30">
        <v>7869</v>
      </c>
      <c r="CW30">
        <v>8042</v>
      </c>
      <c r="CX30">
        <v>7691</v>
      </c>
      <c r="CY30">
        <v>8176</v>
      </c>
      <c r="CZ30">
        <v>7687</v>
      </c>
      <c r="DA30">
        <v>7784</v>
      </c>
      <c r="DB30">
        <v>7673</v>
      </c>
      <c r="DC30">
        <v>7379</v>
      </c>
      <c r="DD30">
        <v>8262</v>
      </c>
      <c r="DE30">
        <v>7697</v>
      </c>
      <c r="DF30">
        <v>7973</v>
      </c>
      <c r="DG30">
        <v>7339</v>
      </c>
      <c r="DH30">
        <v>7798</v>
      </c>
      <c r="DI30">
        <v>7602</v>
      </c>
      <c r="DJ30">
        <v>7649</v>
      </c>
      <c r="DK30">
        <v>7678</v>
      </c>
      <c r="DL30">
        <v>7380</v>
      </c>
      <c r="DM30">
        <v>7552</v>
      </c>
      <c r="DN30">
        <v>7627</v>
      </c>
      <c r="DO30">
        <v>7491</v>
      </c>
      <c r="DP30">
        <v>7518</v>
      </c>
      <c r="DQ30">
        <v>7301</v>
      </c>
      <c r="DR30">
        <v>7323</v>
      </c>
      <c r="DS30">
        <v>7249</v>
      </c>
      <c r="DT30">
        <v>7390</v>
      </c>
      <c r="DU30">
        <v>7182</v>
      </c>
      <c r="DV30">
        <v>7284</v>
      </c>
      <c r="DW30">
        <v>7554</v>
      </c>
      <c r="DX30">
        <v>7513</v>
      </c>
      <c r="DY30">
        <v>7519</v>
      </c>
      <c r="DZ30">
        <v>7588</v>
      </c>
      <c r="EA30">
        <v>7236</v>
      </c>
      <c r="EB30">
        <v>7343</v>
      </c>
      <c r="EC30">
        <v>7448</v>
      </c>
      <c r="ED30">
        <v>7181</v>
      </c>
      <c r="EE30">
        <v>7073</v>
      </c>
      <c r="EF30">
        <v>7456</v>
      </c>
      <c r="EG30">
        <v>7229</v>
      </c>
      <c r="EH30">
        <v>7082</v>
      </c>
      <c r="EI30">
        <v>7275</v>
      </c>
      <c r="EJ30">
        <v>6852</v>
      </c>
      <c r="EK30">
        <v>6676</v>
      </c>
      <c r="EL30">
        <v>6760</v>
      </c>
      <c r="EM30">
        <v>7086</v>
      </c>
      <c r="EN30">
        <v>7024</v>
      </c>
      <c r="EO30">
        <v>7047</v>
      </c>
      <c r="EP30">
        <v>6526</v>
      </c>
      <c r="EQ30">
        <v>6939</v>
      </c>
      <c r="ER30">
        <v>6603</v>
      </c>
      <c r="ES30">
        <v>6389</v>
      </c>
      <c r="ET30">
        <v>6561</v>
      </c>
      <c r="EU30">
        <v>6384</v>
      </c>
      <c r="EV30">
        <v>6682</v>
      </c>
      <c r="EW30">
        <v>6394</v>
      </c>
      <c r="EX30">
        <v>6421</v>
      </c>
      <c r="EY30">
        <v>6281</v>
      </c>
      <c r="EZ30">
        <v>6756</v>
      </c>
      <c r="FA30">
        <v>6374</v>
      </c>
      <c r="FB30">
        <v>6509</v>
      </c>
      <c r="FC30">
        <v>6669</v>
      </c>
      <c r="FD30">
        <v>6560</v>
      </c>
      <c r="FE30">
        <v>6817</v>
      </c>
      <c r="FF30">
        <v>6470</v>
      </c>
      <c r="FG30">
        <v>6231</v>
      </c>
      <c r="FH30">
        <v>6341</v>
      </c>
      <c r="FI30">
        <v>6400</v>
      </c>
      <c r="FJ30">
        <v>6574</v>
      </c>
      <c r="FK30">
        <v>6274</v>
      </c>
      <c r="FL30">
        <v>6027</v>
      </c>
      <c r="FM30">
        <v>6230</v>
      </c>
      <c r="FN30">
        <v>5812</v>
      </c>
      <c r="FO30">
        <v>6156</v>
      </c>
      <c r="FP30">
        <v>5695</v>
      </c>
      <c r="FQ30">
        <v>5954</v>
      </c>
      <c r="FR30">
        <v>5782</v>
      </c>
      <c r="FS30">
        <v>5760</v>
      </c>
      <c r="FT30">
        <v>5831</v>
      </c>
      <c r="FU30">
        <v>5873</v>
      </c>
      <c r="FV30">
        <v>5611</v>
      </c>
      <c r="FW30">
        <v>5708</v>
      </c>
      <c r="FX30">
        <v>5887</v>
      </c>
      <c r="FY30">
        <v>5643</v>
      </c>
      <c r="FZ30">
        <v>5678</v>
      </c>
      <c r="GA30">
        <v>5835</v>
      </c>
      <c r="GB30">
        <v>5865</v>
      </c>
      <c r="GC30">
        <v>5713</v>
      </c>
      <c r="GD30">
        <v>5929</v>
      </c>
      <c r="GE30">
        <v>5663</v>
      </c>
      <c r="GF30">
        <v>5523</v>
      </c>
      <c r="GG30">
        <v>5690</v>
      </c>
      <c r="GH30">
        <v>5573</v>
      </c>
      <c r="GI30">
        <v>5548</v>
      </c>
      <c r="GJ30">
        <v>5478</v>
      </c>
      <c r="GK30">
        <v>5348</v>
      </c>
      <c r="GL30">
        <v>5462</v>
      </c>
      <c r="GM30">
        <v>5375</v>
      </c>
      <c r="GN30">
        <v>5254</v>
      </c>
      <c r="GO30">
        <v>5526</v>
      </c>
      <c r="GP30">
        <v>5303</v>
      </c>
      <c r="GQ30">
        <v>5373</v>
      </c>
      <c r="GR30">
        <v>5059</v>
      </c>
      <c r="GS30">
        <v>5349</v>
      </c>
      <c r="GT30">
        <v>5295</v>
      </c>
      <c r="GU30">
        <v>5259</v>
      </c>
      <c r="GV30">
        <v>5221</v>
      </c>
      <c r="GW30">
        <v>4627</v>
      </c>
      <c r="GX30">
        <v>4988</v>
      </c>
      <c r="GY30">
        <v>5039</v>
      </c>
      <c r="GZ30">
        <v>4569</v>
      </c>
      <c r="HA30">
        <v>4519</v>
      </c>
      <c r="HB30">
        <v>4767</v>
      </c>
      <c r="HC30">
        <v>4507</v>
      </c>
      <c r="HD30">
        <v>4748</v>
      </c>
      <c r="HE30">
        <v>4211</v>
      </c>
      <c r="HF30">
        <v>4730</v>
      </c>
      <c r="HG30">
        <v>4837</v>
      </c>
      <c r="HH30">
        <v>4701</v>
      </c>
      <c r="HI30">
        <v>4054</v>
      </c>
      <c r="HJ30">
        <v>4638</v>
      </c>
      <c r="HK30">
        <v>4520</v>
      </c>
      <c r="HL30">
        <v>4537</v>
      </c>
      <c r="HM30">
        <v>4668</v>
      </c>
      <c r="HN30">
        <v>4490</v>
      </c>
      <c r="HO30">
        <v>4314</v>
      </c>
      <c r="HP30">
        <v>4291</v>
      </c>
      <c r="HQ30">
        <v>4610</v>
      </c>
      <c r="HR30">
        <v>4424</v>
      </c>
      <c r="HS30">
        <v>3903</v>
      </c>
      <c r="HT30">
        <v>4136</v>
      </c>
      <c r="HU30">
        <v>4190</v>
      </c>
      <c r="HV30">
        <v>3893</v>
      </c>
      <c r="HW30">
        <v>4145</v>
      </c>
      <c r="HX30">
        <v>3850</v>
      </c>
      <c r="HY30">
        <v>3879</v>
      </c>
      <c r="HZ30">
        <v>3899</v>
      </c>
      <c r="IA30">
        <v>3656</v>
      </c>
      <c r="IB30">
        <v>3654</v>
      </c>
      <c r="IC30">
        <v>3420</v>
      </c>
      <c r="ID30">
        <v>3219</v>
      </c>
      <c r="IE30">
        <v>3069</v>
      </c>
      <c r="IF30">
        <v>2786</v>
      </c>
      <c r="IG30">
        <v>2647</v>
      </c>
      <c r="IH30">
        <v>3243</v>
      </c>
      <c r="II30">
        <v>2932</v>
      </c>
      <c r="IJ30">
        <v>2494</v>
      </c>
      <c r="IK30">
        <v>2314</v>
      </c>
      <c r="IL30">
        <v>2423</v>
      </c>
      <c r="IM30">
        <v>2205</v>
      </c>
      <c r="IN30">
        <v>2081</v>
      </c>
      <c r="IO30">
        <v>2072</v>
      </c>
      <c r="IP30">
        <v>1775</v>
      </c>
      <c r="IQ30">
        <v>1674</v>
      </c>
      <c r="IR30">
        <v>1596</v>
      </c>
      <c r="IS30">
        <v>1597</v>
      </c>
      <c r="IT30">
        <v>1318</v>
      </c>
      <c r="IU30">
        <v>1170</v>
      </c>
      <c r="IV30">
        <v>1082</v>
      </c>
      <c r="IW30">
        <v>1016</v>
      </c>
      <c r="IX30">
        <v>1029</v>
      </c>
      <c r="IY30">
        <v>1012</v>
      </c>
      <c r="IZ30" s="2">
        <v>1984598</v>
      </c>
      <c r="JA30">
        <v>42.0762222507378</v>
      </c>
      <c r="JB30">
        <v>63.810465743571299</v>
      </c>
      <c r="JC30">
        <v>58.037732141102403</v>
      </c>
      <c r="JD30">
        <v>53.123486682808696</v>
      </c>
      <c r="JE30">
        <v>46.129641283826203</v>
      </c>
      <c r="JF30">
        <v>49.970640046975902</v>
      </c>
      <c r="JG30">
        <v>46.659695596607399</v>
      </c>
      <c r="JH30">
        <v>50.191892540177498</v>
      </c>
      <c r="JI30">
        <v>55.4323060318983</v>
      </c>
      <c r="JJ30">
        <v>63.9091794497199</v>
      </c>
      <c r="JK30">
        <v>54.260033705761103</v>
      </c>
      <c r="JL30">
        <v>46.00565454665</v>
      </c>
      <c r="JM30">
        <v>57.321027687702603</v>
      </c>
      <c r="JN30">
        <v>40.6456787647884</v>
      </c>
      <c r="JO30">
        <v>47.302391693962001</v>
      </c>
      <c r="JP30">
        <v>57.145697998143902</v>
      </c>
      <c r="JQ30">
        <v>43.320994869796699</v>
      </c>
      <c r="JR30">
        <v>51.140065146579801</v>
      </c>
      <c r="JS30">
        <v>47.048793284365097</v>
      </c>
      <c r="JT30">
        <v>48.601301758759099</v>
      </c>
      <c r="JU30">
        <v>63.889290359878601</v>
      </c>
      <c r="JV30">
        <v>48.7988968720516</v>
      </c>
      <c r="JW30">
        <v>49.503952875523098</v>
      </c>
      <c r="JX30">
        <v>60.812320459623301</v>
      </c>
      <c r="JY30">
        <v>52.447552447552397</v>
      </c>
      <c r="JZ30">
        <v>48.717332050665298</v>
      </c>
      <c r="KA30">
        <v>36.813138813662903</v>
      </c>
      <c r="KB30">
        <v>50.585110797576498</v>
      </c>
      <c r="KC30">
        <v>55.182213306586398</v>
      </c>
      <c r="KD30">
        <v>54.288563829787201</v>
      </c>
      <c r="KE30">
        <v>58.108552631578902</v>
      </c>
      <c r="KF30">
        <v>37.650188808788101</v>
      </c>
      <c r="KG30">
        <v>48.5864506119634</v>
      </c>
      <c r="KH30">
        <v>49.117928217606597</v>
      </c>
      <c r="KI30">
        <v>59.3184329055834</v>
      </c>
      <c r="KJ30">
        <v>63.932153632879299</v>
      </c>
      <c r="KK30">
        <v>63.855935819749099</v>
      </c>
      <c r="KL30">
        <v>54.878583326027801</v>
      </c>
      <c r="KM30">
        <v>59.658344283837003</v>
      </c>
      <c r="KN30">
        <v>52.4857375713121</v>
      </c>
      <c r="KO30">
        <v>58.573999485817097</v>
      </c>
      <c r="KP30">
        <v>51.679019123433001</v>
      </c>
      <c r="KQ30">
        <v>55.0972689861578</v>
      </c>
      <c r="KR30">
        <v>66.810264094399699</v>
      </c>
      <c r="KS30">
        <v>64.322723908216105</v>
      </c>
      <c r="KT30">
        <v>56.103002695918903</v>
      </c>
      <c r="KU30">
        <v>54.1052045644308</v>
      </c>
      <c r="KV30">
        <v>64.160936628879298</v>
      </c>
      <c r="KW30">
        <v>54.213350908577297</v>
      </c>
      <c r="KX30">
        <v>54.103431609473098</v>
      </c>
      <c r="KY30">
        <v>60.520648000749098</v>
      </c>
      <c r="KZ30">
        <v>57.144260041245197</v>
      </c>
      <c r="LA30">
        <v>55.8486967577876</v>
      </c>
      <c r="LB30">
        <v>55.294802172226497</v>
      </c>
      <c r="LC30">
        <v>55.090006207324599</v>
      </c>
      <c r="LD30">
        <v>53.4957417310358</v>
      </c>
      <c r="LE30">
        <v>59.387923904052897</v>
      </c>
      <c r="LF30">
        <v>45.5754828537642</v>
      </c>
      <c r="LG30">
        <v>57.666314677930302</v>
      </c>
      <c r="LH30">
        <v>58.668315811172903</v>
      </c>
      <c r="LI30">
        <v>53.241422858345601</v>
      </c>
      <c r="LJ30">
        <v>71.551724137931004</v>
      </c>
      <c r="LK30">
        <v>54.873019318428398</v>
      </c>
      <c r="LL30">
        <v>41.9308357348703</v>
      </c>
      <c r="LM30">
        <v>52.725677306131402</v>
      </c>
      <c r="LN30">
        <v>50.574335411880497</v>
      </c>
      <c r="LO30">
        <v>55.239804566756398</v>
      </c>
      <c r="LP30">
        <v>55.707516691794098</v>
      </c>
      <c r="LQ30">
        <v>53.373058097467499</v>
      </c>
      <c r="LR30">
        <v>55.205150589262303</v>
      </c>
      <c r="LS30">
        <v>59.110549056802597</v>
      </c>
      <c r="LT30">
        <v>60.391172471498699</v>
      </c>
      <c r="LU30">
        <v>63.1305309734513</v>
      </c>
      <c r="LV30">
        <v>57.631004366812199</v>
      </c>
      <c r="LW30">
        <v>42.137190853942997</v>
      </c>
      <c r="LX30">
        <v>57.800249971594098</v>
      </c>
      <c r="LY30">
        <v>59.529996610552402</v>
      </c>
      <c r="LZ30">
        <v>53.078260869565199</v>
      </c>
      <c r="MA30">
        <v>50.705815923207197</v>
      </c>
      <c r="MB30">
        <v>62.257617728531798</v>
      </c>
      <c r="MC30">
        <v>54.222169362511799</v>
      </c>
      <c r="MD30">
        <v>51.983982526392403</v>
      </c>
      <c r="ME30">
        <v>55.158730158730101</v>
      </c>
      <c r="MF30">
        <v>66.875678282889098</v>
      </c>
      <c r="MG30">
        <v>63.518886679920399</v>
      </c>
      <c r="MH30">
        <v>48.401477518787402</v>
      </c>
      <c r="MI30">
        <v>63.685856596779701</v>
      </c>
      <c r="MJ30">
        <v>66.752325012236895</v>
      </c>
      <c r="MK30">
        <v>61.436788642760902</v>
      </c>
      <c r="ML30">
        <v>58.371097683786502</v>
      </c>
      <c r="MM30">
        <v>54.753542448831297</v>
      </c>
      <c r="MN30">
        <v>55.801940279702599</v>
      </c>
      <c r="MO30">
        <v>51.041162227602896</v>
      </c>
      <c r="MP30">
        <v>47.313156269301999</v>
      </c>
      <c r="MQ30">
        <v>66.746592629984804</v>
      </c>
      <c r="MR30">
        <v>50.180505415162401</v>
      </c>
      <c r="MS30">
        <v>47.871394078027699</v>
      </c>
      <c r="MT30">
        <v>56.951007212136197</v>
      </c>
      <c r="MU30">
        <v>55.688467039396699</v>
      </c>
      <c r="MV30">
        <v>52.531800391389403</v>
      </c>
      <c r="MW30">
        <v>53.089631845973699</v>
      </c>
      <c r="MX30">
        <v>51.824254881808798</v>
      </c>
      <c r="MY30">
        <v>62.335462009644203</v>
      </c>
      <c r="MZ30">
        <v>65.0359127253015</v>
      </c>
      <c r="NA30">
        <v>54.914064391188496</v>
      </c>
      <c r="NB30">
        <v>49.512797193711798</v>
      </c>
      <c r="NC30">
        <v>55.901166436723898</v>
      </c>
      <c r="ND30">
        <v>64.463823409183803</v>
      </c>
      <c r="NE30">
        <v>62.477558348294401</v>
      </c>
      <c r="NF30">
        <v>59.313338595106501</v>
      </c>
      <c r="NG30">
        <v>64.178323963916796</v>
      </c>
      <c r="NH30">
        <v>52.761135712425101</v>
      </c>
      <c r="NI30">
        <v>62.7777777777777</v>
      </c>
      <c r="NJ30">
        <v>61.4141949152542</v>
      </c>
      <c r="NK30">
        <v>54.647961190507402</v>
      </c>
      <c r="NL30">
        <v>55.066079295154097</v>
      </c>
      <c r="NM30">
        <v>50.917797286512297</v>
      </c>
      <c r="NN30">
        <v>59.060402684563698</v>
      </c>
      <c r="NO30">
        <v>62.925030725112599</v>
      </c>
      <c r="NP30">
        <v>51.772658297696204</v>
      </c>
      <c r="NQ30">
        <v>64.790257104194794</v>
      </c>
      <c r="NR30">
        <v>57.393483709273099</v>
      </c>
      <c r="NS30">
        <v>69.384953322350299</v>
      </c>
      <c r="NT30">
        <v>63.304209690230302</v>
      </c>
      <c r="NU30">
        <v>70.677492346599195</v>
      </c>
      <c r="NV30">
        <v>65.141641175688207</v>
      </c>
      <c r="NW30">
        <v>65.656299420137003</v>
      </c>
      <c r="NX30">
        <v>60.489220563847397</v>
      </c>
      <c r="NY30">
        <v>43.851286939942703</v>
      </c>
      <c r="NZ30">
        <v>52.148227712137398</v>
      </c>
      <c r="OA30">
        <v>67.205124634452005</v>
      </c>
      <c r="OB30">
        <v>60.695602997313699</v>
      </c>
      <c r="OC30">
        <v>57.2156652360515</v>
      </c>
      <c r="OD30">
        <v>56.342509337391</v>
      </c>
      <c r="OE30">
        <v>66.789042643321096</v>
      </c>
      <c r="OF30">
        <v>46.268041237113401</v>
      </c>
      <c r="OG30">
        <v>47.154115586689997</v>
      </c>
      <c r="OH30">
        <v>56.815458358298301</v>
      </c>
      <c r="OI30">
        <v>50.961538461538403</v>
      </c>
      <c r="OJ30">
        <v>65.396556590459994</v>
      </c>
      <c r="OK30">
        <v>68.436788154897499</v>
      </c>
      <c r="OL30">
        <v>56.336029516106102</v>
      </c>
      <c r="OM30">
        <v>59.7303095311063</v>
      </c>
      <c r="ON30">
        <v>59.259259259259203</v>
      </c>
      <c r="OO30">
        <v>44.767529910646601</v>
      </c>
      <c r="OP30">
        <v>50.023477852558997</v>
      </c>
      <c r="OQ30">
        <v>58.984910836762602</v>
      </c>
      <c r="OR30">
        <v>40.977443609022501</v>
      </c>
      <c r="OS30">
        <v>50.044896737503699</v>
      </c>
      <c r="OT30">
        <v>59.336878323428202</v>
      </c>
      <c r="OU30">
        <v>59.118517364896398</v>
      </c>
      <c r="OV30">
        <v>50.851775195032602</v>
      </c>
      <c r="OW30">
        <v>52.738306690349297</v>
      </c>
      <c r="OX30">
        <v>57.012864763100097</v>
      </c>
      <c r="OY30">
        <v>52.0356429559072</v>
      </c>
      <c r="OZ30">
        <v>62.6630679262258</v>
      </c>
      <c r="PA30">
        <v>49.557926829268297</v>
      </c>
      <c r="PB30">
        <v>62.300132022883901</v>
      </c>
      <c r="PC30">
        <v>66.615146831530097</v>
      </c>
      <c r="PD30">
        <v>53.988123896645703</v>
      </c>
      <c r="PE30">
        <v>58.9812332439678</v>
      </c>
      <c r="PF30">
        <v>62.140625</v>
      </c>
      <c r="PG30">
        <v>49.330696683906297</v>
      </c>
      <c r="PH30">
        <v>65.349059611093395</v>
      </c>
      <c r="PI30">
        <v>62.634810021569599</v>
      </c>
      <c r="PJ30">
        <v>50.192616372391598</v>
      </c>
      <c r="PK30">
        <v>61.0116999311768</v>
      </c>
      <c r="PL30">
        <v>70.500324886289803</v>
      </c>
      <c r="PM30">
        <v>49.130816505706697</v>
      </c>
      <c r="PN30">
        <v>58.7000335908632</v>
      </c>
      <c r="PO30">
        <v>34.849533033552397</v>
      </c>
      <c r="PP30">
        <v>64.8784722222222</v>
      </c>
      <c r="PQ30">
        <v>59.698164980277802</v>
      </c>
      <c r="PR30">
        <v>57.500425676826097</v>
      </c>
      <c r="PS30">
        <v>52.700053466405201</v>
      </c>
      <c r="PT30">
        <v>56.832515767343999</v>
      </c>
      <c r="PU30">
        <v>71.139799558348898</v>
      </c>
      <c r="PV30">
        <v>46.836788942052003</v>
      </c>
      <c r="PW30">
        <v>54.984149348362102</v>
      </c>
      <c r="PX30">
        <v>52.407883461868003</v>
      </c>
      <c r="PY30">
        <v>63.052003410059598</v>
      </c>
      <c r="PZ30">
        <v>72.536320672151206</v>
      </c>
      <c r="QA30">
        <v>68.544442570416507</v>
      </c>
      <c r="QB30">
        <v>61.8929895814939</v>
      </c>
      <c r="QC30">
        <v>62.701430382038701</v>
      </c>
      <c r="QD30">
        <v>51.247803163444601</v>
      </c>
      <c r="QE30">
        <v>61.582630540103999</v>
      </c>
      <c r="QF30">
        <v>56.993511175198201</v>
      </c>
      <c r="QG30">
        <v>65.425337714494304</v>
      </c>
      <c r="QH30">
        <v>56.207928197456901</v>
      </c>
      <c r="QI30">
        <v>57.506407909190699</v>
      </c>
      <c r="QJ30">
        <v>69.004651162790694</v>
      </c>
      <c r="QK30">
        <v>61.400837457175399</v>
      </c>
      <c r="QL30">
        <v>66.6666666666666</v>
      </c>
      <c r="QM30">
        <v>54.4974542711672</v>
      </c>
      <c r="QN30">
        <v>55.816117625162804</v>
      </c>
      <c r="QO30">
        <v>58.292152599327899</v>
      </c>
      <c r="QP30">
        <v>71.639558796036596</v>
      </c>
      <c r="QQ30">
        <v>62.530689329556097</v>
      </c>
      <c r="QR30">
        <v>57.083095645559901</v>
      </c>
      <c r="QS30">
        <v>56.866500670369597</v>
      </c>
      <c r="QT30">
        <v>18.5001080613788</v>
      </c>
      <c r="QU30">
        <v>68.344025661587807</v>
      </c>
      <c r="QV30">
        <v>58.3250644969239</v>
      </c>
      <c r="QW30">
        <v>18.187787261982901</v>
      </c>
      <c r="QX30">
        <v>19.4954635981411</v>
      </c>
      <c r="QY30">
        <v>62.890706943570301</v>
      </c>
      <c r="QZ30">
        <v>19.369869092522698</v>
      </c>
      <c r="RA30">
        <v>57.476832350463297</v>
      </c>
      <c r="RB30">
        <v>20.327713132272599</v>
      </c>
      <c r="RC30">
        <v>59.2811839323467</v>
      </c>
      <c r="RD30">
        <v>69.981393425676998</v>
      </c>
      <c r="RE30">
        <v>61.689002339927598</v>
      </c>
      <c r="RF30">
        <v>21.090281203749299</v>
      </c>
      <c r="RG30">
        <v>60.866752910737297</v>
      </c>
      <c r="RH30">
        <v>52.765486725663699</v>
      </c>
      <c r="RI30">
        <v>65.219307912717596</v>
      </c>
      <c r="RJ30">
        <v>60.968294772922</v>
      </c>
      <c r="RK30">
        <v>51.959910913140298</v>
      </c>
      <c r="RL30">
        <v>63.004172461752397</v>
      </c>
      <c r="RM30">
        <v>63.085527848986203</v>
      </c>
      <c r="RN30">
        <v>63.904555314533603</v>
      </c>
      <c r="RO30">
        <v>61.3471971066907</v>
      </c>
      <c r="RP30">
        <v>44.939789905201103</v>
      </c>
      <c r="RQ30">
        <v>55.730174081237898</v>
      </c>
      <c r="RR30">
        <v>61.670644391408104</v>
      </c>
      <c r="RS30">
        <v>47.161572052401702</v>
      </c>
      <c r="RT30">
        <v>63.256936067551202</v>
      </c>
      <c r="RU30">
        <v>43.3766233766233</v>
      </c>
      <c r="RV30">
        <v>61.665377674658401</v>
      </c>
      <c r="RW30">
        <v>63.272634008720097</v>
      </c>
      <c r="RX30">
        <v>44.146608315098398</v>
      </c>
      <c r="RY30">
        <v>67.186644772851594</v>
      </c>
      <c r="RZ30">
        <v>57.748538011695899</v>
      </c>
      <c r="SA30">
        <v>31.562597079838401</v>
      </c>
      <c r="SB30">
        <v>33.431085043988197</v>
      </c>
      <c r="SC30">
        <v>32.699210337401198</v>
      </c>
      <c r="SD30">
        <v>34.7185493010955</v>
      </c>
      <c r="SE30">
        <v>56.490903484427903</v>
      </c>
      <c r="SF30">
        <v>55.900409276944004</v>
      </c>
      <c r="SG30">
        <v>29.7914995990376</v>
      </c>
      <c r="SH30">
        <v>32.627484874675801</v>
      </c>
      <c r="SI30">
        <v>30.540652084193098</v>
      </c>
      <c r="SJ30">
        <v>34.784580498866198</v>
      </c>
      <c r="SK30">
        <v>31.090821720326701</v>
      </c>
      <c r="SL30">
        <v>32.480694980694899</v>
      </c>
      <c r="SM30">
        <v>46.253521126760504</v>
      </c>
      <c r="SN30">
        <v>44.205495818399001</v>
      </c>
      <c r="SO30">
        <v>31.0150375939849</v>
      </c>
      <c r="SP30">
        <v>31.371321227301099</v>
      </c>
      <c r="SQ30">
        <v>43.171471927162301</v>
      </c>
      <c r="SR30">
        <v>45.982905982905898</v>
      </c>
      <c r="SS30">
        <v>41.959334565619201</v>
      </c>
      <c r="ST30">
        <v>41.338582677165299</v>
      </c>
      <c r="SU30">
        <v>48.493683187560698</v>
      </c>
      <c r="SV30">
        <v>52.7667984189723</v>
      </c>
      <c r="SW30" s="2">
        <v>55.058001670867299</v>
      </c>
      <c r="SX30">
        <v>-12.9817794201295</v>
      </c>
      <c r="SY30">
        <v>8.7524640727039493</v>
      </c>
      <c r="SZ30">
        <v>2.9797304702351401</v>
      </c>
      <c r="TA30">
        <v>-1.9345149880586201</v>
      </c>
      <c r="TB30">
        <v>-8.9283603870410495</v>
      </c>
      <c r="TC30">
        <v>-5.0873616238914297</v>
      </c>
      <c r="TD30">
        <v>-8.3983060742599402</v>
      </c>
      <c r="TE30">
        <v>-4.8661091306898498</v>
      </c>
      <c r="TF30">
        <v>0.37430436103095799</v>
      </c>
      <c r="TG30">
        <v>8.8511777788526391</v>
      </c>
      <c r="TH30">
        <v>-0.79796796510615997</v>
      </c>
      <c r="TI30">
        <v>-9.0523471242173397</v>
      </c>
      <c r="TJ30">
        <v>2.2630260168353198</v>
      </c>
      <c r="TK30">
        <v>-14.412322906078799</v>
      </c>
      <c r="TL30">
        <v>-7.7556099769052897</v>
      </c>
      <c r="TM30">
        <v>2.08769632727661</v>
      </c>
      <c r="TN30">
        <v>-11.737006801070599</v>
      </c>
      <c r="TO30">
        <v>-3.9179365242875401</v>
      </c>
      <c r="TP30">
        <v>-8.0092083865021806</v>
      </c>
      <c r="TQ30">
        <v>-6.4566999121081601</v>
      </c>
      <c r="TR30">
        <v>8.8312886890112505</v>
      </c>
      <c r="TS30">
        <v>-6.2591047988156703</v>
      </c>
      <c r="TT30">
        <v>-5.55404879534417</v>
      </c>
      <c r="TU30">
        <v>5.7543187887560103</v>
      </c>
      <c r="TV30">
        <v>-2.6104492233148902</v>
      </c>
      <c r="TW30">
        <v>-6.3406696202019699</v>
      </c>
      <c r="TX30">
        <v>-18.2448628572043</v>
      </c>
      <c r="TY30">
        <v>-4.4728908732907797</v>
      </c>
      <c r="TZ30">
        <v>0.124211635719071</v>
      </c>
      <c r="UA30">
        <v>-0.76943784108010504</v>
      </c>
      <c r="UB30">
        <v>3.0505509607115999</v>
      </c>
      <c r="UC30">
        <v>-17.407812862079101</v>
      </c>
      <c r="UD30">
        <v>-6.4715510589038798</v>
      </c>
      <c r="UE30">
        <v>-5.9400734532606698</v>
      </c>
      <c r="UF30">
        <v>4.2604312347160498</v>
      </c>
      <c r="UG30">
        <v>8.8741519620120393</v>
      </c>
      <c r="UH30">
        <v>8.7979341488817493</v>
      </c>
      <c r="UI30">
        <v>-0.179418344839469</v>
      </c>
      <c r="UJ30">
        <v>4.6003426129697003</v>
      </c>
      <c r="UK30">
        <v>-2.5722640995552002</v>
      </c>
      <c r="UL30">
        <v>3.5159978149497899</v>
      </c>
      <c r="UM30">
        <v>-3.3789825474342798</v>
      </c>
      <c r="UN30">
        <v>3.9267315290515997E-2</v>
      </c>
      <c r="UO30">
        <v>11.752262423532301</v>
      </c>
      <c r="UP30">
        <v>9.2647222373487796</v>
      </c>
      <c r="UQ30">
        <v>1.04500102505159</v>
      </c>
      <c r="UR30">
        <v>-0.95279710643649895</v>
      </c>
      <c r="US30">
        <v>9.10293495801203</v>
      </c>
      <c r="UT30">
        <v>-0.84465076229000102</v>
      </c>
      <c r="UU30">
        <v>-0.954570061394164</v>
      </c>
      <c r="UV30">
        <v>5.4626463298817898</v>
      </c>
      <c r="UW30">
        <v>2.0862583703778599</v>
      </c>
      <c r="UX30">
        <v>0.79069508692030799</v>
      </c>
      <c r="UY30">
        <v>0.23680050135918401</v>
      </c>
      <c r="UZ30">
        <v>3.2004536457293398E-2</v>
      </c>
      <c r="VA30">
        <v>-1.56225993983149</v>
      </c>
      <c r="VB30">
        <v>4.32992223318558</v>
      </c>
      <c r="VC30">
        <v>-9.4825188171030597</v>
      </c>
      <c r="VD30">
        <v>2.6083130070629599</v>
      </c>
      <c r="VE30">
        <v>3.6103141403055998</v>
      </c>
      <c r="VF30">
        <v>-1.8165788125217299</v>
      </c>
      <c r="VG30">
        <v>16.493722467063598</v>
      </c>
      <c r="VH30">
        <v>-0.18498235243887201</v>
      </c>
      <c r="VI30">
        <v>-13.127165935997001</v>
      </c>
      <c r="VJ30">
        <v>-2.33232436473594</v>
      </c>
      <c r="VK30">
        <v>-4.4836662589868004</v>
      </c>
      <c r="VL30">
        <v>0.18180289588906301</v>
      </c>
      <c r="VM30">
        <v>0.64951502092674895</v>
      </c>
      <c r="VN30">
        <v>-1.68494357339979</v>
      </c>
      <c r="VO30">
        <v>0.14714891839497499</v>
      </c>
      <c r="VP30">
        <v>4.0525473859352497</v>
      </c>
      <c r="VQ30">
        <v>5.3331708006314402</v>
      </c>
      <c r="VR30">
        <v>8.0725293025839804</v>
      </c>
      <c r="VS30">
        <v>2.57300269594487</v>
      </c>
      <c r="VT30">
        <v>-12.920810816924201</v>
      </c>
      <c r="VU30">
        <v>2.7422483007267799</v>
      </c>
      <c r="VV30">
        <v>4.4719949396851204</v>
      </c>
      <c r="VW30">
        <v>-1.97974080130212</v>
      </c>
      <c r="VX30">
        <v>-4.3521857476601298</v>
      </c>
      <c r="VY30">
        <v>7.1996160576644996</v>
      </c>
      <c r="VZ30">
        <v>-0.83583230835545597</v>
      </c>
      <c r="WA30">
        <v>-3.0740191444749101</v>
      </c>
      <c r="WB30">
        <v>0.100728487862802</v>
      </c>
      <c r="WC30">
        <v>11.817676612021801</v>
      </c>
      <c r="WD30">
        <v>8.4608850090531202</v>
      </c>
      <c r="WE30">
        <v>-6.6565241520799203</v>
      </c>
      <c r="WF30">
        <v>8.6278549259124393</v>
      </c>
      <c r="WG30">
        <v>11.6943233413695</v>
      </c>
      <c r="WH30">
        <v>6.3787869718936401</v>
      </c>
      <c r="WI30">
        <v>3.3130960129191598</v>
      </c>
      <c r="WJ30">
        <v>-0.30445922203604397</v>
      </c>
      <c r="WK30">
        <v>0.74393860883530705</v>
      </c>
      <c r="WL30">
        <v>-4.0168394432644403</v>
      </c>
      <c r="WM30">
        <v>-7.7448454015653097</v>
      </c>
      <c r="WN30">
        <v>11.6885909591175</v>
      </c>
      <c r="WO30">
        <v>-4.87749625570489</v>
      </c>
      <c r="WP30">
        <v>-7.18660759283964</v>
      </c>
      <c r="WQ30">
        <v>1.89300554126892</v>
      </c>
      <c r="WR30">
        <v>0.63046536852935697</v>
      </c>
      <c r="WS30">
        <v>-2.5262012794779198</v>
      </c>
      <c r="WT30">
        <v>-1.9683698248936199</v>
      </c>
      <c r="WU30">
        <v>-3.2337467890584999</v>
      </c>
      <c r="WV30">
        <v>7.2774603387768604</v>
      </c>
      <c r="WW30">
        <v>9.9779110544341805</v>
      </c>
      <c r="WX30">
        <v>-0.14393727967877301</v>
      </c>
      <c r="WY30">
        <v>-5.5452044771555196</v>
      </c>
      <c r="WZ30">
        <v>0.84316476585659195</v>
      </c>
      <c r="XA30">
        <v>9.40582173831646</v>
      </c>
      <c r="XB30">
        <v>7.4195566774270798</v>
      </c>
      <c r="XC30">
        <v>4.2553369242391899</v>
      </c>
      <c r="XD30">
        <v>9.1203222930494992</v>
      </c>
      <c r="XE30">
        <v>-2.29686595844223</v>
      </c>
      <c r="XF30">
        <v>7.7197761069104303</v>
      </c>
      <c r="XG30">
        <v>6.3561932443868896</v>
      </c>
      <c r="XH30">
        <v>-0.410040480359946</v>
      </c>
      <c r="XI30">
        <v>8.0776242868338902E-3</v>
      </c>
      <c r="XJ30">
        <v>-4.1402043843549796</v>
      </c>
      <c r="XK30">
        <v>4.0024010136964101</v>
      </c>
      <c r="XL30">
        <v>7.8670290542453003</v>
      </c>
      <c r="XM30">
        <v>-3.2853433731711199</v>
      </c>
      <c r="XN30">
        <v>9.7322554333275093</v>
      </c>
      <c r="XO30">
        <v>2.3354820384058201</v>
      </c>
      <c r="XP30">
        <v>14.326951651483</v>
      </c>
      <c r="XQ30">
        <v>8.2462080193629905</v>
      </c>
      <c r="XR30">
        <v>15.6194906757318</v>
      </c>
      <c r="XS30">
        <v>10.0836395048209</v>
      </c>
      <c r="XT30">
        <v>10.598297749269699</v>
      </c>
      <c r="XU30">
        <v>5.4312188929800698</v>
      </c>
      <c r="XV30">
        <v>-11.206714730924499</v>
      </c>
      <c r="XW30">
        <v>-2.9097739587298701</v>
      </c>
      <c r="XX30">
        <v>12.1471229635846</v>
      </c>
      <c r="XY30">
        <v>5.6376013264463696</v>
      </c>
      <c r="XZ30">
        <v>2.15766356518415</v>
      </c>
      <c r="YA30">
        <v>1.2845076665237101</v>
      </c>
      <c r="YB30">
        <v>11.7310409724537</v>
      </c>
      <c r="YC30">
        <v>-8.7899604337539401</v>
      </c>
      <c r="YD30">
        <v>-7.9038860841773202</v>
      </c>
      <c r="YE30">
        <v>1.75745668743103</v>
      </c>
      <c r="YF30">
        <v>-4.0964632093288804</v>
      </c>
      <c r="YG30">
        <v>10.338554919592699</v>
      </c>
      <c r="YH30">
        <v>13.378786484030099</v>
      </c>
      <c r="YI30">
        <v>1.2780278452387801</v>
      </c>
      <c r="YJ30">
        <v>4.672307860239</v>
      </c>
      <c r="YK30">
        <v>4.2012575883919103</v>
      </c>
      <c r="YL30">
        <v>-10.2904717602206</v>
      </c>
      <c r="YM30">
        <v>-5.0345238183082603</v>
      </c>
      <c r="YN30">
        <v>3.9269091658953301</v>
      </c>
      <c r="YO30">
        <v>-14.0805580618447</v>
      </c>
      <c r="YP30">
        <v>-5.0131049333636</v>
      </c>
      <c r="YQ30">
        <v>4.2788766525608697</v>
      </c>
      <c r="YR30">
        <v>4.0605156940290801</v>
      </c>
      <c r="YS30">
        <v>-4.2062264758346997</v>
      </c>
      <c r="YT30">
        <v>-2.3196949805180198</v>
      </c>
      <c r="YU30">
        <v>1.9548630922327399</v>
      </c>
      <c r="YV30">
        <v>-3.0223587149601299</v>
      </c>
      <c r="YW30">
        <v>7.6050662553584703</v>
      </c>
      <c r="YX30">
        <v>-5.5000748415990497</v>
      </c>
      <c r="YY30">
        <v>7.2421303520166198</v>
      </c>
      <c r="YZ30">
        <v>11.557145160662699</v>
      </c>
      <c r="ZA30">
        <v>-1.0698777742215499</v>
      </c>
      <c r="ZB30">
        <v>3.9232315731004799</v>
      </c>
      <c r="ZC30">
        <v>7.0826233291326499</v>
      </c>
      <c r="ZD30">
        <v>-5.7273049869610499</v>
      </c>
      <c r="ZE30">
        <v>10.291057940226001</v>
      </c>
      <c r="ZF30">
        <v>7.5768083507022501</v>
      </c>
      <c r="ZG30">
        <v>-4.8653852984756902</v>
      </c>
      <c r="ZH30">
        <v>5.9536982603095296</v>
      </c>
      <c r="ZI30">
        <v>15.4423232154224</v>
      </c>
      <c r="ZJ30">
        <v>-5.92718516516058</v>
      </c>
      <c r="ZK30">
        <v>3.6420319199959299</v>
      </c>
      <c r="ZL30">
        <v>-20.208468637314901</v>
      </c>
      <c r="ZM30">
        <v>9.8204705513548802</v>
      </c>
      <c r="ZN30">
        <v>4.6401633094104699</v>
      </c>
      <c r="ZO30">
        <v>2.4424240059588</v>
      </c>
      <c r="ZP30">
        <v>-2.3579482044620601</v>
      </c>
      <c r="ZQ30">
        <v>1.7745140964767201</v>
      </c>
      <c r="ZR30">
        <v>16.0817978874815</v>
      </c>
      <c r="ZS30">
        <v>-8.2212127288152494</v>
      </c>
      <c r="ZT30">
        <v>-7.3852322505245996E-2</v>
      </c>
      <c r="ZU30">
        <v>-2.6501182089993001</v>
      </c>
      <c r="ZV30">
        <v>7.9940017391923304</v>
      </c>
      <c r="ZW30">
        <v>17.478319001283801</v>
      </c>
      <c r="ZX30">
        <v>13.4864408995492</v>
      </c>
      <c r="ZY30">
        <v>6.8349879106265501</v>
      </c>
      <c r="ZZ30">
        <v>7.6434287111713903</v>
      </c>
      <c r="AAA30">
        <v>-3.8101985074227001</v>
      </c>
      <c r="AAB30">
        <v>6.5246288692367198</v>
      </c>
      <c r="AAC30">
        <v>1.9355095043309201</v>
      </c>
      <c r="AAD30">
        <v>10.367336043626899</v>
      </c>
      <c r="AAE30">
        <v>1.1499265265896299</v>
      </c>
      <c r="AAF30">
        <v>2.44840623832342</v>
      </c>
      <c r="AAG30">
        <v>13.946649491923299</v>
      </c>
      <c r="AAH30">
        <v>6.3428357863081404</v>
      </c>
      <c r="AAI30">
        <v>11.6086649957993</v>
      </c>
      <c r="AAJ30">
        <v>-0.56054739970009104</v>
      </c>
      <c r="AAK30">
        <v>0.75811595429549705</v>
      </c>
      <c r="AAL30">
        <v>3.2341509284605698</v>
      </c>
      <c r="AAM30">
        <v>16.581557125169201</v>
      </c>
      <c r="AAN30">
        <v>7.4726876586888302</v>
      </c>
      <c r="AAO30">
        <v>2.0250939746926302</v>
      </c>
      <c r="AAP30">
        <v>1.8084989995023</v>
      </c>
      <c r="AAQ30">
        <v>-36.557893609488403</v>
      </c>
      <c r="AAR30">
        <v>13.2860239907204</v>
      </c>
      <c r="AAS30">
        <v>3.2670628260566401</v>
      </c>
      <c r="AAT30">
        <v>-36.870214408884401</v>
      </c>
      <c r="AAU30">
        <v>-35.562538072726099</v>
      </c>
      <c r="AAV30">
        <v>7.8327052727030297</v>
      </c>
      <c r="AAW30">
        <v>-35.6881325783446</v>
      </c>
      <c r="AAX30">
        <v>2.4188306795960099</v>
      </c>
      <c r="AAY30">
        <v>-34.730288538594699</v>
      </c>
      <c r="AAZ30">
        <v>4.2231822614793604</v>
      </c>
      <c r="ABA30">
        <v>14.9233917548097</v>
      </c>
      <c r="ABB30">
        <v>6.63100066906033</v>
      </c>
      <c r="ABC30">
        <v>-33.9677204671179</v>
      </c>
      <c r="ABD30">
        <v>5.8087512398700403</v>
      </c>
      <c r="ABE30">
        <v>-2.29251494520362</v>
      </c>
      <c r="ABF30">
        <v>10.1613062418503</v>
      </c>
      <c r="ABG30">
        <v>5.9102931020546698</v>
      </c>
      <c r="ABH30">
        <v>-3.09809075772703</v>
      </c>
      <c r="ABI30">
        <v>7.9461707908850796</v>
      </c>
      <c r="ABJ30">
        <v>8.0275261781188991</v>
      </c>
      <c r="ABK30">
        <v>8.84655364366626</v>
      </c>
      <c r="ABL30">
        <v>6.2891954358234301</v>
      </c>
      <c r="ABM30">
        <v>-10.118211765666199</v>
      </c>
      <c r="ABN30">
        <v>0.67217241037055597</v>
      </c>
      <c r="ABO30">
        <v>6.6126427205407596</v>
      </c>
      <c r="ABP30">
        <v>-7.8964296184655902</v>
      </c>
      <c r="ABQ30">
        <v>8.1989343966839208</v>
      </c>
      <c r="ABR30">
        <v>-11.681378294243901</v>
      </c>
      <c r="ABS30">
        <v>6.60737600379107</v>
      </c>
      <c r="ABT30">
        <v>8.2146323378528301</v>
      </c>
      <c r="ABU30">
        <v>-10.9113933557688</v>
      </c>
      <c r="ABV30">
        <v>12.1286431019843</v>
      </c>
      <c r="ABW30">
        <v>2.6905363408285501</v>
      </c>
      <c r="ABX30">
        <v>-23.495404591028802</v>
      </c>
      <c r="ABY30">
        <v>-21.626916626879002</v>
      </c>
      <c r="ABZ30">
        <v>-22.358791333466002</v>
      </c>
      <c r="ACA30">
        <v>-20.339452369771699</v>
      </c>
      <c r="ACB30">
        <v>1.4329018135606399</v>
      </c>
      <c r="ACC30">
        <v>0.84240760607672605</v>
      </c>
      <c r="ACD30">
        <v>-25.266502071829599</v>
      </c>
      <c r="ACE30">
        <v>-22.430516796191402</v>
      </c>
      <c r="ACF30">
        <v>-24.5173495866742</v>
      </c>
      <c r="ACG30">
        <v>-20.2734211720011</v>
      </c>
      <c r="ACH30">
        <v>-23.967179950540501</v>
      </c>
      <c r="ACI30">
        <v>-22.5773066901723</v>
      </c>
      <c r="ACJ30">
        <v>-8.8044805441067808</v>
      </c>
      <c r="ACK30">
        <v>-10.852505852468299</v>
      </c>
      <c r="ACL30">
        <v>-24.042964076882299</v>
      </c>
      <c r="ACM30">
        <v>-23.6866804435661</v>
      </c>
      <c r="ACN30">
        <v>-11.8865297437049</v>
      </c>
      <c r="ACO30">
        <v>-9.0750956879613707</v>
      </c>
      <c r="ACP30">
        <v>-13.098667105248101</v>
      </c>
      <c r="ACQ30">
        <v>-13.7194189937019</v>
      </c>
      <c r="ACR30">
        <v>-6.5643184833066002</v>
      </c>
      <c r="ACS30">
        <v>-2.2912032518950198</v>
      </c>
    </row>
    <row r="31" spans="1:773" x14ac:dyDescent="0.25">
      <c r="A31" s="5" t="s">
        <v>819</v>
      </c>
      <c r="B31" s="6" t="s">
        <v>827</v>
      </c>
      <c r="C31" t="s">
        <v>19</v>
      </c>
      <c r="D31">
        <v>18213</v>
      </c>
      <c r="E31">
        <v>17816</v>
      </c>
      <c r="F31">
        <v>15796</v>
      </c>
      <c r="G31">
        <v>14804</v>
      </c>
      <c r="H31">
        <v>13780</v>
      </c>
      <c r="I31">
        <v>13582</v>
      </c>
      <c r="J31">
        <v>13840</v>
      </c>
      <c r="K31">
        <v>13354</v>
      </c>
      <c r="L31">
        <v>12745</v>
      </c>
      <c r="M31">
        <v>12992</v>
      </c>
      <c r="N31">
        <v>12779</v>
      </c>
      <c r="O31">
        <v>11876</v>
      </c>
      <c r="P31">
        <v>12634</v>
      </c>
      <c r="Q31">
        <v>11540</v>
      </c>
      <c r="R31">
        <v>12212</v>
      </c>
      <c r="S31">
        <v>11480</v>
      </c>
      <c r="T31">
        <v>12376</v>
      </c>
      <c r="U31">
        <v>11807</v>
      </c>
      <c r="V31">
        <v>12006</v>
      </c>
      <c r="W31">
        <v>11619</v>
      </c>
      <c r="X31">
        <v>10601</v>
      </c>
      <c r="Y31">
        <v>10531</v>
      </c>
      <c r="Z31">
        <v>10198</v>
      </c>
      <c r="AA31">
        <v>9710</v>
      </c>
      <c r="AB31">
        <v>9659</v>
      </c>
      <c r="AC31">
        <v>9808</v>
      </c>
      <c r="AD31">
        <v>8990</v>
      </c>
      <c r="AE31">
        <v>9462</v>
      </c>
      <c r="AF31">
        <v>9500</v>
      </c>
      <c r="AG31">
        <v>9404</v>
      </c>
      <c r="AH31">
        <v>9389</v>
      </c>
      <c r="AI31">
        <v>9293</v>
      </c>
      <c r="AJ31">
        <v>9147</v>
      </c>
      <c r="AK31">
        <v>8995</v>
      </c>
      <c r="AL31">
        <v>9066</v>
      </c>
      <c r="AM31">
        <v>9816</v>
      </c>
      <c r="AN31">
        <v>9369</v>
      </c>
      <c r="AO31">
        <v>8872</v>
      </c>
      <c r="AP31">
        <v>8899</v>
      </c>
      <c r="AQ31">
        <v>8655</v>
      </c>
      <c r="AR31">
        <v>9117</v>
      </c>
      <c r="AS31">
        <v>8626</v>
      </c>
      <c r="AT31">
        <v>8243</v>
      </c>
      <c r="AU31">
        <v>8496</v>
      </c>
      <c r="AV31">
        <v>8532</v>
      </c>
      <c r="AW31">
        <v>8353</v>
      </c>
      <c r="AX31">
        <v>8238</v>
      </c>
      <c r="AY31">
        <v>7780</v>
      </c>
      <c r="AZ31">
        <v>8162</v>
      </c>
      <c r="BA31">
        <v>8275</v>
      </c>
      <c r="BB31">
        <v>7960</v>
      </c>
      <c r="BC31">
        <v>7852</v>
      </c>
      <c r="BD31">
        <v>7647</v>
      </c>
      <c r="BE31">
        <v>7899</v>
      </c>
      <c r="BF31">
        <v>7655</v>
      </c>
      <c r="BG31">
        <v>7858</v>
      </c>
      <c r="BH31">
        <v>7246</v>
      </c>
      <c r="BI31">
        <v>7822</v>
      </c>
      <c r="BJ31">
        <v>7550</v>
      </c>
      <c r="BK31">
        <v>7711</v>
      </c>
      <c r="BL31">
        <v>7491</v>
      </c>
      <c r="BM31">
        <v>7447</v>
      </c>
      <c r="BN31">
        <v>7429</v>
      </c>
      <c r="BO31">
        <v>7165</v>
      </c>
      <c r="BP31">
        <v>7187</v>
      </c>
      <c r="BQ31">
        <v>6964</v>
      </c>
      <c r="BR31">
        <v>7423</v>
      </c>
      <c r="BS31">
        <v>7394</v>
      </c>
      <c r="BT31">
        <v>7121</v>
      </c>
      <c r="BU31">
        <v>7228</v>
      </c>
      <c r="BV31">
        <v>7129</v>
      </c>
      <c r="BW31">
        <v>7196</v>
      </c>
      <c r="BX31">
        <v>7279</v>
      </c>
      <c r="BY31">
        <v>6793</v>
      </c>
      <c r="BZ31">
        <v>6738</v>
      </c>
      <c r="CA31">
        <v>7037</v>
      </c>
      <c r="CB31">
        <v>7007</v>
      </c>
      <c r="CC31">
        <v>6701</v>
      </c>
      <c r="CD31">
        <v>7035</v>
      </c>
      <c r="CE31">
        <v>6991</v>
      </c>
      <c r="CF31">
        <v>6529</v>
      </c>
      <c r="CG31">
        <v>6392</v>
      </c>
      <c r="CH31">
        <v>6146</v>
      </c>
      <c r="CI31">
        <v>6735</v>
      </c>
      <c r="CJ31">
        <v>6267</v>
      </c>
      <c r="CK31">
        <v>6208</v>
      </c>
      <c r="CL31">
        <v>6522</v>
      </c>
      <c r="CM31">
        <v>6325</v>
      </c>
      <c r="CN31">
        <v>6454</v>
      </c>
      <c r="CO31">
        <v>6211</v>
      </c>
      <c r="CP31">
        <v>6531</v>
      </c>
      <c r="CQ31">
        <v>6193</v>
      </c>
      <c r="CR31">
        <v>6460</v>
      </c>
      <c r="CS31">
        <v>6223</v>
      </c>
      <c r="CT31">
        <v>6291</v>
      </c>
      <c r="CU31">
        <v>6076</v>
      </c>
      <c r="CV31">
        <v>6239</v>
      </c>
      <c r="CW31">
        <v>6326</v>
      </c>
      <c r="CX31">
        <v>5995</v>
      </c>
      <c r="CY31">
        <v>6377</v>
      </c>
      <c r="CZ31">
        <v>6069</v>
      </c>
      <c r="DA31">
        <v>6507</v>
      </c>
      <c r="DB31">
        <v>6054</v>
      </c>
      <c r="DC31">
        <v>5958</v>
      </c>
      <c r="DD31">
        <v>6264</v>
      </c>
      <c r="DE31">
        <v>5981</v>
      </c>
      <c r="DF31">
        <v>6136</v>
      </c>
      <c r="DG31">
        <v>5829</v>
      </c>
      <c r="DH31">
        <v>6356</v>
      </c>
      <c r="DI31">
        <v>5820</v>
      </c>
      <c r="DJ31">
        <v>6017</v>
      </c>
      <c r="DK31">
        <v>5766</v>
      </c>
      <c r="DL31">
        <v>5901</v>
      </c>
      <c r="DM31">
        <v>5862</v>
      </c>
      <c r="DN31">
        <v>6103</v>
      </c>
      <c r="DO31">
        <v>5881</v>
      </c>
      <c r="DP31">
        <v>5800</v>
      </c>
      <c r="DQ31">
        <v>5699</v>
      </c>
      <c r="DR31">
        <v>5595</v>
      </c>
      <c r="DS31">
        <v>5714</v>
      </c>
      <c r="DT31">
        <v>5826</v>
      </c>
      <c r="DU31">
        <v>5766</v>
      </c>
      <c r="DV31">
        <v>5470</v>
      </c>
      <c r="DW31">
        <v>5956</v>
      </c>
      <c r="DX31">
        <v>5887</v>
      </c>
      <c r="DY31">
        <v>5855</v>
      </c>
      <c r="DZ31">
        <v>5713</v>
      </c>
      <c r="EA31">
        <v>5595</v>
      </c>
      <c r="EB31">
        <v>5621</v>
      </c>
      <c r="EC31">
        <v>5796</v>
      </c>
      <c r="ED31">
        <v>5635</v>
      </c>
      <c r="EE31">
        <v>5365</v>
      </c>
      <c r="EF31">
        <v>5512</v>
      </c>
      <c r="EG31">
        <v>5513</v>
      </c>
      <c r="EH31">
        <v>5368</v>
      </c>
      <c r="EI31">
        <v>5505</v>
      </c>
      <c r="EJ31">
        <v>5237</v>
      </c>
      <c r="EK31">
        <v>5235</v>
      </c>
      <c r="EL31">
        <v>5311</v>
      </c>
      <c r="EM31">
        <v>5585</v>
      </c>
      <c r="EN31">
        <v>5284</v>
      </c>
      <c r="EO31">
        <v>5214</v>
      </c>
      <c r="EP31">
        <v>5044</v>
      </c>
      <c r="EQ31">
        <v>5476</v>
      </c>
      <c r="ER31">
        <v>5260</v>
      </c>
      <c r="ES31">
        <v>5005</v>
      </c>
      <c r="ET31">
        <v>5174</v>
      </c>
      <c r="EU31">
        <v>5142</v>
      </c>
      <c r="EV31">
        <v>5037</v>
      </c>
      <c r="EW31">
        <v>4975</v>
      </c>
      <c r="EX31">
        <v>5257</v>
      </c>
      <c r="EY31">
        <v>5028</v>
      </c>
      <c r="EZ31">
        <v>5315</v>
      </c>
      <c r="FA31">
        <v>4926</v>
      </c>
      <c r="FB31">
        <v>5027</v>
      </c>
      <c r="FC31">
        <v>5105</v>
      </c>
      <c r="FD31">
        <v>5047</v>
      </c>
      <c r="FE31">
        <v>5094</v>
      </c>
      <c r="FF31">
        <v>5282</v>
      </c>
      <c r="FG31">
        <v>4867</v>
      </c>
      <c r="FH31">
        <v>4830</v>
      </c>
      <c r="FI31">
        <v>4832</v>
      </c>
      <c r="FJ31">
        <v>4971</v>
      </c>
      <c r="FK31">
        <v>5113</v>
      </c>
      <c r="FL31">
        <v>4740</v>
      </c>
      <c r="FM31">
        <v>5010</v>
      </c>
      <c r="FN31">
        <v>4580</v>
      </c>
      <c r="FO31">
        <v>4856</v>
      </c>
      <c r="FP31">
        <v>4565</v>
      </c>
      <c r="FQ31">
        <v>4634</v>
      </c>
      <c r="FR31">
        <v>4519</v>
      </c>
      <c r="FS31">
        <v>4617</v>
      </c>
      <c r="FT31">
        <v>4549</v>
      </c>
      <c r="FU31">
        <v>4547</v>
      </c>
      <c r="FV31">
        <v>4564</v>
      </c>
      <c r="FW31">
        <v>4407</v>
      </c>
      <c r="FX31">
        <v>4581</v>
      </c>
      <c r="FY31">
        <v>4524</v>
      </c>
      <c r="FZ31">
        <v>4367</v>
      </c>
      <c r="GA31">
        <v>4335</v>
      </c>
      <c r="GB31">
        <v>4518</v>
      </c>
      <c r="GC31">
        <v>4388</v>
      </c>
      <c r="GD31">
        <v>4466</v>
      </c>
      <c r="GE31">
        <v>4494</v>
      </c>
      <c r="GF31">
        <v>4310</v>
      </c>
      <c r="GG31">
        <v>4261</v>
      </c>
      <c r="GH31">
        <v>4162</v>
      </c>
      <c r="GI31">
        <v>4410</v>
      </c>
      <c r="GJ31">
        <v>4082</v>
      </c>
      <c r="GK31">
        <v>4078</v>
      </c>
      <c r="GL31">
        <v>4097</v>
      </c>
      <c r="GM31">
        <v>4478</v>
      </c>
      <c r="GN31">
        <v>3983</v>
      </c>
      <c r="GO31">
        <v>4206</v>
      </c>
      <c r="GP31">
        <v>4040</v>
      </c>
      <c r="GQ31">
        <v>4151</v>
      </c>
      <c r="GR31">
        <v>4008</v>
      </c>
      <c r="GS31">
        <v>3960</v>
      </c>
      <c r="GT31">
        <v>4211</v>
      </c>
      <c r="GU31">
        <v>4137</v>
      </c>
      <c r="GV31">
        <v>4016</v>
      </c>
      <c r="GW31">
        <v>3692</v>
      </c>
      <c r="GX31">
        <v>3889</v>
      </c>
      <c r="GY31">
        <v>3984</v>
      </c>
      <c r="GZ31">
        <v>3841</v>
      </c>
      <c r="HA31">
        <v>3635</v>
      </c>
      <c r="HB31">
        <v>3691</v>
      </c>
      <c r="HC31">
        <v>3626</v>
      </c>
      <c r="HD31">
        <v>3773</v>
      </c>
      <c r="HE31">
        <v>3609</v>
      </c>
      <c r="HF31">
        <v>3680</v>
      </c>
      <c r="HG31">
        <v>3752</v>
      </c>
      <c r="HH31">
        <v>3727</v>
      </c>
      <c r="HI31">
        <v>3368</v>
      </c>
      <c r="HJ31">
        <v>3508</v>
      </c>
      <c r="HK31">
        <v>3458</v>
      </c>
      <c r="HL31">
        <v>3447</v>
      </c>
      <c r="HM31">
        <v>3624</v>
      </c>
      <c r="HN31">
        <v>3510</v>
      </c>
      <c r="HO31">
        <v>3338</v>
      </c>
      <c r="HP31">
        <v>3465</v>
      </c>
      <c r="HQ31">
        <v>3579</v>
      </c>
      <c r="HR31">
        <v>3474</v>
      </c>
      <c r="HS31">
        <v>3326</v>
      </c>
      <c r="HT31">
        <v>3162</v>
      </c>
      <c r="HU31">
        <v>3261</v>
      </c>
      <c r="HV31">
        <v>3038</v>
      </c>
      <c r="HW31">
        <v>3147</v>
      </c>
      <c r="HX31">
        <v>2894</v>
      </c>
      <c r="HY31">
        <v>2896</v>
      </c>
      <c r="HZ31">
        <v>3067</v>
      </c>
      <c r="IA31">
        <v>2763</v>
      </c>
      <c r="IB31">
        <v>2817</v>
      </c>
      <c r="IC31">
        <v>2557</v>
      </c>
      <c r="ID31">
        <v>2529</v>
      </c>
      <c r="IE31">
        <v>2557</v>
      </c>
      <c r="IF31">
        <v>2264</v>
      </c>
      <c r="IG31">
        <v>2354</v>
      </c>
      <c r="IH31">
        <v>2536</v>
      </c>
      <c r="II31">
        <v>2259</v>
      </c>
      <c r="IJ31">
        <v>2050</v>
      </c>
      <c r="IK31">
        <v>1824</v>
      </c>
      <c r="IL31">
        <v>1967</v>
      </c>
      <c r="IM31">
        <v>1733</v>
      </c>
      <c r="IN31">
        <v>1797</v>
      </c>
      <c r="IO31">
        <v>1723</v>
      </c>
      <c r="IP31">
        <v>1378</v>
      </c>
      <c r="IQ31">
        <v>1389</v>
      </c>
      <c r="IR31">
        <v>1281</v>
      </c>
      <c r="IS31">
        <v>1288</v>
      </c>
      <c r="IT31">
        <v>1038</v>
      </c>
      <c r="IU31">
        <v>927</v>
      </c>
      <c r="IV31">
        <v>891</v>
      </c>
      <c r="IW31">
        <v>858</v>
      </c>
      <c r="IX31">
        <v>780</v>
      </c>
      <c r="IY31">
        <v>790</v>
      </c>
      <c r="IZ31" s="2">
        <v>1550922</v>
      </c>
      <c r="JA31">
        <v>41.580189974194198</v>
      </c>
      <c r="JB31">
        <v>63.903233048944699</v>
      </c>
      <c r="JC31">
        <v>57.970372246138197</v>
      </c>
      <c r="JD31">
        <v>53.384220480951001</v>
      </c>
      <c r="JE31">
        <v>45.783744557329399</v>
      </c>
      <c r="JF31">
        <v>49.786482108673198</v>
      </c>
      <c r="JG31">
        <v>47.341040462427699</v>
      </c>
      <c r="JH31">
        <v>49.707952673356203</v>
      </c>
      <c r="JI31">
        <v>54.821498626912501</v>
      </c>
      <c r="JJ31">
        <v>63.161945812807801</v>
      </c>
      <c r="JK31">
        <v>54.425228891149501</v>
      </c>
      <c r="JL31">
        <v>46.286628494442503</v>
      </c>
      <c r="JM31">
        <v>57.646034510052203</v>
      </c>
      <c r="JN31">
        <v>39.714038128249499</v>
      </c>
      <c r="JO31">
        <v>46.839174582378</v>
      </c>
      <c r="JP31">
        <v>56.358885017421599</v>
      </c>
      <c r="JQ31">
        <v>41.313833225597897</v>
      </c>
      <c r="JR31">
        <v>50.114338951469399</v>
      </c>
      <c r="JS31">
        <v>47.867732800266502</v>
      </c>
      <c r="JT31">
        <v>48.394870470780603</v>
      </c>
      <c r="JU31">
        <v>62.7299311385718</v>
      </c>
      <c r="JV31">
        <v>48.969708479726499</v>
      </c>
      <c r="JW31">
        <v>48.529123357521001</v>
      </c>
      <c r="JX31">
        <v>59.701338825952597</v>
      </c>
      <c r="JY31">
        <v>51.496014080132497</v>
      </c>
      <c r="JZ31">
        <v>49.928629690048901</v>
      </c>
      <c r="KA31">
        <v>37.308120133481601</v>
      </c>
      <c r="KB31">
        <v>49.968294229549699</v>
      </c>
      <c r="KC31">
        <v>54.842105263157897</v>
      </c>
      <c r="KD31">
        <v>52.743513398553802</v>
      </c>
      <c r="KE31">
        <v>58.909362019384297</v>
      </c>
      <c r="KF31">
        <v>36.349940815667701</v>
      </c>
      <c r="KG31">
        <v>48.485842352683903</v>
      </c>
      <c r="KH31">
        <v>46.948304613674203</v>
      </c>
      <c r="KI31">
        <v>59.0337524818001</v>
      </c>
      <c r="KJ31">
        <v>62.836185819070899</v>
      </c>
      <c r="KK31">
        <v>63.187106414772103</v>
      </c>
      <c r="KL31">
        <v>55.038322813345303</v>
      </c>
      <c r="KM31">
        <v>59.310034835374701</v>
      </c>
      <c r="KN31">
        <v>51.114962449451099</v>
      </c>
      <c r="KO31">
        <v>58.308654162553403</v>
      </c>
      <c r="KP31">
        <v>51.692557384651003</v>
      </c>
      <c r="KQ31">
        <v>53.681911925269901</v>
      </c>
      <c r="KR31">
        <v>65.736817325800303</v>
      </c>
      <c r="KS31">
        <v>65.096108766994803</v>
      </c>
      <c r="KT31">
        <v>57.165090386687403</v>
      </c>
      <c r="KU31">
        <v>53.981548919640602</v>
      </c>
      <c r="KV31">
        <v>65.167095115681207</v>
      </c>
      <c r="KW31">
        <v>53.295760842930598</v>
      </c>
      <c r="KX31">
        <v>54.0785498489426</v>
      </c>
      <c r="KY31">
        <v>61.268844221105503</v>
      </c>
      <c r="KZ31">
        <v>56.813550687722802</v>
      </c>
      <c r="LA31">
        <v>54.178109062377303</v>
      </c>
      <c r="LB31">
        <v>54.842385112039501</v>
      </c>
      <c r="LC31">
        <v>52.514696276943098</v>
      </c>
      <c r="LD31">
        <v>53.855942988037597</v>
      </c>
      <c r="LE31">
        <v>59.467292299199499</v>
      </c>
      <c r="LF31">
        <v>43.722833035029403</v>
      </c>
      <c r="LG31">
        <v>56.185430463576097</v>
      </c>
      <c r="LH31">
        <v>58.176630787187101</v>
      </c>
      <c r="LI31">
        <v>52.649846482445597</v>
      </c>
      <c r="LJ31">
        <v>69.746206526117902</v>
      </c>
      <c r="LK31">
        <v>54.085341230313603</v>
      </c>
      <c r="LL31">
        <v>40.334961618981097</v>
      </c>
      <c r="LM31">
        <v>51.829692500347797</v>
      </c>
      <c r="LN31">
        <v>51.263641585295801</v>
      </c>
      <c r="LO31">
        <v>54.587094166778897</v>
      </c>
      <c r="LP31">
        <v>55.2610224506356</v>
      </c>
      <c r="LQ31">
        <v>53.208818986097398</v>
      </c>
      <c r="LR31">
        <v>55.160486995019298</v>
      </c>
      <c r="LS31">
        <v>57.974470472717002</v>
      </c>
      <c r="LT31">
        <v>60.352973874374598</v>
      </c>
      <c r="LU31">
        <v>62.288775930759698</v>
      </c>
      <c r="LV31">
        <v>56.087148535256802</v>
      </c>
      <c r="LW31">
        <v>41.258533689522103</v>
      </c>
      <c r="LX31">
        <v>57.922410117947898</v>
      </c>
      <c r="LY31">
        <v>58.227486798915301</v>
      </c>
      <c r="LZ31">
        <v>53.350246231905601</v>
      </c>
      <c r="MA31">
        <v>50.533049040511699</v>
      </c>
      <c r="MB31">
        <v>60.978400801029899</v>
      </c>
      <c r="MC31">
        <v>54.357482003369498</v>
      </c>
      <c r="MD31">
        <v>51.767834793491801</v>
      </c>
      <c r="ME31">
        <v>53.677188415229402</v>
      </c>
      <c r="MF31">
        <v>66.280623608017805</v>
      </c>
      <c r="MG31">
        <v>61.560555289612203</v>
      </c>
      <c r="MH31">
        <v>48.791881443298898</v>
      </c>
      <c r="MI31">
        <v>63.692118981907299</v>
      </c>
      <c r="MJ31">
        <v>66.086956521739097</v>
      </c>
      <c r="MK31">
        <v>61.403780601177502</v>
      </c>
      <c r="ML31">
        <v>57.816776686523902</v>
      </c>
      <c r="MM31">
        <v>53.866176695758597</v>
      </c>
      <c r="MN31">
        <v>54.5616018084934</v>
      </c>
      <c r="MO31">
        <v>51.269349845201198</v>
      </c>
      <c r="MP31">
        <v>47.147677968825299</v>
      </c>
      <c r="MQ31">
        <v>66.475917978063904</v>
      </c>
      <c r="MR31">
        <v>49.736668861092802</v>
      </c>
      <c r="MS31">
        <v>46.225356627664603</v>
      </c>
      <c r="MT31">
        <v>54.489408789124198</v>
      </c>
      <c r="MU31">
        <v>55.195996663886497</v>
      </c>
      <c r="MV31">
        <v>52.187549004233901</v>
      </c>
      <c r="MW31">
        <v>53.089471082550602</v>
      </c>
      <c r="MX31">
        <v>51.713539265406403</v>
      </c>
      <c r="MY31">
        <v>61.496531219028697</v>
      </c>
      <c r="MZ31">
        <v>64.182611614635704</v>
      </c>
      <c r="NA31">
        <v>54.2145593869731</v>
      </c>
      <c r="NB31">
        <v>48.9383046313325</v>
      </c>
      <c r="NC31">
        <v>54.4165580182529</v>
      </c>
      <c r="ND31">
        <v>64.676616915422798</v>
      </c>
      <c r="NE31">
        <v>62.051604782882301</v>
      </c>
      <c r="NF31">
        <v>57.766323024054898</v>
      </c>
      <c r="NG31">
        <v>62.655808542462999</v>
      </c>
      <c r="NH31">
        <v>51.196670135275703</v>
      </c>
      <c r="NI31">
        <v>61.938654465344797</v>
      </c>
      <c r="NJ31">
        <v>61.446605254179403</v>
      </c>
      <c r="NK31">
        <v>53.432737997705999</v>
      </c>
      <c r="NL31">
        <v>54.650569631015102</v>
      </c>
      <c r="NM31">
        <v>49.982758620689602</v>
      </c>
      <c r="NN31">
        <v>58.5190384277943</v>
      </c>
      <c r="NO31">
        <v>62.949061662198297</v>
      </c>
      <c r="NP31">
        <v>50.437521876093797</v>
      </c>
      <c r="NQ31">
        <v>64.641263302437295</v>
      </c>
      <c r="NR31">
        <v>55.289628858827598</v>
      </c>
      <c r="NS31">
        <v>68.354661791590402</v>
      </c>
      <c r="NT31">
        <v>62.206178643384803</v>
      </c>
      <c r="NU31">
        <v>69.441141498216396</v>
      </c>
      <c r="NV31">
        <v>65.055508112724098</v>
      </c>
      <c r="NW31">
        <v>65.132154734815302</v>
      </c>
      <c r="NX31">
        <v>60.053619302949002</v>
      </c>
      <c r="NY31">
        <v>44.280377157089397</v>
      </c>
      <c r="NZ31">
        <v>49.396135265700401</v>
      </c>
      <c r="OA31">
        <v>66.850044365572302</v>
      </c>
      <c r="OB31">
        <v>61.118359739049303</v>
      </c>
      <c r="OC31">
        <v>57.801161103047797</v>
      </c>
      <c r="OD31">
        <v>57.554870306548104</v>
      </c>
      <c r="OE31">
        <v>66.561102831594596</v>
      </c>
      <c r="OF31">
        <v>46.339691189827398</v>
      </c>
      <c r="OG31">
        <v>45.235822035516499</v>
      </c>
      <c r="OH31">
        <v>56.313276026742997</v>
      </c>
      <c r="OI31">
        <v>51.760497081528897</v>
      </c>
      <c r="OJ31">
        <v>65.371530886302594</v>
      </c>
      <c r="OK31">
        <v>69.303557910673703</v>
      </c>
      <c r="OL31">
        <v>56.7510548523206</v>
      </c>
      <c r="OM31">
        <v>58.485329103885697</v>
      </c>
      <c r="ON31">
        <v>59.112490869247601</v>
      </c>
      <c r="OO31">
        <v>46.577946768060798</v>
      </c>
      <c r="OP31">
        <v>50.189810189810103</v>
      </c>
      <c r="OQ31">
        <v>58.175492848859598</v>
      </c>
      <c r="OR31">
        <v>40.6262154803578</v>
      </c>
      <c r="OS31">
        <v>49.7716894977168</v>
      </c>
      <c r="OT31">
        <v>59.015075376884397</v>
      </c>
      <c r="OU31">
        <v>59.7869507323568</v>
      </c>
      <c r="OV31">
        <v>50.517104216388198</v>
      </c>
      <c r="OW31">
        <v>51.683913452492902</v>
      </c>
      <c r="OX31">
        <v>57.348761672756702</v>
      </c>
      <c r="OY31">
        <v>50.626616272130498</v>
      </c>
      <c r="OZ31">
        <v>62.722820763956797</v>
      </c>
      <c r="PA31">
        <v>48.860709332276599</v>
      </c>
      <c r="PB31">
        <v>61.994503337259502</v>
      </c>
      <c r="PC31">
        <v>66.243847027640996</v>
      </c>
      <c r="PD31">
        <v>52.681323197041202</v>
      </c>
      <c r="PE31">
        <v>58.467908902691498</v>
      </c>
      <c r="PF31">
        <v>62.541390728476799</v>
      </c>
      <c r="PG31">
        <v>48.3604908469121</v>
      </c>
      <c r="PH31">
        <v>64.756503031488293</v>
      </c>
      <c r="PI31">
        <v>63.481012658227797</v>
      </c>
      <c r="PJ31">
        <v>50.518962075848201</v>
      </c>
      <c r="PK31">
        <v>61.135371179039197</v>
      </c>
      <c r="PL31">
        <v>69.151565074134993</v>
      </c>
      <c r="PM31">
        <v>48.280394304490599</v>
      </c>
      <c r="PN31">
        <v>59.063444108761303</v>
      </c>
      <c r="PO31">
        <v>32.507191856605402</v>
      </c>
      <c r="PP31">
        <v>64.674030755902095</v>
      </c>
      <c r="PQ31">
        <v>60.035172565398902</v>
      </c>
      <c r="PR31">
        <v>57.114581042445501</v>
      </c>
      <c r="PS31">
        <v>52.169149868536302</v>
      </c>
      <c r="PT31">
        <v>56.455638756523697</v>
      </c>
      <c r="PU31">
        <v>70.945208469766399</v>
      </c>
      <c r="PV31">
        <v>47.192749778956603</v>
      </c>
      <c r="PW31">
        <v>54.934737806274299</v>
      </c>
      <c r="PX31">
        <v>52.895040369088797</v>
      </c>
      <c r="PY31">
        <v>63.235945108454999</v>
      </c>
      <c r="PZ31">
        <v>72.3108477666363</v>
      </c>
      <c r="QA31">
        <v>68.069861173309405</v>
      </c>
      <c r="QB31">
        <v>62.839341344014201</v>
      </c>
      <c r="QC31">
        <v>62.946635730858397</v>
      </c>
      <c r="QD31">
        <v>51.3729171555972</v>
      </c>
      <c r="QE31">
        <v>61.268620855358002</v>
      </c>
      <c r="QF31">
        <v>56.031746031746003</v>
      </c>
      <c r="QG31">
        <v>66.487016168544798</v>
      </c>
      <c r="QH31">
        <v>55.026974006866098</v>
      </c>
      <c r="QI31">
        <v>58.945569929216497</v>
      </c>
      <c r="QJ31">
        <v>69.205002233139794</v>
      </c>
      <c r="QK31">
        <v>60.105448154657203</v>
      </c>
      <c r="QL31">
        <v>66.167379933428407</v>
      </c>
      <c r="QM31">
        <v>52.896039603960297</v>
      </c>
      <c r="QN31">
        <v>56.058781016622497</v>
      </c>
      <c r="QO31">
        <v>54.690618762474998</v>
      </c>
      <c r="QP31">
        <v>71.843434343434296</v>
      </c>
      <c r="QQ31">
        <v>62.859178342436401</v>
      </c>
      <c r="QR31">
        <v>57.553782934493597</v>
      </c>
      <c r="QS31">
        <v>58.067729083665299</v>
      </c>
      <c r="QT31">
        <v>18.959913326110499</v>
      </c>
      <c r="QU31">
        <v>68.089483157624002</v>
      </c>
      <c r="QV31">
        <v>58.9357429718875</v>
      </c>
      <c r="QW31">
        <v>17.912002082790899</v>
      </c>
      <c r="QX31">
        <v>20.192572214580402</v>
      </c>
      <c r="QY31">
        <v>62.8285017610403</v>
      </c>
      <c r="QZ31">
        <v>18.836183121897399</v>
      </c>
      <c r="RA31">
        <v>58.335542009011398</v>
      </c>
      <c r="RB31">
        <v>19.174286505957301</v>
      </c>
      <c r="RC31">
        <v>58.152173913043399</v>
      </c>
      <c r="RD31">
        <v>68.710021321961605</v>
      </c>
      <c r="RE31">
        <v>60.799570700295099</v>
      </c>
      <c r="RF31">
        <v>21.080760095011801</v>
      </c>
      <c r="RG31">
        <v>60.7183580387685</v>
      </c>
      <c r="RH31">
        <v>54.308849045691098</v>
      </c>
      <c r="RI31">
        <v>64.519872352770506</v>
      </c>
      <c r="RJ31">
        <v>61.451434878587101</v>
      </c>
      <c r="RK31">
        <v>53.4188034188034</v>
      </c>
      <c r="RL31">
        <v>62.462552426602699</v>
      </c>
      <c r="RM31">
        <v>62.7994227994228</v>
      </c>
      <c r="RN31">
        <v>62.615255658004997</v>
      </c>
      <c r="RO31">
        <v>61.773172135866403</v>
      </c>
      <c r="RP31">
        <v>43.084786530366799</v>
      </c>
      <c r="RQ31">
        <v>55.660974067046098</v>
      </c>
      <c r="RR31">
        <v>61.7601962588163</v>
      </c>
      <c r="RS31">
        <v>45.622119815668199</v>
      </c>
      <c r="RT31">
        <v>63.044169049888701</v>
      </c>
      <c r="RU31">
        <v>42.363510711817497</v>
      </c>
      <c r="RV31">
        <v>61.705801104972302</v>
      </c>
      <c r="RW31">
        <v>60.286925334202799</v>
      </c>
      <c r="RX31">
        <v>43.141512848353202</v>
      </c>
      <c r="RY31">
        <v>67.341143059992902</v>
      </c>
      <c r="RZ31">
        <v>58.193195150567</v>
      </c>
      <c r="SA31">
        <v>31.830763147489101</v>
      </c>
      <c r="SB31">
        <v>32.7336722721939</v>
      </c>
      <c r="SC31">
        <v>32.332155477031797</v>
      </c>
      <c r="SD31">
        <v>33.602378929481702</v>
      </c>
      <c r="SE31">
        <v>58.0047318611987</v>
      </c>
      <c r="SF31">
        <v>54.271801682160202</v>
      </c>
      <c r="SG31">
        <v>28.439024390243802</v>
      </c>
      <c r="SH31">
        <v>32.4013157894736</v>
      </c>
      <c r="SI31">
        <v>30.3507880020335</v>
      </c>
      <c r="SJ31">
        <v>32.890940565493302</v>
      </c>
      <c r="SK31">
        <v>28.2693377851975</v>
      </c>
      <c r="SL31">
        <v>31.340684852002301</v>
      </c>
      <c r="SM31">
        <v>47.0972423802612</v>
      </c>
      <c r="SN31">
        <v>43.988480921526197</v>
      </c>
      <c r="SO31">
        <v>28.571428571428498</v>
      </c>
      <c r="SP31">
        <v>30.745341614906799</v>
      </c>
      <c r="SQ31">
        <v>42.678227360308199</v>
      </c>
      <c r="SR31">
        <v>46.386192017259901</v>
      </c>
      <c r="SS31">
        <v>43.322109988776603</v>
      </c>
      <c r="ST31">
        <v>42.424242424242401</v>
      </c>
      <c r="SU31">
        <v>50.256410256410199</v>
      </c>
      <c r="SV31">
        <v>53.164556962025301</v>
      </c>
      <c r="SW31" s="2">
        <v>54.5707005252359</v>
      </c>
      <c r="SX31">
        <v>-12.9905105510416</v>
      </c>
      <c r="SY31">
        <v>9.3325325237088101</v>
      </c>
      <c r="SZ31">
        <v>3.3996717209023002</v>
      </c>
      <c r="TA31">
        <v>-1.18648004428486</v>
      </c>
      <c r="TB31">
        <v>-8.7869559679064899</v>
      </c>
      <c r="TC31">
        <v>-4.7842184165627097</v>
      </c>
      <c r="TD31">
        <v>-7.2296600628082004</v>
      </c>
      <c r="TE31">
        <v>-4.8627478518796599</v>
      </c>
      <c r="TF31">
        <v>0.25079810167657202</v>
      </c>
      <c r="TG31">
        <v>8.5912452875719296</v>
      </c>
      <c r="TH31">
        <v>-0.145471634086419</v>
      </c>
      <c r="TI31">
        <v>-8.2840720307933804</v>
      </c>
      <c r="TJ31">
        <v>3.0753339848162802</v>
      </c>
      <c r="TK31">
        <v>-14.8566623969863</v>
      </c>
      <c r="TL31">
        <v>-7.7315259428579504</v>
      </c>
      <c r="TM31">
        <v>1.78818449218564</v>
      </c>
      <c r="TN31">
        <v>-13.256867299637999</v>
      </c>
      <c r="TO31">
        <v>-4.4563615737664799</v>
      </c>
      <c r="TP31">
        <v>-6.7029677249694197</v>
      </c>
      <c r="TQ31">
        <v>-6.1758300544553304</v>
      </c>
      <c r="TR31">
        <v>8.1592306133358807</v>
      </c>
      <c r="TS31">
        <v>-5.60099204550942</v>
      </c>
      <c r="TT31">
        <v>-6.0415771677148697</v>
      </c>
      <c r="TU31">
        <v>5.1306383007166696</v>
      </c>
      <c r="TV31">
        <v>-3.0746864451034299</v>
      </c>
      <c r="TW31">
        <v>-4.6420708351870204</v>
      </c>
      <c r="TX31">
        <v>-17.262580391754302</v>
      </c>
      <c r="TY31">
        <v>-4.6024062956861798</v>
      </c>
      <c r="TZ31">
        <v>0.27140473792194703</v>
      </c>
      <c r="UA31">
        <v>-1.82718712668214</v>
      </c>
      <c r="UB31">
        <v>4.3386614941484396</v>
      </c>
      <c r="UC31">
        <v>-18.220759709568199</v>
      </c>
      <c r="UD31">
        <v>-6.0848581725520203</v>
      </c>
      <c r="UE31">
        <v>-7.6223959115616902</v>
      </c>
      <c r="UF31">
        <v>4.4630519565641702</v>
      </c>
      <c r="UG31">
        <v>8.2654852938349404</v>
      </c>
      <c r="UH31">
        <v>8.6164058895361695</v>
      </c>
      <c r="UI31">
        <v>0.46762228810939599</v>
      </c>
      <c r="UJ31">
        <v>4.7393343101388004</v>
      </c>
      <c r="UK31">
        <v>-3.4557380757847702</v>
      </c>
      <c r="UL31">
        <v>3.73795363731751</v>
      </c>
      <c r="UM31">
        <v>-2.8781431405848998</v>
      </c>
      <c r="UN31">
        <v>-0.88878859996602699</v>
      </c>
      <c r="UO31">
        <v>11.166116800564399</v>
      </c>
      <c r="UP31">
        <v>10.5254082417588</v>
      </c>
      <c r="UQ31">
        <v>2.59438986145146</v>
      </c>
      <c r="UR31">
        <v>-0.58915160559526902</v>
      </c>
      <c r="US31">
        <v>10.5963945904452</v>
      </c>
      <c r="UT31">
        <v>-1.2749396823052901</v>
      </c>
      <c r="UU31">
        <v>-0.49215067629334802</v>
      </c>
      <c r="UV31">
        <v>6.6981436958695602</v>
      </c>
      <c r="UW31">
        <v>2.2428501624869099</v>
      </c>
      <c r="UX31">
        <v>-0.392591462858561</v>
      </c>
      <c r="UY31">
        <v>0.27168458680354401</v>
      </c>
      <c r="UZ31">
        <v>-2.0560042482927798</v>
      </c>
      <c r="VA31">
        <v>-0.71475753719828095</v>
      </c>
      <c r="VB31">
        <v>4.8965917739635998</v>
      </c>
      <c r="VC31">
        <v>-10.8478674902065</v>
      </c>
      <c r="VD31">
        <v>1.6147299383401901</v>
      </c>
      <c r="VE31">
        <v>3.6059302619511699</v>
      </c>
      <c r="VF31">
        <v>-1.92085404279035</v>
      </c>
      <c r="VG31">
        <v>15.175506000881899</v>
      </c>
      <c r="VH31">
        <v>-0.485359294922311</v>
      </c>
      <c r="VI31">
        <v>-14.235738906254801</v>
      </c>
      <c r="VJ31">
        <v>-2.7410080248880999</v>
      </c>
      <c r="VK31">
        <v>-3.30705893994014</v>
      </c>
      <c r="VL31">
        <v>1.6393641542968799E-2</v>
      </c>
      <c r="VM31">
        <v>0.69032192539969295</v>
      </c>
      <c r="VN31">
        <v>-1.36188153913849</v>
      </c>
      <c r="VO31">
        <v>0.58978646978341198</v>
      </c>
      <c r="VP31">
        <v>3.4037699474810998</v>
      </c>
      <c r="VQ31">
        <v>5.7822733491386904</v>
      </c>
      <c r="VR31">
        <v>7.7180754055237601</v>
      </c>
      <c r="VS31">
        <v>1.5164480100209199</v>
      </c>
      <c r="VT31">
        <v>-13.3121668357138</v>
      </c>
      <c r="VU31">
        <v>3.3517095927120302</v>
      </c>
      <c r="VV31">
        <v>3.6567862736793999</v>
      </c>
      <c r="VW31">
        <v>-1.22045429333027</v>
      </c>
      <c r="VX31">
        <v>-4.03765148472423</v>
      </c>
      <c r="VY31">
        <v>6.4077002757939399</v>
      </c>
      <c r="VZ31">
        <v>-0.21321852186637999</v>
      </c>
      <c r="WA31">
        <v>-2.8028657317440899</v>
      </c>
      <c r="WB31">
        <v>-0.89351211000653297</v>
      </c>
      <c r="WC31">
        <v>11.709923082781801</v>
      </c>
      <c r="WD31">
        <v>6.9898547643762896</v>
      </c>
      <c r="WE31">
        <v>-5.7788190819369802</v>
      </c>
      <c r="WF31">
        <v>9.1214184566714192</v>
      </c>
      <c r="WG31">
        <v>11.5162559965031</v>
      </c>
      <c r="WH31">
        <v>6.8330800759416004</v>
      </c>
      <c r="WI31">
        <v>3.2460761612879399</v>
      </c>
      <c r="WJ31">
        <v>-0.70452382947726699</v>
      </c>
      <c r="WK31">
        <v>-9.0987167424927407E-3</v>
      </c>
      <c r="WL31">
        <v>-3.3013506800346999</v>
      </c>
      <c r="WM31">
        <v>-7.4230225564106203</v>
      </c>
      <c r="WN31">
        <v>11.9052174528279</v>
      </c>
      <c r="WO31">
        <v>-4.8340316641431302</v>
      </c>
      <c r="WP31">
        <v>-8.3453438975712597</v>
      </c>
      <c r="WQ31">
        <v>-8.1291736111708701E-2</v>
      </c>
      <c r="WR31">
        <v>0.62529613865061795</v>
      </c>
      <c r="WS31">
        <v>-2.38315152100198</v>
      </c>
      <c r="WT31">
        <v>-1.4812294426852901</v>
      </c>
      <c r="WU31">
        <v>-2.8571612598294598</v>
      </c>
      <c r="WV31">
        <v>6.92583069379278</v>
      </c>
      <c r="WW31">
        <v>9.6119110893998307</v>
      </c>
      <c r="WX31">
        <v>-0.35614113826277799</v>
      </c>
      <c r="WY31">
        <v>-5.6323958939034</v>
      </c>
      <c r="WZ31">
        <v>-0.15414250698302101</v>
      </c>
      <c r="XA31">
        <v>10.1059163901869</v>
      </c>
      <c r="XB31">
        <v>7.48090425764636</v>
      </c>
      <c r="XC31">
        <v>3.1956224988190201</v>
      </c>
      <c r="XD31">
        <v>8.0851080172270695</v>
      </c>
      <c r="XE31">
        <v>-3.3740303899602102</v>
      </c>
      <c r="XF31">
        <v>7.3679539401088903</v>
      </c>
      <c r="XG31">
        <v>6.8759047289434996</v>
      </c>
      <c r="XH31">
        <v>-1.1379625275298999</v>
      </c>
      <c r="XI31">
        <v>7.9869105779174193E-2</v>
      </c>
      <c r="XJ31">
        <v>-4.5879419045462901</v>
      </c>
      <c r="XK31">
        <v>3.9483379025583898</v>
      </c>
      <c r="XL31">
        <v>8.3783611369624307</v>
      </c>
      <c r="XM31">
        <v>-4.1331786491421303</v>
      </c>
      <c r="XN31">
        <v>10.0705627772013</v>
      </c>
      <c r="XO31">
        <v>0.71892833359165498</v>
      </c>
      <c r="XP31">
        <v>13.783961266354501</v>
      </c>
      <c r="XQ31">
        <v>7.6354781181488596</v>
      </c>
      <c r="XR31">
        <v>14.870440972980401</v>
      </c>
      <c r="XS31">
        <v>10.4848075874882</v>
      </c>
      <c r="XT31">
        <v>10.561454209579299</v>
      </c>
      <c r="XU31">
        <v>5.4829187777131096</v>
      </c>
      <c r="XV31">
        <v>-10.290323368146399</v>
      </c>
      <c r="XW31">
        <v>-5.1745652595354601</v>
      </c>
      <c r="XX31">
        <v>12.279343840336301</v>
      </c>
      <c r="XY31">
        <v>6.5476592138134304</v>
      </c>
      <c r="XZ31">
        <v>3.2304605778119302</v>
      </c>
      <c r="YA31">
        <v>2.9841697813121901</v>
      </c>
      <c r="YB31">
        <v>11.9904023063586</v>
      </c>
      <c r="YC31">
        <v>-8.2310093354085208</v>
      </c>
      <c r="YD31">
        <v>-9.3348784897194292</v>
      </c>
      <c r="YE31">
        <v>1.74257550150711</v>
      </c>
      <c r="YF31">
        <v>-2.8102034437070502</v>
      </c>
      <c r="YG31">
        <v>10.8008303610666</v>
      </c>
      <c r="YH31">
        <v>14.732857385437701</v>
      </c>
      <c r="YI31">
        <v>2.1803543270847201</v>
      </c>
      <c r="YJ31">
        <v>3.9146285786498298</v>
      </c>
      <c r="YK31">
        <v>4.54179034401165</v>
      </c>
      <c r="YL31">
        <v>-7.9927537571751301</v>
      </c>
      <c r="YM31">
        <v>-4.38089033542576</v>
      </c>
      <c r="YN31">
        <v>3.60479232362372</v>
      </c>
      <c r="YO31">
        <v>-13.9444850448781</v>
      </c>
      <c r="YP31">
        <v>-4.7990110275190601</v>
      </c>
      <c r="YQ31">
        <v>4.44437485164846</v>
      </c>
      <c r="YR31">
        <v>5.2162502071208996</v>
      </c>
      <c r="YS31">
        <v>-4.0535963088477303</v>
      </c>
      <c r="YT31">
        <v>-2.8867870727430001</v>
      </c>
      <c r="YU31">
        <v>2.7780611475208299</v>
      </c>
      <c r="YV31">
        <v>-3.9440842531054501</v>
      </c>
      <c r="YW31">
        <v>8.1521202387209399</v>
      </c>
      <c r="YX31">
        <v>-5.7099911929593503</v>
      </c>
      <c r="YY31">
        <v>7.4238028120235597</v>
      </c>
      <c r="YZ31">
        <v>11.673146502405</v>
      </c>
      <c r="ZA31">
        <v>-1.88937732819466</v>
      </c>
      <c r="ZB31">
        <v>3.8972083774555402</v>
      </c>
      <c r="ZC31">
        <v>7.97069020324086</v>
      </c>
      <c r="ZD31">
        <v>-6.2102096783238503</v>
      </c>
      <c r="ZE31">
        <v>10.185802506252401</v>
      </c>
      <c r="ZF31">
        <v>8.9103121329918906</v>
      </c>
      <c r="ZG31">
        <v>-4.0517384493876598</v>
      </c>
      <c r="ZH31">
        <v>6.5646706538033399</v>
      </c>
      <c r="ZI31">
        <v>14.5808645488991</v>
      </c>
      <c r="ZJ31">
        <v>-6.2903062207452596</v>
      </c>
      <c r="ZK31">
        <v>4.4927435835253702</v>
      </c>
      <c r="ZL31">
        <v>-22.063508668630501</v>
      </c>
      <c r="ZM31">
        <v>10.103330230666099</v>
      </c>
      <c r="ZN31">
        <v>5.46447204016303</v>
      </c>
      <c r="ZO31">
        <v>2.5438805172096099</v>
      </c>
      <c r="ZP31">
        <v>-2.4015506566995901</v>
      </c>
      <c r="ZQ31">
        <v>1.8849382312877501</v>
      </c>
      <c r="ZR31">
        <v>16.3745079445304</v>
      </c>
      <c r="ZS31">
        <v>-7.3779507462792804</v>
      </c>
      <c r="ZT31">
        <v>0.36403728103837002</v>
      </c>
      <c r="ZU31">
        <v>-1.67566015614714</v>
      </c>
      <c r="ZV31">
        <v>8.6652445832191098</v>
      </c>
      <c r="ZW31">
        <v>17.740147241400301</v>
      </c>
      <c r="ZX31">
        <v>13.499160648073399</v>
      </c>
      <c r="ZY31">
        <v>8.2686408187782803</v>
      </c>
      <c r="ZZ31">
        <v>8.3759352056225094</v>
      </c>
      <c r="AAA31">
        <v>-3.1977833696386702</v>
      </c>
      <c r="AAB31">
        <v>6.6979203301220398</v>
      </c>
      <c r="AAC31">
        <v>1.46104550651007</v>
      </c>
      <c r="AAD31">
        <v>11.916315643308801</v>
      </c>
      <c r="AAE31">
        <v>0.45627348163015502</v>
      </c>
      <c r="AAF31">
        <v>4.37486940398054</v>
      </c>
      <c r="AAG31">
        <v>14.6343017079038</v>
      </c>
      <c r="AAH31">
        <v>5.5347476294213296</v>
      </c>
      <c r="AAI31">
        <v>11.596679408192401</v>
      </c>
      <c r="AAJ31">
        <v>-1.6746609212755601</v>
      </c>
      <c r="AAK31">
        <v>1.48808049138654</v>
      </c>
      <c r="AAL31">
        <v>0.119918237239083</v>
      </c>
      <c r="AAM31">
        <v>17.272733818198301</v>
      </c>
      <c r="AAN31">
        <v>8.2884778172005191</v>
      </c>
      <c r="AAO31">
        <v>2.9830824092576398</v>
      </c>
      <c r="AAP31">
        <v>3.4970285584293799</v>
      </c>
      <c r="AAQ31">
        <v>-35.610787199125397</v>
      </c>
      <c r="AAR31">
        <v>13.518782632388101</v>
      </c>
      <c r="AAS31">
        <v>4.3650424466515902</v>
      </c>
      <c r="AAT31">
        <v>-36.658698442445001</v>
      </c>
      <c r="AAU31">
        <v>-34.378128310655399</v>
      </c>
      <c r="AAV31">
        <v>8.2578012358044006</v>
      </c>
      <c r="AAW31">
        <v>-35.734517403338501</v>
      </c>
      <c r="AAX31">
        <v>3.7648414837754398</v>
      </c>
      <c r="AAY31">
        <v>-35.396414019278602</v>
      </c>
      <c r="AAZ31">
        <v>3.5814733878075198</v>
      </c>
      <c r="ABA31">
        <v>14.139320796725601</v>
      </c>
      <c r="ABB31">
        <v>6.2288701750591802</v>
      </c>
      <c r="ABC31">
        <v>-33.489940430224003</v>
      </c>
      <c r="ABD31">
        <v>6.14765751353257</v>
      </c>
      <c r="ABE31">
        <v>-0.26185147954480897</v>
      </c>
      <c r="ABF31">
        <v>9.9491718275345598</v>
      </c>
      <c r="ABG31">
        <v>6.8807343533512197</v>
      </c>
      <c r="ABH31">
        <v>-1.1518971064325201</v>
      </c>
      <c r="ABI31">
        <v>7.89185190136679</v>
      </c>
      <c r="ABJ31">
        <v>8.2287222741868398</v>
      </c>
      <c r="ABK31">
        <v>8.0445551327690694</v>
      </c>
      <c r="ABL31">
        <v>7.2024716106304796</v>
      </c>
      <c r="ABM31">
        <v>-11.485913994869099</v>
      </c>
      <c r="ABN31">
        <v>1.0902735418102101</v>
      </c>
      <c r="ABO31">
        <v>7.18949573358036</v>
      </c>
      <c r="ABP31">
        <v>-8.9485807095677501</v>
      </c>
      <c r="ABQ31">
        <v>8.4734685246528194</v>
      </c>
      <c r="ABR31">
        <v>-12.207189813418401</v>
      </c>
      <c r="ABS31">
        <v>7.1351005797363998</v>
      </c>
      <c r="ABT31">
        <v>5.7162248089668504</v>
      </c>
      <c r="ABU31">
        <v>-11.4291876768827</v>
      </c>
      <c r="ABV31">
        <v>12.770442534756899</v>
      </c>
      <c r="ABW31">
        <v>3.6224946253311101</v>
      </c>
      <c r="ABX31">
        <v>-22.739937377746799</v>
      </c>
      <c r="ABY31">
        <v>-21.8370282530419</v>
      </c>
      <c r="ABZ31">
        <v>-22.238545048204099</v>
      </c>
      <c r="ACA31">
        <v>-20.968321595754201</v>
      </c>
      <c r="ACB31">
        <v>3.4340313359627799</v>
      </c>
      <c r="ACC31">
        <v>-0.29889884307570402</v>
      </c>
      <c r="ACD31">
        <v>-26.131676134991999</v>
      </c>
      <c r="ACE31">
        <v>-22.1693847357622</v>
      </c>
      <c r="ACF31">
        <v>-24.2199125232024</v>
      </c>
      <c r="ACG31">
        <v>-21.679759959742501</v>
      </c>
      <c r="ACH31">
        <v>-26.3013627400384</v>
      </c>
      <c r="ACI31">
        <v>-23.230015673233599</v>
      </c>
      <c r="ACJ31">
        <v>-7.4734581449746997</v>
      </c>
      <c r="ACK31">
        <v>-10.5822196037096</v>
      </c>
      <c r="ACL31">
        <v>-25.999271953807298</v>
      </c>
      <c r="ACM31">
        <v>-23.825358910329101</v>
      </c>
      <c r="ACN31">
        <v>-11.892473164927599</v>
      </c>
      <c r="ACO31">
        <v>-8.1845085079759698</v>
      </c>
      <c r="ACP31">
        <v>-11.2485905364593</v>
      </c>
      <c r="ACQ31">
        <v>-12.146458100993501</v>
      </c>
      <c r="ACR31">
        <v>-4.3142902688257001</v>
      </c>
      <c r="ACS31">
        <v>-1.40614356321064</v>
      </c>
    </row>
    <row r="32" spans="1:773" x14ac:dyDescent="0.25">
      <c r="A32" s="5" t="s">
        <v>819</v>
      </c>
      <c r="B32" s="6" t="s">
        <v>828</v>
      </c>
      <c r="C32" t="s">
        <v>20</v>
      </c>
      <c r="D32">
        <v>18848</v>
      </c>
      <c r="E32">
        <v>16853</v>
      </c>
      <c r="F32">
        <v>15617</v>
      </c>
      <c r="G32">
        <v>13992</v>
      </c>
      <c r="H32">
        <v>13668</v>
      </c>
      <c r="I32">
        <v>13723</v>
      </c>
      <c r="J32">
        <v>13398</v>
      </c>
      <c r="K32">
        <v>13295</v>
      </c>
      <c r="L32">
        <v>13886</v>
      </c>
      <c r="M32">
        <v>13182</v>
      </c>
      <c r="N32">
        <v>13114</v>
      </c>
      <c r="O32">
        <v>12278</v>
      </c>
      <c r="P32">
        <v>12840</v>
      </c>
      <c r="Q32">
        <v>11675</v>
      </c>
      <c r="R32">
        <v>12999</v>
      </c>
      <c r="S32">
        <v>12395</v>
      </c>
      <c r="T32">
        <v>12312</v>
      </c>
      <c r="U32">
        <v>12367</v>
      </c>
      <c r="V32">
        <v>12030</v>
      </c>
      <c r="W32">
        <v>11695</v>
      </c>
      <c r="X32">
        <v>11196</v>
      </c>
      <c r="Y32">
        <v>11685</v>
      </c>
      <c r="Z32">
        <v>10465</v>
      </c>
      <c r="AA32">
        <v>10042</v>
      </c>
      <c r="AB32">
        <v>9977</v>
      </c>
      <c r="AC32">
        <v>10194</v>
      </c>
      <c r="AD32">
        <v>8944</v>
      </c>
      <c r="AE32">
        <v>9930</v>
      </c>
      <c r="AF32">
        <v>9470</v>
      </c>
      <c r="AG32">
        <v>9668</v>
      </c>
      <c r="AH32">
        <v>9656</v>
      </c>
      <c r="AI32">
        <v>9230</v>
      </c>
      <c r="AJ32">
        <v>9347</v>
      </c>
      <c r="AK32">
        <v>9239</v>
      </c>
      <c r="AL32">
        <v>9041</v>
      </c>
      <c r="AM32">
        <v>9973</v>
      </c>
      <c r="AN32">
        <v>9525</v>
      </c>
      <c r="AO32">
        <v>9151</v>
      </c>
      <c r="AP32">
        <v>9220</v>
      </c>
      <c r="AQ32">
        <v>8812</v>
      </c>
      <c r="AR32">
        <v>9511</v>
      </c>
      <c r="AS32">
        <v>9144</v>
      </c>
      <c r="AT32">
        <v>8556</v>
      </c>
      <c r="AU32">
        <v>8860</v>
      </c>
      <c r="AV32">
        <v>8258</v>
      </c>
      <c r="AW32">
        <v>8655</v>
      </c>
      <c r="AX32">
        <v>8651</v>
      </c>
      <c r="AY32">
        <v>8785</v>
      </c>
      <c r="AZ32">
        <v>8565</v>
      </c>
      <c r="BA32">
        <v>8325</v>
      </c>
      <c r="BB32">
        <v>8504</v>
      </c>
      <c r="BC32">
        <v>8387</v>
      </c>
      <c r="BD32">
        <v>7705</v>
      </c>
      <c r="BE32">
        <v>8048</v>
      </c>
      <c r="BF32">
        <v>7717</v>
      </c>
      <c r="BG32">
        <v>8359</v>
      </c>
      <c r="BH32">
        <v>7699</v>
      </c>
      <c r="BI32">
        <v>8049</v>
      </c>
      <c r="BJ32">
        <v>7718</v>
      </c>
      <c r="BK32">
        <v>7854</v>
      </c>
      <c r="BL32">
        <v>7482</v>
      </c>
      <c r="BM32">
        <v>7701</v>
      </c>
      <c r="BN32">
        <v>7588</v>
      </c>
      <c r="BO32">
        <v>7398</v>
      </c>
      <c r="BP32">
        <v>7426</v>
      </c>
      <c r="BQ32">
        <v>7225</v>
      </c>
      <c r="BR32">
        <v>7865</v>
      </c>
      <c r="BS32">
        <v>7495</v>
      </c>
      <c r="BT32">
        <v>7667</v>
      </c>
      <c r="BU32">
        <v>7437</v>
      </c>
      <c r="BV32">
        <v>7655</v>
      </c>
      <c r="BW32">
        <v>7737</v>
      </c>
      <c r="BX32">
        <v>7470</v>
      </c>
      <c r="BY32">
        <v>7164</v>
      </c>
      <c r="BZ32">
        <v>6792</v>
      </c>
      <c r="CA32">
        <v>7138</v>
      </c>
      <c r="CB32">
        <v>7215</v>
      </c>
      <c r="CC32">
        <v>6550</v>
      </c>
      <c r="CD32">
        <v>7139</v>
      </c>
      <c r="CE32">
        <v>6922</v>
      </c>
      <c r="CF32">
        <v>6656</v>
      </c>
      <c r="CG32">
        <v>6578</v>
      </c>
      <c r="CH32">
        <v>6619</v>
      </c>
      <c r="CI32">
        <v>6829</v>
      </c>
      <c r="CJ32">
        <v>6475</v>
      </c>
      <c r="CK32">
        <v>6455</v>
      </c>
      <c r="CL32">
        <v>6923</v>
      </c>
      <c r="CM32">
        <v>6702</v>
      </c>
      <c r="CN32">
        <v>6645</v>
      </c>
      <c r="CO32">
        <v>6392</v>
      </c>
      <c r="CP32">
        <v>6597</v>
      </c>
      <c r="CQ32">
        <v>6318</v>
      </c>
      <c r="CR32">
        <v>6649</v>
      </c>
      <c r="CS32">
        <v>6354</v>
      </c>
      <c r="CT32">
        <v>6433</v>
      </c>
      <c r="CU32">
        <v>6107</v>
      </c>
      <c r="CV32">
        <v>6258</v>
      </c>
      <c r="CW32">
        <v>6384</v>
      </c>
      <c r="CX32">
        <v>6255</v>
      </c>
      <c r="CY32">
        <v>6445</v>
      </c>
      <c r="CZ32">
        <v>6278</v>
      </c>
      <c r="DA32">
        <v>6457</v>
      </c>
      <c r="DB32">
        <v>6420</v>
      </c>
      <c r="DC32">
        <v>6054</v>
      </c>
      <c r="DD32">
        <v>6583</v>
      </c>
      <c r="DE32">
        <v>6157</v>
      </c>
      <c r="DF32">
        <v>6316</v>
      </c>
      <c r="DG32">
        <v>5854</v>
      </c>
      <c r="DH32">
        <v>6379</v>
      </c>
      <c r="DI32">
        <v>6276</v>
      </c>
      <c r="DJ32">
        <v>6160</v>
      </c>
      <c r="DK32">
        <v>6179</v>
      </c>
      <c r="DL32">
        <v>6012</v>
      </c>
      <c r="DM32">
        <v>6117</v>
      </c>
      <c r="DN32">
        <v>6270</v>
      </c>
      <c r="DO32">
        <v>6085</v>
      </c>
      <c r="DP32">
        <v>5918</v>
      </c>
      <c r="DQ32">
        <v>6006</v>
      </c>
      <c r="DR32">
        <v>5736</v>
      </c>
      <c r="DS32">
        <v>5867</v>
      </c>
      <c r="DT32">
        <v>5935</v>
      </c>
      <c r="DU32">
        <v>5733</v>
      </c>
      <c r="DV32">
        <v>5954</v>
      </c>
      <c r="DW32">
        <v>6138</v>
      </c>
      <c r="DX32">
        <v>6073</v>
      </c>
      <c r="DY32">
        <v>5941</v>
      </c>
      <c r="DZ32">
        <v>5920</v>
      </c>
      <c r="EA32">
        <v>5995</v>
      </c>
      <c r="EB32">
        <v>5913</v>
      </c>
      <c r="EC32">
        <v>5827</v>
      </c>
      <c r="ED32">
        <v>5740</v>
      </c>
      <c r="EE32">
        <v>5638</v>
      </c>
      <c r="EF32">
        <v>5863</v>
      </c>
      <c r="EG32">
        <v>5925</v>
      </c>
      <c r="EH32">
        <v>5786</v>
      </c>
      <c r="EI32">
        <v>5686</v>
      </c>
      <c r="EJ32">
        <v>5431</v>
      </c>
      <c r="EK32">
        <v>5427</v>
      </c>
      <c r="EL32">
        <v>5644</v>
      </c>
      <c r="EM32">
        <v>5732</v>
      </c>
      <c r="EN32">
        <v>5614</v>
      </c>
      <c r="EO32">
        <v>5724</v>
      </c>
      <c r="EP32">
        <v>5164</v>
      </c>
      <c r="EQ32">
        <v>5471</v>
      </c>
      <c r="ER32">
        <v>5253</v>
      </c>
      <c r="ES32">
        <v>5086</v>
      </c>
      <c r="ET32">
        <v>5273</v>
      </c>
      <c r="EU32">
        <v>5146</v>
      </c>
      <c r="EV32">
        <v>5474</v>
      </c>
      <c r="EW32">
        <v>5224</v>
      </c>
      <c r="EX32">
        <v>5210</v>
      </c>
      <c r="EY32">
        <v>5118</v>
      </c>
      <c r="EZ32">
        <v>5349</v>
      </c>
      <c r="FA32">
        <v>4978</v>
      </c>
      <c r="FB32">
        <v>5301</v>
      </c>
      <c r="FC32">
        <v>5354</v>
      </c>
      <c r="FD32">
        <v>5173</v>
      </c>
      <c r="FE32">
        <v>5378</v>
      </c>
      <c r="FF32">
        <v>5426</v>
      </c>
      <c r="FG32">
        <v>5009</v>
      </c>
      <c r="FH32">
        <v>5150</v>
      </c>
      <c r="FI32">
        <v>5167</v>
      </c>
      <c r="FJ32">
        <v>5107</v>
      </c>
      <c r="FK32">
        <v>4975</v>
      </c>
      <c r="FL32">
        <v>5060</v>
      </c>
      <c r="FM32">
        <v>4962</v>
      </c>
      <c r="FN32">
        <v>4721</v>
      </c>
      <c r="FO32">
        <v>4897</v>
      </c>
      <c r="FP32">
        <v>4560</v>
      </c>
      <c r="FQ32">
        <v>4699</v>
      </c>
      <c r="FR32">
        <v>4348</v>
      </c>
      <c r="FS32">
        <v>4744</v>
      </c>
      <c r="FT32">
        <v>4631</v>
      </c>
      <c r="FU32">
        <v>4676</v>
      </c>
      <c r="FV32">
        <v>4590</v>
      </c>
      <c r="FW32">
        <v>4652</v>
      </c>
      <c r="FX32">
        <v>4640</v>
      </c>
      <c r="FY32">
        <v>4515</v>
      </c>
      <c r="FZ32">
        <v>4511</v>
      </c>
      <c r="GA32">
        <v>4698</v>
      </c>
      <c r="GB32">
        <v>4754</v>
      </c>
      <c r="GC32">
        <v>4618</v>
      </c>
      <c r="GD32">
        <v>4671</v>
      </c>
      <c r="GE32">
        <v>4516</v>
      </c>
      <c r="GF32">
        <v>4579</v>
      </c>
      <c r="GG32">
        <v>4523</v>
      </c>
      <c r="GH32">
        <v>4433</v>
      </c>
      <c r="GI32">
        <v>4507</v>
      </c>
      <c r="GJ32">
        <v>4446</v>
      </c>
      <c r="GK32">
        <v>4241</v>
      </c>
      <c r="GL32">
        <v>4240</v>
      </c>
      <c r="GM32">
        <v>4495</v>
      </c>
      <c r="GN32">
        <v>4288</v>
      </c>
      <c r="GO32">
        <v>4410</v>
      </c>
      <c r="GP32">
        <v>4311</v>
      </c>
      <c r="GQ32">
        <v>4289</v>
      </c>
      <c r="GR32">
        <v>4112</v>
      </c>
      <c r="GS32">
        <v>4398</v>
      </c>
      <c r="GT32">
        <v>4108</v>
      </c>
      <c r="GU32">
        <v>4369</v>
      </c>
      <c r="GV32">
        <v>4220</v>
      </c>
      <c r="GW32">
        <v>3592</v>
      </c>
      <c r="GX32">
        <v>4066</v>
      </c>
      <c r="GY32">
        <v>4138</v>
      </c>
      <c r="GZ32">
        <v>3777</v>
      </c>
      <c r="HA32">
        <v>3620</v>
      </c>
      <c r="HB32">
        <v>3909</v>
      </c>
      <c r="HC32">
        <v>3484</v>
      </c>
      <c r="HD32">
        <v>4001</v>
      </c>
      <c r="HE32">
        <v>3521</v>
      </c>
      <c r="HF32">
        <v>3810</v>
      </c>
      <c r="HG32">
        <v>3834</v>
      </c>
      <c r="HH32">
        <v>3957</v>
      </c>
      <c r="HI32">
        <v>3226</v>
      </c>
      <c r="HJ32">
        <v>3615</v>
      </c>
      <c r="HK32">
        <v>3644</v>
      </c>
      <c r="HL32">
        <v>3608</v>
      </c>
      <c r="HM32">
        <v>3897</v>
      </c>
      <c r="HN32">
        <v>3565</v>
      </c>
      <c r="HO32">
        <v>3486</v>
      </c>
      <c r="HP32">
        <v>3632</v>
      </c>
      <c r="HQ32">
        <v>3781</v>
      </c>
      <c r="HR32">
        <v>3626</v>
      </c>
      <c r="HS32">
        <v>3194</v>
      </c>
      <c r="HT32">
        <v>3439</v>
      </c>
      <c r="HU32">
        <v>3241</v>
      </c>
      <c r="HV32">
        <v>3048</v>
      </c>
      <c r="HW32">
        <v>3401</v>
      </c>
      <c r="HX32">
        <v>3081</v>
      </c>
      <c r="HY32">
        <v>3143</v>
      </c>
      <c r="HZ32">
        <v>3227</v>
      </c>
      <c r="IA32">
        <v>2878</v>
      </c>
      <c r="IB32">
        <v>3049</v>
      </c>
      <c r="IC32">
        <v>2776</v>
      </c>
      <c r="ID32">
        <v>2491</v>
      </c>
      <c r="IE32">
        <v>2545</v>
      </c>
      <c r="IF32">
        <v>2324</v>
      </c>
      <c r="IG32">
        <v>2144</v>
      </c>
      <c r="IH32">
        <v>2683</v>
      </c>
      <c r="II32">
        <v>2258</v>
      </c>
      <c r="IJ32">
        <v>1962</v>
      </c>
      <c r="IK32">
        <v>1818</v>
      </c>
      <c r="IL32">
        <v>1966</v>
      </c>
      <c r="IM32">
        <v>1805</v>
      </c>
      <c r="IN32">
        <v>1754</v>
      </c>
      <c r="IO32">
        <v>1734</v>
      </c>
      <c r="IP32">
        <v>1504</v>
      </c>
      <c r="IQ32">
        <v>1442</v>
      </c>
      <c r="IR32">
        <v>1337</v>
      </c>
      <c r="IS32">
        <v>1247</v>
      </c>
      <c r="IT32">
        <v>1065</v>
      </c>
      <c r="IU32">
        <v>1041</v>
      </c>
      <c r="IV32">
        <v>800</v>
      </c>
      <c r="IW32">
        <v>863</v>
      </c>
      <c r="IX32">
        <v>784</v>
      </c>
      <c r="IY32">
        <v>760</v>
      </c>
      <c r="IZ32" s="2">
        <v>1594996</v>
      </c>
      <c r="JA32">
        <v>41.617147707979598</v>
      </c>
      <c r="JB32">
        <v>63.953005399632097</v>
      </c>
      <c r="JC32">
        <v>58.7692898764167</v>
      </c>
      <c r="JD32">
        <v>52.937392795883298</v>
      </c>
      <c r="JE32">
        <v>46.319871232074902</v>
      </c>
      <c r="JF32">
        <v>50.419004590832898</v>
      </c>
      <c r="JG32">
        <v>46.088968502761603</v>
      </c>
      <c r="JH32">
        <v>49.973674313651699</v>
      </c>
      <c r="JI32">
        <v>55.840414806279703</v>
      </c>
      <c r="JJ32">
        <v>63.7156728872705</v>
      </c>
      <c r="JK32">
        <v>54.872655177672698</v>
      </c>
      <c r="JL32">
        <v>46.921322690992</v>
      </c>
      <c r="JM32">
        <v>59.392523364485903</v>
      </c>
      <c r="JN32">
        <v>40.9250535331905</v>
      </c>
      <c r="JO32">
        <v>47.895991999384499</v>
      </c>
      <c r="JP32">
        <v>57.313432835820898</v>
      </c>
      <c r="JQ32">
        <v>42.535737491877804</v>
      </c>
      <c r="JR32">
        <v>50.2951402927144</v>
      </c>
      <c r="JS32">
        <v>47.880299251870298</v>
      </c>
      <c r="JT32">
        <v>49.234715690465997</v>
      </c>
      <c r="JU32">
        <v>64.808860307252601</v>
      </c>
      <c r="JV32">
        <v>49.122807017543799</v>
      </c>
      <c r="JW32">
        <v>50.119445771619603</v>
      </c>
      <c r="JX32">
        <v>60.067715594503099</v>
      </c>
      <c r="JY32">
        <v>51.718953593264501</v>
      </c>
      <c r="JZ32">
        <v>49.4997057092407</v>
      </c>
      <c r="KA32">
        <v>38.427996422182403</v>
      </c>
      <c r="KB32">
        <v>50.946626384692799</v>
      </c>
      <c r="KC32">
        <v>55.786694825765501</v>
      </c>
      <c r="KD32">
        <v>53.940835746793503</v>
      </c>
      <c r="KE32">
        <v>59.0617232808616</v>
      </c>
      <c r="KF32">
        <v>37.930660888407303</v>
      </c>
      <c r="KG32">
        <v>48.528939766770002</v>
      </c>
      <c r="KH32">
        <v>48.187033228704401</v>
      </c>
      <c r="KI32">
        <v>60.336245990487697</v>
      </c>
      <c r="KJ32">
        <v>62.889802466659901</v>
      </c>
      <c r="KK32">
        <v>63.874015748031503</v>
      </c>
      <c r="KL32">
        <v>55.239864495683499</v>
      </c>
      <c r="KM32">
        <v>60.1301518438177</v>
      </c>
      <c r="KN32">
        <v>51.861098502042601</v>
      </c>
      <c r="KO32">
        <v>58.490169277678397</v>
      </c>
      <c r="KP32">
        <v>51.782589676290399</v>
      </c>
      <c r="KQ32">
        <v>54.640018700327197</v>
      </c>
      <c r="KR32">
        <v>65.9593679458239</v>
      </c>
      <c r="KS32">
        <v>63.9379995156212</v>
      </c>
      <c r="KT32">
        <v>56.372039283650999</v>
      </c>
      <c r="KU32">
        <v>54.594844526644302</v>
      </c>
      <c r="KV32">
        <v>65.896414342629399</v>
      </c>
      <c r="KW32">
        <v>53.601868067717398</v>
      </c>
      <c r="KX32">
        <v>53.513513513513502</v>
      </c>
      <c r="KY32">
        <v>61.3005644402634</v>
      </c>
      <c r="KZ32">
        <v>56.766424227971797</v>
      </c>
      <c r="LA32">
        <v>55.587280986372399</v>
      </c>
      <c r="LB32">
        <v>55.454771371769297</v>
      </c>
      <c r="LC32">
        <v>55.176882208111898</v>
      </c>
      <c r="LD32">
        <v>53.834190692666503</v>
      </c>
      <c r="LE32">
        <v>61.020911806728101</v>
      </c>
      <c r="LF32">
        <v>44.713629022238699</v>
      </c>
      <c r="LG32">
        <v>56.9318476289194</v>
      </c>
      <c r="LH32">
        <v>58.097784568372703</v>
      </c>
      <c r="LI32">
        <v>54.116546377973798</v>
      </c>
      <c r="LJ32">
        <v>70.445396701727006</v>
      </c>
      <c r="LK32">
        <v>55.297838692672599</v>
      </c>
      <c r="LL32">
        <v>42.295214922952098</v>
      </c>
      <c r="LM32">
        <v>53.797468354430301</v>
      </c>
      <c r="LN32">
        <v>51.833910034601999</v>
      </c>
      <c r="LO32">
        <v>55.270184361093399</v>
      </c>
      <c r="LP32">
        <v>55.717144763175398</v>
      </c>
      <c r="LQ32">
        <v>52.875961914699303</v>
      </c>
      <c r="LR32">
        <v>55.291112007529897</v>
      </c>
      <c r="LS32">
        <v>58.223383409536197</v>
      </c>
      <c r="LT32">
        <v>60.902158459351099</v>
      </c>
      <c r="LU32">
        <v>62.449799196787097</v>
      </c>
      <c r="LV32">
        <v>58.263539921831303</v>
      </c>
      <c r="LW32">
        <v>42.020023557126002</v>
      </c>
      <c r="LX32">
        <v>59.162230316615201</v>
      </c>
      <c r="LY32">
        <v>61.7463617463617</v>
      </c>
      <c r="LZ32">
        <v>53.664122137404497</v>
      </c>
      <c r="MA32">
        <v>51.533828267264298</v>
      </c>
      <c r="MB32">
        <v>61.846287200231103</v>
      </c>
      <c r="MC32">
        <v>54.762620192307601</v>
      </c>
      <c r="MD32">
        <v>51.246579507448999</v>
      </c>
      <c r="ME32">
        <v>54.464420607342497</v>
      </c>
      <c r="MF32">
        <v>67.652657782984306</v>
      </c>
      <c r="MG32">
        <v>62.949806949806899</v>
      </c>
      <c r="MH32">
        <v>49.171185127807803</v>
      </c>
      <c r="MI32">
        <v>63.729596995522101</v>
      </c>
      <c r="MJ32">
        <v>65.622202327663302</v>
      </c>
      <c r="MK32">
        <v>62.272385252069199</v>
      </c>
      <c r="ML32">
        <v>59.073842302878496</v>
      </c>
      <c r="MM32">
        <v>55.691981203577299</v>
      </c>
      <c r="MN32">
        <v>56.251978474200698</v>
      </c>
      <c r="MO32">
        <v>50.503835163182401</v>
      </c>
      <c r="MP32">
        <v>46.726471514006903</v>
      </c>
      <c r="MQ32">
        <v>66.112233794497101</v>
      </c>
      <c r="MR32">
        <v>51.1871622728017</v>
      </c>
      <c r="MS32">
        <v>47.2515180568871</v>
      </c>
      <c r="MT32">
        <v>55.607769423558899</v>
      </c>
      <c r="MU32">
        <v>56.147082334132598</v>
      </c>
      <c r="MV32">
        <v>53.048875096974399</v>
      </c>
      <c r="MW32">
        <v>53.106084740363102</v>
      </c>
      <c r="MX32">
        <v>51.122812451602897</v>
      </c>
      <c r="MY32">
        <v>61.479750778816197</v>
      </c>
      <c r="MZ32">
        <v>64.040303931285095</v>
      </c>
      <c r="NA32">
        <v>54.458453592586899</v>
      </c>
      <c r="NB32">
        <v>49.212278707162497</v>
      </c>
      <c r="NC32">
        <v>54.4648511716276</v>
      </c>
      <c r="ND32">
        <v>64.417492312948397</v>
      </c>
      <c r="NE32">
        <v>63.254428593823398</v>
      </c>
      <c r="NF32">
        <v>58.158062460165702</v>
      </c>
      <c r="NG32">
        <v>63.246753246753201</v>
      </c>
      <c r="NH32">
        <v>53.6494578410746</v>
      </c>
      <c r="NI32">
        <v>62.558216899534202</v>
      </c>
      <c r="NJ32">
        <v>61.647866601275098</v>
      </c>
      <c r="NK32">
        <v>55.071770334928203</v>
      </c>
      <c r="NL32">
        <v>54.543960558751003</v>
      </c>
      <c r="NM32">
        <v>50.895572828658302</v>
      </c>
      <c r="NN32">
        <v>59.190809190809098</v>
      </c>
      <c r="NO32">
        <v>63.197350069735002</v>
      </c>
      <c r="NP32">
        <v>51.303903187318802</v>
      </c>
      <c r="NQ32">
        <v>64.633529907329404</v>
      </c>
      <c r="NR32">
        <v>56.793999651142499</v>
      </c>
      <c r="NS32">
        <v>68.374202216996906</v>
      </c>
      <c r="NT32">
        <v>63.180188986640601</v>
      </c>
      <c r="NU32">
        <v>70.097151325539201</v>
      </c>
      <c r="NV32">
        <v>65.746507321999601</v>
      </c>
      <c r="NW32">
        <v>66.013513513513502</v>
      </c>
      <c r="NX32">
        <v>60.450375312760599</v>
      </c>
      <c r="NY32">
        <v>45.509893455098897</v>
      </c>
      <c r="NZ32">
        <v>51.192723528402198</v>
      </c>
      <c r="OA32">
        <v>67.020905923344898</v>
      </c>
      <c r="OB32">
        <v>61.138701667257799</v>
      </c>
      <c r="OC32">
        <v>56.114617090226801</v>
      </c>
      <c r="OD32">
        <v>56.185654008438803</v>
      </c>
      <c r="OE32">
        <v>66.799170411337698</v>
      </c>
      <c r="OF32">
        <v>46.429827646851898</v>
      </c>
      <c r="OG32">
        <v>45.148223163321603</v>
      </c>
      <c r="OH32">
        <v>56.440022111663801</v>
      </c>
      <c r="OI32">
        <v>51.3111268603827</v>
      </c>
      <c r="OJ32">
        <v>65.718771807397005</v>
      </c>
      <c r="OK32">
        <v>69.201995012468799</v>
      </c>
      <c r="OL32">
        <v>56.638714185883998</v>
      </c>
      <c r="OM32">
        <v>60.8249419054996</v>
      </c>
      <c r="ON32">
        <v>59.422409065984198</v>
      </c>
      <c r="OO32">
        <v>45.0980392156862</v>
      </c>
      <c r="OP32">
        <v>50.924105387337697</v>
      </c>
      <c r="OQ32">
        <v>57.974587521335103</v>
      </c>
      <c r="OR32">
        <v>39.992226972405703</v>
      </c>
      <c r="OS32">
        <v>51.479722323712103</v>
      </c>
      <c r="OT32">
        <v>60.260336906584897</v>
      </c>
      <c r="OU32">
        <v>59.078694817658302</v>
      </c>
      <c r="OV32">
        <v>50.332161000390698</v>
      </c>
      <c r="OW32">
        <v>52.794914937371402</v>
      </c>
      <c r="OX32">
        <v>57.6737645640819</v>
      </c>
      <c r="OY32">
        <v>51.292209017166499</v>
      </c>
      <c r="OZ32">
        <v>63.186402689577797</v>
      </c>
      <c r="PA32">
        <v>50.608930987821303</v>
      </c>
      <c r="PB32">
        <v>60.952026775752998</v>
      </c>
      <c r="PC32">
        <v>68.282344268337596</v>
      </c>
      <c r="PD32">
        <v>54.362148133359902</v>
      </c>
      <c r="PE32">
        <v>59.223300970873701</v>
      </c>
      <c r="PF32">
        <v>63.208825237081399</v>
      </c>
      <c r="PG32">
        <v>49.3244566281574</v>
      </c>
      <c r="PH32">
        <v>64.321608040200999</v>
      </c>
      <c r="PI32">
        <v>63.577075098814198</v>
      </c>
      <c r="PJ32">
        <v>51.168883514711801</v>
      </c>
      <c r="PK32">
        <v>61.914848549036201</v>
      </c>
      <c r="PL32">
        <v>69.736573412293197</v>
      </c>
      <c r="PM32">
        <v>49.5833333333333</v>
      </c>
      <c r="PN32">
        <v>59.948925303255997</v>
      </c>
      <c r="PO32">
        <v>33.394664213431398</v>
      </c>
      <c r="PP32">
        <v>64.903035413153404</v>
      </c>
      <c r="PQ32">
        <v>58.367523213128898</v>
      </c>
      <c r="PR32">
        <v>56.7579127459367</v>
      </c>
      <c r="PS32">
        <v>53.681917211328901</v>
      </c>
      <c r="PT32">
        <v>57.373172828890802</v>
      </c>
      <c r="PU32">
        <v>71.379310344827601</v>
      </c>
      <c r="PV32">
        <v>47.153931339977802</v>
      </c>
      <c r="PW32">
        <v>56.484149855907702</v>
      </c>
      <c r="PX32">
        <v>52.192422307364801</v>
      </c>
      <c r="PY32">
        <v>65.103071098022696</v>
      </c>
      <c r="PZ32">
        <v>71.849285404937206</v>
      </c>
      <c r="QA32">
        <v>69.877970456005102</v>
      </c>
      <c r="QB32">
        <v>65.699734278122193</v>
      </c>
      <c r="QC32">
        <v>63.223411225158301</v>
      </c>
      <c r="QD32">
        <v>51.713464514702601</v>
      </c>
      <c r="QE32">
        <v>61.380554928941997</v>
      </c>
      <c r="QF32">
        <v>55.4248946083869</v>
      </c>
      <c r="QG32">
        <v>65.407107512370601</v>
      </c>
      <c r="QH32">
        <v>57.014854987031299</v>
      </c>
      <c r="QI32">
        <v>58.702830188679201</v>
      </c>
      <c r="QJ32">
        <v>69.721913236929893</v>
      </c>
      <c r="QK32">
        <v>60.680970149253703</v>
      </c>
      <c r="QL32">
        <v>67.006802721088405</v>
      </c>
      <c r="QM32">
        <v>53.699837624681003</v>
      </c>
      <c r="QN32">
        <v>55.700629517369997</v>
      </c>
      <c r="QO32">
        <v>56.614785992217897</v>
      </c>
      <c r="QP32">
        <v>71.191450659390597</v>
      </c>
      <c r="QQ32">
        <v>61.246348588120703</v>
      </c>
      <c r="QR32">
        <v>58.411535820553802</v>
      </c>
      <c r="QS32">
        <v>57.298578199052102</v>
      </c>
      <c r="QT32">
        <v>19.933184855233801</v>
      </c>
      <c r="QU32">
        <v>69.699950811608403</v>
      </c>
      <c r="QV32">
        <v>60.512324794586704</v>
      </c>
      <c r="QW32">
        <v>19.989409584326101</v>
      </c>
      <c r="QX32">
        <v>20.193370165745801</v>
      </c>
      <c r="QY32">
        <v>65.131747249935998</v>
      </c>
      <c r="QZ32">
        <v>19.230769230769202</v>
      </c>
      <c r="RA32">
        <v>58.2104473881529</v>
      </c>
      <c r="RB32">
        <v>20.732746378869599</v>
      </c>
      <c r="RC32">
        <v>61.154855643044598</v>
      </c>
      <c r="RD32">
        <v>69.457485654668702</v>
      </c>
      <c r="RE32">
        <v>59.994945665908503</v>
      </c>
      <c r="RF32">
        <v>22.5356478611283</v>
      </c>
      <c r="RG32">
        <v>62.2130013831258</v>
      </c>
      <c r="RH32">
        <v>53.320526893523599</v>
      </c>
      <c r="RI32">
        <v>63.664079822616401</v>
      </c>
      <c r="RJ32">
        <v>61.0212984346933</v>
      </c>
      <c r="RK32">
        <v>53.716690042075697</v>
      </c>
      <c r="RL32">
        <v>62.220309810671203</v>
      </c>
      <c r="RM32">
        <v>62.0594713656387</v>
      </c>
      <c r="RN32">
        <v>63.343030944194602</v>
      </c>
      <c r="RO32">
        <v>62.824048538334203</v>
      </c>
      <c r="RP32">
        <v>43.926111458985602</v>
      </c>
      <c r="RQ32">
        <v>55.306775225356198</v>
      </c>
      <c r="RR32">
        <v>63.498920086392999</v>
      </c>
      <c r="RS32">
        <v>48.129921259842497</v>
      </c>
      <c r="RT32">
        <v>62.511026168773803</v>
      </c>
      <c r="RU32">
        <v>45.407335280753003</v>
      </c>
      <c r="RV32">
        <v>61.279032771237603</v>
      </c>
      <c r="RW32">
        <v>60.179733498605501</v>
      </c>
      <c r="RX32">
        <v>45.691452397498203</v>
      </c>
      <c r="RY32">
        <v>67.497540177107197</v>
      </c>
      <c r="RZ32">
        <v>58.501440922190199</v>
      </c>
      <c r="SA32">
        <v>34.363709353673201</v>
      </c>
      <c r="SB32">
        <v>33.280943025540203</v>
      </c>
      <c r="SC32">
        <v>31.798623063683301</v>
      </c>
      <c r="SD32">
        <v>34.9347014925373</v>
      </c>
      <c r="SE32">
        <v>58.255683935892598</v>
      </c>
      <c r="SF32">
        <v>56.023029229406497</v>
      </c>
      <c r="SG32">
        <v>28.185524974515801</v>
      </c>
      <c r="SH32">
        <v>31.7381738173817</v>
      </c>
      <c r="SI32">
        <v>30.976602238046699</v>
      </c>
      <c r="SJ32">
        <v>34.681440443213297</v>
      </c>
      <c r="SK32">
        <v>31.470923603192698</v>
      </c>
      <c r="SL32">
        <v>33.275663206459001</v>
      </c>
      <c r="SM32">
        <v>46.010638297872298</v>
      </c>
      <c r="SN32">
        <v>46.879334257975003</v>
      </c>
      <c r="SO32">
        <v>31.114435302916899</v>
      </c>
      <c r="SP32">
        <v>30.312750601443401</v>
      </c>
      <c r="SQ32">
        <v>43.568075117370903</v>
      </c>
      <c r="SR32">
        <v>48.030739673390897</v>
      </c>
      <c r="SS32">
        <v>43.75</v>
      </c>
      <c r="ST32">
        <v>40.672074159907297</v>
      </c>
      <c r="SU32">
        <v>52.040816326530603</v>
      </c>
      <c r="SV32">
        <v>47.7631578947368</v>
      </c>
      <c r="SW32" s="2">
        <v>55.2291040228314</v>
      </c>
      <c r="SX32">
        <v>-13.6119563148517</v>
      </c>
      <c r="SY32">
        <v>8.7239013768007005</v>
      </c>
      <c r="SZ32">
        <v>3.5401858535853199</v>
      </c>
      <c r="TA32">
        <v>-2.2917112269480402</v>
      </c>
      <c r="TB32">
        <v>-8.9092327907564908</v>
      </c>
      <c r="TC32">
        <v>-4.8100994319985002</v>
      </c>
      <c r="TD32">
        <v>-9.1401355200697907</v>
      </c>
      <c r="TE32">
        <v>-5.2554297091796496</v>
      </c>
      <c r="TF32">
        <v>0.61131078344829604</v>
      </c>
      <c r="TG32">
        <v>8.4865688644391195</v>
      </c>
      <c r="TH32">
        <v>-0.35644884515868802</v>
      </c>
      <c r="TI32">
        <v>-8.3077813318393794</v>
      </c>
      <c r="TJ32">
        <v>4.1634193416545697</v>
      </c>
      <c r="TK32">
        <v>-14.304050489640799</v>
      </c>
      <c r="TL32">
        <v>-7.3331120234468301</v>
      </c>
      <c r="TM32">
        <v>2.0843288129894901</v>
      </c>
      <c r="TN32">
        <v>-12.693366530953501</v>
      </c>
      <c r="TO32">
        <v>-4.9339637301169104</v>
      </c>
      <c r="TP32">
        <v>-7.3488047709610802</v>
      </c>
      <c r="TQ32">
        <v>-5.9943883323653999</v>
      </c>
      <c r="TR32">
        <v>9.5797562844211903</v>
      </c>
      <c r="TS32">
        <v>-6.1062970052875496</v>
      </c>
      <c r="TT32">
        <v>-5.1096582512117097</v>
      </c>
      <c r="TU32">
        <v>4.8386115716716898</v>
      </c>
      <c r="TV32">
        <v>-3.5101504295669002</v>
      </c>
      <c r="TW32">
        <v>-5.7293983135906803</v>
      </c>
      <c r="TX32">
        <v>-16.801107600648901</v>
      </c>
      <c r="TY32">
        <v>-4.2824776381385501</v>
      </c>
      <c r="TZ32">
        <v>0.55759080293416396</v>
      </c>
      <c r="UA32">
        <v>-1.2882682760378601</v>
      </c>
      <c r="UB32">
        <v>3.8326192580302298</v>
      </c>
      <c r="UC32">
        <v>-17.298443134424001</v>
      </c>
      <c r="UD32">
        <v>-6.7001642560613099</v>
      </c>
      <c r="UE32">
        <v>-7.0420707941269898</v>
      </c>
      <c r="UF32">
        <v>5.1071419676563696</v>
      </c>
      <c r="UG32">
        <v>7.6606984438285597</v>
      </c>
      <c r="UH32">
        <v>8.6449117252000907</v>
      </c>
      <c r="UI32">
        <v>1.07604728521266E-2</v>
      </c>
      <c r="UJ32">
        <v>4.9010478209863697</v>
      </c>
      <c r="UK32">
        <v>-3.3680055207887301</v>
      </c>
      <c r="UL32">
        <v>3.26106525484707</v>
      </c>
      <c r="UM32">
        <v>-3.44651434654094</v>
      </c>
      <c r="UN32">
        <v>-0.58908532250415302</v>
      </c>
      <c r="UO32">
        <v>10.730263922992499</v>
      </c>
      <c r="UP32">
        <v>8.7088954927898108</v>
      </c>
      <c r="UQ32">
        <v>1.1429352608196499</v>
      </c>
      <c r="UR32">
        <v>-0.63425949618709099</v>
      </c>
      <c r="US32">
        <v>10.667310319798</v>
      </c>
      <c r="UT32">
        <v>-1.6272359551139499</v>
      </c>
      <c r="UU32">
        <v>-1.71559050931787</v>
      </c>
      <c r="UV32">
        <v>6.0714604174320002</v>
      </c>
      <c r="UW32">
        <v>1.53732020514045</v>
      </c>
      <c r="UX32">
        <v>0.35817696354107598</v>
      </c>
      <c r="UY32">
        <v>0.22566734893797499</v>
      </c>
      <c r="UZ32">
        <v>-5.2221814719445002E-2</v>
      </c>
      <c r="VA32">
        <v>-1.39491333016481</v>
      </c>
      <c r="VB32">
        <v>5.7918077838967301</v>
      </c>
      <c r="VC32">
        <v>-10.5154750005926</v>
      </c>
      <c r="VD32">
        <v>1.7027436060879999</v>
      </c>
      <c r="VE32">
        <v>2.86868054554138</v>
      </c>
      <c r="VF32">
        <v>-1.11255764485759</v>
      </c>
      <c r="VG32">
        <v>15.2162926788956</v>
      </c>
      <c r="VH32">
        <v>6.8734669841234095E-2</v>
      </c>
      <c r="VI32">
        <v>-12.933889099879201</v>
      </c>
      <c r="VJ32">
        <v>-1.4316356684010201</v>
      </c>
      <c r="VK32">
        <v>-3.3951939882293298</v>
      </c>
      <c r="VL32">
        <v>4.1080338262048599E-2</v>
      </c>
      <c r="VM32">
        <v>0.48804074034403999</v>
      </c>
      <c r="VN32">
        <v>-2.3531421081320398</v>
      </c>
      <c r="VO32">
        <v>6.2007984698517697E-2</v>
      </c>
      <c r="VP32">
        <v>2.9942793867048398</v>
      </c>
      <c r="VQ32">
        <v>5.6730544365197604</v>
      </c>
      <c r="VR32">
        <v>7.2206951739557397</v>
      </c>
      <c r="VS32">
        <v>3.0344358989999698</v>
      </c>
      <c r="VT32">
        <v>-13.2090804657053</v>
      </c>
      <c r="VU32">
        <v>3.93312629378388</v>
      </c>
      <c r="VV32">
        <v>6.5172577235303404</v>
      </c>
      <c r="VW32">
        <v>-1.56498188542683</v>
      </c>
      <c r="VX32">
        <v>-3.6952757555670801</v>
      </c>
      <c r="VY32">
        <v>6.6171831773997303</v>
      </c>
      <c r="VZ32">
        <v>-0.466483830523714</v>
      </c>
      <c r="WA32">
        <v>-3.9825245153823299</v>
      </c>
      <c r="WB32">
        <v>-0.76468341548890295</v>
      </c>
      <c r="WC32">
        <v>12.423553760152901</v>
      </c>
      <c r="WD32">
        <v>7.7207029269755401</v>
      </c>
      <c r="WE32">
        <v>-6.0579188950235103</v>
      </c>
      <c r="WF32">
        <v>8.5004929726907594</v>
      </c>
      <c r="WG32">
        <v>10.3930983048319</v>
      </c>
      <c r="WH32">
        <v>7.0432812292378202</v>
      </c>
      <c r="WI32">
        <v>3.8447382800471801</v>
      </c>
      <c r="WJ32">
        <v>0.462877180745977</v>
      </c>
      <c r="WK32">
        <v>1.02287445136929</v>
      </c>
      <c r="WL32">
        <v>-4.7252688596489696</v>
      </c>
      <c r="WM32">
        <v>-8.5026325088244707</v>
      </c>
      <c r="WN32">
        <v>10.883129771665701</v>
      </c>
      <c r="WO32">
        <v>-4.0419417500297001</v>
      </c>
      <c r="WP32">
        <v>-7.9775859659442201</v>
      </c>
      <c r="WQ32">
        <v>0.378665400727491</v>
      </c>
      <c r="WR32">
        <v>0.91797831130128305</v>
      </c>
      <c r="WS32">
        <v>-2.180228925857</v>
      </c>
      <c r="WT32">
        <v>-2.1230192824682401</v>
      </c>
      <c r="WU32">
        <v>-4.1062915712284997</v>
      </c>
      <c r="WV32">
        <v>6.25064675598479</v>
      </c>
      <c r="WW32">
        <v>8.8111999084537</v>
      </c>
      <c r="WX32">
        <v>-0.77065043024444402</v>
      </c>
      <c r="WY32">
        <v>-6.0168253156688198</v>
      </c>
      <c r="WZ32">
        <v>-0.76425285120379205</v>
      </c>
      <c r="XA32">
        <v>9.1883882901170004</v>
      </c>
      <c r="XB32">
        <v>8.0253245709920797</v>
      </c>
      <c r="XC32">
        <v>2.9289584373343001</v>
      </c>
      <c r="XD32">
        <v>8.0176492239218398</v>
      </c>
      <c r="XE32">
        <v>-1.5796461817567999</v>
      </c>
      <c r="XF32">
        <v>7.3291128767028404</v>
      </c>
      <c r="XG32">
        <v>6.4187625784437099</v>
      </c>
      <c r="XH32">
        <v>-0.157333687903182</v>
      </c>
      <c r="XI32">
        <v>-0.68514346408038995</v>
      </c>
      <c r="XJ32">
        <v>-4.3335311941730703</v>
      </c>
      <c r="XK32">
        <v>3.9617051679777702</v>
      </c>
      <c r="XL32">
        <v>7.9682460469035998</v>
      </c>
      <c r="XM32">
        <v>-3.9252008355125101</v>
      </c>
      <c r="XN32">
        <v>9.4044258844979893</v>
      </c>
      <c r="XO32">
        <v>1.5648956283111</v>
      </c>
      <c r="XP32">
        <v>13.145098194165501</v>
      </c>
      <c r="XQ32">
        <v>7.9510849638092003</v>
      </c>
      <c r="XR32">
        <v>14.868047302707801</v>
      </c>
      <c r="XS32">
        <v>10.517403299168199</v>
      </c>
      <c r="XT32">
        <v>10.7844094906821</v>
      </c>
      <c r="XU32">
        <v>5.2212712899292297</v>
      </c>
      <c r="XV32">
        <v>-9.7192105677324694</v>
      </c>
      <c r="XW32">
        <v>-4.0363804944291299</v>
      </c>
      <c r="XX32">
        <v>11.7918019005135</v>
      </c>
      <c r="XY32">
        <v>5.9095976444264799</v>
      </c>
      <c r="XZ32">
        <v>0.885513067395443</v>
      </c>
      <c r="YA32">
        <v>0.956549985607409</v>
      </c>
      <c r="YB32">
        <v>11.5700663885063</v>
      </c>
      <c r="YC32">
        <v>-8.7992763759794794</v>
      </c>
      <c r="YD32">
        <v>-10.080880859509699</v>
      </c>
      <c r="YE32">
        <v>1.21091808883248</v>
      </c>
      <c r="YF32">
        <v>-3.9179771624486999</v>
      </c>
      <c r="YG32">
        <v>10.489667784565601</v>
      </c>
      <c r="YH32">
        <v>13.972890989637399</v>
      </c>
      <c r="YI32">
        <v>1.4096101630525899</v>
      </c>
      <c r="YJ32">
        <v>5.59583788266821</v>
      </c>
      <c r="YK32">
        <v>4.1933050431528596</v>
      </c>
      <c r="YL32">
        <v>-10.131064807145099</v>
      </c>
      <c r="YM32">
        <v>-4.3049986354936101</v>
      </c>
      <c r="YN32">
        <v>2.74548349850369</v>
      </c>
      <c r="YO32">
        <v>-15.236877050425599</v>
      </c>
      <c r="YP32">
        <v>-3.7493816991192999</v>
      </c>
      <c r="YQ32">
        <v>5.0312328837535798</v>
      </c>
      <c r="YR32">
        <v>3.8495907948269301</v>
      </c>
      <c r="YS32">
        <v>-4.8969430224406301</v>
      </c>
      <c r="YT32">
        <v>-2.4341890854599302</v>
      </c>
      <c r="YU32">
        <v>2.44466054125055</v>
      </c>
      <c r="YV32">
        <v>-3.9368950056648302</v>
      </c>
      <c r="YW32">
        <v>7.95729866674648</v>
      </c>
      <c r="YX32">
        <v>-4.6201730350100201</v>
      </c>
      <c r="YY32">
        <v>5.7229227529216598</v>
      </c>
      <c r="YZ32">
        <v>13.053240245506201</v>
      </c>
      <c r="ZA32">
        <v>-0.86695588947144797</v>
      </c>
      <c r="ZB32">
        <v>3.99419694804237</v>
      </c>
      <c r="ZC32">
        <v>7.9797212142500697</v>
      </c>
      <c r="ZD32">
        <v>-5.9046473946739697</v>
      </c>
      <c r="ZE32">
        <v>9.0925040173695901</v>
      </c>
      <c r="ZF32">
        <v>8.3479710759828194</v>
      </c>
      <c r="ZG32">
        <v>-4.0602205081195901</v>
      </c>
      <c r="ZH32">
        <v>6.6857445262048003</v>
      </c>
      <c r="ZI32">
        <v>14.5074693894618</v>
      </c>
      <c r="ZJ32">
        <v>-5.6457706894980602</v>
      </c>
      <c r="ZK32">
        <v>4.7198212804245898</v>
      </c>
      <c r="ZL32">
        <v>-21.8344398093999</v>
      </c>
      <c r="ZM32">
        <v>9.6739313903220499</v>
      </c>
      <c r="ZN32">
        <v>3.1384191902974998</v>
      </c>
      <c r="ZO32">
        <v>1.52880872310529</v>
      </c>
      <c r="ZP32">
        <v>-1.5471868115024301</v>
      </c>
      <c r="ZQ32">
        <v>2.1440688060593902</v>
      </c>
      <c r="ZR32">
        <v>16.150206321996102</v>
      </c>
      <c r="ZS32">
        <v>-8.0751726828535499</v>
      </c>
      <c r="ZT32">
        <v>1.2550458330763701</v>
      </c>
      <c r="ZU32">
        <v>-3.03668171546656</v>
      </c>
      <c r="ZV32">
        <v>9.8739670751913096</v>
      </c>
      <c r="ZW32">
        <v>16.620181382105699</v>
      </c>
      <c r="ZX32">
        <v>14.6488664331737</v>
      </c>
      <c r="ZY32">
        <v>10.4706302552908</v>
      </c>
      <c r="ZZ32">
        <v>7.9943072023269197</v>
      </c>
      <c r="AAA32">
        <v>-3.5156395081287699</v>
      </c>
      <c r="AAB32">
        <v>6.1514509061106102</v>
      </c>
      <c r="AAC32">
        <v>0.19579058555555601</v>
      </c>
      <c r="AAD32">
        <v>10.178003489539201</v>
      </c>
      <c r="AAE32">
        <v>1.7857509641999401</v>
      </c>
      <c r="AAF32">
        <v>3.4737261658478298</v>
      </c>
      <c r="AAG32">
        <v>14.4928092140985</v>
      </c>
      <c r="AAH32">
        <v>5.4518661264223196</v>
      </c>
      <c r="AAI32">
        <v>11.777698698257</v>
      </c>
      <c r="AAJ32">
        <v>-1.52926639815036</v>
      </c>
      <c r="AAK32">
        <v>0.47152549453861697</v>
      </c>
      <c r="AAL32">
        <v>1.3856819693864899</v>
      </c>
      <c r="AAM32">
        <v>15.9623466365592</v>
      </c>
      <c r="AAN32">
        <v>6.0172445652893298</v>
      </c>
      <c r="AAO32">
        <v>3.1824317977224799</v>
      </c>
      <c r="AAP32">
        <v>2.0694741762207198</v>
      </c>
      <c r="AAQ32">
        <v>-35.295919167597503</v>
      </c>
      <c r="AAR32">
        <v>14.470846788776999</v>
      </c>
      <c r="AAS32">
        <v>5.2832207717553397</v>
      </c>
      <c r="AAT32">
        <v>-35.239694438505197</v>
      </c>
      <c r="AAU32">
        <v>-35.035733857085503</v>
      </c>
      <c r="AAV32">
        <v>9.9026432271046296</v>
      </c>
      <c r="AAW32">
        <v>-35.998334792062103</v>
      </c>
      <c r="AAX32">
        <v>2.9813433653215502</v>
      </c>
      <c r="AAY32">
        <v>-34.496357643961701</v>
      </c>
      <c r="AAZ32">
        <v>5.9257516202131999</v>
      </c>
      <c r="ABA32">
        <v>14.2283816318373</v>
      </c>
      <c r="ABB32">
        <v>4.7658416430771098</v>
      </c>
      <c r="ABC32">
        <v>-32.693456161702997</v>
      </c>
      <c r="ABD32">
        <v>6.9838973602944403</v>
      </c>
      <c r="ABE32">
        <v>-1.9085771293078</v>
      </c>
      <c r="ABF32">
        <v>8.4349757997850006</v>
      </c>
      <c r="ABG32">
        <v>5.7921944118619404</v>
      </c>
      <c r="ABH32">
        <v>-1.51241398075568</v>
      </c>
      <c r="ABI32">
        <v>6.9912057878398404</v>
      </c>
      <c r="ABJ32">
        <v>6.8303673428073601</v>
      </c>
      <c r="ABK32">
        <v>8.1139269213632499</v>
      </c>
      <c r="ABL32">
        <v>7.5949445155028297</v>
      </c>
      <c r="ABM32">
        <v>-11.3029925638458</v>
      </c>
      <c r="ABN32">
        <v>7.7671202524797395E-2</v>
      </c>
      <c r="ABO32">
        <v>8.2698160635616809</v>
      </c>
      <c r="ABP32">
        <v>-7.09918276298888</v>
      </c>
      <c r="ABQ32">
        <v>7.2819221459424801</v>
      </c>
      <c r="ABR32">
        <v>-9.8217687420783992</v>
      </c>
      <c r="ABS32">
        <v>6.0499287484062698</v>
      </c>
      <c r="ABT32">
        <v>4.9506294757741198</v>
      </c>
      <c r="ABU32">
        <v>-9.5376516253331491</v>
      </c>
      <c r="ABV32">
        <v>12.2684361542758</v>
      </c>
      <c r="ABW32">
        <v>3.2723368993587898</v>
      </c>
      <c r="ABX32">
        <v>-20.8653946691581</v>
      </c>
      <c r="ABY32">
        <v>-21.948160997291101</v>
      </c>
      <c r="ABZ32">
        <v>-23.430480959148099</v>
      </c>
      <c r="ACA32">
        <v>-20.294402530294001</v>
      </c>
      <c r="ACB32">
        <v>3.0265799130612399</v>
      </c>
      <c r="ACC32">
        <v>0.79392520657513899</v>
      </c>
      <c r="ACD32">
        <v>-27.0435790483156</v>
      </c>
      <c r="ACE32">
        <v>-23.490930205449601</v>
      </c>
      <c r="ACF32">
        <v>-24.252501784784599</v>
      </c>
      <c r="ACG32">
        <v>-20.547663579618099</v>
      </c>
      <c r="ACH32">
        <v>-23.758180419638698</v>
      </c>
      <c r="ACI32">
        <v>-21.9534408163723</v>
      </c>
      <c r="ACJ32">
        <v>-9.21846572495906</v>
      </c>
      <c r="ACK32">
        <v>-8.3497697648563705</v>
      </c>
      <c r="ACL32">
        <v>-24.114668719914398</v>
      </c>
      <c r="ACM32">
        <v>-24.9163534213879</v>
      </c>
      <c r="ACN32">
        <v>-11.661028905460499</v>
      </c>
      <c r="ACO32">
        <v>-7.1983643494404301</v>
      </c>
      <c r="ACP32">
        <v>-11.4791040228314</v>
      </c>
      <c r="ACQ32">
        <v>-14.5570298629241</v>
      </c>
      <c r="ACR32">
        <v>-3.1882876963007898</v>
      </c>
      <c r="ACS32">
        <v>-7.4659461280945596</v>
      </c>
    </row>
    <row r="33" spans="1:773" x14ac:dyDescent="0.25">
      <c r="A33" s="5" t="s">
        <v>819</v>
      </c>
      <c r="B33" s="6" t="s">
        <v>829</v>
      </c>
      <c r="C33" t="s">
        <v>7</v>
      </c>
      <c r="D33">
        <v>29102</v>
      </c>
      <c r="E33">
        <v>25436</v>
      </c>
      <c r="F33">
        <v>23732</v>
      </c>
      <c r="G33">
        <v>21280</v>
      </c>
      <c r="H33">
        <v>23136</v>
      </c>
      <c r="I33">
        <v>21633</v>
      </c>
      <c r="J33">
        <v>19993</v>
      </c>
      <c r="K33">
        <v>21560</v>
      </c>
      <c r="L33">
        <v>19805</v>
      </c>
      <c r="M33">
        <v>20552</v>
      </c>
      <c r="N33">
        <v>20317</v>
      </c>
      <c r="O33">
        <v>20078</v>
      </c>
      <c r="P33">
        <v>20207</v>
      </c>
      <c r="Q33">
        <v>20089</v>
      </c>
      <c r="R33">
        <v>18624</v>
      </c>
      <c r="S33">
        <v>18182</v>
      </c>
      <c r="T33">
        <v>19963</v>
      </c>
      <c r="U33">
        <v>19152</v>
      </c>
      <c r="V33">
        <v>19603</v>
      </c>
      <c r="W33">
        <v>19053</v>
      </c>
      <c r="X33">
        <v>16741</v>
      </c>
      <c r="Y33">
        <v>15997</v>
      </c>
      <c r="Z33">
        <v>16104</v>
      </c>
      <c r="AA33">
        <v>15586</v>
      </c>
      <c r="AB33">
        <v>15325</v>
      </c>
      <c r="AC33">
        <v>15132</v>
      </c>
      <c r="AD33">
        <v>15699</v>
      </c>
      <c r="AE33">
        <v>15173</v>
      </c>
      <c r="AF33">
        <v>14996</v>
      </c>
      <c r="AG33">
        <v>15435</v>
      </c>
      <c r="AH33">
        <v>14927</v>
      </c>
      <c r="AI33">
        <v>15941</v>
      </c>
      <c r="AJ33">
        <v>14960</v>
      </c>
      <c r="AK33">
        <v>14690</v>
      </c>
      <c r="AL33">
        <v>14609</v>
      </c>
      <c r="AM33">
        <v>14781</v>
      </c>
      <c r="AN33">
        <v>14036</v>
      </c>
      <c r="AO33">
        <v>14247</v>
      </c>
      <c r="AP33">
        <v>13892</v>
      </c>
      <c r="AQ33">
        <v>14185</v>
      </c>
      <c r="AR33">
        <v>13482</v>
      </c>
      <c r="AS33">
        <v>13772</v>
      </c>
      <c r="AT33">
        <v>13745</v>
      </c>
      <c r="AU33">
        <v>13644</v>
      </c>
      <c r="AV33">
        <v>12442</v>
      </c>
      <c r="AW33">
        <v>13798</v>
      </c>
      <c r="AX33">
        <v>13101</v>
      </c>
      <c r="AY33">
        <v>11922</v>
      </c>
      <c r="AZ33">
        <v>13057</v>
      </c>
      <c r="BA33">
        <v>13195</v>
      </c>
      <c r="BB33">
        <v>12227</v>
      </c>
      <c r="BC33">
        <v>12440</v>
      </c>
      <c r="BD33">
        <v>12789</v>
      </c>
      <c r="BE33">
        <v>12807</v>
      </c>
      <c r="BF33">
        <v>12577</v>
      </c>
      <c r="BG33">
        <v>12407</v>
      </c>
      <c r="BH33">
        <v>12491</v>
      </c>
      <c r="BI33">
        <v>12020</v>
      </c>
      <c r="BJ33">
        <v>12365</v>
      </c>
      <c r="BK33">
        <v>11706</v>
      </c>
      <c r="BL33">
        <v>12097</v>
      </c>
      <c r="BM33">
        <v>12247</v>
      </c>
      <c r="BN33">
        <v>12031</v>
      </c>
      <c r="BO33">
        <v>12232</v>
      </c>
      <c r="BP33">
        <v>12045</v>
      </c>
      <c r="BQ33">
        <v>11858</v>
      </c>
      <c r="BR33">
        <v>11669</v>
      </c>
      <c r="BS33">
        <v>11858</v>
      </c>
      <c r="BT33">
        <v>11148</v>
      </c>
      <c r="BU33">
        <v>11112</v>
      </c>
      <c r="BV33">
        <v>11499</v>
      </c>
      <c r="BW33">
        <v>11319</v>
      </c>
      <c r="BX33">
        <v>10929</v>
      </c>
      <c r="BY33">
        <v>10874</v>
      </c>
      <c r="BZ33">
        <v>11568</v>
      </c>
      <c r="CA33">
        <v>11112</v>
      </c>
      <c r="CB33">
        <v>11187</v>
      </c>
      <c r="CC33">
        <v>9886</v>
      </c>
      <c r="CD33">
        <v>10691</v>
      </c>
      <c r="CE33">
        <v>11087</v>
      </c>
      <c r="CF33">
        <v>10633</v>
      </c>
      <c r="CG33">
        <v>10502</v>
      </c>
      <c r="CH33">
        <v>10210</v>
      </c>
      <c r="CI33">
        <v>10038</v>
      </c>
      <c r="CJ33">
        <v>10347</v>
      </c>
      <c r="CK33">
        <v>10153</v>
      </c>
      <c r="CL33">
        <v>10175</v>
      </c>
      <c r="CM33">
        <v>10279</v>
      </c>
      <c r="CN33">
        <v>10219</v>
      </c>
      <c r="CO33">
        <v>10306</v>
      </c>
      <c r="CP33">
        <v>10016</v>
      </c>
      <c r="CQ33">
        <v>10312</v>
      </c>
      <c r="CR33">
        <v>10105</v>
      </c>
      <c r="CS33">
        <v>10104</v>
      </c>
      <c r="CT33">
        <v>9924</v>
      </c>
      <c r="CU33">
        <v>10131</v>
      </c>
      <c r="CV33">
        <v>10198</v>
      </c>
      <c r="CW33">
        <v>9812</v>
      </c>
      <c r="CX33">
        <v>9731</v>
      </c>
      <c r="CY33">
        <v>9945</v>
      </c>
      <c r="CZ33">
        <v>9718</v>
      </c>
      <c r="DA33">
        <v>10109</v>
      </c>
      <c r="DB33">
        <v>9904</v>
      </c>
      <c r="DC33">
        <v>9535</v>
      </c>
      <c r="DD33">
        <v>9442</v>
      </c>
      <c r="DE33">
        <v>9480</v>
      </c>
      <c r="DF33">
        <v>9910</v>
      </c>
      <c r="DG33">
        <v>9436</v>
      </c>
      <c r="DH33">
        <v>9880</v>
      </c>
      <c r="DI33">
        <v>9305</v>
      </c>
      <c r="DJ33">
        <v>9809</v>
      </c>
      <c r="DK33">
        <v>8931</v>
      </c>
      <c r="DL33">
        <v>9314</v>
      </c>
      <c r="DM33">
        <v>9330</v>
      </c>
      <c r="DN33">
        <v>9532</v>
      </c>
      <c r="DO33">
        <v>9225</v>
      </c>
      <c r="DP33">
        <v>9332</v>
      </c>
      <c r="DQ33">
        <v>9217</v>
      </c>
      <c r="DR33">
        <v>9002</v>
      </c>
      <c r="DS33">
        <v>9344</v>
      </c>
      <c r="DT33">
        <v>9501</v>
      </c>
      <c r="DU33">
        <v>9387</v>
      </c>
      <c r="DV33">
        <v>8859</v>
      </c>
      <c r="DW33">
        <v>9141</v>
      </c>
      <c r="DX33">
        <v>8886</v>
      </c>
      <c r="DY33">
        <v>9006</v>
      </c>
      <c r="DZ33">
        <v>9067</v>
      </c>
      <c r="EA33">
        <v>9182</v>
      </c>
      <c r="EB33">
        <v>8795</v>
      </c>
      <c r="EC33">
        <v>9152</v>
      </c>
      <c r="ED33">
        <v>8568</v>
      </c>
      <c r="EE33">
        <v>8719</v>
      </c>
      <c r="EF33">
        <v>8672</v>
      </c>
      <c r="EG33">
        <v>8369</v>
      </c>
      <c r="EH33">
        <v>8658</v>
      </c>
      <c r="EI33">
        <v>8338</v>
      </c>
      <c r="EJ33">
        <v>8819</v>
      </c>
      <c r="EK33">
        <v>8193</v>
      </c>
      <c r="EL33">
        <v>8606</v>
      </c>
      <c r="EM33">
        <v>8501</v>
      </c>
      <c r="EN33">
        <v>8028</v>
      </c>
      <c r="EO33">
        <v>8156</v>
      </c>
      <c r="EP33">
        <v>8419</v>
      </c>
      <c r="EQ33">
        <v>8260</v>
      </c>
      <c r="ER33">
        <v>8308</v>
      </c>
      <c r="ES33">
        <v>8108</v>
      </c>
      <c r="ET33">
        <v>8214</v>
      </c>
      <c r="EU33">
        <v>7881</v>
      </c>
      <c r="EV33">
        <v>8178</v>
      </c>
      <c r="EW33">
        <v>7859</v>
      </c>
      <c r="EX33">
        <v>8224</v>
      </c>
      <c r="EY33">
        <v>8314</v>
      </c>
      <c r="EZ33">
        <v>8019</v>
      </c>
      <c r="FA33">
        <v>7983</v>
      </c>
      <c r="FB33">
        <v>8200</v>
      </c>
      <c r="FC33">
        <v>7968</v>
      </c>
      <c r="FD33">
        <v>8074</v>
      </c>
      <c r="FE33">
        <v>7974</v>
      </c>
      <c r="FF33">
        <v>7693</v>
      </c>
      <c r="FG33">
        <v>7837</v>
      </c>
      <c r="FH33">
        <v>7934</v>
      </c>
      <c r="FI33">
        <v>7592</v>
      </c>
      <c r="FJ33">
        <v>8004</v>
      </c>
      <c r="FK33">
        <v>7897</v>
      </c>
      <c r="FL33">
        <v>7658</v>
      </c>
      <c r="FM33">
        <v>7442</v>
      </c>
      <c r="FN33">
        <v>7417</v>
      </c>
      <c r="FO33">
        <v>7249</v>
      </c>
      <c r="FP33">
        <v>7579</v>
      </c>
      <c r="FQ33">
        <v>7353</v>
      </c>
      <c r="FR33">
        <v>7838</v>
      </c>
      <c r="FS33">
        <v>7327</v>
      </c>
      <c r="FT33">
        <v>7312</v>
      </c>
      <c r="FU33">
        <v>7109</v>
      </c>
      <c r="FV33">
        <v>7167</v>
      </c>
      <c r="FW33">
        <v>7242</v>
      </c>
      <c r="FX33">
        <v>7035</v>
      </c>
      <c r="FY33">
        <v>7431</v>
      </c>
      <c r="FZ33">
        <v>7015</v>
      </c>
      <c r="GA33">
        <v>6952</v>
      </c>
      <c r="GB33">
        <v>6850</v>
      </c>
      <c r="GC33">
        <v>7021</v>
      </c>
      <c r="GD33">
        <v>7069</v>
      </c>
      <c r="GE33">
        <v>6834</v>
      </c>
      <c r="GF33">
        <v>6703</v>
      </c>
      <c r="GG33">
        <v>6857</v>
      </c>
      <c r="GH33">
        <v>6803</v>
      </c>
      <c r="GI33">
        <v>6722</v>
      </c>
      <c r="GJ33">
        <v>6556</v>
      </c>
      <c r="GK33">
        <v>6524</v>
      </c>
      <c r="GL33">
        <v>6183</v>
      </c>
      <c r="GM33">
        <v>6613</v>
      </c>
      <c r="GN33">
        <v>6561</v>
      </c>
      <c r="GO33">
        <v>6689</v>
      </c>
      <c r="GP33">
        <v>6525</v>
      </c>
      <c r="GQ33">
        <v>6518</v>
      </c>
      <c r="GR33">
        <v>6366</v>
      </c>
      <c r="GS33">
        <v>6535</v>
      </c>
      <c r="GT33">
        <v>6284</v>
      </c>
      <c r="GU33">
        <v>6369</v>
      </c>
      <c r="GV33">
        <v>6241</v>
      </c>
      <c r="GW33">
        <v>6540</v>
      </c>
      <c r="GX33">
        <v>6035</v>
      </c>
      <c r="GY33">
        <v>6189</v>
      </c>
      <c r="GZ33">
        <v>6569</v>
      </c>
      <c r="HA33">
        <v>6697</v>
      </c>
      <c r="HB33">
        <v>5880</v>
      </c>
      <c r="HC33">
        <v>6554</v>
      </c>
      <c r="HD33">
        <v>6012</v>
      </c>
      <c r="HE33">
        <v>6192</v>
      </c>
      <c r="HF33">
        <v>5760</v>
      </c>
      <c r="HG33">
        <v>5768</v>
      </c>
      <c r="HH33">
        <v>5742</v>
      </c>
      <c r="HI33">
        <v>6195</v>
      </c>
      <c r="HJ33">
        <v>5670</v>
      </c>
      <c r="HK33">
        <v>5439</v>
      </c>
      <c r="HL33">
        <v>5548</v>
      </c>
      <c r="HM33">
        <v>5499</v>
      </c>
      <c r="HN33">
        <v>5477</v>
      </c>
      <c r="HO33">
        <v>5350</v>
      </c>
      <c r="HP33">
        <v>5401</v>
      </c>
      <c r="HQ33">
        <v>5335</v>
      </c>
      <c r="HR33">
        <v>5290</v>
      </c>
      <c r="HS33">
        <v>5390</v>
      </c>
      <c r="HT33">
        <v>5141</v>
      </c>
      <c r="HU33">
        <v>5044</v>
      </c>
      <c r="HV33">
        <v>5147</v>
      </c>
      <c r="HW33">
        <v>4927</v>
      </c>
      <c r="HX33">
        <v>5085</v>
      </c>
      <c r="HY33">
        <v>4777</v>
      </c>
      <c r="HZ33">
        <v>4824</v>
      </c>
      <c r="IA33">
        <v>4983</v>
      </c>
      <c r="IB33">
        <v>4469</v>
      </c>
      <c r="IC33">
        <v>4053</v>
      </c>
      <c r="ID33">
        <v>4405</v>
      </c>
      <c r="IE33">
        <v>4382</v>
      </c>
      <c r="IF33">
        <v>3899</v>
      </c>
      <c r="IG33">
        <v>3872</v>
      </c>
      <c r="IH33">
        <v>3914</v>
      </c>
      <c r="II33">
        <v>3648</v>
      </c>
      <c r="IJ33">
        <v>3466</v>
      </c>
      <c r="IK33">
        <v>3006</v>
      </c>
      <c r="IL33">
        <v>3258</v>
      </c>
      <c r="IM33">
        <v>2981</v>
      </c>
      <c r="IN33">
        <v>2920</v>
      </c>
      <c r="IO33">
        <v>2941</v>
      </c>
      <c r="IP33">
        <v>2201</v>
      </c>
      <c r="IQ33">
        <v>2241</v>
      </c>
      <c r="IR33">
        <v>2137</v>
      </c>
      <c r="IS33">
        <v>2165</v>
      </c>
      <c r="IT33">
        <v>1773</v>
      </c>
      <c r="IU33">
        <v>1670</v>
      </c>
      <c r="IV33">
        <v>1498</v>
      </c>
      <c r="IW33">
        <v>1483</v>
      </c>
      <c r="IX33">
        <v>1223</v>
      </c>
      <c r="IY33">
        <v>1308</v>
      </c>
      <c r="IZ33" s="2">
        <v>2470149</v>
      </c>
      <c r="JA33">
        <v>40.516115730877601</v>
      </c>
      <c r="JB33">
        <v>62.494102846359397</v>
      </c>
      <c r="JC33">
        <v>56.489128602730403</v>
      </c>
      <c r="JD33">
        <v>50.606203007518701</v>
      </c>
      <c r="JE33">
        <v>44.234094052558703</v>
      </c>
      <c r="JF33">
        <v>48.541579993528401</v>
      </c>
      <c r="JG33">
        <v>45.851047866753298</v>
      </c>
      <c r="JH33">
        <v>47.750463821892303</v>
      </c>
      <c r="JI33">
        <v>53.082554910376103</v>
      </c>
      <c r="JJ33">
        <v>62.928182172051301</v>
      </c>
      <c r="JK33">
        <v>53.1230004429787</v>
      </c>
      <c r="JL33">
        <v>44.7504731546966</v>
      </c>
      <c r="JM33">
        <v>56.114217845301098</v>
      </c>
      <c r="JN33">
        <v>38.463835930110903</v>
      </c>
      <c r="JO33">
        <v>45.183634020618499</v>
      </c>
      <c r="JP33">
        <v>54.432955670443299</v>
      </c>
      <c r="JQ33">
        <v>39.432950959274599</v>
      </c>
      <c r="JR33">
        <v>49.258563074352502</v>
      </c>
      <c r="JS33">
        <v>46.064377901341601</v>
      </c>
      <c r="JT33">
        <v>46.328662152941703</v>
      </c>
      <c r="JU33">
        <v>62.845708141688</v>
      </c>
      <c r="JV33">
        <v>46.108645371007</v>
      </c>
      <c r="JW33">
        <v>47.882513661202097</v>
      </c>
      <c r="JX33">
        <v>59.348132939817702</v>
      </c>
      <c r="JY33">
        <v>50.5774877650897</v>
      </c>
      <c r="JZ33">
        <v>48.744382765001298</v>
      </c>
      <c r="KA33">
        <v>34.811134467163498</v>
      </c>
      <c r="KB33">
        <v>48.302906478613302</v>
      </c>
      <c r="KC33">
        <v>53.447586022939397</v>
      </c>
      <c r="KD33">
        <v>51.726595400064703</v>
      </c>
      <c r="KE33">
        <v>57.901788705031102</v>
      </c>
      <c r="KF33">
        <v>35.223637162034997</v>
      </c>
      <c r="KG33">
        <v>47.419786096256601</v>
      </c>
      <c r="KH33">
        <v>46.289993192647998</v>
      </c>
      <c r="KI33">
        <v>57.683619686494602</v>
      </c>
      <c r="KJ33">
        <v>62.248832961234001</v>
      </c>
      <c r="KK33">
        <v>63.073525220860603</v>
      </c>
      <c r="KL33">
        <v>53.428792026391498</v>
      </c>
      <c r="KM33">
        <v>58.947595738554497</v>
      </c>
      <c r="KN33">
        <v>49.996475149806102</v>
      </c>
      <c r="KO33">
        <v>57.958759827918698</v>
      </c>
      <c r="KP33">
        <v>51.481266337496301</v>
      </c>
      <c r="KQ33">
        <v>52.826482357220698</v>
      </c>
      <c r="KR33">
        <v>64.555848724714096</v>
      </c>
      <c r="KS33">
        <v>62.8034078122488</v>
      </c>
      <c r="KT33">
        <v>54.884765908102601</v>
      </c>
      <c r="KU33">
        <v>52.415846118616898</v>
      </c>
      <c r="KV33">
        <v>63.160543532964198</v>
      </c>
      <c r="KW33">
        <v>52.263153863827803</v>
      </c>
      <c r="KX33">
        <v>52.732095490716098</v>
      </c>
      <c r="KY33">
        <v>60.652653962541898</v>
      </c>
      <c r="KZ33">
        <v>56.728295819935603</v>
      </c>
      <c r="LA33">
        <v>54.765814371725703</v>
      </c>
      <c r="LB33">
        <v>54.064183649566601</v>
      </c>
      <c r="LC33">
        <v>53.407012801144901</v>
      </c>
      <c r="LD33">
        <v>52.945917627145903</v>
      </c>
      <c r="LE33">
        <v>59.170602834040501</v>
      </c>
      <c r="LF33">
        <v>44.317803660565701</v>
      </c>
      <c r="LG33">
        <v>55.4144763445208</v>
      </c>
      <c r="LH33">
        <v>57.782333845890903</v>
      </c>
      <c r="LI33">
        <v>51.211044060510801</v>
      </c>
      <c r="LJ33">
        <v>70.360088184861596</v>
      </c>
      <c r="LK33">
        <v>53.520073144377001</v>
      </c>
      <c r="LL33">
        <v>38.4483322432962</v>
      </c>
      <c r="LM33">
        <v>50.867579908675701</v>
      </c>
      <c r="LN33">
        <v>50.143363130376102</v>
      </c>
      <c r="LO33">
        <v>54.743337046876299</v>
      </c>
      <c r="LP33">
        <v>53.778040141676499</v>
      </c>
      <c r="LQ33">
        <v>51.704341585934699</v>
      </c>
      <c r="LR33">
        <v>54.292656587472997</v>
      </c>
      <c r="LS33">
        <v>56.944082094095101</v>
      </c>
      <c r="LT33">
        <v>59.245516388373503</v>
      </c>
      <c r="LU33">
        <v>60.462988379540597</v>
      </c>
      <c r="LV33">
        <v>56.327018576420798</v>
      </c>
      <c r="LW33">
        <v>39.799446749654201</v>
      </c>
      <c r="LX33">
        <v>57.100431965442702</v>
      </c>
      <c r="LY33">
        <v>58.594797532850599</v>
      </c>
      <c r="LZ33">
        <v>51.901679142221298</v>
      </c>
      <c r="MA33">
        <v>48.7793471143952</v>
      </c>
      <c r="MB33">
        <v>60.358978984396103</v>
      </c>
      <c r="MC33">
        <v>52.609799680240698</v>
      </c>
      <c r="MD33">
        <v>49.895258046086397</v>
      </c>
      <c r="ME33">
        <v>53.4280117531831</v>
      </c>
      <c r="MF33">
        <v>66.716477385933402</v>
      </c>
      <c r="MG33">
        <v>62.240262878128902</v>
      </c>
      <c r="MH33">
        <v>47.463803801831901</v>
      </c>
      <c r="MI33">
        <v>63.154791154791099</v>
      </c>
      <c r="MJ33">
        <v>64.947952135421701</v>
      </c>
      <c r="MK33">
        <v>60.671298561503001</v>
      </c>
      <c r="ML33">
        <v>56.5883951096448</v>
      </c>
      <c r="MM33">
        <v>53.324680511182102</v>
      </c>
      <c r="MN33">
        <v>54.2086889061287</v>
      </c>
      <c r="MO33">
        <v>49.866402770905502</v>
      </c>
      <c r="MP33">
        <v>46.823040380047502</v>
      </c>
      <c r="MQ33">
        <v>65.800080612656103</v>
      </c>
      <c r="MR33">
        <v>47.270753133945298</v>
      </c>
      <c r="MS33">
        <v>45.636399293979203</v>
      </c>
      <c r="MT33">
        <v>54.239706481858903</v>
      </c>
      <c r="MU33">
        <v>55.636625218374199</v>
      </c>
      <c r="MV33">
        <v>52.227249874308697</v>
      </c>
      <c r="MW33">
        <v>52.294710845852997</v>
      </c>
      <c r="MX33">
        <v>50.321495696903703</v>
      </c>
      <c r="MY33">
        <v>60.672455573505601</v>
      </c>
      <c r="MZ33">
        <v>64.121657052962703</v>
      </c>
      <c r="NA33">
        <v>55.517898750264699</v>
      </c>
      <c r="NB33">
        <v>48.691983122362799</v>
      </c>
      <c r="NC33">
        <v>53.632694248234102</v>
      </c>
      <c r="ND33">
        <v>63.618058499364103</v>
      </c>
      <c r="NE33">
        <v>60.647773279352201</v>
      </c>
      <c r="NF33">
        <v>57.893605588393299</v>
      </c>
      <c r="NG33">
        <v>62.310123356101499</v>
      </c>
      <c r="NH33">
        <v>49.680886798790702</v>
      </c>
      <c r="NI33">
        <v>61.0371483787846</v>
      </c>
      <c r="NJ33">
        <v>60.235798499464103</v>
      </c>
      <c r="NK33">
        <v>53.745279060008301</v>
      </c>
      <c r="NL33">
        <v>52.563685636856299</v>
      </c>
      <c r="NM33">
        <v>48.521217316759497</v>
      </c>
      <c r="NN33">
        <v>58.424650103070398</v>
      </c>
      <c r="NO33">
        <v>62.208398133747998</v>
      </c>
      <c r="NP33">
        <v>49.571917808219098</v>
      </c>
      <c r="NQ33">
        <v>63.6459320071571</v>
      </c>
      <c r="NR33">
        <v>55.129434324065201</v>
      </c>
      <c r="NS33">
        <v>68.743650524889901</v>
      </c>
      <c r="NT33">
        <v>62.192320315064002</v>
      </c>
      <c r="NU33">
        <v>69.941480981318904</v>
      </c>
      <c r="NV33">
        <v>64.290473017988006</v>
      </c>
      <c r="NW33">
        <v>65.821109518032401</v>
      </c>
      <c r="NX33">
        <v>59.736440862557103</v>
      </c>
      <c r="NY33">
        <v>42.842524161455302</v>
      </c>
      <c r="NZ33">
        <v>49.606643356643303</v>
      </c>
      <c r="OA33">
        <v>66.211484593837497</v>
      </c>
      <c r="OB33">
        <v>59.8348434453492</v>
      </c>
      <c r="OC33">
        <v>56.826568265682603</v>
      </c>
      <c r="OD33">
        <v>55.729477834866699</v>
      </c>
      <c r="OE33">
        <v>65.823515823515805</v>
      </c>
      <c r="OF33">
        <v>45.130726792995901</v>
      </c>
      <c r="OG33">
        <v>44.982424311146303</v>
      </c>
      <c r="OH33">
        <v>55.2666910777493</v>
      </c>
      <c r="OI33">
        <v>49.360910992330901</v>
      </c>
      <c r="OJ33">
        <v>65.074697094459395</v>
      </c>
      <c r="OK33">
        <v>69.407075236671602</v>
      </c>
      <c r="OL33">
        <v>55.174104953408502</v>
      </c>
      <c r="OM33">
        <v>57.500890842142702</v>
      </c>
      <c r="ON33">
        <v>58.777239709443101</v>
      </c>
      <c r="OO33">
        <v>45.197400096292697</v>
      </c>
      <c r="OP33">
        <v>47.903305377404998</v>
      </c>
      <c r="OQ33">
        <v>57.450693937180397</v>
      </c>
      <c r="OR33">
        <v>39.868037051135602</v>
      </c>
      <c r="OS33">
        <v>47.957935925654198</v>
      </c>
      <c r="OT33">
        <v>59.702252194935703</v>
      </c>
      <c r="OU33">
        <v>58.280642023346303</v>
      </c>
      <c r="OV33">
        <v>48.905460668751402</v>
      </c>
      <c r="OW33">
        <v>51.689736874921998</v>
      </c>
      <c r="OX33">
        <v>54.979331078541897</v>
      </c>
      <c r="OY33">
        <v>49.390243902439003</v>
      </c>
      <c r="OZ33">
        <v>62.261546184738897</v>
      </c>
      <c r="PA33">
        <v>47.758236314094603</v>
      </c>
      <c r="PB33">
        <v>62.741409581138697</v>
      </c>
      <c r="PC33">
        <v>68.581827635512795</v>
      </c>
      <c r="PD33">
        <v>52.073497511802898</v>
      </c>
      <c r="PE33">
        <v>57.0582304008066</v>
      </c>
      <c r="PF33">
        <v>62.2629083245521</v>
      </c>
      <c r="PG33">
        <v>47.376311844077897</v>
      </c>
      <c r="PH33">
        <v>64.746106116246594</v>
      </c>
      <c r="PI33">
        <v>63.724209976495104</v>
      </c>
      <c r="PJ33">
        <v>49.556570814297203</v>
      </c>
      <c r="PK33">
        <v>60.482674935957903</v>
      </c>
      <c r="PL33">
        <v>69.582011311905006</v>
      </c>
      <c r="PM33">
        <v>48.132999076395201</v>
      </c>
      <c r="PN33">
        <v>57.9491364069087</v>
      </c>
      <c r="PO33">
        <v>30.581781066598602</v>
      </c>
      <c r="PP33">
        <v>63.859697011054998</v>
      </c>
      <c r="PQ33">
        <v>58.766411378555702</v>
      </c>
      <c r="PR33">
        <v>56.927837951891902</v>
      </c>
      <c r="PS33">
        <v>51.737128505650901</v>
      </c>
      <c r="PT33">
        <v>55.827119580226402</v>
      </c>
      <c r="PU33">
        <v>70.248756218905399</v>
      </c>
      <c r="PV33">
        <v>44.879558605840302</v>
      </c>
      <c r="PW33">
        <v>53.342836778332099</v>
      </c>
      <c r="PX33">
        <v>52.373417721518898</v>
      </c>
      <c r="PY33">
        <v>64.175182481751804</v>
      </c>
      <c r="PZ33">
        <v>71.157954707306601</v>
      </c>
      <c r="QA33">
        <v>67.6333286179091</v>
      </c>
      <c r="QB33">
        <v>61.9841966637401</v>
      </c>
      <c r="QC33">
        <v>61.4650156646277</v>
      </c>
      <c r="QD33">
        <v>51.173982791308099</v>
      </c>
      <c r="QE33">
        <v>60.443921799206201</v>
      </c>
      <c r="QF33">
        <v>54.433204403451299</v>
      </c>
      <c r="QG33">
        <v>66.290420988407504</v>
      </c>
      <c r="QH33">
        <v>53.678724708767596</v>
      </c>
      <c r="QI33">
        <v>57.609574640142299</v>
      </c>
      <c r="QJ33">
        <v>69.847270527748293</v>
      </c>
      <c r="QK33">
        <v>60.006096631611001</v>
      </c>
      <c r="QL33">
        <v>68.037075796083101</v>
      </c>
      <c r="QM33">
        <v>52.352490421455897</v>
      </c>
      <c r="QN33">
        <v>53.835532371893201</v>
      </c>
      <c r="QO33">
        <v>54.241281809613497</v>
      </c>
      <c r="QP33">
        <v>71.124713083397097</v>
      </c>
      <c r="QQ33">
        <v>60.152768936982802</v>
      </c>
      <c r="QR33">
        <v>56.1783639503846</v>
      </c>
      <c r="QS33">
        <v>56.176894728408897</v>
      </c>
      <c r="QT33">
        <v>17.2477064220183</v>
      </c>
      <c r="QU33">
        <v>67.539353769676794</v>
      </c>
      <c r="QV33">
        <v>58.232347713685499</v>
      </c>
      <c r="QW33">
        <v>17.004110214644498</v>
      </c>
      <c r="QX33">
        <v>17.037479468418599</v>
      </c>
      <c r="QY33">
        <v>61.700680272108798</v>
      </c>
      <c r="QZ33">
        <v>16.8904485810192</v>
      </c>
      <c r="RA33">
        <v>56.270791749833599</v>
      </c>
      <c r="RB33">
        <v>18.588501291989601</v>
      </c>
      <c r="RC33">
        <v>58.7152777777777</v>
      </c>
      <c r="RD33">
        <v>68.186546463245406</v>
      </c>
      <c r="RE33">
        <v>60.919540229885001</v>
      </c>
      <c r="RF33">
        <v>18.482647296206601</v>
      </c>
      <c r="RG33">
        <v>61.869488536155202</v>
      </c>
      <c r="RH33">
        <v>54.219525648096997</v>
      </c>
      <c r="RI33">
        <v>64.059120403749105</v>
      </c>
      <c r="RJ33">
        <v>60.483724313511502</v>
      </c>
      <c r="RK33">
        <v>53.569472338871599</v>
      </c>
      <c r="RL33">
        <v>62.9158878504672</v>
      </c>
      <c r="RM33">
        <v>63.080910942418001</v>
      </c>
      <c r="RN33">
        <v>61.949390815370101</v>
      </c>
      <c r="RO33">
        <v>62.797731568998103</v>
      </c>
      <c r="RP33">
        <v>41.150278293135401</v>
      </c>
      <c r="RQ33">
        <v>56.642676522077402</v>
      </c>
      <c r="RR33">
        <v>62.232355273592297</v>
      </c>
      <c r="RS33">
        <v>44.375364289877602</v>
      </c>
      <c r="RT33">
        <v>61.518165212096598</v>
      </c>
      <c r="RU33">
        <v>41.160275319567297</v>
      </c>
      <c r="RV33">
        <v>61.817039983252997</v>
      </c>
      <c r="RW33">
        <v>60.053897180762803</v>
      </c>
      <c r="RX33">
        <v>41.1398755769616</v>
      </c>
      <c r="RY33">
        <v>65.674647572163707</v>
      </c>
      <c r="RZ33">
        <v>57.932395756229901</v>
      </c>
      <c r="SA33">
        <v>30.124858115777499</v>
      </c>
      <c r="SB33">
        <v>29.2104062072113</v>
      </c>
      <c r="SC33">
        <v>30.520646319569099</v>
      </c>
      <c r="SD33">
        <v>32.076446280991703</v>
      </c>
      <c r="SE33">
        <v>57.485947879407199</v>
      </c>
      <c r="SF33">
        <v>53.289473684210499</v>
      </c>
      <c r="SG33">
        <v>25.879976918638199</v>
      </c>
      <c r="SH33">
        <v>31.470392548236799</v>
      </c>
      <c r="SI33">
        <v>29.005524861878399</v>
      </c>
      <c r="SJ33">
        <v>30.862126803086198</v>
      </c>
      <c r="SK33">
        <v>27.123287671232799</v>
      </c>
      <c r="SL33">
        <v>29.377762665759899</v>
      </c>
      <c r="SM33">
        <v>44.752385279418398</v>
      </c>
      <c r="SN33">
        <v>42.124051762605902</v>
      </c>
      <c r="SO33">
        <v>26.953673373888599</v>
      </c>
      <c r="SP33">
        <v>27.898383371824401</v>
      </c>
      <c r="SQ33">
        <v>41.173152848279699</v>
      </c>
      <c r="SR33">
        <v>44.311377245508901</v>
      </c>
      <c r="SS33">
        <v>38.317757009345797</v>
      </c>
      <c r="ST33">
        <v>37.828725556304697</v>
      </c>
      <c r="SU33">
        <v>48.896156991005697</v>
      </c>
      <c r="SV33">
        <v>49.159021406727803</v>
      </c>
      <c r="SW33" s="2">
        <v>53.4251172702537</v>
      </c>
      <c r="SX33">
        <v>-12.909001539376099</v>
      </c>
      <c r="SY33">
        <v>9.0689855761057494</v>
      </c>
      <c r="SZ33">
        <v>3.0640113324767499</v>
      </c>
      <c r="TA33">
        <v>-2.8189142627349399</v>
      </c>
      <c r="TB33">
        <v>-9.1910232176949496</v>
      </c>
      <c r="TC33">
        <v>-4.8835372767253302</v>
      </c>
      <c r="TD33">
        <v>-7.5740694035003697</v>
      </c>
      <c r="TE33">
        <v>-5.6746534483613402</v>
      </c>
      <c r="TF33">
        <v>-0.342562359877568</v>
      </c>
      <c r="TG33">
        <v>9.5030649017976394</v>
      </c>
      <c r="TH33">
        <v>-0.30211682727494299</v>
      </c>
      <c r="TI33">
        <v>-8.6746441155570508</v>
      </c>
      <c r="TJ33">
        <v>2.6891005750474002</v>
      </c>
      <c r="TK33">
        <v>-14.961281340142699</v>
      </c>
      <c r="TL33">
        <v>-8.24148324963517</v>
      </c>
      <c r="TM33">
        <v>1.0078384001895599</v>
      </c>
      <c r="TN33">
        <v>-13.992166310979</v>
      </c>
      <c r="TO33">
        <v>-4.1665541959011803</v>
      </c>
      <c r="TP33">
        <v>-7.3607393689120997</v>
      </c>
      <c r="TQ33">
        <v>-7.0964551173119403</v>
      </c>
      <c r="TR33">
        <v>9.4205908714343298</v>
      </c>
      <c r="TS33">
        <v>-7.31647189924667</v>
      </c>
      <c r="TT33">
        <v>-5.5426036090515503</v>
      </c>
      <c r="TU33">
        <v>5.9230156695640499</v>
      </c>
      <c r="TV33">
        <v>-2.8476295051640101</v>
      </c>
      <c r="TW33">
        <v>-4.6807345052524099</v>
      </c>
      <c r="TX33">
        <v>-18.613982803090199</v>
      </c>
      <c r="TY33">
        <v>-5.1222107916404198</v>
      </c>
      <c r="TZ33">
        <v>2.2468752685718098E-2</v>
      </c>
      <c r="UA33">
        <v>-1.69852187018894</v>
      </c>
      <c r="UB33">
        <v>4.4766714347774004</v>
      </c>
      <c r="UC33">
        <v>-18.2014801082187</v>
      </c>
      <c r="UD33">
        <v>-6.0053311739970496</v>
      </c>
      <c r="UE33">
        <v>-7.1351240776056803</v>
      </c>
      <c r="UF33">
        <v>4.25850241624088</v>
      </c>
      <c r="UG33">
        <v>8.8237156909802898</v>
      </c>
      <c r="UH33">
        <v>9.6484079506069094</v>
      </c>
      <c r="UI33">
        <v>3.67475613779078E-3</v>
      </c>
      <c r="UJ33">
        <v>5.5224784683008199</v>
      </c>
      <c r="UK33">
        <v>-3.4286421204475901</v>
      </c>
      <c r="UL33">
        <v>4.5336425576649697</v>
      </c>
      <c r="UM33">
        <v>-1.9438509327573701</v>
      </c>
      <c r="UN33">
        <v>-0.59863491303294503</v>
      </c>
      <c r="UO33">
        <v>11.130731454460401</v>
      </c>
      <c r="UP33">
        <v>9.3782905419950993</v>
      </c>
      <c r="UQ33">
        <v>1.45964863784887</v>
      </c>
      <c r="UR33">
        <v>-1.00927115163683</v>
      </c>
      <c r="US33">
        <v>9.7354262627105399</v>
      </c>
      <c r="UT33">
        <v>-1.1619634064258999</v>
      </c>
      <c r="UU33">
        <v>-0.69302177953755195</v>
      </c>
      <c r="UV33">
        <v>7.2275366922881599</v>
      </c>
      <c r="UW33">
        <v>3.3031785496819399</v>
      </c>
      <c r="UX33">
        <v>1.34069710147196</v>
      </c>
      <c r="UY33">
        <v>0.639066379312907</v>
      </c>
      <c r="UZ33">
        <v>-1.8104469108798999E-2</v>
      </c>
      <c r="VA33">
        <v>-0.47919964310776902</v>
      </c>
      <c r="VB33">
        <v>5.7454855637867697</v>
      </c>
      <c r="VC33">
        <v>-9.1073136096880098</v>
      </c>
      <c r="VD33">
        <v>1.9893590742670899</v>
      </c>
      <c r="VE33">
        <v>4.3572165756372598</v>
      </c>
      <c r="VF33">
        <v>-2.2140732097428701</v>
      </c>
      <c r="VG33">
        <v>16.934970914607799</v>
      </c>
      <c r="VH33">
        <v>9.4955874123293399E-2</v>
      </c>
      <c r="VI33">
        <v>-14.976785026957399</v>
      </c>
      <c r="VJ33">
        <v>-2.55753736157794</v>
      </c>
      <c r="VK33">
        <v>-3.2817541398776102</v>
      </c>
      <c r="VL33">
        <v>1.3182197766226</v>
      </c>
      <c r="VM33">
        <v>0.35292287142276202</v>
      </c>
      <c r="VN33">
        <v>-1.7207756843190201</v>
      </c>
      <c r="VO33">
        <v>0.86753931721927502</v>
      </c>
      <c r="VP33">
        <v>3.5189648238414</v>
      </c>
      <c r="VQ33">
        <v>5.8203991181197896</v>
      </c>
      <c r="VR33">
        <v>7.0378711092869297</v>
      </c>
      <c r="VS33">
        <v>2.9019013061670802</v>
      </c>
      <c r="VT33">
        <v>-13.625670520599501</v>
      </c>
      <c r="VU33">
        <v>3.6753146951890301</v>
      </c>
      <c r="VV33">
        <v>5.1696802625968896</v>
      </c>
      <c r="VW33">
        <v>-1.5234381280324101</v>
      </c>
      <c r="VX33">
        <v>-4.6457701558584503</v>
      </c>
      <c r="VY33">
        <v>6.9338617141423997</v>
      </c>
      <c r="VZ33">
        <v>-0.81531759001298099</v>
      </c>
      <c r="WA33">
        <v>-3.5298592241672702</v>
      </c>
      <c r="WB33">
        <v>2.8944829294203999E-3</v>
      </c>
      <c r="WC33">
        <v>13.2913601156797</v>
      </c>
      <c r="WD33">
        <v>8.8151456078751895</v>
      </c>
      <c r="WE33">
        <v>-5.9613134684217597</v>
      </c>
      <c r="WF33">
        <v>9.7296738845374193</v>
      </c>
      <c r="WG33">
        <v>11.5228348651679</v>
      </c>
      <c r="WH33">
        <v>7.24618129124935</v>
      </c>
      <c r="WI33">
        <v>3.1632778393911201</v>
      </c>
      <c r="WJ33">
        <v>-0.100436759071627</v>
      </c>
      <c r="WK33">
        <v>0.78357163587504797</v>
      </c>
      <c r="WL33">
        <v>-3.55871449934823</v>
      </c>
      <c r="WM33">
        <v>-6.6020768902062201</v>
      </c>
      <c r="WN33">
        <v>12.374963342402401</v>
      </c>
      <c r="WO33">
        <v>-6.1543641363084101</v>
      </c>
      <c r="WP33">
        <v>-7.7887179762745102</v>
      </c>
      <c r="WQ33">
        <v>0.81458921160521602</v>
      </c>
      <c r="WR33">
        <v>2.2115079481205302</v>
      </c>
      <c r="WS33">
        <v>-1.1978673959450299</v>
      </c>
      <c r="WT33">
        <v>-1.13040642440067</v>
      </c>
      <c r="WU33">
        <v>-3.1036215733499799</v>
      </c>
      <c r="WV33">
        <v>7.2473383032519099</v>
      </c>
      <c r="WW33">
        <v>10.696539782708999</v>
      </c>
      <c r="WX33">
        <v>2.0927814800110398</v>
      </c>
      <c r="WY33">
        <v>-4.7331341478908602</v>
      </c>
      <c r="WZ33">
        <v>0.207576977980373</v>
      </c>
      <c r="XA33">
        <v>10.192941229110399</v>
      </c>
      <c r="XB33">
        <v>7.2226560090984897</v>
      </c>
      <c r="XC33">
        <v>4.4684883181395998</v>
      </c>
      <c r="XD33">
        <v>8.8850060858478006</v>
      </c>
      <c r="XE33">
        <v>-3.7442304714630099</v>
      </c>
      <c r="XF33">
        <v>7.6120311085308998</v>
      </c>
      <c r="XG33">
        <v>6.8106812292103598</v>
      </c>
      <c r="XH33">
        <v>0.32016178975465598</v>
      </c>
      <c r="XI33">
        <v>-0.86143163339737305</v>
      </c>
      <c r="XJ33">
        <v>-4.9038999534941903</v>
      </c>
      <c r="XK33">
        <v>4.9995328328166604</v>
      </c>
      <c r="XL33">
        <v>8.7832808634943191</v>
      </c>
      <c r="XM33">
        <v>-3.85319946203456</v>
      </c>
      <c r="XN33">
        <v>10.220814736903399</v>
      </c>
      <c r="XO33">
        <v>1.70431705381146</v>
      </c>
      <c r="XP33">
        <v>15.318533254636099</v>
      </c>
      <c r="XQ33">
        <v>8.7672030448102607</v>
      </c>
      <c r="XR33">
        <v>16.5163637110651</v>
      </c>
      <c r="XS33">
        <v>10.865355747734201</v>
      </c>
      <c r="XT33">
        <v>12.395992247778601</v>
      </c>
      <c r="XU33">
        <v>6.3113235923034301</v>
      </c>
      <c r="XV33">
        <v>-10.582593108798299</v>
      </c>
      <c r="XW33">
        <v>-3.8184739136103798</v>
      </c>
      <c r="XX33">
        <v>12.7863673235838</v>
      </c>
      <c r="XY33">
        <v>6.4097261750954999</v>
      </c>
      <c r="XZ33">
        <v>3.4014509954289198</v>
      </c>
      <c r="YA33">
        <v>2.3043605646130301</v>
      </c>
      <c r="YB33">
        <v>12.398398553262</v>
      </c>
      <c r="YC33">
        <v>-8.2943904772578101</v>
      </c>
      <c r="YD33">
        <v>-8.4426929591073403</v>
      </c>
      <c r="YE33">
        <v>1.8415738074955601</v>
      </c>
      <c r="YF33">
        <v>-4.0642062779227999</v>
      </c>
      <c r="YG33">
        <v>11.6495798242057</v>
      </c>
      <c r="YH33">
        <v>15.9819579664179</v>
      </c>
      <c r="YI33">
        <v>1.7489876831547899</v>
      </c>
      <c r="YJ33">
        <v>4.0757735718890302</v>
      </c>
      <c r="YK33">
        <v>5.35212243918936</v>
      </c>
      <c r="YL33">
        <v>-8.2277171739610093</v>
      </c>
      <c r="YM33">
        <v>-5.5218118928487003</v>
      </c>
      <c r="YN33">
        <v>4.0255766669266801</v>
      </c>
      <c r="YO33">
        <v>-13.557080219117999</v>
      </c>
      <c r="YP33">
        <v>-5.4671813445995303</v>
      </c>
      <c r="YQ33">
        <v>6.2771349246820103</v>
      </c>
      <c r="YR33">
        <v>4.8555247530925598</v>
      </c>
      <c r="YS33">
        <v>-4.5196566015022404</v>
      </c>
      <c r="YT33">
        <v>-1.73538039533166</v>
      </c>
      <c r="YU33">
        <v>1.55421380828816</v>
      </c>
      <c r="YV33">
        <v>-4.0348733678146997</v>
      </c>
      <c r="YW33">
        <v>8.8364289144852197</v>
      </c>
      <c r="YX33">
        <v>-5.66688095615911</v>
      </c>
      <c r="YY33">
        <v>9.3162923108849593</v>
      </c>
      <c r="YZ33">
        <v>15.156710365259</v>
      </c>
      <c r="ZA33">
        <v>-1.3516197584507501</v>
      </c>
      <c r="ZB33">
        <v>3.6331131305529198</v>
      </c>
      <c r="ZC33">
        <v>8.8377910542984193</v>
      </c>
      <c r="ZD33">
        <v>-6.04880542617577</v>
      </c>
      <c r="ZE33">
        <v>11.3209888459929</v>
      </c>
      <c r="ZF33">
        <v>10.299092706241399</v>
      </c>
      <c r="ZG33">
        <v>-3.8685464559564999</v>
      </c>
      <c r="ZH33">
        <v>7.0575576657041896</v>
      </c>
      <c r="ZI33">
        <v>16.156894041651299</v>
      </c>
      <c r="ZJ33">
        <v>-5.2921181938584398</v>
      </c>
      <c r="ZK33">
        <v>4.5240191366550002</v>
      </c>
      <c r="ZL33">
        <v>-22.843336203655099</v>
      </c>
      <c r="ZM33">
        <v>10.434579740801199</v>
      </c>
      <c r="ZN33">
        <v>5.3412941083020504</v>
      </c>
      <c r="ZO33">
        <v>3.5027206816382299</v>
      </c>
      <c r="ZP33">
        <v>-1.68798876460283</v>
      </c>
      <c r="ZQ33">
        <v>2.4020023099727199</v>
      </c>
      <c r="ZR33">
        <v>16.823638948651698</v>
      </c>
      <c r="ZS33">
        <v>-8.5455586644133401</v>
      </c>
      <c r="ZT33">
        <v>-8.2280491921601098E-2</v>
      </c>
      <c r="ZU33">
        <v>-1.05169954873474</v>
      </c>
      <c r="ZV33">
        <v>10.750065211498001</v>
      </c>
      <c r="ZW33">
        <v>17.7328374370529</v>
      </c>
      <c r="ZX33">
        <v>14.2082113476554</v>
      </c>
      <c r="ZY33">
        <v>8.55907939348638</v>
      </c>
      <c r="ZZ33">
        <v>8.0398983943740401</v>
      </c>
      <c r="AAA33">
        <v>-2.2511344789455801</v>
      </c>
      <c r="AAB33">
        <v>7.0188045289524901</v>
      </c>
      <c r="AAC33">
        <v>1.00808713319761</v>
      </c>
      <c r="AAD33">
        <v>12.8653037181538</v>
      </c>
      <c r="AAE33">
        <v>0.25360743851388101</v>
      </c>
      <c r="AAF33">
        <v>4.1844573698885901</v>
      </c>
      <c r="AAG33">
        <v>16.4221532574946</v>
      </c>
      <c r="AAH33">
        <v>6.5809793613572998</v>
      </c>
      <c r="AAI33">
        <v>14.6119585258293</v>
      </c>
      <c r="AAJ33">
        <v>-1.0726268487977899</v>
      </c>
      <c r="AAK33">
        <v>0.41041510163947897</v>
      </c>
      <c r="AAL33">
        <v>0.81616453935984601</v>
      </c>
      <c r="AAM33">
        <v>17.699595813143301</v>
      </c>
      <c r="AAN33">
        <v>6.7276516667290798</v>
      </c>
      <c r="AAO33">
        <v>2.7532466801309399</v>
      </c>
      <c r="AAP33">
        <v>2.7517774581551699</v>
      </c>
      <c r="AAQ33">
        <v>-36.177410848235297</v>
      </c>
      <c r="AAR33">
        <v>14.1142364994231</v>
      </c>
      <c r="AAS33">
        <v>4.8072304434318296</v>
      </c>
      <c r="AAT33">
        <v>-36.421007055609103</v>
      </c>
      <c r="AAU33">
        <v>-36.387637801834998</v>
      </c>
      <c r="AAV33">
        <v>8.2755630018550992</v>
      </c>
      <c r="AAW33">
        <v>-36.534668689234501</v>
      </c>
      <c r="AAX33">
        <v>2.84567447957992</v>
      </c>
      <c r="AAY33">
        <v>-34.836615978264</v>
      </c>
      <c r="AAZ33">
        <v>5.2901605075240399</v>
      </c>
      <c r="ABA33">
        <v>14.761429192991701</v>
      </c>
      <c r="ABB33">
        <v>7.4944229596313203</v>
      </c>
      <c r="ABC33">
        <v>-34.9424699740471</v>
      </c>
      <c r="ABD33">
        <v>8.4443712659014594</v>
      </c>
      <c r="ABE33">
        <v>0.79440837784333895</v>
      </c>
      <c r="ABF33">
        <v>10.6340031334953</v>
      </c>
      <c r="ABG33">
        <v>7.0586070432578003</v>
      </c>
      <c r="ABH33">
        <v>0.144355068617912</v>
      </c>
      <c r="ABI33">
        <v>9.4907705802135496</v>
      </c>
      <c r="ABJ33">
        <v>9.6557936721643305</v>
      </c>
      <c r="ABK33">
        <v>8.5242735451164506</v>
      </c>
      <c r="ABL33">
        <v>9.3726142987443701</v>
      </c>
      <c r="ABM33">
        <v>-12.2748389771183</v>
      </c>
      <c r="ABN33">
        <v>3.21755925182367</v>
      </c>
      <c r="ABO33">
        <v>8.8072380033386501</v>
      </c>
      <c r="ABP33">
        <v>-9.0497529803761303</v>
      </c>
      <c r="ABQ33">
        <v>8.09304794184286</v>
      </c>
      <c r="ABR33">
        <v>-12.2648419506863</v>
      </c>
      <c r="ABS33">
        <v>8.3919227129993601</v>
      </c>
      <c r="ABT33">
        <v>6.6287799105091096</v>
      </c>
      <c r="ABU33">
        <v>-12.285241693292001</v>
      </c>
      <c r="ABV33">
        <v>12.249530301909999</v>
      </c>
      <c r="ABW33">
        <v>4.5072784859762098</v>
      </c>
      <c r="ABX33">
        <v>-23.300259154476201</v>
      </c>
      <c r="ABY33">
        <v>-24.214711063042401</v>
      </c>
      <c r="ABZ33">
        <v>-22.904470950684601</v>
      </c>
      <c r="ACA33">
        <v>-21.348670989261901</v>
      </c>
      <c r="ACB33">
        <v>4.0608306091535198</v>
      </c>
      <c r="ACC33">
        <v>-0.135643586043208</v>
      </c>
      <c r="ACD33">
        <v>-27.545140351615501</v>
      </c>
      <c r="ACE33">
        <v>-21.954724722016799</v>
      </c>
      <c r="ACF33">
        <v>-24.419592408375198</v>
      </c>
      <c r="ACG33">
        <v>-22.562990467167499</v>
      </c>
      <c r="ACH33">
        <v>-26.301829599020799</v>
      </c>
      <c r="ACI33">
        <v>-24.047354604493702</v>
      </c>
      <c r="ACJ33">
        <v>-8.6727319908352793</v>
      </c>
      <c r="ACK33">
        <v>-11.301065507647699</v>
      </c>
      <c r="ACL33">
        <v>-26.471443896365098</v>
      </c>
      <c r="ACM33">
        <v>-25.5267338984292</v>
      </c>
      <c r="ACN33">
        <v>-12.2519644219739</v>
      </c>
      <c r="ACO33">
        <v>-9.1137400247447502</v>
      </c>
      <c r="ACP33">
        <v>-15.1073602609079</v>
      </c>
      <c r="ACQ33">
        <v>-15.596391713948901</v>
      </c>
      <c r="ACR33">
        <v>-4.5289602792480101</v>
      </c>
      <c r="ACS33">
        <v>-4.2660958635258996</v>
      </c>
    </row>
    <row r="34" spans="1:773" x14ac:dyDescent="0.25">
      <c r="A34" s="5" t="s">
        <v>819</v>
      </c>
      <c r="B34" s="6" t="s">
        <v>830</v>
      </c>
      <c r="C34" t="s">
        <v>8</v>
      </c>
      <c r="D34">
        <v>11738</v>
      </c>
      <c r="E34">
        <v>9532</v>
      </c>
      <c r="F34">
        <v>9483</v>
      </c>
      <c r="G34">
        <v>6984</v>
      </c>
      <c r="H34">
        <v>10744</v>
      </c>
      <c r="I34">
        <v>8947</v>
      </c>
      <c r="J34">
        <v>7436</v>
      </c>
      <c r="K34">
        <v>9284</v>
      </c>
      <c r="L34">
        <v>7340</v>
      </c>
      <c r="M34">
        <v>10174</v>
      </c>
      <c r="N34">
        <v>9126</v>
      </c>
      <c r="O34">
        <v>9491</v>
      </c>
      <c r="P34">
        <v>8099</v>
      </c>
      <c r="Q34">
        <v>11084</v>
      </c>
      <c r="R34">
        <v>6486</v>
      </c>
      <c r="S34">
        <v>7677</v>
      </c>
      <c r="T34">
        <v>8896</v>
      </c>
      <c r="U34">
        <v>7962</v>
      </c>
      <c r="V34">
        <v>8288</v>
      </c>
      <c r="W34">
        <v>8483</v>
      </c>
      <c r="X34">
        <v>6239</v>
      </c>
      <c r="Y34">
        <v>6292</v>
      </c>
      <c r="Z34">
        <v>6679</v>
      </c>
      <c r="AA34">
        <v>6777</v>
      </c>
      <c r="AB34">
        <v>6120</v>
      </c>
      <c r="AC34">
        <v>6037</v>
      </c>
      <c r="AD34">
        <v>8788</v>
      </c>
      <c r="AE34">
        <v>6213</v>
      </c>
      <c r="AF34">
        <v>6839</v>
      </c>
      <c r="AG34">
        <v>6436</v>
      </c>
      <c r="AH34">
        <v>6371</v>
      </c>
      <c r="AI34">
        <v>7667</v>
      </c>
      <c r="AJ34">
        <v>6729</v>
      </c>
      <c r="AK34">
        <v>6710</v>
      </c>
      <c r="AL34">
        <v>5824</v>
      </c>
      <c r="AM34">
        <v>5182</v>
      </c>
      <c r="AN34">
        <v>5414</v>
      </c>
      <c r="AO34">
        <v>5872</v>
      </c>
      <c r="AP34">
        <v>5405</v>
      </c>
      <c r="AQ34">
        <v>6026</v>
      </c>
      <c r="AR34">
        <v>4657</v>
      </c>
      <c r="AS34">
        <v>5602</v>
      </c>
      <c r="AT34">
        <v>6652</v>
      </c>
      <c r="AU34">
        <v>5447</v>
      </c>
      <c r="AV34">
        <v>4469</v>
      </c>
      <c r="AW34">
        <v>5606</v>
      </c>
      <c r="AX34">
        <v>5324</v>
      </c>
      <c r="AY34">
        <v>4084</v>
      </c>
      <c r="AZ34">
        <v>5262</v>
      </c>
      <c r="BA34">
        <v>5297</v>
      </c>
      <c r="BB34">
        <v>3899</v>
      </c>
      <c r="BC34">
        <v>5078</v>
      </c>
      <c r="BD34">
        <v>6348</v>
      </c>
      <c r="BE34">
        <v>5498</v>
      </c>
      <c r="BF34">
        <v>5953</v>
      </c>
      <c r="BG34">
        <v>4780</v>
      </c>
      <c r="BH34">
        <v>5586</v>
      </c>
      <c r="BI34">
        <v>3924</v>
      </c>
      <c r="BJ34">
        <v>5229</v>
      </c>
      <c r="BK34">
        <v>4455</v>
      </c>
      <c r="BL34">
        <v>5927</v>
      </c>
      <c r="BM34">
        <v>5301</v>
      </c>
      <c r="BN34">
        <v>5196</v>
      </c>
      <c r="BO34">
        <v>6102</v>
      </c>
      <c r="BP34">
        <v>5647</v>
      </c>
      <c r="BQ34">
        <v>5382</v>
      </c>
      <c r="BR34">
        <v>4063</v>
      </c>
      <c r="BS34">
        <v>5179</v>
      </c>
      <c r="BT34">
        <v>4042</v>
      </c>
      <c r="BU34">
        <v>4190</v>
      </c>
      <c r="BV34">
        <v>3985</v>
      </c>
      <c r="BW34">
        <v>3919</v>
      </c>
      <c r="BX34">
        <v>4615</v>
      </c>
      <c r="BY34">
        <v>3923</v>
      </c>
      <c r="BZ34">
        <v>5656</v>
      </c>
      <c r="CA34">
        <v>4588</v>
      </c>
      <c r="CB34">
        <v>4653</v>
      </c>
      <c r="CC34">
        <v>3804</v>
      </c>
      <c r="CD34">
        <v>3942</v>
      </c>
      <c r="CE34">
        <v>4807</v>
      </c>
      <c r="CF34">
        <v>5164</v>
      </c>
      <c r="CG34">
        <v>4888</v>
      </c>
      <c r="CH34">
        <v>4113</v>
      </c>
      <c r="CI34">
        <v>3798</v>
      </c>
      <c r="CJ34">
        <v>4537</v>
      </c>
      <c r="CK34">
        <v>4663</v>
      </c>
      <c r="CL34">
        <v>3472</v>
      </c>
      <c r="CM34">
        <v>4184</v>
      </c>
      <c r="CN34">
        <v>3706</v>
      </c>
      <c r="CO34">
        <v>4759</v>
      </c>
      <c r="CP34">
        <v>3865</v>
      </c>
      <c r="CQ34">
        <v>4514</v>
      </c>
      <c r="CR34">
        <v>3774</v>
      </c>
      <c r="CS34">
        <v>4221</v>
      </c>
      <c r="CT34">
        <v>4391</v>
      </c>
      <c r="CU34">
        <v>4236</v>
      </c>
      <c r="CV34">
        <v>4100</v>
      </c>
      <c r="CW34">
        <v>3954</v>
      </c>
      <c r="CX34">
        <v>3925</v>
      </c>
      <c r="CY34">
        <v>3423</v>
      </c>
      <c r="CZ34">
        <v>4130</v>
      </c>
      <c r="DA34">
        <v>4385</v>
      </c>
      <c r="DB34">
        <v>4360</v>
      </c>
      <c r="DC34">
        <v>4324</v>
      </c>
      <c r="DD34">
        <v>3284</v>
      </c>
      <c r="DE34">
        <v>3765</v>
      </c>
      <c r="DF34">
        <v>3899</v>
      </c>
      <c r="DG34">
        <v>4299</v>
      </c>
      <c r="DH34">
        <v>3843</v>
      </c>
      <c r="DI34">
        <v>3576</v>
      </c>
      <c r="DJ34">
        <v>4000</v>
      </c>
      <c r="DK34">
        <v>3261</v>
      </c>
      <c r="DL34">
        <v>4305</v>
      </c>
      <c r="DM34">
        <v>3550</v>
      </c>
      <c r="DN34">
        <v>3841</v>
      </c>
      <c r="DO34">
        <v>3933</v>
      </c>
      <c r="DP34">
        <v>4017</v>
      </c>
      <c r="DQ34">
        <v>3450</v>
      </c>
      <c r="DR34">
        <v>3492</v>
      </c>
      <c r="DS34">
        <v>4334</v>
      </c>
      <c r="DT34">
        <v>3741</v>
      </c>
      <c r="DU34">
        <v>4100</v>
      </c>
      <c r="DV34">
        <v>3327</v>
      </c>
      <c r="DW34">
        <v>3416</v>
      </c>
      <c r="DX34">
        <v>3096</v>
      </c>
      <c r="DY34">
        <v>3303</v>
      </c>
      <c r="DZ34">
        <v>2956</v>
      </c>
      <c r="EA34">
        <v>3636</v>
      </c>
      <c r="EB34">
        <v>3252</v>
      </c>
      <c r="EC34">
        <v>3463</v>
      </c>
      <c r="ED34">
        <v>3389</v>
      </c>
      <c r="EE34">
        <v>3189</v>
      </c>
      <c r="EF34">
        <v>2669</v>
      </c>
      <c r="EG34">
        <v>2909</v>
      </c>
      <c r="EH34">
        <v>3228</v>
      </c>
      <c r="EI34">
        <v>2932</v>
      </c>
      <c r="EJ34">
        <v>3921</v>
      </c>
      <c r="EK34">
        <v>3074</v>
      </c>
      <c r="EL34">
        <v>3465</v>
      </c>
      <c r="EM34">
        <v>3170</v>
      </c>
      <c r="EN34">
        <v>2713</v>
      </c>
      <c r="EO34">
        <v>2734</v>
      </c>
      <c r="EP34">
        <v>3692</v>
      </c>
      <c r="EQ34">
        <v>2988</v>
      </c>
      <c r="ER34">
        <v>3531</v>
      </c>
      <c r="ES34">
        <v>3465</v>
      </c>
      <c r="ET34">
        <v>3395</v>
      </c>
      <c r="EU34">
        <v>3125</v>
      </c>
      <c r="EV34">
        <v>3069</v>
      </c>
      <c r="EW34">
        <v>3280</v>
      </c>
      <c r="EX34">
        <v>3467</v>
      </c>
      <c r="EY34">
        <v>3843</v>
      </c>
      <c r="EZ34">
        <v>2911</v>
      </c>
      <c r="FA34">
        <v>3172</v>
      </c>
      <c r="FB34">
        <v>3191</v>
      </c>
      <c r="FC34">
        <v>2731</v>
      </c>
      <c r="FD34">
        <v>3324</v>
      </c>
      <c r="FE34">
        <v>2550</v>
      </c>
      <c r="FF34">
        <v>2826</v>
      </c>
      <c r="FG34">
        <v>3301</v>
      </c>
      <c r="FH34">
        <v>2929</v>
      </c>
      <c r="FI34">
        <v>2873</v>
      </c>
      <c r="FJ34">
        <v>2841</v>
      </c>
      <c r="FK34">
        <v>3056</v>
      </c>
      <c r="FL34">
        <v>3252</v>
      </c>
      <c r="FM34">
        <v>2785</v>
      </c>
      <c r="FN34">
        <v>3045</v>
      </c>
      <c r="FO34">
        <v>2405</v>
      </c>
      <c r="FP34">
        <v>3429</v>
      </c>
      <c r="FQ34">
        <v>2885</v>
      </c>
      <c r="FR34">
        <v>4333</v>
      </c>
      <c r="FS34">
        <v>2940</v>
      </c>
      <c r="FT34">
        <v>3080</v>
      </c>
      <c r="FU34">
        <v>2792</v>
      </c>
      <c r="FV34">
        <v>2925</v>
      </c>
      <c r="FW34">
        <v>3096</v>
      </c>
      <c r="FX34">
        <v>2888</v>
      </c>
      <c r="FY34">
        <v>3483</v>
      </c>
      <c r="FZ34">
        <v>3064</v>
      </c>
      <c r="GA34">
        <v>2642</v>
      </c>
      <c r="GB34">
        <v>2410</v>
      </c>
      <c r="GC34">
        <v>2815</v>
      </c>
      <c r="GD34">
        <v>2812</v>
      </c>
      <c r="GE34">
        <v>2448</v>
      </c>
      <c r="GF34">
        <v>2436</v>
      </c>
      <c r="GG34">
        <v>2418</v>
      </c>
      <c r="GH34">
        <v>2464</v>
      </c>
      <c r="GI34">
        <v>2458</v>
      </c>
      <c r="GJ34">
        <v>2176</v>
      </c>
      <c r="GK34">
        <v>2434</v>
      </c>
      <c r="GL34">
        <v>2461</v>
      </c>
      <c r="GM34">
        <v>2376</v>
      </c>
      <c r="GN34">
        <v>2741</v>
      </c>
      <c r="GO34">
        <v>2377</v>
      </c>
      <c r="GP34">
        <v>2438</v>
      </c>
      <c r="GQ34">
        <v>2472</v>
      </c>
      <c r="GR34">
        <v>2763</v>
      </c>
      <c r="GS34">
        <v>2271</v>
      </c>
      <c r="GT34">
        <v>2417</v>
      </c>
      <c r="GU34">
        <v>2268</v>
      </c>
      <c r="GV34">
        <v>2308</v>
      </c>
      <c r="GW34">
        <v>3675</v>
      </c>
      <c r="GX34">
        <v>2261</v>
      </c>
      <c r="GY34">
        <v>2088</v>
      </c>
      <c r="GZ34">
        <v>3594</v>
      </c>
      <c r="HA34">
        <v>3900</v>
      </c>
      <c r="HB34">
        <v>2181</v>
      </c>
      <c r="HC34">
        <v>3686</v>
      </c>
      <c r="HD34">
        <v>2321</v>
      </c>
      <c r="HE34">
        <v>3447</v>
      </c>
      <c r="HF34">
        <v>2355</v>
      </c>
      <c r="HG34">
        <v>2138</v>
      </c>
      <c r="HH34">
        <v>2068</v>
      </c>
      <c r="HI34">
        <v>3622</v>
      </c>
      <c r="HJ34">
        <v>2236</v>
      </c>
      <c r="HK34">
        <v>1922</v>
      </c>
      <c r="HL34">
        <v>2167</v>
      </c>
      <c r="HM34">
        <v>1812</v>
      </c>
      <c r="HN34">
        <v>2056</v>
      </c>
      <c r="HO34">
        <v>2209</v>
      </c>
      <c r="HP34">
        <v>2049</v>
      </c>
      <c r="HQ34">
        <v>1787</v>
      </c>
      <c r="HR34">
        <v>2029</v>
      </c>
      <c r="HS34">
        <v>2729</v>
      </c>
      <c r="HT34">
        <v>1985</v>
      </c>
      <c r="HU34">
        <v>1935</v>
      </c>
      <c r="HV34">
        <v>2792</v>
      </c>
      <c r="HW34">
        <v>1669</v>
      </c>
      <c r="HX34">
        <v>2197</v>
      </c>
      <c r="HY34">
        <v>2106</v>
      </c>
      <c r="HZ34">
        <v>1651</v>
      </c>
      <c r="IA34">
        <v>2348</v>
      </c>
      <c r="IB34">
        <v>1732</v>
      </c>
      <c r="IC34">
        <v>1545</v>
      </c>
      <c r="ID34">
        <v>2283</v>
      </c>
      <c r="IE34">
        <v>2315</v>
      </c>
      <c r="IF34">
        <v>1997</v>
      </c>
      <c r="IG34">
        <v>2053</v>
      </c>
      <c r="IH34">
        <v>1406</v>
      </c>
      <c r="II34">
        <v>1430</v>
      </c>
      <c r="IJ34">
        <v>1818</v>
      </c>
      <c r="IK34">
        <v>1557</v>
      </c>
      <c r="IL34">
        <v>1765</v>
      </c>
      <c r="IM34">
        <v>1505</v>
      </c>
      <c r="IN34">
        <v>1530</v>
      </c>
      <c r="IO34">
        <v>1410</v>
      </c>
      <c r="IP34">
        <v>962</v>
      </c>
      <c r="IQ34">
        <v>987</v>
      </c>
      <c r="IR34">
        <v>1021</v>
      </c>
      <c r="IS34">
        <v>1157</v>
      </c>
      <c r="IT34">
        <v>818</v>
      </c>
      <c r="IU34">
        <v>701</v>
      </c>
      <c r="IV34">
        <v>707</v>
      </c>
      <c r="IW34">
        <v>716</v>
      </c>
      <c r="IX34">
        <v>529</v>
      </c>
      <c r="IY34">
        <v>540</v>
      </c>
      <c r="IZ34" s="2">
        <v>1014229</v>
      </c>
      <c r="JA34">
        <v>37.868461407394697</v>
      </c>
      <c r="JB34">
        <v>57.689886697440201</v>
      </c>
      <c r="JC34">
        <v>53.305915849414703</v>
      </c>
      <c r="JD34">
        <v>47.551546391752503</v>
      </c>
      <c r="JE34">
        <v>39.0636634400595</v>
      </c>
      <c r="JF34">
        <v>44.953615737118596</v>
      </c>
      <c r="JG34">
        <v>44.190424959655701</v>
      </c>
      <c r="JH34">
        <v>44.021973287376099</v>
      </c>
      <c r="JI34">
        <v>51.089918256130701</v>
      </c>
      <c r="JJ34">
        <v>60.467859249066201</v>
      </c>
      <c r="JK34">
        <v>49.758930528161201</v>
      </c>
      <c r="JL34">
        <v>38.151933410599497</v>
      </c>
      <c r="JM34">
        <v>53.969625879738203</v>
      </c>
      <c r="JN34">
        <v>34.301696138578102</v>
      </c>
      <c r="JO34">
        <v>41.535615171137799</v>
      </c>
      <c r="JP34">
        <v>50.1237462550475</v>
      </c>
      <c r="JQ34">
        <v>34.386241007194201</v>
      </c>
      <c r="JR34">
        <v>46.1693041949259</v>
      </c>
      <c r="JS34">
        <v>42.760617760617698</v>
      </c>
      <c r="JT34">
        <v>39.561475892962399</v>
      </c>
      <c r="JU34">
        <v>60.6347171020996</v>
      </c>
      <c r="JV34">
        <v>44.214876033057799</v>
      </c>
      <c r="JW34">
        <v>45.8302141039077</v>
      </c>
      <c r="JX34">
        <v>55.098126014460597</v>
      </c>
      <c r="JY34">
        <v>48.235294117647001</v>
      </c>
      <c r="JZ34">
        <v>46.811330130859702</v>
      </c>
      <c r="KA34">
        <v>28.618570778334</v>
      </c>
      <c r="KB34">
        <v>44.5678416224046</v>
      </c>
      <c r="KC34">
        <v>46.775844421698999</v>
      </c>
      <c r="KD34">
        <v>46.783716594157802</v>
      </c>
      <c r="KE34">
        <v>54.763773347982998</v>
      </c>
      <c r="KF34">
        <v>28.6944045911047</v>
      </c>
      <c r="KG34">
        <v>43.825234061524696</v>
      </c>
      <c r="KH34">
        <v>41.952309985096797</v>
      </c>
      <c r="KI34">
        <v>53.708791208791197</v>
      </c>
      <c r="KJ34">
        <v>59.803164801234999</v>
      </c>
      <c r="KK34">
        <v>59.844846693756899</v>
      </c>
      <c r="KL34">
        <v>49.557220708446799</v>
      </c>
      <c r="KM34">
        <v>55.078630897317197</v>
      </c>
      <c r="KN34">
        <v>46.133421838698901</v>
      </c>
      <c r="KO34">
        <v>54.713334764869998</v>
      </c>
      <c r="KP34">
        <v>49.143163156015703</v>
      </c>
      <c r="KQ34">
        <v>47.925435959109997</v>
      </c>
      <c r="KR34">
        <v>60.455296493482599</v>
      </c>
      <c r="KS34">
        <v>60.013425822331598</v>
      </c>
      <c r="KT34">
        <v>50.731359257937903</v>
      </c>
      <c r="KU34">
        <v>49.267468069120902</v>
      </c>
      <c r="KV34">
        <v>60.749265426052801</v>
      </c>
      <c r="KW34">
        <v>47.8905359179019</v>
      </c>
      <c r="KX34">
        <v>50.575797621295003</v>
      </c>
      <c r="KY34">
        <v>59.322903308540603</v>
      </c>
      <c r="KZ34">
        <v>54.706577392674198</v>
      </c>
      <c r="LA34">
        <v>49.558916194076801</v>
      </c>
      <c r="LB34">
        <v>49.072389959985401</v>
      </c>
      <c r="LC34">
        <v>46.497564253317599</v>
      </c>
      <c r="LD34">
        <v>49.769874476987397</v>
      </c>
      <c r="LE34">
        <v>53.831006086645097</v>
      </c>
      <c r="LF34">
        <v>41.845056065239497</v>
      </c>
      <c r="LG34">
        <v>49.933065595716201</v>
      </c>
      <c r="LH34">
        <v>54.882154882154801</v>
      </c>
      <c r="LI34">
        <v>45.9085540745739</v>
      </c>
      <c r="LJ34">
        <v>66.553480475382003</v>
      </c>
      <c r="LK34">
        <v>46.709006928406403</v>
      </c>
      <c r="LL34">
        <v>33.9888561127499</v>
      </c>
      <c r="LM34">
        <v>44.5192137418098</v>
      </c>
      <c r="LN34">
        <v>44.481605351170501</v>
      </c>
      <c r="LO34">
        <v>52.375092296332703</v>
      </c>
      <c r="LP34">
        <v>48.715968333655098</v>
      </c>
      <c r="LQ34">
        <v>50.321622958931201</v>
      </c>
      <c r="LR34">
        <v>52.195704057279201</v>
      </c>
      <c r="LS34">
        <v>55.382685069008701</v>
      </c>
      <c r="LT34">
        <v>58.127073232967597</v>
      </c>
      <c r="LU34">
        <v>59.154929577464699</v>
      </c>
      <c r="LV34">
        <v>52.867703288299701</v>
      </c>
      <c r="LW34">
        <v>34.335219236209298</v>
      </c>
      <c r="LX34">
        <v>52.877070619006098</v>
      </c>
      <c r="LY34">
        <v>55.791962174940899</v>
      </c>
      <c r="LZ34">
        <v>47.502628811777001</v>
      </c>
      <c r="MA34">
        <v>45.687468290208002</v>
      </c>
      <c r="MB34">
        <v>54.066985645933002</v>
      </c>
      <c r="MC34">
        <v>46.630518977536703</v>
      </c>
      <c r="MD34">
        <v>45.315057283142302</v>
      </c>
      <c r="ME34">
        <v>49.914903963043997</v>
      </c>
      <c r="MF34">
        <v>61.427066877303801</v>
      </c>
      <c r="MG34">
        <v>57.615164205421998</v>
      </c>
      <c r="MH34">
        <v>43.7915505039674</v>
      </c>
      <c r="MI34">
        <v>59.014976958525303</v>
      </c>
      <c r="MJ34">
        <v>61.806883365200697</v>
      </c>
      <c r="MK34">
        <v>57.474365893146199</v>
      </c>
      <c r="ML34">
        <v>51.691531834419003</v>
      </c>
      <c r="MM34">
        <v>52.186287192755501</v>
      </c>
      <c r="MN34">
        <v>49.1138679663269</v>
      </c>
      <c r="MO34">
        <v>45.813460519342797</v>
      </c>
      <c r="MP34">
        <v>44.539208718313198</v>
      </c>
      <c r="MQ34">
        <v>61.147802322933202</v>
      </c>
      <c r="MR34">
        <v>43.673276676109502</v>
      </c>
      <c r="MS34">
        <v>41.487804878048699</v>
      </c>
      <c r="MT34">
        <v>49.898836621143097</v>
      </c>
      <c r="MU34">
        <v>51.566878980891701</v>
      </c>
      <c r="MV34">
        <v>49.956178790534601</v>
      </c>
      <c r="MW34">
        <v>50.944309927360699</v>
      </c>
      <c r="MX34">
        <v>43.9680729760547</v>
      </c>
      <c r="MY34">
        <v>57.935779816513701</v>
      </c>
      <c r="MZ34">
        <v>60.6614246068455</v>
      </c>
      <c r="NA34">
        <v>52.1619975639464</v>
      </c>
      <c r="NB34">
        <v>45.099601593625501</v>
      </c>
      <c r="NC34">
        <v>47.191587586560601</v>
      </c>
      <c r="ND34">
        <v>59.339381251453801</v>
      </c>
      <c r="NE34">
        <v>56.336195680457898</v>
      </c>
      <c r="NF34">
        <v>52.041387024608497</v>
      </c>
      <c r="NG34">
        <v>58.674999999999997</v>
      </c>
      <c r="NH34">
        <v>47.7154247163446</v>
      </c>
      <c r="NI34">
        <v>59.1869918699187</v>
      </c>
      <c r="NJ34">
        <v>56.619718309859103</v>
      </c>
      <c r="NK34">
        <v>51.366831554282697</v>
      </c>
      <c r="NL34">
        <v>49.504195270785601</v>
      </c>
      <c r="NM34">
        <v>47.224296738859799</v>
      </c>
      <c r="NN34">
        <v>55.246376811594203</v>
      </c>
      <c r="NO34">
        <v>57.760595647193497</v>
      </c>
      <c r="NP34">
        <v>45.108444854637703</v>
      </c>
      <c r="NQ34">
        <v>60.598770382250699</v>
      </c>
      <c r="NR34">
        <v>49.219512195121901</v>
      </c>
      <c r="NS34">
        <v>65.885181845506395</v>
      </c>
      <c r="NT34">
        <v>59.9824355971896</v>
      </c>
      <c r="NU34">
        <v>69.347545219638207</v>
      </c>
      <c r="NV34">
        <v>64.032697547683895</v>
      </c>
      <c r="NW34">
        <v>63.261163734776702</v>
      </c>
      <c r="NX34">
        <v>55.5555555555555</v>
      </c>
      <c r="NY34">
        <v>40.344403444034398</v>
      </c>
      <c r="NZ34">
        <v>44.614496101645898</v>
      </c>
      <c r="OA34">
        <v>64.738861020950097</v>
      </c>
      <c r="OB34">
        <v>57.7296958294136</v>
      </c>
      <c r="OC34">
        <v>53.503184713375703</v>
      </c>
      <c r="OD34">
        <v>53.557923685115099</v>
      </c>
      <c r="OE34">
        <v>64.0024783147459</v>
      </c>
      <c r="OF34">
        <v>43.144611186903099</v>
      </c>
      <c r="OG34">
        <v>39.7347615404233</v>
      </c>
      <c r="OH34">
        <v>50.325309043591403</v>
      </c>
      <c r="OI34">
        <v>47.301587301587297</v>
      </c>
      <c r="OJ34">
        <v>61.451104100946303</v>
      </c>
      <c r="OK34">
        <v>66.126059712495305</v>
      </c>
      <c r="OL34">
        <v>53.730797366495899</v>
      </c>
      <c r="OM34">
        <v>54.3607800650054</v>
      </c>
      <c r="ON34">
        <v>57.095046854083002</v>
      </c>
      <c r="OO34">
        <v>41.093174738034499</v>
      </c>
      <c r="OP34">
        <v>44.588744588744497</v>
      </c>
      <c r="OQ34">
        <v>51.575846833578701</v>
      </c>
      <c r="OR34">
        <v>37.344000000000001</v>
      </c>
      <c r="OS34">
        <v>46.757901596611198</v>
      </c>
      <c r="OT34">
        <v>54.054878048780402</v>
      </c>
      <c r="OU34">
        <v>54.7158927026247</v>
      </c>
      <c r="OV34">
        <v>43.871975019516</v>
      </c>
      <c r="OW34">
        <v>46.856750257643398</v>
      </c>
      <c r="OX34">
        <v>51.986128625472801</v>
      </c>
      <c r="OY34">
        <v>46.7251645252272</v>
      </c>
      <c r="OZ34">
        <v>59.1358476748443</v>
      </c>
      <c r="PA34">
        <v>43.050541516245403</v>
      </c>
      <c r="PB34">
        <v>60.235294117647001</v>
      </c>
      <c r="PC34">
        <v>66.702052370842097</v>
      </c>
      <c r="PD34">
        <v>46.258709481975103</v>
      </c>
      <c r="PE34">
        <v>54.455445544554401</v>
      </c>
      <c r="PF34">
        <v>60.737904629307302</v>
      </c>
      <c r="PG34">
        <v>43.787398803238297</v>
      </c>
      <c r="PH34">
        <v>60.994764397905698</v>
      </c>
      <c r="PI34">
        <v>59.102091020910201</v>
      </c>
      <c r="PJ34">
        <v>45.816876122082498</v>
      </c>
      <c r="PK34">
        <v>55.402298850574702</v>
      </c>
      <c r="PL34">
        <v>66.819126819126794</v>
      </c>
      <c r="PM34">
        <v>42.548848060658997</v>
      </c>
      <c r="PN34">
        <v>53.760831889081402</v>
      </c>
      <c r="PO34">
        <v>24.7865220401569</v>
      </c>
      <c r="PP34">
        <v>60.238095238095198</v>
      </c>
      <c r="PQ34">
        <v>55.487012987012903</v>
      </c>
      <c r="PR34">
        <v>54.835243553008603</v>
      </c>
      <c r="PS34">
        <v>48.512820512820497</v>
      </c>
      <c r="PT34">
        <v>50.193798449612402</v>
      </c>
      <c r="PU34">
        <v>68.663434903047005</v>
      </c>
      <c r="PV34">
        <v>39.5635946023542</v>
      </c>
      <c r="PW34">
        <v>51.762402088772802</v>
      </c>
      <c r="PX34">
        <v>49.356548069644198</v>
      </c>
      <c r="PY34">
        <v>59.502074688796597</v>
      </c>
      <c r="PZ34">
        <v>71.225577264653595</v>
      </c>
      <c r="QA34">
        <v>66.002844950213301</v>
      </c>
      <c r="QB34">
        <v>59.885620915032597</v>
      </c>
      <c r="QC34">
        <v>59.7701149425287</v>
      </c>
      <c r="QD34">
        <v>49.958643507030601</v>
      </c>
      <c r="QE34">
        <v>57.305194805194702</v>
      </c>
      <c r="QF34">
        <v>50.447518307567101</v>
      </c>
      <c r="QG34">
        <v>66.865808823529306</v>
      </c>
      <c r="QH34">
        <v>49.8767460969597</v>
      </c>
      <c r="QI34">
        <v>55.180820804550997</v>
      </c>
      <c r="QJ34">
        <v>65.993265993265993</v>
      </c>
      <c r="QK34">
        <v>58.044509303174003</v>
      </c>
      <c r="QL34">
        <v>64.913756836348298</v>
      </c>
      <c r="QM34">
        <v>49.9179655455291</v>
      </c>
      <c r="QN34">
        <v>51.051779935275</v>
      </c>
      <c r="QO34">
        <v>50.705754614549399</v>
      </c>
      <c r="QP34">
        <v>71.774548656979206</v>
      </c>
      <c r="QQ34">
        <v>57.633429871741797</v>
      </c>
      <c r="QR34">
        <v>55.1146384479717</v>
      </c>
      <c r="QS34">
        <v>52.989601386481802</v>
      </c>
      <c r="QT34">
        <v>13.9047619047619</v>
      </c>
      <c r="QU34">
        <v>66.165413533834496</v>
      </c>
      <c r="QV34">
        <v>57.231800766283499</v>
      </c>
      <c r="QW34">
        <v>12.7434613244296</v>
      </c>
      <c r="QX34">
        <v>13.4615384615384</v>
      </c>
      <c r="QY34">
        <v>58.826226501604701</v>
      </c>
      <c r="QZ34">
        <v>12.1269669017905</v>
      </c>
      <c r="RA34">
        <v>54.071520896165403</v>
      </c>
      <c r="RB34">
        <v>14.5343777197563</v>
      </c>
      <c r="RC34">
        <v>56.050955414012698</v>
      </c>
      <c r="RD34">
        <v>64.639850327408794</v>
      </c>
      <c r="RE34">
        <v>58.558994197292002</v>
      </c>
      <c r="RF34">
        <v>15.543898398674701</v>
      </c>
      <c r="RG34">
        <v>56.395348837209298</v>
      </c>
      <c r="RH34">
        <v>51.664932362122698</v>
      </c>
      <c r="RI34">
        <v>60.7291185971389</v>
      </c>
      <c r="RJ34">
        <v>58.278145695364202</v>
      </c>
      <c r="RK34">
        <v>50.34046692607</v>
      </c>
      <c r="RL34">
        <v>58.488003621548202</v>
      </c>
      <c r="RM34">
        <v>59.248413860419703</v>
      </c>
      <c r="RN34">
        <v>58.5898153329602</v>
      </c>
      <c r="RO34">
        <v>57.023164120256197</v>
      </c>
      <c r="RP34">
        <v>37.962623671674599</v>
      </c>
      <c r="RQ34">
        <v>53.803526448362703</v>
      </c>
      <c r="RR34">
        <v>57.416020671834602</v>
      </c>
      <c r="RS34">
        <v>39.613180515759304</v>
      </c>
      <c r="RT34">
        <v>59.197124026363099</v>
      </c>
      <c r="RU34">
        <v>35.639508420573499</v>
      </c>
      <c r="RV34">
        <v>60.113960113960097</v>
      </c>
      <c r="RW34">
        <v>57.6620230163537</v>
      </c>
      <c r="RX34">
        <v>35.051107325383299</v>
      </c>
      <c r="RY34">
        <v>62.875288683602697</v>
      </c>
      <c r="RZ34">
        <v>53.527508090614802</v>
      </c>
      <c r="SA34">
        <v>21.681997371879099</v>
      </c>
      <c r="SB34">
        <v>23.369330453563698</v>
      </c>
      <c r="SC34">
        <v>25.1377065598397</v>
      </c>
      <c r="SD34">
        <v>26.351680467608301</v>
      </c>
      <c r="SE34">
        <v>56.827880512090999</v>
      </c>
      <c r="SF34">
        <v>47.552447552447497</v>
      </c>
      <c r="SG34">
        <v>22.9372937293729</v>
      </c>
      <c r="SH34">
        <v>26.011560693641599</v>
      </c>
      <c r="SI34">
        <v>23.8526912181303</v>
      </c>
      <c r="SJ34">
        <v>26.2458471760797</v>
      </c>
      <c r="SK34">
        <v>21.437908496732</v>
      </c>
      <c r="SL34">
        <v>22.7659574468085</v>
      </c>
      <c r="SM34">
        <v>38.669438669438598</v>
      </c>
      <c r="SN34">
        <v>35.764944275582501</v>
      </c>
      <c r="SO34">
        <v>20.2742409402546</v>
      </c>
      <c r="SP34">
        <v>21.0890233362143</v>
      </c>
      <c r="SQ34">
        <v>38.9975550122249</v>
      </c>
      <c r="SR34">
        <v>39.087018544935802</v>
      </c>
      <c r="SS34">
        <v>32.531824611032498</v>
      </c>
      <c r="ST34">
        <v>33.938547486033499</v>
      </c>
      <c r="SU34">
        <v>45.746691871455504</v>
      </c>
      <c r="SV34">
        <v>42.962962962962898</v>
      </c>
      <c r="SW34" s="2">
        <v>49.012698315666299</v>
      </c>
      <c r="SX34">
        <v>-11.1442369082716</v>
      </c>
      <c r="SY34">
        <v>8.67718838177381</v>
      </c>
      <c r="SZ34">
        <v>4.2932175337483498</v>
      </c>
      <c r="TA34">
        <v>-1.46115192391381</v>
      </c>
      <c r="TB34">
        <v>-9.9490348756068094</v>
      </c>
      <c r="TC34">
        <v>-4.0590825785477804</v>
      </c>
      <c r="TD34">
        <v>-4.8222733560106601</v>
      </c>
      <c r="TE34">
        <v>-4.9907250282902398</v>
      </c>
      <c r="TF34">
        <v>2.0772199404644098</v>
      </c>
      <c r="TG34">
        <v>11.455160933399799</v>
      </c>
      <c r="TH34">
        <v>0.74623221249490901</v>
      </c>
      <c r="TI34">
        <v>-10.8607649050668</v>
      </c>
      <c r="TJ34">
        <v>4.9569275640718597</v>
      </c>
      <c r="TK34">
        <v>-14.711002177088201</v>
      </c>
      <c r="TL34">
        <v>-7.4770831445285397</v>
      </c>
      <c r="TM34">
        <v>1.1110479393811501</v>
      </c>
      <c r="TN34">
        <v>-14.6264573084721</v>
      </c>
      <c r="TO34">
        <v>-2.8433941207404798</v>
      </c>
      <c r="TP34">
        <v>-6.2520805550486198</v>
      </c>
      <c r="TQ34">
        <v>-9.4512224227039798</v>
      </c>
      <c r="TR34">
        <v>11.6220187864333</v>
      </c>
      <c r="TS34">
        <v>-4.7978222826085304</v>
      </c>
      <c r="TT34">
        <v>-3.1824842117586001</v>
      </c>
      <c r="TU34">
        <v>6.0854276987942901</v>
      </c>
      <c r="TV34">
        <v>-0.77740419801931804</v>
      </c>
      <c r="TW34">
        <v>-2.2013681848066802</v>
      </c>
      <c r="TX34">
        <v>-20.394127537332199</v>
      </c>
      <c r="TY34">
        <v>-4.4448566932617402</v>
      </c>
      <c r="TZ34">
        <v>-2.2368538939673002</v>
      </c>
      <c r="UA34">
        <v>-2.2289817215085201</v>
      </c>
      <c r="UB34">
        <v>5.7510750323166597</v>
      </c>
      <c r="UC34">
        <v>-20.318293724561599</v>
      </c>
      <c r="UD34">
        <v>-5.1874642541416298</v>
      </c>
      <c r="UE34">
        <v>-7.0603883305695101</v>
      </c>
      <c r="UF34">
        <v>4.6960928931248196</v>
      </c>
      <c r="UG34">
        <v>10.790466485568601</v>
      </c>
      <c r="UH34">
        <v>10.832148378090499</v>
      </c>
      <c r="UI34">
        <v>0.54452239278047099</v>
      </c>
      <c r="UJ34">
        <v>6.0659325816509098</v>
      </c>
      <c r="UK34">
        <v>-2.87927647696741</v>
      </c>
      <c r="UL34">
        <v>5.7006364492037003</v>
      </c>
      <c r="UM34">
        <v>0.13046484034932601</v>
      </c>
      <c r="UN34">
        <v>-1.08726235655634</v>
      </c>
      <c r="UO34">
        <v>11.442598177816199</v>
      </c>
      <c r="UP34">
        <v>11.0007275066652</v>
      </c>
      <c r="UQ34">
        <v>1.71866094227154</v>
      </c>
      <c r="UR34">
        <v>0.25476975345457398</v>
      </c>
      <c r="US34">
        <v>11.736567110386501</v>
      </c>
      <c r="UT34">
        <v>-1.1221623977644399</v>
      </c>
      <c r="UU34">
        <v>1.5630993056286799</v>
      </c>
      <c r="UV34">
        <v>10.310204992874199</v>
      </c>
      <c r="UW34">
        <v>5.6938790770078898</v>
      </c>
      <c r="UX34">
        <v>0.54621787841048697</v>
      </c>
      <c r="UY34">
        <v>5.9691644319073499E-2</v>
      </c>
      <c r="UZ34">
        <v>-2.5151340623487299</v>
      </c>
      <c r="VA34">
        <v>0.75717616132107601</v>
      </c>
      <c r="VB34">
        <v>4.81830777097879</v>
      </c>
      <c r="VC34">
        <v>-7.1676422504268302</v>
      </c>
      <c r="VD34">
        <v>0.92036728004981605</v>
      </c>
      <c r="VE34">
        <v>5.8694565664885001</v>
      </c>
      <c r="VF34">
        <v>-3.1041442410923898</v>
      </c>
      <c r="VG34">
        <v>17.540782159715601</v>
      </c>
      <c r="VH34">
        <v>-2.3036913872599101</v>
      </c>
      <c r="VI34">
        <v>-15.0238422029164</v>
      </c>
      <c r="VJ34">
        <v>-4.4934845738565699</v>
      </c>
      <c r="VK34">
        <v>-4.5310929644958096</v>
      </c>
      <c r="VL34">
        <v>3.3623939806663699</v>
      </c>
      <c r="VM34">
        <v>-0.29672998201123502</v>
      </c>
      <c r="VN34">
        <v>1.30892464326483</v>
      </c>
      <c r="VO34">
        <v>3.1830057416128499</v>
      </c>
      <c r="VP34">
        <v>6.3699867533423902</v>
      </c>
      <c r="VQ34">
        <v>9.1143749173012196</v>
      </c>
      <c r="VR34">
        <v>10.142231261798401</v>
      </c>
      <c r="VS34">
        <v>3.8550049726333802</v>
      </c>
      <c r="VT34">
        <v>-14.677479079456999</v>
      </c>
      <c r="VU34">
        <v>3.8643723033397102</v>
      </c>
      <c r="VV34">
        <v>6.7792638592745096</v>
      </c>
      <c r="VW34">
        <v>-1.5100695038892999</v>
      </c>
      <c r="VX34">
        <v>-3.3252300254583602</v>
      </c>
      <c r="VY34">
        <v>5.0542873302666402</v>
      </c>
      <c r="VZ34">
        <v>-2.3821793381295802</v>
      </c>
      <c r="WA34">
        <v>-3.6976410325239799</v>
      </c>
      <c r="WB34">
        <v>0.90220564737761999</v>
      </c>
      <c r="WC34">
        <v>12.414368561637399</v>
      </c>
      <c r="WD34">
        <v>8.60246588975569</v>
      </c>
      <c r="WE34">
        <v>-5.2211478116989802</v>
      </c>
      <c r="WF34">
        <v>10.002278642858901</v>
      </c>
      <c r="WG34">
        <v>12.794185049534301</v>
      </c>
      <c r="WH34">
        <v>8.4616675774798598</v>
      </c>
      <c r="WI34">
        <v>2.6788335187526102</v>
      </c>
      <c r="WJ34">
        <v>3.1735888770891099</v>
      </c>
      <c r="WK34">
        <v>0.101169650660594</v>
      </c>
      <c r="WL34">
        <v>-3.1992377963235001</v>
      </c>
      <c r="WM34">
        <v>-4.4734895973531703</v>
      </c>
      <c r="WN34">
        <v>12.135104007266801</v>
      </c>
      <c r="WO34">
        <v>-5.3394216395568304</v>
      </c>
      <c r="WP34">
        <v>-7.5248934376175898</v>
      </c>
      <c r="WQ34">
        <v>0.88613830547676198</v>
      </c>
      <c r="WR34">
        <v>2.55418066522533</v>
      </c>
      <c r="WS34">
        <v>0.94348047486823805</v>
      </c>
      <c r="WT34">
        <v>1.9316116116944</v>
      </c>
      <c r="WU34">
        <v>-5.0446253396116401</v>
      </c>
      <c r="WV34">
        <v>8.9230815008473705</v>
      </c>
      <c r="WW34">
        <v>11.6487262911791</v>
      </c>
      <c r="WX34">
        <v>3.1492992482800202</v>
      </c>
      <c r="WY34">
        <v>-3.9130967220408799</v>
      </c>
      <c r="WZ34">
        <v>-1.82111072910572</v>
      </c>
      <c r="XA34">
        <v>10.326682935787399</v>
      </c>
      <c r="XB34">
        <v>7.3234973647915904</v>
      </c>
      <c r="XC34">
        <v>3.0286887089421102</v>
      </c>
      <c r="XD34">
        <v>9.6623016843336096</v>
      </c>
      <c r="XE34">
        <v>-1.2972735993216999</v>
      </c>
      <c r="XF34">
        <v>10.1742935542523</v>
      </c>
      <c r="XG34">
        <v>7.6070199941927603</v>
      </c>
      <c r="XH34">
        <v>2.3541332386163498</v>
      </c>
      <c r="XI34">
        <v>0.49149695511927399</v>
      </c>
      <c r="XJ34">
        <v>-1.78840157680652</v>
      </c>
      <c r="XK34">
        <v>6.2336784959278102</v>
      </c>
      <c r="XL34">
        <v>8.7478973315271897</v>
      </c>
      <c r="XM34">
        <v>-3.9042534610286301</v>
      </c>
      <c r="XN34">
        <v>11.5860720665843</v>
      </c>
      <c r="XO34">
        <v>0.206813879455573</v>
      </c>
      <c r="XP34">
        <v>16.87248352984</v>
      </c>
      <c r="XQ34">
        <v>10.969737281523299</v>
      </c>
      <c r="XR34">
        <v>20.334846903971801</v>
      </c>
      <c r="XS34">
        <v>15.019999232017501</v>
      </c>
      <c r="XT34">
        <v>14.2484654191103</v>
      </c>
      <c r="XU34">
        <v>6.5428572398891802</v>
      </c>
      <c r="XV34">
        <v>-8.6682948716319395</v>
      </c>
      <c r="XW34">
        <v>-4.3982022140204098</v>
      </c>
      <c r="XX34">
        <v>15.7261627052837</v>
      </c>
      <c r="XY34">
        <v>8.71699751374722</v>
      </c>
      <c r="XZ34">
        <v>4.49048639770941</v>
      </c>
      <c r="YA34">
        <v>4.5452253694487696</v>
      </c>
      <c r="YB34">
        <v>14.9897799990795</v>
      </c>
      <c r="YC34">
        <v>-5.8680871287632401</v>
      </c>
      <c r="YD34">
        <v>-9.2779367752430204</v>
      </c>
      <c r="YE34">
        <v>1.3126107279250101</v>
      </c>
      <c r="YF34">
        <v>-1.71111101407908</v>
      </c>
      <c r="YG34">
        <v>12.438405785279899</v>
      </c>
      <c r="YH34">
        <v>17.113361396828999</v>
      </c>
      <c r="YI34">
        <v>4.7180990508295997</v>
      </c>
      <c r="YJ34">
        <v>5.3480817493390198</v>
      </c>
      <c r="YK34">
        <v>8.0823485384166105</v>
      </c>
      <c r="YL34">
        <v>-7.9195235776318302</v>
      </c>
      <c r="YM34">
        <v>-4.4239537269217903</v>
      </c>
      <c r="YN34">
        <v>2.5631485179124098</v>
      </c>
      <c r="YO34">
        <v>-11.668698315666299</v>
      </c>
      <c r="YP34">
        <v>-2.2547967190551002</v>
      </c>
      <c r="YQ34">
        <v>5.0421797331141001</v>
      </c>
      <c r="YR34">
        <v>5.7031943869583603</v>
      </c>
      <c r="YS34">
        <v>-5.1407232961503802</v>
      </c>
      <c r="YT34">
        <v>-2.15594805802295</v>
      </c>
      <c r="YU34">
        <v>2.9734303098065</v>
      </c>
      <c r="YV34">
        <v>-2.2875337904391801</v>
      </c>
      <c r="YW34">
        <v>10.1231493591779</v>
      </c>
      <c r="YX34">
        <v>-5.9621567994208897</v>
      </c>
      <c r="YY34">
        <v>11.222595801980599</v>
      </c>
      <c r="YZ34">
        <v>17.689354055175698</v>
      </c>
      <c r="ZA34">
        <v>-2.7539888336912299</v>
      </c>
      <c r="ZB34">
        <v>5.4427472288880798</v>
      </c>
      <c r="ZC34">
        <v>11.7252063136409</v>
      </c>
      <c r="ZD34">
        <v>-5.2252995124280801</v>
      </c>
      <c r="ZE34">
        <v>11.982066082239299</v>
      </c>
      <c r="ZF34">
        <v>10.089392705243799</v>
      </c>
      <c r="ZG34">
        <v>-3.1958221935837998</v>
      </c>
      <c r="ZH34">
        <v>6.38960053490832</v>
      </c>
      <c r="ZI34">
        <v>17.806428503460399</v>
      </c>
      <c r="ZJ34">
        <v>-6.4638502550072996</v>
      </c>
      <c r="ZK34">
        <v>4.7481335734150703</v>
      </c>
      <c r="ZL34">
        <v>-24.226176275509399</v>
      </c>
      <c r="ZM34">
        <v>11.2253969224288</v>
      </c>
      <c r="ZN34">
        <v>6.47431467134661</v>
      </c>
      <c r="ZO34">
        <v>5.8225452373422097</v>
      </c>
      <c r="ZP34">
        <v>-0.49987780284587302</v>
      </c>
      <c r="ZQ34">
        <v>1.1811001339460101</v>
      </c>
      <c r="ZR34">
        <v>19.650736587380699</v>
      </c>
      <c r="ZS34">
        <v>-9.4491037133120894</v>
      </c>
      <c r="ZT34">
        <v>2.74970377310646</v>
      </c>
      <c r="ZU34">
        <v>0.34384975397782802</v>
      </c>
      <c r="ZV34">
        <v>10.489376373130201</v>
      </c>
      <c r="ZW34">
        <v>22.2128789489872</v>
      </c>
      <c r="ZX34">
        <v>16.9901466345469</v>
      </c>
      <c r="ZY34">
        <v>10.8729225993662</v>
      </c>
      <c r="ZZ34">
        <v>10.7574166268623</v>
      </c>
      <c r="AAA34">
        <v>0.94594519136421695</v>
      </c>
      <c r="AAB34">
        <v>8.2924964895284106</v>
      </c>
      <c r="AAC34">
        <v>1.4348199919007401</v>
      </c>
      <c r="AAD34">
        <v>17.853110507863001</v>
      </c>
      <c r="AAE34">
        <v>0.86404778129335802</v>
      </c>
      <c r="AAF34">
        <v>6.1681224888846096</v>
      </c>
      <c r="AAG34">
        <v>16.980567677599598</v>
      </c>
      <c r="AAH34">
        <v>9.0318109875076296</v>
      </c>
      <c r="AAI34">
        <v>15.9010585206819</v>
      </c>
      <c r="AAJ34">
        <v>0.905267229862737</v>
      </c>
      <c r="AAK34">
        <v>2.0390816196086901</v>
      </c>
      <c r="AAL34">
        <v>1.69305629888302</v>
      </c>
      <c r="AAM34">
        <v>22.761850341312901</v>
      </c>
      <c r="AAN34">
        <v>8.6207315560754392</v>
      </c>
      <c r="AAO34">
        <v>6.1019401323054003</v>
      </c>
      <c r="AAP34">
        <v>3.9769030708154101</v>
      </c>
      <c r="AAQ34">
        <v>-35.107936410904401</v>
      </c>
      <c r="AAR34">
        <v>17.152715218168101</v>
      </c>
      <c r="AAS34">
        <v>8.2191024506171502</v>
      </c>
      <c r="AAT34">
        <v>-36.269236991236703</v>
      </c>
      <c r="AAU34">
        <v>-35.551159854127903</v>
      </c>
      <c r="AAV34">
        <v>9.8135281859383898</v>
      </c>
      <c r="AAW34">
        <v>-36.885731413875803</v>
      </c>
      <c r="AAX34">
        <v>5.0588225804990703</v>
      </c>
      <c r="AAY34">
        <v>-34.478320595909999</v>
      </c>
      <c r="AAZ34">
        <v>7.0382570983463602</v>
      </c>
      <c r="ABA34">
        <v>15.6271520117424</v>
      </c>
      <c r="ABB34">
        <v>9.5462958816256798</v>
      </c>
      <c r="ABC34">
        <v>-33.4687999169916</v>
      </c>
      <c r="ABD34">
        <v>7.3826505215429101</v>
      </c>
      <c r="ABE34">
        <v>2.6522340464564</v>
      </c>
      <c r="ABF34">
        <v>11.7164202814725</v>
      </c>
      <c r="ABG34">
        <v>9.2654473796978607</v>
      </c>
      <c r="ABH34">
        <v>1.3277686104036499</v>
      </c>
      <c r="ABI34">
        <v>9.4753053058818306</v>
      </c>
      <c r="ABJ34">
        <v>10.235715544753299</v>
      </c>
      <c r="ABK34">
        <v>9.5771170172938795</v>
      </c>
      <c r="ABL34">
        <v>8.0104658045898898</v>
      </c>
      <c r="ABM34">
        <v>-11.050074643991699</v>
      </c>
      <c r="ABN34">
        <v>4.7908281326963396</v>
      </c>
      <c r="ABO34">
        <v>8.4033223561682302</v>
      </c>
      <c r="ABP34">
        <v>-9.3995177999070698</v>
      </c>
      <c r="ABQ34">
        <v>10.184425710696701</v>
      </c>
      <c r="ABR34">
        <v>-13.3731898950928</v>
      </c>
      <c r="ABS34">
        <v>11.101261798293701</v>
      </c>
      <c r="ABT34">
        <v>8.6493247006873304</v>
      </c>
      <c r="ABU34">
        <v>-13.961590990283</v>
      </c>
      <c r="ABV34">
        <v>13.862590367936299</v>
      </c>
      <c r="ABW34">
        <v>4.5148097749485103</v>
      </c>
      <c r="ABX34">
        <v>-27.3307009437872</v>
      </c>
      <c r="ABY34">
        <v>-25.6433678621026</v>
      </c>
      <c r="ABZ34">
        <v>-23.874991755826599</v>
      </c>
      <c r="ACA34">
        <v>-22.661017848057998</v>
      </c>
      <c r="ACB34">
        <v>7.81518219642465</v>
      </c>
      <c r="ACC34">
        <v>-1.46025076321883</v>
      </c>
      <c r="ACD34">
        <v>-26.075404586293399</v>
      </c>
      <c r="ACE34">
        <v>-23.0011376220247</v>
      </c>
      <c r="ACF34">
        <v>-25.160007097535999</v>
      </c>
      <c r="ACG34">
        <v>-22.766851139586599</v>
      </c>
      <c r="ACH34">
        <v>-27.574789818934299</v>
      </c>
      <c r="ACI34">
        <v>-26.246740868857799</v>
      </c>
      <c r="ACJ34">
        <v>-10.3432596462277</v>
      </c>
      <c r="ACK34">
        <v>-13.2477540400838</v>
      </c>
      <c r="ACL34">
        <v>-28.738457375411699</v>
      </c>
      <c r="ACM34">
        <v>-27.923674979451999</v>
      </c>
      <c r="ACN34">
        <v>-10.0151433034414</v>
      </c>
      <c r="ACO34">
        <v>-9.9256797707305608</v>
      </c>
      <c r="ACP34">
        <v>-16.480873704633801</v>
      </c>
      <c r="ACQ34">
        <v>-15.074150829632799</v>
      </c>
      <c r="ACR34">
        <v>-3.2660064442108001</v>
      </c>
      <c r="ACS34">
        <v>-6.0497353527034203</v>
      </c>
    </row>
    <row r="35" spans="1:773" x14ac:dyDescent="0.25">
      <c r="A35" s="5" t="s">
        <v>819</v>
      </c>
      <c r="B35" s="6" t="s">
        <v>831</v>
      </c>
      <c r="C35" t="s">
        <v>17</v>
      </c>
      <c r="D35">
        <v>16110</v>
      </c>
      <c r="E35">
        <v>12842</v>
      </c>
      <c r="F35">
        <v>12967</v>
      </c>
      <c r="G35">
        <v>9347</v>
      </c>
      <c r="H35">
        <v>13846</v>
      </c>
      <c r="I35">
        <v>12100</v>
      </c>
      <c r="J35">
        <v>10494</v>
      </c>
      <c r="K35">
        <v>12393</v>
      </c>
      <c r="L35">
        <v>10878</v>
      </c>
      <c r="M35">
        <v>13460</v>
      </c>
      <c r="N35">
        <v>12235</v>
      </c>
      <c r="O35">
        <v>12428</v>
      </c>
      <c r="P35">
        <v>10698</v>
      </c>
      <c r="Q35">
        <v>14005</v>
      </c>
      <c r="R35">
        <v>9906</v>
      </c>
      <c r="S35">
        <v>11625</v>
      </c>
      <c r="T35">
        <v>11592</v>
      </c>
      <c r="U35">
        <v>11066</v>
      </c>
      <c r="V35">
        <v>11153</v>
      </c>
      <c r="W35">
        <v>11045</v>
      </c>
      <c r="X35">
        <v>8236</v>
      </c>
      <c r="Y35">
        <v>9406</v>
      </c>
      <c r="Z35">
        <v>9306</v>
      </c>
      <c r="AA35">
        <v>9178</v>
      </c>
      <c r="AB35">
        <v>8379</v>
      </c>
      <c r="AC35">
        <v>8198</v>
      </c>
      <c r="AD35">
        <v>10803</v>
      </c>
      <c r="AE35">
        <v>8362</v>
      </c>
      <c r="AF35">
        <v>8978</v>
      </c>
      <c r="AG35">
        <v>8310</v>
      </c>
      <c r="AH35">
        <v>8857</v>
      </c>
      <c r="AI35">
        <v>9769</v>
      </c>
      <c r="AJ35">
        <v>9030</v>
      </c>
      <c r="AK35">
        <v>9000</v>
      </c>
      <c r="AL35">
        <v>8213</v>
      </c>
      <c r="AM35">
        <v>7252</v>
      </c>
      <c r="AN35">
        <v>7791</v>
      </c>
      <c r="AO35">
        <v>7830</v>
      </c>
      <c r="AP35">
        <v>7575</v>
      </c>
      <c r="AQ35">
        <v>8395</v>
      </c>
      <c r="AR35">
        <v>7149</v>
      </c>
      <c r="AS35">
        <v>7640</v>
      </c>
      <c r="AT35">
        <v>8795</v>
      </c>
      <c r="AU35">
        <v>7619</v>
      </c>
      <c r="AV35">
        <v>6342</v>
      </c>
      <c r="AW35">
        <v>7363</v>
      </c>
      <c r="AX35">
        <v>7078</v>
      </c>
      <c r="AY35">
        <v>6398</v>
      </c>
      <c r="AZ35">
        <v>7354</v>
      </c>
      <c r="BA35">
        <v>7235</v>
      </c>
      <c r="BB35">
        <v>5576</v>
      </c>
      <c r="BC35">
        <v>7091</v>
      </c>
      <c r="BD35">
        <v>8457</v>
      </c>
      <c r="BE35">
        <v>7230</v>
      </c>
      <c r="BF35">
        <v>7653</v>
      </c>
      <c r="BG35">
        <v>6906</v>
      </c>
      <c r="BH35">
        <v>7509</v>
      </c>
      <c r="BI35">
        <v>5635</v>
      </c>
      <c r="BJ35">
        <v>6943</v>
      </c>
      <c r="BK35">
        <v>6392</v>
      </c>
      <c r="BL35">
        <v>7935</v>
      </c>
      <c r="BM35">
        <v>7087</v>
      </c>
      <c r="BN35">
        <v>6964</v>
      </c>
      <c r="BO35">
        <v>7623</v>
      </c>
      <c r="BP35">
        <v>7463</v>
      </c>
      <c r="BQ35">
        <v>6956</v>
      </c>
      <c r="BR35">
        <v>5805</v>
      </c>
      <c r="BS35">
        <v>6657</v>
      </c>
      <c r="BT35">
        <v>5686</v>
      </c>
      <c r="BU35">
        <v>5994</v>
      </c>
      <c r="BV35">
        <v>5619</v>
      </c>
      <c r="BW35">
        <v>5510</v>
      </c>
      <c r="BX35">
        <v>6302</v>
      </c>
      <c r="BY35">
        <v>5632</v>
      </c>
      <c r="BZ35">
        <v>7117</v>
      </c>
      <c r="CA35">
        <v>6168</v>
      </c>
      <c r="CB35">
        <v>6389</v>
      </c>
      <c r="CC35">
        <v>5183</v>
      </c>
      <c r="CD35">
        <v>5527</v>
      </c>
      <c r="CE35">
        <v>6504</v>
      </c>
      <c r="CF35">
        <v>6819</v>
      </c>
      <c r="CG35">
        <v>6368</v>
      </c>
      <c r="CH35">
        <v>5784</v>
      </c>
      <c r="CI35">
        <v>5231</v>
      </c>
      <c r="CJ35">
        <v>6195</v>
      </c>
      <c r="CK35">
        <v>6205</v>
      </c>
      <c r="CL35">
        <v>5003</v>
      </c>
      <c r="CM35">
        <v>5958</v>
      </c>
      <c r="CN35">
        <v>5315</v>
      </c>
      <c r="CO35">
        <v>6387</v>
      </c>
      <c r="CP35">
        <v>5590</v>
      </c>
      <c r="CQ35">
        <v>5888</v>
      </c>
      <c r="CR35">
        <v>5314</v>
      </c>
      <c r="CS35">
        <v>5881</v>
      </c>
      <c r="CT35">
        <v>5976</v>
      </c>
      <c r="CU35">
        <v>5658</v>
      </c>
      <c r="CV35">
        <v>5511</v>
      </c>
      <c r="CW35">
        <v>5325</v>
      </c>
      <c r="CX35">
        <v>5393</v>
      </c>
      <c r="CY35">
        <v>4858</v>
      </c>
      <c r="CZ35">
        <v>5571</v>
      </c>
      <c r="DA35">
        <v>5827</v>
      </c>
      <c r="DB35">
        <v>5777</v>
      </c>
      <c r="DC35">
        <v>5721</v>
      </c>
      <c r="DD35">
        <v>4525</v>
      </c>
      <c r="DE35">
        <v>5450</v>
      </c>
      <c r="DF35">
        <v>5323</v>
      </c>
      <c r="DG35">
        <v>5755</v>
      </c>
      <c r="DH35">
        <v>5438</v>
      </c>
      <c r="DI35">
        <v>5007</v>
      </c>
      <c r="DJ35">
        <v>5497</v>
      </c>
      <c r="DK35">
        <v>4936</v>
      </c>
      <c r="DL35">
        <v>5556</v>
      </c>
      <c r="DM35">
        <v>4911</v>
      </c>
      <c r="DN35">
        <v>5305</v>
      </c>
      <c r="DO35">
        <v>5517</v>
      </c>
      <c r="DP35">
        <v>5535</v>
      </c>
      <c r="DQ35">
        <v>4724</v>
      </c>
      <c r="DR35">
        <v>4809</v>
      </c>
      <c r="DS35">
        <v>5674</v>
      </c>
      <c r="DT35">
        <v>5073</v>
      </c>
      <c r="DU35">
        <v>5324</v>
      </c>
      <c r="DV35">
        <v>4777</v>
      </c>
      <c r="DW35">
        <v>4825</v>
      </c>
      <c r="DX35">
        <v>4431</v>
      </c>
      <c r="DY35">
        <v>4710</v>
      </c>
      <c r="DZ35">
        <v>4274</v>
      </c>
      <c r="EA35">
        <v>4926</v>
      </c>
      <c r="EB35">
        <v>4613</v>
      </c>
      <c r="EC35">
        <v>4885</v>
      </c>
      <c r="ED35">
        <v>4557</v>
      </c>
      <c r="EE35">
        <v>4458</v>
      </c>
      <c r="EF35">
        <v>3777</v>
      </c>
      <c r="EG35">
        <v>4208</v>
      </c>
      <c r="EH35">
        <v>4582</v>
      </c>
      <c r="EI35">
        <v>4082</v>
      </c>
      <c r="EJ35">
        <v>5340</v>
      </c>
      <c r="EK35">
        <v>4220</v>
      </c>
      <c r="EL35">
        <v>4692</v>
      </c>
      <c r="EM35">
        <v>4315</v>
      </c>
      <c r="EN35">
        <v>3950</v>
      </c>
      <c r="EO35">
        <v>3853</v>
      </c>
      <c r="EP35">
        <v>4664</v>
      </c>
      <c r="EQ35">
        <v>4293</v>
      </c>
      <c r="ER35">
        <v>4802</v>
      </c>
      <c r="ES35">
        <v>4783</v>
      </c>
      <c r="ET35">
        <v>4645</v>
      </c>
      <c r="EU35">
        <v>4469</v>
      </c>
      <c r="EV35">
        <v>4113</v>
      </c>
      <c r="EW35">
        <v>4303</v>
      </c>
      <c r="EX35">
        <v>4842</v>
      </c>
      <c r="EY35">
        <v>4994</v>
      </c>
      <c r="EZ35">
        <v>4018</v>
      </c>
      <c r="FA35">
        <v>4340</v>
      </c>
      <c r="FB35">
        <v>4572</v>
      </c>
      <c r="FC35">
        <v>4016</v>
      </c>
      <c r="FD35">
        <v>4687</v>
      </c>
      <c r="FE35">
        <v>3788</v>
      </c>
      <c r="FF35">
        <v>3877</v>
      </c>
      <c r="FG35">
        <v>4467</v>
      </c>
      <c r="FH35">
        <v>4055</v>
      </c>
      <c r="FI35">
        <v>3893</v>
      </c>
      <c r="FJ35">
        <v>3990</v>
      </c>
      <c r="FK35">
        <v>4164</v>
      </c>
      <c r="FL35">
        <v>4379</v>
      </c>
      <c r="FM35">
        <v>3987</v>
      </c>
      <c r="FN35">
        <v>4116</v>
      </c>
      <c r="FO35">
        <v>3622</v>
      </c>
      <c r="FP35">
        <v>4379</v>
      </c>
      <c r="FQ35">
        <v>4064</v>
      </c>
      <c r="FR35">
        <v>5233</v>
      </c>
      <c r="FS35">
        <v>3852</v>
      </c>
      <c r="FT35">
        <v>4167</v>
      </c>
      <c r="FU35">
        <v>3728</v>
      </c>
      <c r="FV35">
        <v>3932</v>
      </c>
      <c r="FW35">
        <v>4126</v>
      </c>
      <c r="FX35">
        <v>4023</v>
      </c>
      <c r="FY35">
        <v>4506</v>
      </c>
      <c r="FZ35">
        <v>4119</v>
      </c>
      <c r="GA35">
        <v>3701</v>
      </c>
      <c r="GB35">
        <v>3474</v>
      </c>
      <c r="GC35">
        <v>3821</v>
      </c>
      <c r="GD35">
        <v>3844</v>
      </c>
      <c r="GE35">
        <v>3522</v>
      </c>
      <c r="GF35">
        <v>3637</v>
      </c>
      <c r="GG35">
        <v>3397</v>
      </c>
      <c r="GH35">
        <v>3416</v>
      </c>
      <c r="GI35">
        <v>3393</v>
      </c>
      <c r="GJ35">
        <v>3038</v>
      </c>
      <c r="GK35">
        <v>3366</v>
      </c>
      <c r="GL35">
        <v>3386</v>
      </c>
      <c r="GM35">
        <v>3398</v>
      </c>
      <c r="GN35">
        <v>3703</v>
      </c>
      <c r="GO35">
        <v>3287</v>
      </c>
      <c r="GP35">
        <v>3390</v>
      </c>
      <c r="GQ35">
        <v>3268</v>
      </c>
      <c r="GR35">
        <v>3804</v>
      </c>
      <c r="GS35">
        <v>3228</v>
      </c>
      <c r="GT35">
        <v>3369</v>
      </c>
      <c r="GU35">
        <v>3304</v>
      </c>
      <c r="GV35">
        <v>3333</v>
      </c>
      <c r="GW35">
        <v>4528</v>
      </c>
      <c r="GX35">
        <v>3198</v>
      </c>
      <c r="GY35">
        <v>3153</v>
      </c>
      <c r="GZ35">
        <v>4292</v>
      </c>
      <c r="HA35">
        <v>4645</v>
      </c>
      <c r="HB35">
        <v>3102</v>
      </c>
      <c r="HC35">
        <v>4572</v>
      </c>
      <c r="HD35">
        <v>3082</v>
      </c>
      <c r="HE35">
        <v>4180</v>
      </c>
      <c r="HF35">
        <v>3228</v>
      </c>
      <c r="HG35">
        <v>2958</v>
      </c>
      <c r="HH35">
        <v>2979</v>
      </c>
      <c r="HI35">
        <v>4362</v>
      </c>
      <c r="HJ35">
        <v>3231</v>
      </c>
      <c r="HK35">
        <v>2843</v>
      </c>
      <c r="HL35">
        <v>2910</v>
      </c>
      <c r="HM35">
        <v>2627</v>
      </c>
      <c r="HN35">
        <v>2882</v>
      </c>
      <c r="HO35">
        <v>3030</v>
      </c>
      <c r="HP35">
        <v>2757</v>
      </c>
      <c r="HQ35">
        <v>2610</v>
      </c>
      <c r="HR35">
        <v>2860</v>
      </c>
      <c r="HS35">
        <v>3442</v>
      </c>
      <c r="HT35">
        <v>2858</v>
      </c>
      <c r="HU35">
        <v>2722</v>
      </c>
      <c r="HV35">
        <v>3403</v>
      </c>
      <c r="HW35">
        <v>2508</v>
      </c>
      <c r="HX35">
        <v>2878</v>
      </c>
      <c r="HY35">
        <v>2830</v>
      </c>
      <c r="HZ35">
        <v>2335</v>
      </c>
      <c r="IA35">
        <v>3019</v>
      </c>
      <c r="IB35">
        <v>2334</v>
      </c>
      <c r="IC35">
        <v>2219</v>
      </c>
      <c r="ID35">
        <v>2813</v>
      </c>
      <c r="IE35">
        <v>2873</v>
      </c>
      <c r="IF35">
        <v>2514</v>
      </c>
      <c r="IG35">
        <v>2464</v>
      </c>
      <c r="IH35">
        <v>1927</v>
      </c>
      <c r="II35">
        <v>1912</v>
      </c>
      <c r="IJ35">
        <v>2194</v>
      </c>
      <c r="IK35">
        <v>2075</v>
      </c>
      <c r="IL35">
        <v>2110</v>
      </c>
      <c r="IM35">
        <v>1947</v>
      </c>
      <c r="IN35">
        <v>1819</v>
      </c>
      <c r="IO35">
        <v>1875</v>
      </c>
      <c r="IP35">
        <v>1353</v>
      </c>
      <c r="IQ35">
        <v>1293</v>
      </c>
      <c r="IR35">
        <v>1431</v>
      </c>
      <c r="IS35">
        <v>1471</v>
      </c>
      <c r="IT35">
        <v>984</v>
      </c>
      <c r="IU35">
        <v>940</v>
      </c>
      <c r="IV35">
        <v>816</v>
      </c>
      <c r="IW35">
        <v>866</v>
      </c>
      <c r="IX35">
        <v>744</v>
      </c>
      <c r="IY35">
        <v>712</v>
      </c>
      <c r="IZ35" s="2">
        <v>1380730</v>
      </c>
      <c r="JA35">
        <v>39.379267535692101</v>
      </c>
      <c r="JB35">
        <v>58.908269739915802</v>
      </c>
      <c r="JC35">
        <v>53.744119688439802</v>
      </c>
      <c r="JD35">
        <v>48.3791590884775</v>
      </c>
      <c r="JE35">
        <v>40.733785930954703</v>
      </c>
      <c r="JF35">
        <v>47.099173553718998</v>
      </c>
      <c r="JG35">
        <v>44.129979035639401</v>
      </c>
      <c r="JH35">
        <v>45.154522714435501</v>
      </c>
      <c r="JI35">
        <v>53.079610222467302</v>
      </c>
      <c r="JJ35">
        <v>61.040118870728001</v>
      </c>
      <c r="JK35">
        <v>51.091131998365299</v>
      </c>
      <c r="JL35">
        <v>39.869649179272599</v>
      </c>
      <c r="JM35">
        <v>53.122078893251</v>
      </c>
      <c r="JN35">
        <v>35.4801856479828</v>
      </c>
      <c r="JO35">
        <v>43.620028265697499</v>
      </c>
      <c r="JP35">
        <v>52.662365591397801</v>
      </c>
      <c r="JQ35">
        <v>36.4648033126294</v>
      </c>
      <c r="JR35">
        <v>47.126332911621098</v>
      </c>
      <c r="JS35">
        <v>44.140589975791201</v>
      </c>
      <c r="JT35">
        <v>43.177908555907599</v>
      </c>
      <c r="JU35">
        <v>60.138416707139299</v>
      </c>
      <c r="JV35">
        <v>44.833085264724602</v>
      </c>
      <c r="JW35">
        <v>45.250376101439898</v>
      </c>
      <c r="JX35">
        <v>57.888428851601603</v>
      </c>
      <c r="JY35">
        <v>47.941281775868198</v>
      </c>
      <c r="JZ35">
        <v>47.109050988045801</v>
      </c>
      <c r="KA35">
        <v>30.630380449874998</v>
      </c>
      <c r="KB35">
        <v>46.806983975125497</v>
      </c>
      <c r="KC35">
        <v>50.334150144798301</v>
      </c>
      <c r="KD35">
        <v>48.375451263537897</v>
      </c>
      <c r="KE35">
        <v>55.560573557638001</v>
      </c>
      <c r="KF35">
        <v>31.538540280479001</v>
      </c>
      <c r="KG35">
        <v>45.260243632336604</v>
      </c>
      <c r="KH35">
        <v>43.477777777777703</v>
      </c>
      <c r="KI35">
        <v>55.558261293071901</v>
      </c>
      <c r="KJ35">
        <v>60.8383894098179</v>
      </c>
      <c r="KK35">
        <v>61.417019638043897</v>
      </c>
      <c r="KL35">
        <v>50.166028097062501</v>
      </c>
      <c r="KM35">
        <v>56.237623762376202</v>
      </c>
      <c r="KN35">
        <v>46.646813579511601</v>
      </c>
      <c r="KO35">
        <v>56.539376136522598</v>
      </c>
      <c r="KP35">
        <v>49.973821989528801</v>
      </c>
      <c r="KQ35">
        <v>49.084707220011303</v>
      </c>
      <c r="KR35">
        <v>61.727260795379898</v>
      </c>
      <c r="KS35">
        <v>61.589403973509903</v>
      </c>
      <c r="KT35">
        <v>52.899633301643298</v>
      </c>
      <c r="KU35">
        <v>50.522746538570203</v>
      </c>
      <c r="KV35">
        <v>62.6602063144732</v>
      </c>
      <c r="KW35">
        <v>50.2583627957574</v>
      </c>
      <c r="KX35">
        <v>49.536973047684803</v>
      </c>
      <c r="KY35">
        <v>59.253945480631202</v>
      </c>
      <c r="KZ35">
        <v>54.999294880834803</v>
      </c>
      <c r="LA35">
        <v>50.384297032044401</v>
      </c>
      <c r="LB35">
        <v>51.784232365145201</v>
      </c>
      <c r="LC35">
        <v>48.660655951914201</v>
      </c>
      <c r="LD35">
        <v>51.100492325513997</v>
      </c>
      <c r="LE35">
        <v>54.6677320548675</v>
      </c>
      <c r="LF35">
        <v>42.236024844720497</v>
      </c>
      <c r="LG35">
        <v>51.260262134523899</v>
      </c>
      <c r="LH35">
        <v>54.411764705882298</v>
      </c>
      <c r="LI35">
        <v>46.704473850031498</v>
      </c>
      <c r="LJ35">
        <v>67.433328629885693</v>
      </c>
      <c r="LK35">
        <v>49.3681792073521</v>
      </c>
      <c r="LL35">
        <v>33.8580611307884</v>
      </c>
      <c r="LM35">
        <v>45.946670239849901</v>
      </c>
      <c r="LN35">
        <v>45.802185163887302</v>
      </c>
      <c r="LO35">
        <v>52.627045650301397</v>
      </c>
      <c r="LP35">
        <v>51.013970256872398</v>
      </c>
      <c r="LQ35">
        <v>50.123109391487802</v>
      </c>
      <c r="LR35">
        <v>52.402402402402402</v>
      </c>
      <c r="LS35">
        <v>55.9352197899982</v>
      </c>
      <c r="LT35">
        <v>57.604355716878302</v>
      </c>
      <c r="LU35">
        <v>59.092351634401702</v>
      </c>
      <c r="LV35">
        <v>54.740767045454497</v>
      </c>
      <c r="LW35">
        <v>35.464381059435098</v>
      </c>
      <c r="LX35">
        <v>54.815175097276203</v>
      </c>
      <c r="LY35">
        <v>56.127719517921399</v>
      </c>
      <c r="LZ35">
        <v>48.466139301562798</v>
      </c>
      <c r="MA35">
        <v>47.729328749773799</v>
      </c>
      <c r="MB35">
        <v>56.257687576875703</v>
      </c>
      <c r="MC35">
        <v>49.567385247103601</v>
      </c>
      <c r="MD35">
        <v>47.4089195979899</v>
      </c>
      <c r="ME35">
        <v>51.832641770401104</v>
      </c>
      <c r="MF35">
        <v>62.244312750908001</v>
      </c>
      <c r="MG35">
        <v>58.789346246973302</v>
      </c>
      <c r="MH35">
        <v>45.398871877518097</v>
      </c>
      <c r="MI35">
        <v>60.803517889266402</v>
      </c>
      <c r="MJ35">
        <v>61.195031889895901</v>
      </c>
      <c r="MK35">
        <v>58.494825964252101</v>
      </c>
      <c r="ML35">
        <v>52.403319242210699</v>
      </c>
      <c r="MM35">
        <v>51.288014311270103</v>
      </c>
      <c r="MN35">
        <v>51.392663043478201</v>
      </c>
      <c r="MO35">
        <v>48.231087692886703</v>
      </c>
      <c r="MP35">
        <v>44.958340418296203</v>
      </c>
      <c r="MQ35">
        <v>63.0689424364123</v>
      </c>
      <c r="MR35">
        <v>44.220572640508998</v>
      </c>
      <c r="MS35">
        <v>42.750861912538497</v>
      </c>
      <c r="MT35">
        <v>52.169014084506998</v>
      </c>
      <c r="MU35">
        <v>50.695345818653799</v>
      </c>
      <c r="MV35">
        <v>49.341292713050599</v>
      </c>
      <c r="MW35">
        <v>50.5833782085801</v>
      </c>
      <c r="MX35">
        <v>46.370344945941298</v>
      </c>
      <c r="MY35">
        <v>56.378743292366202</v>
      </c>
      <c r="MZ35">
        <v>61.475266561789802</v>
      </c>
      <c r="NA35">
        <v>53.082872928176698</v>
      </c>
      <c r="NB35">
        <v>44.972477064220101</v>
      </c>
      <c r="NC35">
        <v>49.351869246665402</v>
      </c>
      <c r="ND35">
        <v>60.973066898349202</v>
      </c>
      <c r="NE35">
        <v>57.521147480691397</v>
      </c>
      <c r="NF35">
        <v>54.463750748951398</v>
      </c>
      <c r="NG35">
        <v>60.069128615608498</v>
      </c>
      <c r="NH35">
        <v>48.743922204213902</v>
      </c>
      <c r="NI35">
        <v>58.387329013678901</v>
      </c>
      <c r="NJ35">
        <v>57.768275300346097</v>
      </c>
      <c r="NK35">
        <v>49.820923656927398</v>
      </c>
      <c r="NL35">
        <v>52.075403298894301</v>
      </c>
      <c r="NM35">
        <v>45.889792231255598</v>
      </c>
      <c r="NN35">
        <v>55.249788314987299</v>
      </c>
      <c r="NO35">
        <v>61.468080682054399</v>
      </c>
      <c r="NP35">
        <v>46.739513570673203</v>
      </c>
      <c r="NQ35">
        <v>61.797752808988697</v>
      </c>
      <c r="NR35">
        <v>50.450788880540898</v>
      </c>
      <c r="NS35">
        <v>67.510990161189</v>
      </c>
      <c r="NT35">
        <v>61.243523316062102</v>
      </c>
      <c r="NU35">
        <v>68.742947415933202</v>
      </c>
      <c r="NV35">
        <v>62.356687898089099</v>
      </c>
      <c r="NW35">
        <v>61.9560131024801</v>
      </c>
      <c r="NX35">
        <v>57.531465692245199</v>
      </c>
      <c r="NY35">
        <v>40.9061348363321</v>
      </c>
      <c r="NZ35">
        <v>45.875127942681601</v>
      </c>
      <c r="OA35">
        <v>64.9111257406188</v>
      </c>
      <c r="OB35">
        <v>58.366980708838</v>
      </c>
      <c r="OC35">
        <v>55.202541699761703</v>
      </c>
      <c r="OD35">
        <v>53.540874524714802</v>
      </c>
      <c r="OE35">
        <v>63.072893932780403</v>
      </c>
      <c r="OF35">
        <v>43.263106320431099</v>
      </c>
      <c r="OG35">
        <v>41.179775280898802</v>
      </c>
      <c r="OH35">
        <v>54.668246445497601</v>
      </c>
      <c r="OI35">
        <v>46.611253196930903</v>
      </c>
      <c r="OJ35">
        <v>63.429895712630298</v>
      </c>
      <c r="OK35">
        <v>66.430379746835399</v>
      </c>
      <c r="OL35">
        <v>53.880093433688003</v>
      </c>
      <c r="OM35">
        <v>54.416809605488801</v>
      </c>
      <c r="ON35">
        <v>56.6270673188912</v>
      </c>
      <c r="OO35">
        <v>41.211995002082404</v>
      </c>
      <c r="OP35">
        <v>46.038051432155498</v>
      </c>
      <c r="OQ35">
        <v>52.723358449946097</v>
      </c>
      <c r="OR35">
        <v>37.860818975162204</v>
      </c>
      <c r="OS35">
        <v>46.243617797228197</v>
      </c>
      <c r="OT35">
        <v>56.495468277945598</v>
      </c>
      <c r="OU35">
        <v>55.6381660470879</v>
      </c>
      <c r="OV35">
        <v>45.915098117741202</v>
      </c>
      <c r="OW35">
        <v>48.855151816824197</v>
      </c>
      <c r="OX35">
        <v>52.764976958525303</v>
      </c>
      <c r="OY35">
        <v>47.287839020122398</v>
      </c>
      <c r="OZ35">
        <v>59.686254980079603</v>
      </c>
      <c r="PA35">
        <v>43.439300192020397</v>
      </c>
      <c r="PB35">
        <v>59.926082365364302</v>
      </c>
      <c r="PC35">
        <v>66.262574155274606</v>
      </c>
      <c r="PD35">
        <v>47.750167897917997</v>
      </c>
      <c r="PE35">
        <v>55.9309494451294</v>
      </c>
      <c r="PF35">
        <v>60.056511687644402</v>
      </c>
      <c r="PG35">
        <v>45.187969924812002</v>
      </c>
      <c r="PH35">
        <v>62.487992315081598</v>
      </c>
      <c r="PI35">
        <v>60.744462205983098</v>
      </c>
      <c r="PJ35">
        <v>47.980938048658103</v>
      </c>
      <c r="PK35">
        <v>57.580174927113703</v>
      </c>
      <c r="PL35">
        <v>67.669795692987293</v>
      </c>
      <c r="PM35">
        <v>45.512674126512898</v>
      </c>
      <c r="PN35">
        <v>56.25</v>
      </c>
      <c r="PO35">
        <v>27.288362316071002</v>
      </c>
      <c r="PP35">
        <v>59.5794392523364</v>
      </c>
      <c r="PQ35">
        <v>57.067434605231497</v>
      </c>
      <c r="PR35">
        <v>54.747854077253201</v>
      </c>
      <c r="PS35">
        <v>48.931841302136299</v>
      </c>
      <c r="PT35">
        <v>52.544837615123598</v>
      </c>
      <c r="PU35">
        <v>68.307233407904505</v>
      </c>
      <c r="PV35">
        <v>42.0328450954283</v>
      </c>
      <c r="PW35">
        <v>52.002913328477703</v>
      </c>
      <c r="PX35">
        <v>49.932450689002899</v>
      </c>
      <c r="PY35">
        <v>62.061024755325199</v>
      </c>
      <c r="PZ35">
        <v>71.6828055482857</v>
      </c>
      <c r="QA35">
        <v>67.169614984391202</v>
      </c>
      <c r="QB35">
        <v>61.925042589437801</v>
      </c>
      <c r="QC35">
        <v>61.011822930987002</v>
      </c>
      <c r="QD35">
        <v>49.308213129231603</v>
      </c>
      <c r="QE35">
        <v>58.0210772833723</v>
      </c>
      <c r="QF35">
        <v>51.989389920424301</v>
      </c>
      <c r="QG35">
        <v>65.404871626069706</v>
      </c>
      <c r="QH35">
        <v>50.386215092097402</v>
      </c>
      <c r="QI35">
        <v>55.375073833431699</v>
      </c>
      <c r="QJ35">
        <v>65.773984696880504</v>
      </c>
      <c r="QK35">
        <v>55.468539022414198</v>
      </c>
      <c r="QL35">
        <v>65.165804685123206</v>
      </c>
      <c r="QM35">
        <v>49.292035398230098</v>
      </c>
      <c r="QN35">
        <v>50.061199510403902</v>
      </c>
      <c r="QO35">
        <v>53.601472134595099</v>
      </c>
      <c r="QP35">
        <v>68.091697645601002</v>
      </c>
      <c r="QQ35">
        <v>57.7025823686553</v>
      </c>
      <c r="QR35">
        <v>56.325665859564097</v>
      </c>
      <c r="QS35">
        <v>54.335433543354299</v>
      </c>
      <c r="QT35">
        <v>14.9734982332155</v>
      </c>
      <c r="QU35">
        <v>64.8843026891807</v>
      </c>
      <c r="QV35">
        <v>56.517602283539397</v>
      </c>
      <c r="QW35">
        <v>14.0027958993476</v>
      </c>
      <c r="QX35">
        <v>14.5748116254036</v>
      </c>
      <c r="QY35">
        <v>59.381044487427403</v>
      </c>
      <c r="QZ35">
        <v>14.2607174103237</v>
      </c>
      <c r="RA35">
        <v>53.4068786502271</v>
      </c>
      <c r="RB35">
        <v>14.2105263157894</v>
      </c>
      <c r="RC35">
        <v>54.027261462205701</v>
      </c>
      <c r="RD35">
        <v>65.753887762001298</v>
      </c>
      <c r="RE35">
        <v>58.710976837864997</v>
      </c>
      <c r="RF35">
        <v>15.726730857404799</v>
      </c>
      <c r="RG35">
        <v>58.1863200247601</v>
      </c>
      <c r="RH35">
        <v>52.339078438269397</v>
      </c>
      <c r="RI35">
        <v>60.206185567010301</v>
      </c>
      <c r="RJ35">
        <v>61.5911686334221</v>
      </c>
      <c r="RK35">
        <v>51.7349063150589</v>
      </c>
      <c r="RL35">
        <v>58.580858085808501</v>
      </c>
      <c r="RM35">
        <v>61.516140732680398</v>
      </c>
      <c r="RN35">
        <v>60.153256704980798</v>
      </c>
      <c r="RO35">
        <v>60.769230769230703</v>
      </c>
      <c r="RP35">
        <v>39.018012783265497</v>
      </c>
      <c r="RQ35">
        <v>53.114065780265904</v>
      </c>
      <c r="RR35">
        <v>58.596620132255701</v>
      </c>
      <c r="RS35">
        <v>41.5515721422274</v>
      </c>
      <c r="RT35">
        <v>60.366826156299801</v>
      </c>
      <c r="RU35">
        <v>37.178596247393997</v>
      </c>
      <c r="RV35">
        <v>58.727915194346203</v>
      </c>
      <c r="RW35">
        <v>56.573875802997797</v>
      </c>
      <c r="RX35">
        <v>37.164624047697899</v>
      </c>
      <c r="RY35">
        <v>62.553556126820901</v>
      </c>
      <c r="RZ35">
        <v>54.799459215862903</v>
      </c>
      <c r="SA35">
        <v>26.555279061500102</v>
      </c>
      <c r="SB35">
        <v>25.861468847894098</v>
      </c>
      <c r="SC35">
        <v>25.815433571996799</v>
      </c>
      <c r="SD35">
        <v>29.261363636363601</v>
      </c>
      <c r="SE35">
        <v>53.866113129216302</v>
      </c>
      <c r="SF35">
        <v>50.523012552301203</v>
      </c>
      <c r="SG35">
        <v>22.6526891522333</v>
      </c>
      <c r="SH35">
        <v>28.144578313253</v>
      </c>
      <c r="SI35">
        <v>23.838862559241701</v>
      </c>
      <c r="SJ35">
        <v>27.478171545968099</v>
      </c>
      <c r="SK35">
        <v>21.880153930731101</v>
      </c>
      <c r="SL35">
        <v>24.266666666666602</v>
      </c>
      <c r="SM35">
        <v>38.580931263858098</v>
      </c>
      <c r="SN35">
        <v>35.653518948182501</v>
      </c>
      <c r="SO35">
        <v>22.292103424178801</v>
      </c>
      <c r="SP35">
        <v>23.7933378653976</v>
      </c>
      <c r="SQ35">
        <v>40.345528455284501</v>
      </c>
      <c r="SR35">
        <v>41.9148936170212</v>
      </c>
      <c r="SS35">
        <v>38.112745098039198</v>
      </c>
      <c r="ST35">
        <v>36.258660508083103</v>
      </c>
      <c r="SU35">
        <v>45.967741935483801</v>
      </c>
      <c r="SV35">
        <v>49.578651685393197</v>
      </c>
      <c r="SW35" s="2">
        <v>50.3660382551259</v>
      </c>
      <c r="SX35">
        <v>-10.9867707194338</v>
      </c>
      <c r="SY35">
        <v>8.5422314847899798</v>
      </c>
      <c r="SZ35">
        <v>3.3780814333139801</v>
      </c>
      <c r="TA35">
        <v>-1.9868791666483201</v>
      </c>
      <c r="TB35">
        <v>-9.6322523241711195</v>
      </c>
      <c r="TC35">
        <v>-3.2668647014069001</v>
      </c>
      <c r="TD35">
        <v>-6.2360592194865001</v>
      </c>
      <c r="TE35">
        <v>-5.2115155406903497</v>
      </c>
      <c r="TF35">
        <v>2.71357196734145</v>
      </c>
      <c r="TG35">
        <v>10.674080615602101</v>
      </c>
      <c r="TH35">
        <v>0.72509374323943998</v>
      </c>
      <c r="TI35">
        <v>-10.496389075853299</v>
      </c>
      <c r="TJ35">
        <v>2.7560406381251399</v>
      </c>
      <c r="TK35">
        <v>-14.885852607143001</v>
      </c>
      <c r="TL35">
        <v>-6.7460099894283498</v>
      </c>
      <c r="TM35">
        <v>2.2963273362719301</v>
      </c>
      <c r="TN35">
        <v>-13.901234942496499</v>
      </c>
      <c r="TO35">
        <v>-3.2397053435047298</v>
      </c>
      <c r="TP35">
        <v>-6.22544827933464</v>
      </c>
      <c r="TQ35">
        <v>-7.1881296992182602</v>
      </c>
      <c r="TR35">
        <v>9.77237845201347</v>
      </c>
      <c r="TS35">
        <v>-5.5329529904012702</v>
      </c>
      <c r="TT35">
        <v>-5.1156621536859799</v>
      </c>
      <c r="TU35">
        <v>7.5223905964757396</v>
      </c>
      <c r="TV35">
        <v>-2.4247564792576699</v>
      </c>
      <c r="TW35">
        <v>-3.2569872670800399</v>
      </c>
      <c r="TX35">
        <v>-19.735657805250799</v>
      </c>
      <c r="TY35">
        <v>-3.55905428000034</v>
      </c>
      <c r="TZ35">
        <v>-3.1888110327521701E-2</v>
      </c>
      <c r="UA35">
        <v>-1.9905869915880099</v>
      </c>
      <c r="UB35">
        <v>5.1945353025121204</v>
      </c>
      <c r="UC35">
        <v>-18.8274979746468</v>
      </c>
      <c r="UD35">
        <v>-5.1057946227892597</v>
      </c>
      <c r="UE35">
        <v>-6.8882604773481404</v>
      </c>
      <c r="UF35">
        <v>5.1922230379460403</v>
      </c>
      <c r="UG35">
        <v>10.472351154691999</v>
      </c>
      <c r="UH35">
        <v>11.0509813829179</v>
      </c>
      <c r="UI35">
        <v>-0.200010158063335</v>
      </c>
      <c r="UJ35">
        <v>5.8715855072503302</v>
      </c>
      <c r="UK35">
        <v>-3.7192246756142899</v>
      </c>
      <c r="UL35">
        <v>6.1733378813966802</v>
      </c>
      <c r="UM35">
        <v>-0.39221626559711298</v>
      </c>
      <c r="UN35">
        <v>-1.2813310351145399</v>
      </c>
      <c r="UO35">
        <v>11.361222540253999</v>
      </c>
      <c r="UP35">
        <v>11.223365718384001</v>
      </c>
      <c r="UQ35">
        <v>2.5335950465174402</v>
      </c>
      <c r="UR35">
        <v>0.15670828344430901</v>
      </c>
      <c r="US35">
        <v>12.2941680593473</v>
      </c>
      <c r="UT35">
        <v>-0.107675459368508</v>
      </c>
      <c r="UU35">
        <v>-0.82906520744104695</v>
      </c>
      <c r="UV35">
        <v>8.8879072255053693</v>
      </c>
      <c r="UW35">
        <v>4.6332566257089303</v>
      </c>
      <c r="UX35">
        <v>1.82587769185431E-2</v>
      </c>
      <c r="UY35">
        <v>1.4181941100193101</v>
      </c>
      <c r="UZ35">
        <v>-1.70538230321163</v>
      </c>
      <c r="VA35">
        <v>0.73445407038813204</v>
      </c>
      <c r="VB35">
        <v>4.3016937997415798</v>
      </c>
      <c r="VC35">
        <v>-8.1300134104054091</v>
      </c>
      <c r="VD35">
        <v>0.89422387939806203</v>
      </c>
      <c r="VE35">
        <v>4.0457264507564403</v>
      </c>
      <c r="VF35">
        <v>-3.6615644050944001</v>
      </c>
      <c r="VG35">
        <v>17.0672903747597</v>
      </c>
      <c r="VH35">
        <v>-0.99785904777380796</v>
      </c>
      <c r="VI35">
        <v>-16.507977124337501</v>
      </c>
      <c r="VJ35">
        <v>-4.41936801527598</v>
      </c>
      <c r="VK35">
        <v>-4.5638530912386104</v>
      </c>
      <c r="VL35">
        <v>2.2610073951755298</v>
      </c>
      <c r="VM35">
        <v>0.64793200174654597</v>
      </c>
      <c r="VN35">
        <v>-0.24292886363805599</v>
      </c>
      <c r="VO35">
        <v>2.0363641472764802</v>
      </c>
      <c r="VP35">
        <v>5.5691815348722997</v>
      </c>
      <c r="VQ35">
        <v>7.2383174617524801</v>
      </c>
      <c r="VR35">
        <v>8.7263133792758598</v>
      </c>
      <c r="VS35">
        <v>4.3747287903286303</v>
      </c>
      <c r="VT35">
        <v>-14.901657195690699</v>
      </c>
      <c r="VU35">
        <v>4.4491368421503497</v>
      </c>
      <c r="VV35">
        <v>5.7616812627955101</v>
      </c>
      <c r="VW35">
        <v>-1.8998989535631099</v>
      </c>
      <c r="VX35">
        <v>-2.6367095053520599</v>
      </c>
      <c r="VY35">
        <v>5.8916493217498598</v>
      </c>
      <c r="VZ35">
        <v>-0.79865300802223504</v>
      </c>
      <c r="WA35">
        <v>-2.9571186571359598</v>
      </c>
      <c r="WB35">
        <v>1.46660351527518</v>
      </c>
      <c r="WC35">
        <v>11.878274495782099</v>
      </c>
      <c r="WD35">
        <v>8.4233079918474498</v>
      </c>
      <c r="WE35">
        <v>-4.9671663776077803</v>
      </c>
      <c r="WF35">
        <v>10.4374796341405</v>
      </c>
      <c r="WG35">
        <v>10.828993634770001</v>
      </c>
      <c r="WH35">
        <v>8.1287877091262004</v>
      </c>
      <c r="WI35">
        <v>2.0372809870848201</v>
      </c>
      <c r="WJ35">
        <v>0.92197605614421696</v>
      </c>
      <c r="WK35">
        <v>1.0266247883523401</v>
      </c>
      <c r="WL35">
        <v>-2.1349505622391902</v>
      </c>
      <c r="WM35">
        <v>-5.4076978368297004</v>
      </c>
      <c r="WN35">
        <v>12.702904181286399</v>
      </c>
      <c r="WO35">
        <v>-6.14546561461691</v>
      </c>
      <c r="WP35">
        <v>-7.6151763425873504</v>
      </c>
      <c r="WQ35">
        <v>1.80297582938111</v>
      </c>
      <c r="WR35">
        <v>0.32930756352789797</v>
      </c>
      <c r="WS35">
        <v>-1.02474554207527</v>
      </c>
      <c r="WT35">
        <v>0.21733995345423501</v>
      </c>
      <c r="WU35">
        <v>-3.9956933091846101</v>
      </c>
      <c r="WV35">
        <v>6.0127050372403703</v>
      </c>
      <c r="WW35">
        <v>11.109228306663899</v>
      </c>
      <c r="WX35">
        <v>2.7168346730508701</v>
      </c>
      <c r="WY35">
        <v>-5.3935611909057197</v>
      </c>
      <c r="WZ35">
        <v>-1.01416900846049</v>
      </c>
      <c r="XA35">
        <v>10.6070286432233</v>
      </c>
      <c r="XB35">
        <v>7.1551092255655098</v>
      </c>
      <c r="XC35">
        <v>4.0977124938255596</v>
      </c>
      <c r="XD35">
        <v>9.7030903604825909</v>
      </c>
      <c r="XE35">
        <v>-1.6221160509119801</v>
      </c>
      <c r="XF35">
        <v>8.0212907585529791</v>
      </c>
      <c r="XG35">
        <v>7.4022370452202297</v>
      </c>
      <c r="XH35">
        <v>-0.54511459819847996</v>
      </c>
      <c r="XI35">
        <v>1.70936504376841</v>
      </c>
      <c r="XJ35">
        <v>-4.4762460238702602</v>
      </c>
      <c r="XK35">
        <v>4.8837500598613799</v>
      </c>
      <c r="XL35">
        <v>11.102042426928501</v>
      </c>
      <c r="XM35">
        <v>-3.6265246844526602</v>
      </c>
      <c r="XN35">
        <v>11.4317145538628</v>
      </c>
      <c r="XO35">
        <v>8.4750625415040304E-2</v>
      </c>
      <c r="XP35">
        <v>17.144951906063099</v>
      </c>
      <c r="XQ35">
        <v>10.8774850609362</v>
      </c>
      <c r="XR35">
        <v>18.376909160807202</v>
      </c>
      <c r="XS35">
        <v>11.9906496429632</v>
      </c>
      <c r="XT35">
        <v>11.5899748473541</v>
      </c>
      <c r="XU35">
        <v>7.1654274371193099</v>
      </c>
      <c r="XV35">
        <v>-9.4599034187938003</v>
      </c>
      <c r="XW35">
        <v>-4.4909103124442398</v>
      </c>
      <c r="XX35">
        <v>14.5450874854929</v>
      </c>
      <c r="XY35">
        <v>8.0009424537121205</v>
      </c>
      <c r="XZ35">
        <v>4.8365034446357997</v>
      </c>
      <c r="YA35">
        <v>3.1748362695889099</v>
      </c>
      <c r="YB35">
        <v>12.706855677654501</v>
      </c>
      <c r="YC35">
        <v>-7.1029319346947499</v>
      </c>
      <c r="YD35">
        <v>-9.1862629742270396</v>
      </c>
      <c r="YE35">
        <v>4.3022081903717204</v>
      </c>
      <c r="YF35">
        <v>-3.75478505819496</v>
      </c>
      <c r="YG35">
        <v>13.063857457504399</v>
      </c>
      <c r="YH35">
        <v>16.064341491709499</v>
      </c>
      <c r="YI35">
        <v>3.5140551785621201</v>
      </c>
      <c r="YJ35">
        <v>4.0507713503629299</v>
      </c>
      <c r="YK35">
        <v>6.2610290637653003</v>
      </c>
      <c r="YL35">
        <v>-9.1540432530434401</v>
      </c>
      <c r="YM35">
        <v>-4.3279868229703702</v>
      </c>
      <c r="YN35">
        <v>2.35732019482026</v>
      </c>
      <c r="YO35">
        <v>-12.505219279963599</v>
      </c>
      <c r="YP35">
        <v>-4.1224204578976096</v>
      </c>
      <c r="YQ35">
        <v>6.1294300228196903</v>
      </c>
      <c r="YR35">
        <v>5.2721277919620597</v>
      </c>
      <c r="YS35">
        <v>-4.4509401373846202</v>
      </c>
      <c r="YT35">
        <v>-1.5108864383016101</v>
      </c>
      <c r="YU35">
        <v>2.3989387033994301</v>
      </c>
      <c r="YV35">
        <v>-3.0781992350034302</v>
      </c>
      <c r="YW35">
        <v>9.3202167249537595</v>
      </c>
      <c r="YX35">
        <v>-6.9267380631054296</v>
      </c>
      <c r="YY35">
        <v>9.5600441102383993</v>
      </c>
      <c r="YZ35">
        <v>15.896535900148701</v>
      </c>
      <c r="ZA35">
        <v>-2.6158703572078301</v>
      </c>
      <c r="ZB35">
        <v>5.5649111900035502</v>
      </c>
      <c r="ZC35">
        <v>9.69047343251858</v>
      </c>
      <c r="ZD35">
        <v>-5.1780683303138799</v>
      </c>
      <c r="ZE35">
        <v>12.1219540599557</v>
      </c>
      <c r="ZF35">
        <v>10.378423950857099</v>
      </c>
      <c r="ZG35">
        <v>-2.38510020646777</v>
      </c>
      <c r="ZH35">
        <v>7.21413667198778</v>
      </c>
      <c r="ZI35">
        <v>17.3037574378613</v>
      </c>
      <c r="ZJ35">
        <v>-4.85336412861301</v>
      </c>
      <c r="ZK35">
        <v>5.88396174487408</v>
      </c>
      <c r="ZL35">
        <v>-23.077675939054799</v>
      </c>
      <c r="ZM35">
        <v>9.21340099721054</v>
      </c>
      <c r="ZN35">
        <v>6.7013963501056599</v>
      </c>
      <c r="ZO35">
        <v>4.3818158221273</v>
      </c>
      <c r="ZP35">
        <v>-1.4341969529895999</v>
      </c>
      <c r="ZQ35">
        <v>2.17879935999769</v>
      </c>
      <c r="ZR35">
        <v>17.941195152778601</v>
      </c>
      <c r="ZS35">
        <v>-8.3331931596975899</v>
      </c>
      <c r="ZT35">
        <v>1.63687507335188</v>
      </c>
      <c r="ZU35">
        <v>-0.43358756612294502</v>
      </c>
      <c r="ZV35">
        <v>11.694986500199301</v>
      </c>
      <c r="ZW35">
        <v>21.316767293159799</v>
      </c>
      <c r="ZX35">
        <v>16.803576729265298</v>
      </c>
      <c r="ZY35">
        <v>11.559004334311901</v>
      </c>
      <c r="ZZ35">
        <v>10.645784675861099</v>
      </c>
      <c r="AAA35">
        <v>-1.0578251258942299</v>
      </c>
      <c r="AAB35">
        <v>7.6550390282464402</v>
      </c>
      <c r="AAC35">
        <v>1.6233516652984701</v>
      </c>
      <c r="AAD35">
        <v>15.0388333709438</v>
      </c>
      <c r="AAE35">
        <v>2.0176836971522501E-2</v>
      </c>
      <c r="AAF35">
        <v>5.00903557830586</v>
      </c>
      <c r="AAG35">
        <v>15.4079464417546</v>
      </c>
      <c r="AAH35">
        <v>5.1025007672883396</v>
      </c>
      <c r="AAI35">
        <v>14.7997664299972</v>
      </c>
      <c r="AAJ35">
        <v>-1.07400285689581</v>
      </c>
      <c r="AAK35">
        <v>-0.30483874472199801</v>
      </c>
      <c r="AAL35">
        <v>3.2354338794692401</v>
      </c>
      <c r="AAM35">
        <v>17.725659390474998</v>
      </c>
      <c r="AAN35">
        <v>7.3365441135294702</v>
      </c>
      <c r="AAO35">
        <v>5.9596276044382499</v>
      </c>
      <c r="AAP35">
        <v>3.9693952882284198</v>
      </c>
      <c r="AAQ35">
        <v>-35.3925400219103</v>
      </c>
      <c r="AAR35">
        <v>14.518264434054799</v>
      </c>
      <c r="AAS35">
        <v>6.1515640284135804</v>
      </c>
      <c r="AAT35">
        <v>-36.363242355778198</v>
      </c>
      <c r="AAU35">
        <v>-35.791226629722203</v>
      </c>
      <c r="AAV35">
        <v>9.0150062323015501</v>
      </c>
      <c r="AAW35">
        <v>-36.1053208448022</v>
      </c>
      <c r="AAX35">
        <v>3.04084039510122</v>
      </c>
      <c r="AAY35">
        <v>-36.1555119393364</v>
      </c>
      <c r="AAZ35">
        <v>3.6612232070797899</v>
      </c>
      <c r="ABA35">
        <v>15.3878495068754</v>
      </c>
      <c r="ABB35">
        <v>8.3449385827391502</v>
      </c>
      <c r="ABC35">
        <v>-34.639307397720998</v>
      </c>
      <c r="ABD35">
        <v>7.8202817696342199</v>
      </c>
      <c r="ABE35">
        <v>1.97304018314351</v>
      </c>
      <c r="ABF35">
        <v>9.8401473118843992</v>
      </c>
      <c r="ABG35">
        <v>11.2251303782962</v>
      </c>
      <c r="ABH35">
        <v>1.36886805993306</v>
      </c>
      <c r="ABI35">
        <v>8.2148198306826608</v>
      </c>
      <c r="ABJ35">
        <v>11.150102477554499</v>
      </c>
      <c r="ABK35">
        <v>9.7872184498549206</v>
      </c>
      <c r="ABL35">
        <v>10.4031925141048</v>
      </c>
      <c r="ABM35">
        <v>-11.3480254718603</v>
      </c>
      <c r="ABN35">
        <v>2.7480275251400101</v>
      </c>
      <c r="ABO35">
        <v>8.2305818771297901</v>
      </c>
      <c r="ABP35">
        <v>-8.8144661128984492</v>
      </c>
      <c r="ABQ35">
        <v>10.000787901173901</v>
      </c>
      <c r="ABR35">
        <v>-13.1874420077318</v>
      </c>
      <c r="ABS35">
        <v>8.3618769392203696</v>
      </c>
      <c r="ABT35">
        <v>6.2078375478719297</v>
      </c>
      <c r="ABU35">
        <v>-13.201414207428</v>
      </c>
      <c r="ABV35">
        <v>12.187517871694901</v>
      </c>
      <c r="ABW35">
        <v>4.43342096073708</v>
      </c>
      <c r="ABX35">
        <v>-23.810759193625699</v>
      </c>
      <c r="ABY35">
        <v>-24.504569407231699</v>
      </c>
      <c r="ABZ35">
        <v>-24.550604683128999</v>
      </c>
      <c r="ACA35">
        <v>-21.1046746187622</v>
      </c>
      <c r="ACB35">
        <v>3.5000748740904699</v>
      </c>
      <c r="ACC35">
        <v>0.15697429717533801</v>
      </c>
      <c r="ACD35">
        <v>-27.713349102892501</v>
      </c>
      <c r="ACE35">
        <v>-22.221459941872901</v>
      </c>
      <c r="ACF35">
        <v>-26.5271756958842</v>
      </c>
      <c r="ACG35">
        <v>-22.887866709157699</v>
      </c>
      <c r="ACH35">
        <v>-28.4858843243947</v>
      </c>
      <c r="ACI35">
        <v>-26.099371588459199</v>
      </c>
      <c r="ACJ35">
        <v>-11.785106991267799</v>
      </c>
      <c r="ACK35">
        <v>-14.7125193069433</v>
      </c>
      <c r="ACL35">
        <v>-28.073934830947</v>
      </c>
      <c r="ACM35">
        <v>-26.572700389728201</v>
      </c>
      <c r="ACN35">
        <v>-10.0205097998413</v>
      </c>
      <c r="ACO35">
        <v>-8.4511446381046298</v>
      </c>
      <c r="ACP35">
        <v>-12.2532931570867</v>
      </c>
      <c r="ACQ35">
        <v>-14.107377747042699</v>
      </c>
      <c r="ACR35">
        <v>-4.3982963196420499</v>
      </c>
      <c r="ACS35">
        <v>-0.78738656973265997</v>
      </c>
    </row>
    <row r="36" spans="1:773" s="1" customFormat="1" x14ac:dyDescent="0.25">
      <c r="A36" s="5" t="s">
        <v>819</v>
      </c>
      <c r="B36" s="6" t="s">
        <v>832</v>
      </c>
      <c r="C36" t="s">
        <v>4</v>
      </c>
      <c r="D36">
        <v>45617</v>
      </c>
      <c r="E36">
        <v>41225</v>
      </c>
      <c r="F36">
        <v>37985</v>
      </c>
      <c r="G36">
        <v>35019</v>
      </c>
      <c r="H36">
        <v>35792</v>
      </c>
      <c r="I36">
        <v>34160</v>
      </c>
      <c r="J36">
        <v>32950</v>
      </c>
      <c r="K36">
        <v>33540</v>
      </c>
      <c r="L36">
        <v>30539</v>
      </c>
      <c r="M36">
        <v>31984</v>
      </c>
      <c r="N36">
        <v>31756</v>
      </c>
      <c r="O36">
        <v>30801</v>
      </c>
      <c r="P36">
        <v>32102</v>
      </c>
      <c r="Q36">
        <v>30460</v>
      </c>
      <c r="R36">
        <v>28699</v>
      </c>
      <c r="S36">
        <v>27007</v>
      </c>
      <c r="T36">
        <v>31289</v>
      </c>
      <c r="U36">
        <v>30406</v>
      </c>
      <c r="V36">
        <v>30108</v>
      </c>
      <c r="W36">
        <v>29811</v>
      </c>
      <c r="X36">
        <v>26960</v>
      </c>
      <c r="Y36">
        <v>24484</v>
      </c>
      <c r="Z36">
        <v>25648</v>
      </c>
      <c r="AA36">
        <v>24637</v>
      </c>
      <c r="AB36">
        <v>24598</v>
      </c>
      <c r="AC36">
        <v>24461</v>
      </c>
      <c r="AD36">
        <v>24333</v>
      </c>
      <c r="AE36">
        <v>24199</v>
      </c>
      <c r="AF36">
        <v>24216</v>
      </c>
      <c r="AG36">
        <v>24081</v>
      </c>
      <c r="AH36">
        <v>23498</v>
      </c>
      <c r="AI36">
        <v>24254</v>
      </c>
      <c r="AJ36">
        <v>23184</v>
      </c>
      <c r="AK36">
        <v>22970</v>
      </c>
      <c r="AL36">
        <v>23258</v>
      </c>
      <c r="AM36">
        <v>24162</v>
      </c>
      <c r="AN36">
        <v>22958</v>
      </c>
      <c r="AO36">
        <v>22857</v>
      </c>
      <c r="AP36">
        <v>22250</v>
      </c>
      <c r="AQ36">
        <v>22371</v>
      </c>
      <c r="AR36">
        <v>22471</v>
      </c>
      <c r="AS36">
        <v>21812</v>
      </c>
      <c r="AT36">
        <v>21331</v>
      </c>
      <c r="AU36">
        <v>21438</v>
      </c>
      <c r="AV36">
        <v>20791</v>
      </c>
      <c r="AW36">
        <v>21089</v>
      </c>
      <c r="AX36">
        <v>20949</v>
      </c>
      <c r="AY36">
        <v>17766</v>
      </c>
      <c r="AZ36">
        <v>20828</v>
      </c>
      <c r="BA36">
        <v>20911</v>
      </c>
      <c r="BB36">
        <v>19947</v>
      </c>
      <c r="BC36">
        <v>19889</v>
      </c>
      <c r="BD36">
        <v>19788</v>
      </c>
      <c r="BE36">
        <v>20389</v>
      </c>
      <c r="BF36">
        <v>19828</v>
      </c>
      <c r="BG36">
        <v>19934</v>
      </c>
      <c r="BH36">
        <v>19169</v>
      </c>
      <c r="BI36">
        <v>19457</v>
      </c>
      <c r="BJ36">
        <v>19498</v>
      </c>
      <c r="BK36">
        <v>18904</v>
      </c>
      <c r="BL36">
        <v>18881</v>
      </c>
      <c r="BM36">
        <v>18922</v>
      </c>
      <c r="BN36">
        <v>18508</v>
      </c>
      <c r="BO36">
        <v>19026</v>
      </c>
      <c r="BP36">
        <v>18763</v>
      </c>
      <c r="BQ36">
        <v>18298</v>
      </c>
      <c r="BR36">
        <v>18480</v>
      </c>
      <c r="BS36">
        <v>19068</v>
      </c>
      <c r="BT36">
        <v>18131</v>
      </c>
      <c r="BU36">
        <v>18165</v>
      </c>
      <c r="BV36">
        <v>18038</v>
      </c>
      <c r="BW36">
        <v>18187</v>
      </c>
      <c r="BX36">
        <v>17777</v>
      </c>
      <c r="BY36">
        <v>17377</v>
      </c>
      <c r="BZ36">
        <v>17413</v>
      </c>
      <c r="CA36">
        <v>17527</v>
      </c>
      <c r="CB36">
        <v>17711</v>
      </c>
      <c r="CC36">
        <v>16322</v>
      </c>
      <c r="CD36">
        <v>17286</v>
      </c>
      <c r="CE36">
        <v>17316</v>
      </c>
      <c r="CF36">
        <v>16729</v>
      </c>
      <c r="CG36">
        <v>16441</v>
      </c>
      <c r="CH36">
        <v>16308</v>
      </c>
      <c r="CI36">
        <v>16567</v>
      </c>
      <c r="CJ36">
        <v>16301</v>
      </c>
      <c r="CK36">
        <v>15723</v>
      </c>
      <c r="CL36">
        <v>16315</v>
      </c>
      <c r="CM36">
        <v>16108</v>
      </c>
      <c r="CN36">
        <v>16173</v>
      </c>
      <c r="CO36">
        <v>16035</v>
      </c>
      <c r="CP36">
        <v>16230</v>
      </c>
      <c r="CQ36">
        <v>15949</v>
      </c>
      <c r="CR36">
        <v>16070</v>
      </c>
      <c r="CS36">
        <v>15749</v>
      </c>
      <c r="CT36">
        <v>15917</v>
      </c>
      <c r="CU36">
        <v>15790</v>
      </c>
      <c r="CV36">
        <v>15923</v>
      </c>
      <c r="CW36">
        <v>15481</v>
      </c>
      <c r="CX36">
        <v>15497</v>
      </c>
      <c r="CY36">
        <v>15959</v>
      </c>
      <c r="CZ36">
        <v>15209</v>
      </c>
      <c r="DA36">
        <v>16119</v>
      </c>
      <c r="DB36">
        <v>15523</v>
      </c>
      <c r="DC36">
        <v>15074</v>
      </c>
      <c r="DD36">
        <v>15723</v>
      </c>
      <c r="DE36">
        <v>14962</v>
      </c>
      <c r="DF36">
        <v>15659</v>
      </c>
      <c r="DG36">
        <v>14833</v>
      </c>
      <c r="DH36">
        <v>15839</v>
      </c>
      <c r="DI36">
        <v>14955</v>
      </c>
      <c r="DJ36">
        <v>15369</v>
      </c>
      <c r="DK36">
        <v>13455</v>
      </c>
      <c r="DL36">
        <v>15051</v>
      </c>
      <c r="DM36">
        <v>14884</v>
      </c>
      <c r="DN36">
        <v>14793</v>
      </c>
      <c r="DO36">
        <v>14713</v>
      </c>
      <c r="DP36">
        <v>14487</v>
      </c>
      <c r="DQ36">
        <v>14495</v>
      </c>
      <c r="DR36">
        <v>14613</v>
      </c>
      <c r="DS36">
        <v>14751</v>
      </c>
      <c r="DT36">
        <v>14749</v>
      </c>
      <c r="DU36">
        <v>14593</v>
      </c>
      <c r="DV36">
        <v>14225</v>
      </c>
      <c r="DW36">
        <v>14721</v>
      </c>
      <c r="DX36">
        <v>14417</v>
      </c>
      <c r="DY36">
        <v>14371</v>
      </c>
      <c r="DZ36">
        <v>14407</v>
      </c>
      <c r="EA36">
        <v>14403</v>
      </c>
      <c r="EB36">
        <v>14292</v>
      </c>
      <c r="EC36">
        <v>14160</v>
      </c>
      <c r="ED36">
        <v>14066</v>
      </c>
      <c r="EE36">
        <v>13689</v>
      </c>
      <c r="EF36">
        <v>13863</v>
      </c>
      <c r="EG36">
        <v>13896</v>
      </c>
      <c r="EH36">
        <v>13571</v>
      </c>
      <c r="EI36">
        <v>13776</v>
      </c>
      <c r="EJ36">
        <v>13472</v>
      </c>
      <c r="EK36">
        <v>13159</v>
      </c>
      <c r="EL36">
        <v>13253</v>
      </c>
      <c r="EM36">
        <v>13794</v>
      </c>
      <c r="EN36">
        <v>13640</v>
      </c>
      <c r="EO36">
        <v>13425</v>
      </c>
      <c r="EP36">
        <v>12993</v>
      </c>
      <c r="EQ36">
        <v>13532</v>
      </c>
      <c r="ER36">
        <v>13200</v>
      </c>
      <c r="ES36">
        <v>12616</v>
      </c>
      <c r="ET36">
        <v>13108</v>
      </c>
      <c r="EU36">
        <v>12828</v>
      </c>
      <c r="EV36">
        <v>13167</v>
      </c>
      <c r="EW36">
        <v>12837</v>
      </c>
      <c r="EX36">
        <v>12924</v>
      </c>
      <c r="EY36">
        <v>12880</v>
      </c>
      <c r="EZ36">
        <v>13165</v>
      </c>
      <c r="FA36">
        <v>12592</v>
      </c>
      <c r="FB36">
        <v>12763</v>
      </c>
      <c r="FC36">
        <v>13015</v>
      </c>
      <c r="FD36">
        <v>13064</v>
      </c>
      <c r="FE36">
        <v>12901</v>
      </c>
      <c r="FF36">
        <v>12729</v>
      </c>
      <c r="FG36">
        <v>12344</v>
      </c>
      <c r="FH36">
        <v>12336</v>
      </c>
      <c r="FI36">
        <v>12333</v>
      </c>
      <c r="FJ36">
        <v>12636</v>
      </c>
      <c r="FK36">
        <v>12762</v>
      </c>
      <c r="FL36">
        <v>11965</v>
      </c>
      <c r="FM36">
        <v>11864</v>
      </c>
      <c r="FN36">
        <v>11526</v>
      </c>
      <c r="FO36">
        <v>11750</v>
      </c>
      <c r="FP36">
        <v>11820</v>
      </c>
      <c r="FQ36">
        <v>11487</v>
      </c>
      <c r="FR36">
        <v>11458</v>
      </c>
      <c r="FS36">
        <v>11731</v>
      </c>
      <c r="FT36">
        <v>11460</v>
      </c>
      <c r="FU36">
        <v>11386</v>
      </c>
      <c r="FV36">
        <v>11447</v>
      </c>
      <c r="FW36">
        <v>11353</v>
      </c>
      <c r="FX36">
        <v>11237</v>
      </c>
      <c r="FY36">
        <v>11547</v>
      </c>
      <c r="FZ36">
        <v>11266</v>
      </c>
      <c r="GA36">
        <v>11130</v>
      </c>
      <c r="GB36">
        <v>11294</v>
      </c>
      <c r="GC36">
        <v>10838</v>
      </c>
      <c r="GD36">
        <v>11051</v>
      </c>
      <c r="GE36">
        <v>11102</v>
      </c>
      <c r="GF36">
        <v>10579</v>
      </c>
      <c r="GG36">
        <v>11051</v>
      </c>
      <c r="GH36">
        <v>10949</v>
      </c>
      <c r="GI36">
        <v>10767</v>
      </c>
      <c r="GJ36">
        <v>10474</v>
      </c>
      <c r="GK36">
        <v>10267</v>
      </c>
      <c r="GL36">
        <v>10204</v>
      </c>
      <c r="GM36">
        <v>10791</v>
      </c>
      <c r="GN36">
        <v>10370</v>
      </c>
      <c r="GO36">
        <v>10844</v>
      </c>
      <c r="GP36">
        <v>10290</v>
      </c>
      <c r="GQ36">
        <v>10430</v>
      </c>
      <c r="GR36">
        <v>10095</v>
      </c>
      <c r="GS36">
        <v>10416</v>
      </c>
      <c r="GT36">
        <v>10096</v>
      </c>
      <c r="GU36">
        <v>10222</v>
      </c>
      <c r="GV36">
        <v>10163</v>
      </c>
      <c r="GW36">
        <v>9702</v>
      </c>
      <c r="GX36">
        <v>9857</v>
      </c>
      <c r="GY36">
        <v>9965</v>
      </c>
      <c r="GZ36">
        <v>9857</v>
      </c>
      <c r="HA36">
        <v>9613</v>
      </c>
      <c r="HB36">
        <v>9456</v>
      </c>
      <c r="HC36">
        <v>9683</v>
      </c>
      <c r="HD36">
        <v>9617</v>
      </c>
      <c r="HE36">
        <v>9293</v>
      </c>
      <c r="HF36">
        <v>9360</v>
      </c>
      <c r="HG36">
        <v>9452</v>
      </c>
      <c r="HH36">
        <v>9098</v>
      </c>
      <c r="HI36">
        <v>9232</v>
      </c>
      <c r="HJ36">
        <v>8950</v>
      </c>
      <c r="HK36">
        <v>8710</v>
      </c>
      <c r="HL36">
        <v>8842</v>
      </c>
      <c r="HM36">
        <v>8856</v>
      </c>
      <c r="HN36">
        <v>8734</v>
      </c>
      <c r="HO36">
        <v>8585</v>
      </c>
      <c r="HP36">
        <v>8606</v>
      </c>
      <c r="HQ36">
        <v>8952</v>
      </c>
      <c r="HR36">
        <v>8694</v>
      </c>
      <c r="HS36">
        <v>8049</v>
      </c>
      <c r="HT36">
        <v>8161</v>
      </c>
      <c r="HU36">
        <v>8140</v>
      </c>
      <c r="HV36">
        <v>7743</v>
      </c>
      <c r="HW36">
        <v>8030</v>
      </c>
      <c r="HX36">
        <v>7630</v>
      </c>
      <c r="HY36">
        <v>7641</v>
      </c>
      <c r="HZ36">
        <v>7742</v>
      </c>
      <c r="IA36">
        <v>7430</v>
      </c>
      <c r="IB36">
        <v>7237</v>
      </c>
      <c r="IC36">
        <v>6575</v>
      </c>
      <c r="ID36">
        <v>6530</v>
      </c>
      <c r="IE36">
        <v>6586</v>
      </c>
      <c r="IF36">
        <v>5867</v>
      </c>
      <c r="IG36">
        <v>6004</v>
      </c>
      <c r="IH36">
        <v>6148</v>
      </c>
      <c r="II36">
        <v>5735</v>
      </c>
      <c r="IJ36">
        <v>5317</v>
      </c>
      <c r="IK36">
        <v>4772</v>
      </c>
      <c r="IL36">
        <v>5039</v>
      </c>
      <c r="IM36">
        <v>4537</v>
      </c>
      <c r="IN36">
        <v>4317</v>
      </c>
      <c r="IO36">
        <v>4441</v>
      </c>
      <c r="IP36">
        <v>3488</v>
      </c>
      <c r="IQ36">
        <v>3585</v>
      </c>
      <c r="IR36">
        <v>3342</v>
      </c>
      <c r="IS36">
        <v>3188</v>
      </c>
      <c r="IT36">
        <v>2738</v>
      </c>
      <c r="IU36">
        <v>2461</v>
      </c>
      <c r="IV36">
        <v>2219</v>
      </c>
      <c r="IW36">
        <v>2198</v>
      </c>
      <c r="IX36">
        <v>2026</v>
      </c>
      <c r="IY36">
        <v>1959</v>
      </c>
      <c r="IZ36" s="2">
        <v>3907162</v>
      </c>
      <c r="JA36">
        <v>43.878378674616897</v>
      </c>
      <c r="JB36">
        <v>64.261976955730702</v>
      </c>
      <c r="JC36">
        <v>58.609977622745802</v>
      </c>
      <c r="JD36">
        <v>52.8541648819212</v>
      </c>
      <c r="JE36">
        <v>47.784421099687002</v>
      </c>
      <c r="JF36">
        <v>52.385831381732999</v>
      </c>
      <c r="JG36">
        <v>48.069802731411201</v>
      </c>
      <c r="JH36">
        <v>51.314847942754902</v>
      </c>
      <c r="JI36">
        <v>56.806051278692799</v>
      </c>
      <c r="JJ36">
        <v>65.526513256628306</v>
      </c>
      <c r="JK36">
        <v>57.053785111474902</v>
      </c>
      <c r="JL36">
        <v>47.657543586247201</v>
      </c>
      <c r="JM36">
        <v>60.429256744128097</v>
      </c>
      <c r="JN36">
        <v>41.319763624425399</v>
      </c>
      <c r="JO36">
        <v>47.715948290881201</v>
      </c>
      <c r="JP36">
        <v>56.859332765579303</v>
      </c>
      <c r="JQ36">
        <v>43.747003739333302</v>
      </c>
      <c r="JR36">
        <v>51.845030586068503</v>
      </c>
      <c r="JS36">
        <v>49.7243257605951</v>
      </c>
      <c r="JT36">
        <v>50.293515816309402</v>
      </c>
      <c r="JU36">
        <v>65.430267062314499</v>
      </c>
      <c r="JV36">
        <v>49.285247508577001</v>
      </c>
      <c r="JW36">
        <v>51.419213973799103</v>
      </c>
      <c r="JX36">
        <v>62.4142549823436</v>
      </c>
      <c r="JY36">
        <v>54.175136189934101</v>
      </c>
      <c r="JZ36">
        <v>51.620947630922601</v>
      </c>
      <c r="KA36">
        <v>37.816956396662903</v>
      </c>
      <c r="KB36">
        <v>52.8906153146824</v>
      </c>
      <c r="KC36">
        <v>56.3965972910472</v>
      </c>
      <c r="KD36">
        <v>55.728582700053899</v>
      </c>
      <c r="KE36">
        <v>61.737169120776201</v>
      </c>
      <c r="KF36">
        <v>38.129793023831098</v>
      </c>
      <c r="KG36">
        <v>52.497412008281501</v>
      </c>
      <c r="KH36">
        <v>50.365694383979097</v>
      </c>
      <c r="KI36">
        <v>61.6992002751741</v>
      </c>
      <c r="KJ36">
        <v>66.480423805976301</v>
      </c>
      <c r="KK36">
        <v>66.260127188779407</v>
      </c>
      <c r="KL36">
        <v>57.299733123331997</v>
      </c>
      <c r="KM36">
        <v>62.071910112359497</v>
      </c>
      <c r="KN36">
        <v>53.399490411693698</v>
      </c>
      <c r="KO36">
        <v>60.482399537181202</v>
      </c>
      <c r="KP36">
        <v>53.965706950302497</v>
      </c>
      <c r="KQ36">
        <v>56.199896863719403</v>
      </c>
      <c r="KR36">
        <v>68.406567776844796</v>
      </c>
      <c r="KS36">
        <v>66.182482805059806</v>
      </c>
      <c r="KT36">
        <v>58.172506994167499</v>
      </c>
      <c r="KU36">
        <v>55.625566852833003</v>
      </c>
      <c r="KV36">
        <v>65.394573905212198</v>
      </c>
      <c r="KW36">
        <v>55.521413481851297</v>
      </c>
      <c r="KX36">
        <v>56.262254315910198</v>
      </c>
      <c r="KY36">
        <v>63.568456409485101</v>
      </c>
      <c r="KZ36">
        <v>59.9426818844587</v>
      </c>
      <c r="LA36">
        <v>57.3579947442894</v>
      </c>
      <c r="LB36">
        <v>57.349551228603602</v>
      </c>
      <c r="LC36">
        <v>56.011700625378197</v>
      </c>
      <c r="LD36">
        <v>56.687067322163102</v>
      </c>
      <c r="LE36">
        <v>62.705409776201101</v>
      </c>
      <c r="LF36">
        <v>47.144986380223003</v>
      </c>
      <c r="LG36">
        <v>57.7392553082367</v>
      </c>
      <c r="LH36">
        <v>60.664409648751501</v>
      </c>
      <c r="LI36">
        <v>54.2132302314496</v>
      </c>
      <c r="LJ36">
        <v>71.884578797167293</v>
      </c>
      <c r="LK36">
        <v>56.516101145450598</v>
      </c>
      <c r="LL36">
        <v>42.4629454430778</v>
      </c>
      <c r="LM36">
        <v>53.696104034535999</v>
      </c>
      <c r="LN36">
        <v>52.983932670237103</v>
      </c>
      <c r="LO36">
        <v>57.402597402597401</v>
      </c>
      <c r="LP36">
        <v>56.618418292427101</v>
      </c>
      <c r="LQ36">
        <v>55.247917930615998</v>
      </c>
      <c r="LR36">
        <v>57.649325626204202</v>
      </c>
      <c r="LS36">
        <v>61.032265217873302</v>
      </c>
      <c r="LT36">
        <v>63.490405234508103</v>
      </c>
      <c r="LU36">
        <v>64.099679360972004</v>
      </c>
      <c r="LV36">
        <v>59.722621856476898</v>
      </c>
      <c r="LW36">
        <v>42.8645265031872</v>
      </c>
      <c r="LX36">
        <v>61.003023905973599</v>
      </c>
      <c r="LY36">
        <v>61.566258257580003</v>
      </c>
      <c r="LZ36">
        <v>53.038843279009903</v>
      </c>
      <c r="MA36">
        <v>53.0660650237186</v>
      </c>
      <c r="MB36">
        <v>63.998613998613997</v>
      </c>
      <c r="MC36">
        <v>56.554486221531398</v>
      </c>
      <c r="MD36">
        <v>53.013806946049499</v>
      </c>
      <c r="ME36">
        <v>56.236203090507701</v>
      </c>
      <c r="MF36">
        <v>68.564012796523201</v>
      </c>
      <c r="MG36">
        <v>65.051223851297394</v>
      </c>
      <c r="MH36">
        <v>51.027157667111801</v>
      </c>
      <c r="MI36">
        <v>66.270303401777497</v>
      </c>
      <c r="MJ36">
        <v>68.208343680158904</v>
      </c>
      <c r="MK36">
        <v>63.408149384777097</v>
      </c>
      <c r="ML36">
        <v>60.218272528843102</v>
      </c>
      <c r="MM36">
        <v>57.134935304990698</v>
      </c>
      <c r="MN36">
        <v>58.42999561101</v>
      </c>
      <c r="MO36">
        <v>53.789670192906001</v>
      </c>
      <c r="MP36">
        <v>50.092069337735701</v>
      </c>
      <c r="MQ36">
        <v>68.788088207576806</v>
      </c>
      <c r="MR36">
        <v>51.773274224192498</v>
      </c>
      <c r="MS36">
        <v>50.059662123971599</v>
      </c>
      <c r="MT36">
        <v>56.708222983011403</v>
      </c>
      <c r="MU36">
        <v>58.004775117764702</v>
      </c>
      <c r="MV36">
        <v>55.980951187417702</v>
      </c>
      <c r="MW36">
        <v>56.1115129199815</v>
      </c>
      <c r="MX36">
        <v>53.030585023884797</v>
      </c>
      <c r="MY36">
        <v>65.270888359208897</v>
      </c>
      <c r="MZ36">
        <v>67.301313519968105</v>
      </c>
      <c r="NA36">
        <v>58.080518984926499</v>
      </c>
      <c r="NB36">
        <v>51.423606469723303</v>
      </c>
      <c r="NC36">
        <v>57.404687400217099</v>
      </c>
      <c r="ND36">
        <v>66.048675251129197</v>
      </c>
      <c r="NE36">
        <v>64.454826693604304</v>
      </c>
      <c r="NF36">
        <v>60.675359411568003</v>
      </c>
      <c r="NG36">
        <v>64.961936365410807</v>
      </c>
      <c r="NH36">
        <v>51.727982162764697</v>
      </c>
      <c r="NI36">
        <v>65.278054614311301</v>
      </c>
      <c r="NJ36">
        <v>63.853802741198599</v>
      </c>
      <c r="NK36">
        <v>56.560535388359298</v>
      </c>
      <c r="NL36">
        <v>56.636987697954098</v>
      </c>
      <c r="NM36">
        <v>52.633395457996798</v>
      </c>
      <c r="NN36">
        <v>62.159365298378702</v>
      </c>
      <c r="NO36">
        <v>65.298022308903001</v>
      </c>
      <c r="NP36">
        <v>53.237068673310198</v>
      </c>
      <c r="NQ36">
        <v>67.394399620313195</v>
      </c>
      <c r="NR36">
        <v>58.116905365586199</v>
      </c>
      <c r="NS36">
        <v>71.810193321616794</v>
      </c>
      <c r="NT36">
        <v>65.3420283948101</v>
      </c>
      <c r="NU36">
        <v>73.205243809391604</v>
      </c>
      <c r="NV36">
        <v>68.199846913923807</v>
      </c>
      <c r="NW36">
        <v>67.939196224057696</v>
      </c>
      <c r="NX36">
        <v>62.653613830451903</v>
      </c>
      <c r="NY36">
        <v>45.829834872656001</v>
      </c>
      <c r="NZ36">
        <v>53.403954802259797</v>
      </c>
      <c r="OA36">
        <v>70.2331864069387</v>
      </c>
      <c r="OB36">
        <v>63.138286215209199</v>
      </c>
      <c r="OC36">
        <v>59.748972083964503</v>
      </c>
      <c r="OD36">
        <v>59.052964881980401</v>
      </c>
      <c r="OE36">
        <v>69.014810994031393</v>
      </c>
      <c r="OF36">
        <v>48.555458768873301</v>
      </c>
      <c r="OG36">
        <v>48.597090261282602</v>
      </c>
      <c r="OH36">
        <v>58.142716011855001</v>
      </c>
      <c r="OI36">
        <v>53.829321663019599</v>
      </c>
      <c r="OJ36">
        <v>68.486298390604603</v>
      </c>
      <c r="OK36">
        <v>72.104105571847498</v>
      </c>
      <c r="OL36">
        <v>59.925512104283001</v>
      </c>
      <c r="OM36">
        <v>60.986685138151302</v>
      </c>
      <c r="ON36">
        <v>61.905113804315697</v>
      </c>
      <c r="OO36">
        <v>49.340909090909001</v>
      </c>
      <c r="OP36">
        <v>51.941978440075999</v>
      </c>
      <c r="OQ36">
        <v>60.7491608178211</v>
      </c>
      <c r="OR36">
        <v>43.864982850015501</v>
      </c>
      <c r="OS36">
        <v>53.406242879926999</v>
      </c>
      <c r="OT36">
        <v>61.9770974526758</v>
      </c>
      <c r="OU36">
        <v>60.476632621479403</v>
      </c>
      <c r="OV36">
        <v>52.919254658385</v>
      </c>
      <c r="OW36">
        <v>54.379035320926697</v>
      </c>
      <c r="OX36">
        <v>59.847522236340502</v>
      </c>
      <c r="OY36">
        <v>54.477787354070301</v>
      </c>
      <c r="OZ36">
        <v>64.8559354590856</v>
      </c>
      <c r="PA36">
        <v>50.673606858542499</v>
      </c>
      <c r="PB36">
        <v>65.847608712502904</v>
      </c>
      <c r="PC36">
        <v>70.508288160892405</v>
      </c>
      <c r="PD36">
        <v>54.390797148412098</v>
      </c>
      <c r="PE36">
        <v>60.2707522697795</v>
      </c>
      <c r="PF36">
        <v>66.066650450012105</v>
      </c>
      <c r="PG36">
        <v>51.005064893953701</v>
      </c>
      <c r="PH36">
        <v>68.382698636577302</v>
      </c>
      <c r="PI36">
        <v>66.3017133305474</v>
      </c>
      <c r="PJ36">
        <v>52.486513823331002</v>
      </c>
      <c r="PK36">
        <v>64.914107235814598</v>
      </c>
      <c r="PL36">
        <v>73.165957446808505</v>
      </c>
      <c r="PM36">
        <v>50.685279187817201</v>
      </c>
      <c r="PN36">
        <v>59.728388613214896</v>
      </c>
      <c r="PO36">
        <v>32.928957933321698</v>
      </c>
      <c r="PP36">
        <v>66.081322990367397</v>
      </c>
      <c r="PQ36">
        <v>61.815008726003398</v>
      </c>
      <c r="PR36">
        <v>59.037414368522697</v>
      </c>
      <c r="PS36">
        <v>55.507993360705797</v>
      </c>
      <c r="PT36">
        <v>58.169646789394797</v>
      </c>
      <c r="PU36">
        <v>73.329180386223996</v>
      </c>
      <c r="PV36">
        <v>48.627349095002998</v>
      </c>
      <c r="PW36">
        <v>57.411681164565898</v>
      </c>
      <c r="PX36">
        <v>55.444743935309901</v>
      </c>
      <c r="PY36">
        <v>66.105896936426404</v>
      </c>
      <c r="PZ36">
        <v>74.737036353570701</v>
      </c>
      <c r="QA36">
        <v>70.708533164419407</v>
      </c>
      <c r="QB36">
        <v>65.771932985047698</v>
      </c>
      <c r="QC36">
        <v>63.947443047546997</v>
      </c>
      <c r="QD36">
        <v>53.388833589720299</v>
      </c>
      <c r="QE36">
        <v>63.357384236003199</v>
      </c>
      <c r="QF36">
        <v>57.183988111823098</v>
      </c>
      <c r="QG36">
        <v>68.970784800458205</v>
      </c>
      <c r="QH36">
        <v>57.816304665432902</v>
      </c>
      <c r="QI36">
        <v>61.622892983143799</v>
      </c>
      <c r="QJ36">
        <v>72.245389676582306</v>
      </c>
      <c r="QK36">
        <v>63.085824493731899</v>
      </c>
      <c r="QL36">
        <v>70.1862781261527</v>
      </c>
      <c r="QM36">
        <v>55.33527696793</v>
      </c>
      <c r="QN36">
        <v>56.241610738254998</v>
      </c>
      <c r="QO36">
        <v>59.5245170876671</v>
      </c>
      <c r="QP36">
        <v>74.356758832565305</v>
      </c>
      <c r="QQ36">
        <v>64.867274167987304</v>
      </c>
      <c r="QR36">
        <v>59.6654275092936</v>
      </c>
      <c r="QS36">
        <v>60.061005608580103</v>
      </c>
      <c r="QT36">
        <v>18.6868686868686</v>
      </c>
      <c r="QU36">
        <v>70.761895099928907</v>
      </c>
      <c r="QV36">
        <v>61.846462619166999</v>
      </c>
      <c r="QW36">
        <v>18.0988130262757</v>
      </c>
      <c r="QX36">
        <v>19.140746905232401</v>
      </c>
      <c r="QY36">
        <v>65.418781725888294</v>
      </c>
      <c r="QZ36">
        <v>18.000619642672699</v>
      </c>
      <c r="RA36">
        <v>59.883539565352997</v>
      </c>
      <c r="RB36">
        <v>19.649198321317101</v>
      </c>
      <c r="RC36">
        <v>62.8632478632478</v>
      </c>
      <c r="RD36">
        <v>71.646212441811201</v>
      </c>
      <c r="RE36">
        <v>63.6733347988568</v>
      </c>
      <c r="RF36">
        <v>21.0463604852686</v>
      </c>
      <c r="RG36">
        <v>63.1173184357541</v>
      </c>
      <c r="RH36">
        <v>57.876004592422497</v>
      </c>
      <c r="RI36">
        <v>67.043655281610498</v>
      </c>
      <c r="RJ36">
        <v>64.826106594399207</v>
      </c>
      <c r="RK36">
        <v>56.388825280512897</v>
      </c>
      <c r="RL36">
        <v>64.449621432731504</v>
      </c>
      <c r="RM36">
        <v>66.128282593539396</v>
      </c>
      <c r="RN36">
        <v>66.432082216264504</v>
      </c>
      <c r="RO36">
        <v>65.412928456406704</v>
      </c>
      <c r="RP36">
        <v>45.111193937134999</v>
      </c>
      <c r="RQ36">
        <v>59.710819752481299</v>
      </c>
      <c r="RR36">
        <v>65.479115479115407</v>
      </c>
      <c r="RS36">
        <v>47.074777218132397</v>
      </c>
      <c r="RT36">
        <v>64.707347447073403</v>
      </c>
      <c r="RU36">
        <v>44.941022280471799</v>
      </c>
      <c r="RV36">
        <v>64.245517602408</v>
      </c>
      <c r="RW36">
        <v>63.420304830793</v>
      </c>
      <c r="RX36">
        <v>44.037685060565202</v>
      </c>
      <c r="RY36">
        <v>69.061765925106997</v>
      </c>
      <c r="RZ36">
        <v>61.718631178707199</v>
      </c>
      <c r="SA36">
        <v>31.347626339969299</v>
      </c>
      <c r="SB36">
        <v>32.2350440327968</v>
      </c>
      <c r="SC36">
        <v>32.009544912220797</v>
      </c>
      <c r="SD36">
        <v>35.992671552298397</v>
      </c>
      <c r="SE36">
        <v>60.914118412491803</v>
      </c>
      <c r="SF36">
        <v>56.878814298169097</v>
      </c>
      <c r="SG36">
        <v>29.640774873048699</v>
      </c>
      <c r="SH36">
        <v>33.2984073763621</v>
      </c>
      <c r="SI36">
        <v>29.470132962889402</v>
      </c>
      <c r="SJ36">
        <v>31.959444566894401</v>
      </c>
      <c r="SK36">
        <v>29.789205466759299</v>
      </c>
      <c r="SL36">
        <v>32.965548299932401</v>
      </c>
      <c r="SM36">
        <v>46.215596330275197</v>
      </c>
      <c r="SN36">
        <v>45.467224546722399</v>
      </c>
      <c r="SO36">
        <v>31.926989826451202</v>
      </c>
      <c r="SP36">
        <v>29.8306148055207</v>
      </c>
      <c r="SQ36">
        <v>45.215485756026297</v>
      </c>
      <c r="SR36">
        <v>47.054043071921903</v>
      </c>
      <c r="SS36">
        <v>42.902208201892698</v>
      </c>
      <c r="ST36">
        <v>41.901728844403998</v>
      </c>
      <c r="SU36">
        <v>51.727541954590301</v>
      </c>
      <c r="SV36">
        <v>53.905053598774799</v>
      </c>
      <c r="SW36" s="2">
        <v>56.771922945606001</v>
      </c>
      <c r="SX36">
        <v>-12.8935442709891</v>
      </c>
      <c r="SY36">
        <v>7.4900540101247</v>
      </c>
      <c r="SZ36">
        <v>1.8380546771397701</v>
      </c>
      <c r="TA36">
        <v>-3.9177580636848002</v>
      </c>
      <c r="TB36">
        <v>-8.9875018459189597</v>
      </c>
      <c r="TC36">
        <v>-4.38609156387301</v>
      </c>
      <c r="TD36">
        <v>-8.7021202141948102</v>
      </c>
      <c r="TE36">
        <v>-5.4570750028511199</v>
      </c>
      <c r="TF36">
        <v>3.4128333086776701E-2</v>
      </c>
      <c r="TG36">
        <v>8.7545903110222696</v>
      </c>
      <c r="TH36">
        <v>0.28186216586895002</v>
      </c>
      <c r="TI36">
        <v>-9.1143793593588303</v>
      </c>
      <c r="TJ36">
        <v>3.6573337985220502</v>
      </c>
      <c r="TK36">
        <v>-15.452159321180501</v>
      </c>
      <c r="TL36">
        <v>-9.0559746547248192</v>
      </c>
      <c r="TM36">
        <v>8.740981997326E-2</v>
      </c>
      <c r="TN36">
        <v>-13.024919206272701</v>
      </c>
      <c r="TO36">
        <v>-4.9268923595375096</v>
      </c>
      <c r="TP36">
        <v>-7.0475971850108499</v>
      </c>
      <c r="TQ36">
        <v>-6.4784071292966203</v>
      </c>
      <c r="TR36">
        <v>8.6583441167084896</v>
      </c>
      <c r="TS36">
        <v>-7.4866754370290103</v>
      </c>
      <c r="TT36">
        <v>-5.3527089718069201</v>
      </c>
      <c r="TU36">
        <v>5.6423320367375904</v>
      </c>
      <c r="TV36">
        <v>-2.5967867556719</v>
      </c>
      <c r="TW36">
        <v>-5.1509753146833503</v>
      </c>
      <c r="TX36">
        <v>-18.954966548942998</v>
      </c>
      <c r="TY36">
        <v>-3.8813076309236099</v>
      </c>
      <c r="TZ36">
        <v>-0.37532565455880701</v>
      </c>
      <c r="UA36">
        <v>-1.04334024555206</v>
      </c>
      <c r="UB36">
        <v>4.9652461751701997</v>
      </c>
      <c r="UC36">
        <v>-18.642129921774899</v>
      </c>
      <c r="UD36">
        <v>-4.2745109373244699</v>
      </c>
      <c r="UE36">
        <v>-6.4062285616269303</v>
      </c>
      <c r="UF36">
        <v>4.9272773295680903</v>
      </c>
      <c r="UG36">
        <v>9.7085008603702807</v>
      </c>
      <c r="UH36">
        <v>9.4882042431734401</v>
      </c>
      <c r="UI36">
        <v>0.52781017772598204</v>
      </c>
      <c r="UJ36">
        <v>5.2999871667534899</v>
      </c>
      <c r="UK36">
        <v>-3.3724325339123302</v>
      </c>
      <c r="UL36">
        <v>3.7104765915751998</v>
      </c>
      <c r="UM36">
        <v>-2.80621599530346</v>
      </c>
      <c r="UN36">
        <v>-0.572026081886569</v>
      </c>
      <c r="UO36">
        <v>11.6346448312388</v>
      </c>
      <c r="UP36">
        <v>9.41055985945383</v>
      </c>
      <c r="UQ36">
        <v>1.40058404856153</v>
      </c>
      <c r="UR36">
        <v>-1.1463560927729699</v>
      </c>
      <c r="US36">
        <v>8.6226509596061494</v>
      </c>
      <c r="UT36">
        <v>-1.2505094637546801</v>
      </c>
      <c r="UU36">
        <v>-0.50966862969575999</v>
      </c>
      <c r="UV36">
        <v>6.79653346387909</v>
      </c>
      <c r="UW36">
        <v>3.17075893885269</v>
      </c>
      <c r="UX36">
        <v>0.58607179868341996</v>
      </c>
      <c r="UY36">
        <v>0.57762828299761504</v>
      </c>
      <c r="UZ36">
        <v>-0.76022232022779601</v>
      </c>
      <c r="VA36">
        <v>-8.4855623442898306E-2</v>
      </c>
      <c r="VB36">
        <v>5.9334868305950996</v>
      </c>
      <c r="VC36">
        <v>-9.6269365653829908</v>
      </c>
      <c r="VD36">
        <v>0.96733236263069899</v>
      </c>
      <c r="VE36">
        <v>3.8924867031455501</v>
      </c>
      <c r="VF36">
        <v>-2.55869271415642</v>
      </c>
      <c r="VG36">
        <v>15.1126558515612</v>
      </c>
      <c r="VH36">
        <v>-0.255821800155423</v>
      </c>
      <c r="VI36">
        <v>-14.3089775025281</v>
      </c>
      <c r="VJ36">
        <v>-3.0758189110699798</v>
      </c>
      <c r="VK36">
        <v>-3.7879902753688501</v>
      </c>
      <c r="VL36">
        <v>0.63067445699135705</v>
      </c>
      <c r="VM36">
        <v>-0.15350465317894099</v>
      </c>
      <c r="VN36">
        <v>-1.52400501498996</v>
      </c>
      <c r="VO36">
        <v>0.87740268059820103</v>
      </c>
      <c r="VP36">
        <v>4.2603422722673301</v>
      </c>
      <c r="VQ36">
        <v>6.7184822889021296</v>
      </c>
      <c r="VR36">
        <v>7.3277564153660002</v>
      </c>
      <c r="VS36">
        <v>2.9506989108709099</v>
      </c>
      <c r="VT36">
        <v>-13.907396442418699</v>
      </c>
      <c r="VU36">
        <v>4.2311009603675904</v>
      </c>
      <c r="VV36">
        <v>4.7943353119739802</v>
      </c>
      <c r="VW36">
        <v>-3.7330796665961099</v>
      </c>
      <c r="VX36">
        <v>-3.7058579218874201</v>
      </c>
      <c r="VY36">
        <v>7.2266910530079498</v>
      </c>
      <c r="VZ36">
        <v>-0.21743672407457301</v>
      </c>
      <c r="WA36">
        <v>-3.7581159995565301</v>
      </c>
      <c r="WB36">
        <v>-0.53571985509831399</v>
      </c>
      <c r="WC36">
        <v>11.792089850917099</v>
      </c>
      <c r="WD36">
        <v>8.2793009056914197</v>
      </c>
      <c r="WE36">
        <v>-5.7447652784941701</v>
      </c>
      <c r="WF36">
        <v>9.4983804561714607</v>
      </c>
      <c r="WG36">
        <v>11.436420734552801</v>
      </c>
      <c r="WH36">
        <v>6.6362264391710504</v>
      </c>
      <c r="WI36">
        <v>3.4463495832371098</v>
      </c>
      <c r="WJ36">
        <v>0.36301235938471799</v>
      </c>
      <c r="WK36">
        <v>1.6580726654040401</v>
      </c>
      <c r="WL36">
        <v>-2.9822527527</v>
      </c>
      <c r="WM36">
        <v>-6.6798536078703101</v>
      </c>
      <c r="WN36">
        <v>12.0161652619707</v>
      </c>
      <c r="WO36">
        <v>-4.9986487214135096</v>
      </c>
      <c r="WP36">
        <v>-6.7122608216344304</v>
      </c>
      <c r="WQ36">
        <v>-6.3699962594618798E-2</v>
      </c>
      <c r="WR36">
        <v>1.23285217215868</v>
      </c>
      <c r="WS36">
        <v>-0.79097175818829102</v>
      </c>
      <c r="WT36">
        <v>-0.66041002562444995</v>
      </c>
      <c r="WU36">
        <v>-3.7413379217211902</v>
      </c>
      <c r="WV36">
        <v>8.4989654136028605</v>
      </c>
      <c r="WW36">
        <v>10.5293905743621</v>
      </c>
      <c r="WX36">
        <v>1.3085960393204901</v>
      </c>
      <c r="WY36">
        <v>-5.34831647588274</v>
      </c>
      <c r="WZ36">
        <v>0.63276445461109099</v>
      </c>
      <c r="XA36">
        <v>9.2767523055231909</v>
      </c>
      <c r="XB36">
        <v>7.6829037479983402</v>
      </c>
      <c r="XC36">
        <v>3.90343646596199</v>
      </c>
      <c r="XD36">
        <v>8.1900134198048402</v>
      </c>
      <c r="XE36">
        <v>-5.0439407828412604</v>
      </c>
      <c r="XF36">
        <v>8.5061316687053008</v>
      </c>
      <c r="XG36">
        <v>7.0818797955925499</v>
      </c>
      <c r="XH36">
        <v>-0.21138755724668801</v>
      </c>
      <c r="XI36">
        <v>-0.134935247651853</v>
      </c>
      <c r="XJ36">
        <v>-4.1385274876092204</v>
      </c>
      <c r="XK36">
        <v>5.3874423527727</v>
      </c>
      <c r="XL36">
        <v>8.5260993632969804</v>
      </c>
      <c r="XM36">
        <v>-3.5348542722957599</v>
      </c>
      <c r="XN36">
        <v>10.6224766747071</v>
      </c>
      <c r="XO36">
        <v>1.3449824199801901</v>
      </c>
      <c r="XP36">
        <v>15.0382703760108</v>
      </c>
      <c r="XQ36">
        <v>8.57010544920408</v>
      </c>
      <c r="XR36">
        <v>16.4333208637856</v>
      </c>
      <c r="XS36">
        <v>11.427923968317801</v>
      </c>
      <c r="XT36">
        <v>11.167273278451701</v>
      </c>
      <c r="XU36">
        <v>5.8816908848459502</v>
      </c>
      <c r="XV36">
        <v>-10.94208807295</v>
      </c>
      <c r="XW36">
        <v>-3.3679681433461401</v>
      </c>
      <c r="XX36">
        <v>13.461263461332599</v>
      </c>
      <c r="XY36">
        <v>6.3663632696032399</v>
      </c>
      <c r="XZ36">
        <v>2.9770491383584599</v>
      </c>
      <c r="YA36">
        <v>2.2810419363743799</v>
      </c>
      <c r="YB36">
        <v>12.2428880484253</v>
      </c>
      <c r="YC36">
        <v>-8.2164641767326501</v>
      </c>
      <c r="YD36">
        <v>-8.1748326843233894</v>
      </c>
      <c r="YE36">
        <v>1.37079306624896</v>
      </c>
      <c r="YF36">
        <v>-2.9426012825863501</v>
      </c>
      <c r="YG36">
        <v>11.714375444998501</v>
      </c>
      <c r="YH36">
        <v>15.3321826262414</v>
      </c>
      <c r="YI36">
        <v>3.1535891586770002</v>
      </c>
      <c r="YJ36">
        <v>4.2147621925452796</v>
      </c>
      <c r="YK36">
        <v>5.1331908587096597</v>
      </c>
      <c r="YL36">
        <v>-7.4310138546969497</v>
      </c>
      <c r="YM36">
        <v>-4.8299445055299497</v>
      </c>
      <c r="YN36">
        <v>3.97723787221513</v>
      </c>
      <c r="YO36">
        <v>-12.9069400955904</v>
      </c>
      <c r="YP36">
        <v>-3.3656800656789501</v>
      </c>
      <c r="YQ36">
        <v>5.2051745070698097</v>
      </c>
      <c r="YR36">
        <v>3.7047096758733802</v>
      </c>
      <c r="YS36">
        <v>-3.8526682872209501</v>
      </c>
      <c r="YT36">
        <v>-2.39288762467933</v>
      </c>
      <c r="YU36">
        <v>3.07559929073448</v>
      </c>
      <c r="YV36">
        <v>-2.2941355915356798</v>
      </c>
      <c r="YW36">
        <v>8.0840125134796192</v>
      </c>
      <c r="YX36">
        <v>-6.0983160870634796</v>
      </c>
      <c r="YY36">
        <v>9.0756857668968607</v>
      </c>
      <c r="YZ36">
        <v>13.7363652152864</v>
      </c>
      <c r="ZA36">
        <v>-2.3811257971938602</v>
      </c>
      <c r="ZB36">
        <v>3.4988293241734598</v>
      </c>
      <c r="ZC36">
        <v>9.2947275044061097</v>
      </c>
      <c r="ZD36">
        <v>-5.7668580516522603</v>
      </c>
      <c r="ZE36">
        <v>11.6107756909713</v>
      </c>
      <c r="ZF36">
        <v>9.5297903849413803</v>
      </c>
      <c r="ZG36">
        <v>-4.2854091222749497</v>
      </c>
      <c r="ZH36">
        <v>8.1421842902086397</v>
      </c>
      <c r="ZI36">
        <v>16.394034501202398</v>
      </c>
      <c r="ZJ36">
        <v>-6.0866437577887798</v>
      </c>
      <c r="ZK36">
        <v>2.9564656676088901</v>
      </c>
      <c r="ZL36">
        <v>-23.842965012284299</v>
      </c>
      <c r="ZM36">
        <v>9.3094000447613503</v>
      </c>
      <c r="ZN36">
        <v>5.0430857803974396</v>
      </c>
      <c r="ZO36">
        <v>2.2654914229166998</v>
      </c>
      <c r="ZP36">
        <v>-1.2639295849001799</v>
      </c>
      <c r="ZQ36">
        <v>1.39772384378883</v>
      </c>
      <c r="ZR36">
        <v>16.557257440617999</v>
      </c>
      <c r="ZS36">
        <v>-8.1445738506030008</v>
      </c>
      <c r="ZT36">
        <v>0.63975821895991203</v>
      </c>
      <c r="ZU36">
        <v>-1.3271790102960701</v>
      </c>
      <c r="ZV36">
        <v>9.33397399082037</v>
      </c>
      <c r="ZW36">
        <v>17.965113407964701</v>
      </c>
      <c r="ZX36">
        <v>13.936610218813399</v>
      </c>
      <c r="ZY36">
        <v>9.0000100394416904</v>
      </c>
      <c r="ZZ36">
        <v>7.1755201019409798</v>
      </c>
      <c r="AAA36">
        <v>-3.3830893558856499</v>
      </c>
      <c r="AAB36">
        <v>6.58546129039724</v>
      </c>
      <c r="AAC36">
        <v>0.41206516621711797</v>
      </c>
      <c r="AAD36">
        <v>12.198861854852201</v>
      </c>
      <c r="AAE36">
        <v>1.0443817198268901</v>
      </c>
      <c r="AAF36">
        <v>4.8509700375378202</v>
      </c>
      <c r="AAG36">
        <v>15.473466730976201</v>
      </c>
      <c r="AAH36">
        <v>6.3139015481258696</v>
      </c>
      <c r="AAI36">
        <v>13.4143551805466</v>
      </c>
      <c r="AAJ36">
        <v>-1.4366459776760101</v>
      </c>
      <c r="AAK36">
        <v>-0.53031220735100204</v>
      </c>
      <c r="AAL36">
        <v>2.75259414206112</v>
      </c>
      <c r="AAM36">
        <v>17.584835886959201</v>
      </c>
      <c r="AAN36">
        <v>8.0953512223812698</v>
      </c>
      <c r="AAO36">
        <v>2.89350456368763</v>
      </c>
      <c r="AAP36">
        <v>3.2890826629741099</v>
      </c>
      <c r="AAQ36">
        <v>-38.085054258737301</v>
      </c>
      <c r="AAR36">
        <v>13.989972154322899</v>
      </c>
      <c r="AAS36">
        <v>5.0745396735610404</v>
      </c>
      <c r="AAT36">
        <v>-38.673109919330301</v>
      </c>
      <c r="AAU36">
        <v>-37.631176040373497</v>
      </c>
      <c r="AAV36">
        <v>8.6468587802822796</v>
      </c>
      <c r="AAW36">
        <v>-38.771303302933298</v>
      </c>
      <c r="AAX36">
        <v>3.1116166197469699</v>
      </c>
      <c r="AAY36">
        <v>-37.1227246242889</v>
      </c>
      <c r="AAZ36">
        <v>6.0913249176418196</v>
      </c>
      <c r="ABA36">
        <v>14.874289496205201</v>
      </c>
      <c r="ABB36">
        <v>6.9014118532508402</v>
      </c>
      <c r="ABC36">
        <v>-35.7255624603374</v>
      </c>
      <c r="ABD36">
        <v>6.3453954901481397</v>
      </c>
      <c r="ABE36">
        <v>1.10408164681646</v>
      </c>
      <c r="ABF36">
        <v>10.271732336004399</v>
      </c>
      <c r="ABG36">
        <v>8.0541836487932308</v>
      </c>
      <c r="ABH36">
        <v>-0.38309766509311</v>
      </c>
      <c r="ABI36">
        <v>7.6776984871254603</v>
      </c>
      <c r="ABJ36">
        <v>9.3563596479333508</v>
      </c>
      <c r="ABK36">
        <v>9.66015927065847</v>
      </c>
      <c r="ABL36">
        <v>8.6410055108006691</v>
      </c>
      <c r="ABM36">
        <v>-11.6607290084709</v>
      </c>
      <c r="ABN36">
        <v>2.9388968068752601</v>
      </c>
      <c r="ABO36">
        <v>8.7071925335094296</v>
      </c>
      <c r="ABP36">
        <v>-9.69714572747354</v>
      </c>
      <c r="ABQ36">
        <v>7.9354245014674296</v>
      </c>
      <c r="ABR36">
        <v>-11.8309006651342</v>
      </c>
      <c r="ABS36">
        <v>7.4735946568020202</v>
      </c>
      <c r="ABT36">
        <v>6.64838188518703</v>
      </c>
      <c r="ABU36">
        <v>-12.734237885040701</v>
      </c>
      <c r="ABV36">
        <v>12.289842979501</v>
      </c>
      <c r="ABW36">
        <v>4.9467082331011802</v>
      </c>
      <c r="ABX36">
        <v>-25.424296605636599</v>
      </c>
      <c r="ABY36">
        <v>-24.5368789128092</v>
      </c>
      <c r="ABZ36">
        <v>-24.762378033385101</v>
      </c>
      <c r="ACA36">
        <v>-20.779251393307501</v>
      </c>
      <c r="ACB36">
        <v>4.1421954668858199</v>
      </c>
      <c r="ACC36">
        <v>0.106891352563096</v>
      </c>
      <c r="ACD36">
        <v>-27.131148072557298</v>
      </c>
      <c r="ACE36">
        <v>-23.473515569243901</v>
      </c>
      <c r="ACF36">
        <v>-27.3017899827165</v>
      </c>
      <c r="ACG36">
        <v>-24.812478378711599</v>
      </c>
      <c r="ACH36">
        <v>-26.982717478846698</v>
      </c>
      <c r="ACI36">
        <v>-23.8063746456735</v>
      </c>
      <c r="ACJ36">
        <v>-10.5563266153308</v>
      </c>
      <c r="ACK36">
        <v>-11.304698398883501</v>
      </c>
      <c r="ACL36">
        <v>-24.844933119154799</v>
      </c>
      <c r="ACM36">
        <v>-26.941308140085301</v>
      </c>
      <c r="ACN36">
        <v>-11.5564371895797</v>
      </c>
      <c r="ACO36">
        <v>-9.7178798736840601</v>
      </c>
      <c r="ACP36">
        <v>-13.8697147437132</v>
      </c>
      <c r="ACQ36">
        <v>-14.870194101201999</v>
      </c>
      <c r="ACR36">
        <v>-5.0443809910157098</v>
      </c>
      <c r="ACS36">
        <v>-2.8668693468311499</v>
      </c>
    </row>
    <row r="37" spans="1:773" x14ac:dyDescent="0.25">
      <c r="A37" s="5" t="s">
        <v>819</v>
      </c>
      <c r="B37" s="6" t="s">
        <v>833</v>
      </c>
      <c r="C37" t="s">
        <v>5</v>
      </c>
      <c r="D37">
        <v>31246</v>
      </c>
      <c r="E37">
        <v>27258</v>
      </c>
      <c r="F37">
        <v>25150</v>
      </c>
      <c r="G37">
        <v>22760</v>
      </c>
      <c r="H37">
        <v>25120</v>
      </c>
      <c r="I37">
        <v>23450</v>
      </c>
      <c r="J37">
        <v>21420</v>
      </c>
      <c r="K37">
        <v>23013</v>
      </c>
      <c r="L37">
        <v>20620</v>
      </c>
      <c r="M37">
        <v>22376</v>
      </c>
      <c r="N37">
        <v>21544</v>
      </c>
      <c r="O37">
        <v>22021</v>
      </c>
      <c r="P37">
        <v>21710</v>
      </c>
      <c r="Q37">
        <v>21661</v>
      </c>
      <c r="R37">
        <v>19357</v>
      </c>
      <c r="S37">
        <v>18613</v>
      </c>
      <c r="T37">
        <v>22309</v>
      </c>
      <c r="U37">
        <v>20563</v>
      </c>
      <c r="V37">
        <v>20862</v>
      </c>
      <c r="W37">
        <v>20699</v>
      </c>
      <c r="X37">
        <v>18474</v>
      </c>
      <c r="Y37">
        <v>16772</v>
      </c>
      <c r="Z37">
        <v>17526</v>
      </c>
      <c r="AA37">
        <v>16677</v>
      </c>
      <c r="AB37">
        <v>16514</v>
      </c>
      <c r="AC37">
        <v>16592</v>
      </c>
      <c r="AD37">
        <v>17484</v>
      </c>
      <c r="AE37">
        <v>16298</v>
      </c>
      <c r="AF37">
        <v>16877</v>
      </c>
      <c r="AG37">
        <v>16737</v>
      </c>
      <c r="AH37">
        <v>15985</v>
      </c>
      <c r="AI37">
        <v>17673</v>
      </c>
      <c r="AJ37">
        <v>16159</v>
      </c>
      <c r="AK37">
        <v>15992</v>
      </c>
      <c r="AL37">
        <v>15733</v>
      </c>
      <c r="AM37">
        <v>15845</v>
      </c>
      <c r="AN37">
        <v>15300</v>
      </c>
      <c r="AO37">
        <v>15364</v>
      </c>
      <c r="AP37">
        <v>15495</v>
      </c>
      <c r="AQ37">
        <v>15578</v>
      </c>
      <c r="AR37">
        <v>14690</v>
      </c>
      <c r="AS37">
        <v>15049</v>
      </c>
      <c r="AT37">
        <v>14804</v>
      </c>
      <c r="AU37">
        <v>14458</v>
      </c>
      <c r="AV37">
        <v>13637</v>
      </c>
      <c r="AW37">
        <v>14547</v>
      </c>
      <c r="AX37">
        <v>14153</v>
      </c>
      <c r="AY37">
        <v>12094</v>
      </c>
      <c r="AZ37">
        <v>14235</v>
      </c>
      <c r="BA37">
        <v>14350</v>
      </c>
      <c r="BB37">
        <v>13164</v>
      </c>
      <c r="BC37">
        <v>13540</v>
      </c>
      <c r="BD37">
        <v>13923</v>
      </c>
      <c r="BE37">
        <v>14052</v>
      </c>
      <c r="BF37">
        <v>13505</v>
      </c>
      <c r="BG37">
        <v>13172</v>
      </c>
      <c r="BH37">
        <v>13412</v>
      </c>
      <c r="BI37">
        <v>12994</v>
      </c>
      <c r="BJ37">
        <v>13529</v>
      </c>
      <c r="BK37">
        <v>12632</v>
      </c>
      <c r="BL37">
        <v>13119</v>
      </c>
      <c r="BM37">
        <v>13011</v>
      </c>
      <c r="BN37">
        <v>12961</v>
      </c>
      <c r="BO37">
        <v>13427</v>
      </c>
      <c r="BP37">
        <v>13079</v>
      </c>
      <c r="BQ37">
        <v>12843</v>
      </c>
      <c r="BR37">
        <v>12312</v>
      </c>
      <c r="BS37">
        <v>13306</v>
      </c>
      <c r="BT37">
        <v>12056</v>
      </c>
      <c r="BU37">
        <v>12263</v>
      </c>
      <c r="BV37">
        <v>12092</v>
      </c>
      <c r="BW37">
        <v>12166</v>
      </c>
      <c r="BX37">
        <v>12018</v>
      </c>
      <c r="BY37">
        <v>11671</v>
      </c>
      <c r="BZ37">
        <v>12797</v>
      </c>
      <c r="CA37">
        <v>11878</v>
      </c>
      <c r="CB37">
        <v>12135</v>
      </c>
      <c r="CC37">
        <v>11018</v>
      </c>
      <c r="CD37">
        <v>11686</v>
      </c>
      <c r="CE37">
        <v>12013</v>
      </c>
      <c r="CF37">
        <v>11422</v>
      </c>
      <c r="CG37">
        <v>11330</v>
      </c>
      <c r="CH37">
        <v>10950</v>
      </c>
      <c r="CI37">
        <v>11030</v>
      </c>
      <c r="CJ37">
        <v>10891</v>
      </c>
      <c r="CK37">
        <v>10974</v>
      </c>
      <c r="CL37">
        <v>10941</v>
      </c>
      <c r="CM37">
        <v>10915</v>
      </c>
      <c r="CN37">
        <v>11118</v>
      </c>
      <c r="CO37">
        <v>11430</v>
      </c>
      <c r="CP37">
        <v>10932</v>
      </c>
      <c r="CQ37">
        <v>11302</v>
      </c>
      <c r="CR37">
        <v>10954</v>
      </c>
      <c r="CS37">
        <v>10609</v>
      </c>
      <c r="CT37">
        <v>11200</v>
      </c>
      <c r="CU37">
        <v>10946</v>
      </c>
      <c r="CV37">
        <v>10971</v>
      </c>
      <c r="CW37">
        <v>10633</v>
      </c>
      <c r="CX37">
        <v>10469</v>
      </c>
      <c r="CY37">
        <v>10693</v>
      </c>
      <c r="CZ37">
        <v>10380</v>
      </c>
      <c r="DA37">
        <v>11044</v>
      </c>
      <c r="DB37">
        <v>10578</v>
      </c>
      <c r="DC37">
        <v>10171</v>
      </c>
      <c r="DD37">
        <v>10425</v>
      </c>
      <c r="DE37">
        <v>10417</v>
      </c>
      <c r="DF37">
        <v>10824</v>
      </c>
      <c r="DG37">
        <v>10166</v>
      </c>
      <c r="DH37">
        <v>10797</v>
      </c>
      <c r="DI37">
        <v>10135</v>
      </c>
      <c r="DJ37">
        <v>10743</v>
      </c>
      <c r="DK37">
        <v>9247</v>
      </c>
      <c r="DL37">
        <v>10203</v>
      </c>
      <c r="DM37">
        <v>10100</v>
      </c>
      <c r="DN37">
        <v>10353</v>
      </c>
      <c r="DO37">
        <v>10033</v>
      </c>
      <c r="DP37">
        <v>9927</v>
      </c>
      <c r="DQ37">
        <v>9831</v>
      </c>
      <c r="DR37">
        <v>9937</v>
      </c>
      <c r="DS37">
        <v>10267</v>
      </c>
      <c r="DT37">
        <v>10214</v>
      </c>
      <c r="DU37">
        <v>10231</v>
      </c>
      <c r="DV37">
        <v>9438</v>
      </c>
      <c r="DW37">
        <v>10051</v>
      </c>
      <c r="DX37">
        <v>9608</v>
      </c>
      <c r="DY37">
        <v>9607</v>
      </c>
      <c r="DZ37">
        <v>9501</v>
      </c>
      <c r="EA37">
        <v>9763</v>
      </c>
      <c r="EB37">
        <v>9453</v>
      </c>
      <c r="EC37">
        <v>9967</v>
      </c>
      <c r="ED37">
        <v>9416</v>
      </c>
      <c r="EE37">
        <v>9167</v>
      </c>
      <c r="EF37">
        <v>9102</v>
      </c>
      <c r="EG37">
        <v>9181</v>
      </c>
      <c r="EH37">
        <v>9341</v>
      </c>
      <c r="EI37">
        <v>9212</v>
      </c>
      <c r="EJ37">
        <v>9430</v>
      </c>
      <c r="EK37">
        <v>8945</v>
      </c>
      <c r="EL37">
        <v>9165</v>
      </c>
      <c r="EM37">
        <v>9096</v>
      </c>
      <c r="EN37">
        <v>8971</v>
      </c>
      <c r="EO37">
        <v>8782</v>
      </c>
      <c r="EP37">
        <v>9234</v>
      </c>
      <c r="EQ37">
        <v>9235</v>
      </c>
      <c r="ER37">
        <v>9049</v>
      </c>
      <c r="ES37">
        <v>8839</v>
      </c>
      <c r="ET37">
        <v>9005</v>
      </c>
      <c r="EU37">
        <v>8635</v>
      </c>
      <c r="EV37">
        <v>8798</v>
      </c>
      <c r="EW37">
        <v>8445</v>
      </c>
      <c r="EX37">
        <v>8764</v>
      </c>
      <c r="EY37">
        <v>8896</v>
      </c>
      <c r="EZ37">
        <v>8517</v>
      </c>
      <c r="FA37">
        <v>8515</v>
      </c>
      <c r="FB37">
        <v>8717</v>
      </c>
      <c r="FC37">
        <v>8796</v>
      </c>
      <c r="FD37">
        <v>9074</v>
      </c>
      <c r="FE37">
        <v>8498</v>
      </c>
      <c r="FF37">
        <v>8508</v>
      </c>
      <c r="FG37">
        <v>8595</v>
      </c>
      <c r="FH37">
        <v>8462</v>
      </c>
      <c r="FI37">
        <v>8188</v>
      </c>
      <c r="FJ37">
        <v>8852</v>
      </c>
      <c r="FK37">
        <v>8673</v>
      </c>
      <c r="FL37">
        <v>7985</v>
      </c>
      <c r="FM37">
        <v>7993</v>
      </c>
      <c r="FN37">
        <v>7917</v>
      </c>
      <c r="FO37">
        <v>7822</v>
      </c>
      <c r="FP37">
        <v>8203</v>
      </c>
      <c r="FQ37">
        <v>7990</v>
      </c>
      <c r="FR37">
        <v>8526</v>
      </c>
      <c r="FS37">
        <v>7909</v>
      </c>
      <c r="FT37">
        <v>7534</v>
      </c>
      <c r="FU37">
        <v>8044</v>
      </c>
      <c r="FV37">
        <v>7729</v>
      </c>
      <c r="FW37">
        <v>7722</v>
      </c>
      <c r="FX37">
        <v>7802</v>
      </c>
      <c r="FY37">
        <v>8064</v>
      </c>
      <c r="FZ37">
        <v>7347</v>
      </c>
      <c r="GA37">
        <v>7588</v>
      </c>
      <c r="GB37">
        <v>7506</v>
      </c>
      <c r="GC37">
        <v>7510</v>
      </c>
      <c r="GD37">
        <v>7579</v>
      </c>
      <c r="GE37">
        <v>7614</v>
      </c>
      <c r="GF37">
        <v>7168</v>
      </c>
      <c r="GG37">
        <v>7348</v>
      </c>
      <c r="GH37">
        <v>7352</v>
      </c>
      <c r="GI37">
        <v>7318</v>
      </c>
      <c r="GJ37">
        <v>6932</v>
      </c>
      <c r="GK37">
        <v>7018</v>
      </c>
      <c r="GL37">
        <v>6827</v>
      </c>
      <c r="GM37">
        <v>7191</v>
      </c>
      <c r="GN37">
        <v>6867</v>
      </c>
      <c r="GO37">
        <v>7150</v>
      </c>
      <c r="GP37">
        <v>7056</v>
      </c>
      <c r="GQ37">
        <v>7082</v>
      </c>
      <c r="GR37">
        <v>6888</v>
      </c>
      <c r="GS37">
        <v>7068</v>
      </c>
      <c r="GT37">
        <v>6859</v>
      </c>
      <c r="GU37">
        <v>6923</v>
      </c>
      <c r="GV37">
        <v>6899</v>
      </c>
      <c r="GW37">
        <v>7394</v>
      </c>
      <c r="GX37">
        <v>6554</v>
      </c>
      <c r="GY37">
        <v>6581</v>
      </c>
      <c r="GZ37">
        <v>7449</v>
      </c>
      <c r="HA37">
        <v>7221</v>
      </c>
      <c r="HB37">
        <v>6368</v>
      </c>
      <c r="HC37">
        <v>7294</v>
      </c>
      <c r="HD37">
        <v>6508</v>
      </c>
      <c r="HE37">
        <v>6948</v>
      </c>
      <c r="HF37">
        <v>6339</v>
      </c>
      <c r="HG37">
        <v>6395</v>
      </c>
      <c r="HH37">
        <v>6306</v>
      </c>
      <c r="HI37">
        <v>6699</v>
      </c>
      <c r="HJ37">
        <v>6123</v>
      </c>
      <c r="HK37">
        <v>5994</v>
      </c>
      <c r="HL37">
        <v>5943</v>
      </c>
      <c r="HM37">
        <v>5855</v>
      </c>
      <c r="HN37">
        <v>5919</v>
      </c>
      <c r="HO37">
        <v>5830</v>
      </c>
      <c r="HP37">
        <v>5662</v>
      </c>
      <c r="HQ37">
        <v>5828</v>
      </c>
      <c r="HR37">
        <v>5905</v>
      </c>
      <c r="HS37">
        <v>5753</v>
      </c>
      <c r="HT37">
        <v>5458</v>
      </c>
      <c r="HU37">
        <v>5376</v>
      </c>
      <c r="HV37">
        <v>5647</v>
      </c>
      <c r="HW37">
        <v>5210</v>
      </c>
      <c r="HX37">
        <v>5507</v>
      </c>
      <c r="HY37">
        <v>5162</v>
      </c>
      <c r="HZ37">
        <v>5069</v>
      </c>
      <c r="IA37">
        <v>5370</v>
      </c>
      <c r="IB37">
        <v>4939</v>
      </c>
      <c r="IC37">
        <v>4338</v>
      </c>
      <c r="ID37">
        <v>4914</v>
      </c>
      <c r="IE37">
        <v>4677</v>
      </c>
      <c r="IF37">
        <v>4268</v>
      </c>
      <c r="IG37">
        <v>4419</v>
      </c>
      <c r="IH37">
        <v>4015</v>
      </c>
      <c r="II37">
        <v>3794</v>
      </c>
      <c r="IJ37">
        <v>3716</v>
      </c>
      <c r="IK37">
        <v>3377</v>
      </c>
      <c r="IL37">
        <v>3539</v>
      </c>
      <c r="IM37">
        <v>3313</v>
      </c>
      <c r="IN37">
        <v>3228</v>
      </c>
      <c r="IO37">
        <v>3174</v>
      </c>
      <c r="IP37">
        <v>2405</v>
      </c>
      <c r="IQ37">
        <v>2491</v>
      </c>
      <c r="IR37">
        <v>2433</v>
      </c>
      <c r="IS37">
        <v>2374</v>
      </c>
      <c r="IT37">
        <v>1939</v>
      </c>
      <c r="IU37">
        <v>1821</v>
      </c>
      <c r="IV37">
        <v>1634</v>
      </c>
      <c r="IW37">
        <v>1585</v>
      </c>
      <c r="IX37">
        <v>1357</v>
      </c>
      <c r="IY37">
        <v>1322</v>
      </c>
      <c r="IZ37" s="2">
        <v>2670911</v>
      </c>
      <c r="JA37">
        <v>44.543301542597398</v>
      </c>
      <c r="JB37">
        <v>63.023699464377401</v>
      </c>
      <c r="JC37">
        <v>58.644135188866798</v>
      </c>
      <c r="JD37">
        <v>53.229349736379604</v>
      </c>
      <c r="JE37">
        <v>46.500796178343897</v>
      </c>
      <c r="JF37">
        <v>52.588486140724903</v>
      </c>
      <c r="JG37">
        <v>47.5070028011204</v>
      </c>
      <c r="JH37">
        <v>50.897318906704903</v>
      </c>
      <c r="JI37">
        <v>56.755577109602299</v>
      </c>
      <c r="JJ37">
        <v>64.940114408294605</v>
      </c>
      <c r="JK37">
        <v>56.205904196063798</v>
      </c>
      <c r="JL37">
        <v>47.059624903501202</v>
      </c>
      <c r="JM37">
        <v>60.764624596959898</v>
      </c>
      <c r="JN37">
        <v>40.0674022436637</v>
      </c>
      <c r="JO37">
        <v>48.023970656609997</v>
      </c>
      <c r="JP37">
        <v>56.460538333422797</v>
      </c>
      <c r="JQ37">
        <v>41.893406248599199</v>
      </c>
      <c r="JR37">
        <v>51.830958517726003</v>
      </c>
      <c r="JS37">
        <v>49.165947656025303</v>
      </c>
      <c r="JT37">
        <v>48.910575390115397</v>
      </c>
      <c r="JU37">
        <v>65.584064090072502</v>
      </c>
      <c r="JV37">
        <v>50.339852134509897</v>
      </c>
      <c r="JW37">
        <v>51.078397808969498</v>
      </c>
      <c r="JX37">
        <v>61.977573904179401</v>
      </c>
      <c r="JY37">
        <v>54.656654959428302</v>
      </c>
      <c r="JZ37">
        <v>51.621263259402099</v>
      </c>
      <c r="KA37">
        <v>35.518188057652701</v>
      </c>
      <c r="KB37">
        <v>52.184317094121901</v>
      </c>
      <c r="KC37">
        <v>55.483794513242799</v>
      </c>
      <c r="KD37">
        <v>54.908287028738698</v>
      </c>
      <c r="KE37">
        <v>61.832968407882397</v>
      </c>
      <c r="KF37">
        <v>35.9022237311152</v>
      </c>
      <c r="KG37">
        <v>51.389318645955797</v>
      </c>
      <c r="KH37">
        <v>48.9307153576788</v>
      </c>
      <c r="KI37">
        <v>61.316977054598603</v>
      </c>
      <c r="KJ37">
        <v>66.853897128431598</v>
      </c>
      <c r="KK37">
        <v>65.366013071895395</v>
      </c>
      <c r="KL37">
        <v>57.348346784691401</v>
      </c>
      <c r="KM37">
        <v>61.826395611487499</v>
      </c>
      <c r="KN37">
        <v>52.747464372833399</v>
      </c>
      <c r="KO37">
        <v>59.965963240299502</v>
      </c>
      <c r="KP37">
        <v>53.704565087381198</v>
      </c>
      <c r="KQ37">
        <v>55.5863280194542</v>
      </c>
      <c r="KR37">
        <v>67.429796652372303</v>
      </c>
      <c r="KS37">
        <v>65.703600498643397</v>
      </c>
      <c r="KT37">
        <v>58.018835498728201</v>
      </c>
      <c r="KU37">
        <v>55.719635412986598</v>
      </c>
      <c r="KV37">
        <v>66.2146518935009</v>
      </c>
      <c r="KW37">
        <v>55.356515630488197</v>
      </c>
      <c r="KX37">
        <v>55.714285714285701</v>
      </c>
      <c r="KY37">
        <v>64.038286235186803</v>
      </c>
      <c r="KZ37">
        <v>58.966026587887697</v>
      </c>
      <c r="LA37">
        <v>56.000861883214803</v>
      </c>
      <c r="LB37">
        <v>55.992029604326703</v>
      </c>
      <c r="LC37">
        <v>54.8019252128841</v>
      </c>
      <c r="LD37">
        <v>57.485575463103501</v>
      </c>
      <c r="LE37">
        <v>62.004175365344402</v>
      </c>
      <c r="LF37">
        <v>46.321379098045199</v>
      </c>
      <c r="LG37">
        <v>56.796511198166897</v>
      </c>
      <c r="LH37">
        <v>61.510449651678201</v>
      </c>
      <c r="LI37">
        <v>52.191478008994501</v>
      </c>
      <c r="LJ37">
        <v>71.893013603873598</v>
      </c>
      <c r="LK37">
        <v>54.031324743461099</v>
      </c>
      <c r="LL37">
        <v>40.798391301109703</v>
      </c>
      <c r="LM37">
        <v>52.381680556617397</v>
      </c>
      <c r="LN37">
        <v>51.304212411430299</v>
      </c>
      <c r="LO37">
        <v>57.504873294346901</v>
      </c>
      <c r="LP37">
        <v>55.6215241244551</v>
      </c>
      <c r="LQ37">
        <v>55.391506303915001</v>
      </c>
      <c r="LR37">
        <v>57.767267389708799</v>
      </c>
      <c r="LS37">
        <v>61.1644062189877</v>
      </c>
      <c r="LT37">
        <v>63.159625184941603</v>
      </c>
      <c r="LU37">
        <v>64.162090198036196</v>
      </c>
      <c r="LV37">
        <v>59.292262873789703</v>
      </c>
      <c r="LW37">
        <v>40.189106821911302</v>
      </c>
      <c r="LX37">
        <v>59.639669978110803</v>
      </c>
      <c r="LY37">
        <v>61.821178409559103</v>
      </c>
      <c r="LZ37">
        <v>53.049555273189299</v>
      </c>
      <c r="MA37">
        <v>52.3190142050316</v>
      </c>
      <c r="MB37">
        <v>62.407391992008598</v>
      </c>
      <c r="MC37">
        <v>54.596392925932399</v>
      </c>
      <c r="MD37">
        <v>52.691968225948798</v>
      </c>
      <c r="ME37">
        <v>56.401826484018201</v>
      </c>
      <c r="MF37">
        <v>69.184043517679001</v>
      </c>
      <c r="MG37">
        <v>65.145533008906398</v>
      </c>
      <c r="MH37">
        <v>51.4306542737379</v>
      </c>
      <c r="MI37">
        <v>65.560734850562099</v>
      </c>
      <c r="MJ37">
        <v>66.862116353641696</v>
      </c>
      <c r="MK37">
        <v>63.608562691131397</v>
      </c>
      <c r="ML37">
        <v>58.626421697287803</v>
      </c>
      <c r="MM37">
        <v>56.677643615074999</v>
      </c>
      <c r="MN37">
        <v>56.786409485046903</v>
      </c>
      <c r="MO37">
        <v>53.596859594668601</v>
      </c>
      <c r="MP37">
        <v>50.862475256857302</v>
      </c>
      <c r="MQ37">
        <v>68.294642857142804</v>
      </c>
      <c r="MR37">
        <v>50.840489676594103</v>
      </c>
      <c r="MS37">
        <v>49.485005924710599</v>
      </c>
      <c r="MT37">
        <v>57.105238408727502</v>
      </c>
      <c r="MU37">
        <v>57.522208424873398</v>
      </c>
      <c r="MV37">
        <v>56.298513045917801</v>
      </c>
      <c r="MW37">
        <v>56.6666666666666</v>
      </c>
      <c r="MX37">
        <v>52.8612821441506</v>
      </c>
      <c r="MY37">
        <v>64.076384949895996</v>
      </c>
      <c r="MZ37">
        <v>65.794907088781798</v>
      </c>
      <c r="NA37">
        <v>58.820143884891998</v>
      </c>
      <c r="NB37">
        <v>51.483152539118699</v>
      </c>
      <c r="NC37">
        <v>56.097560975609703</v>
      </c>
      <c r="ND37">
        <v>65.925634467833902</v>
      </c>
      <c r="NE37">
        <v>63.647309437806797</v>
      </c>
      <c r="NF37">
        <v>60.986679822397598</v>
      </c>
      <c r="NG37">
        <v>65.056315740482106</v>
      </c>
      <c r="NH37">
        <v>52.719801016545901</v>
      </c>
      <c r="NI37">
        <v>64.108595511124093</v>
      </c>
      <c r="NJ37">
        <v>63.099009900990097</v>
      </c>
      <c r="NK37">
        <v>56.746836665700698</v>
      </c>
      <c r="NL37">
        <v>56.443735672281399</v>
      </c>
      <c r="NM37">
        <v>53.097612571773901</v>
      </c>
      <c r="NN37">
        <v>61.021259281863401</v>
      </c>
      <c r="NO37">
        <v>65.291335413102502</v>
      </c>
      <c r="NP37">
        <v>52.1768773741112</v>
      </c>
      <c r="NQ37">
        <v>66.722146074015996</v>
      </c>
      <c r="NR37">
        <v>57.228032450395801</v>
      </c>
      <c r="NS37">
        <v>71.699512608603499</v>
      </c>
      <c r="NT37">
        <v>65.864093125062098</v>
      </c>
      <c r="NU37">
        <v>73.823896752706005</v>
      </c>
      <c r="NV37">
        <v>68.231497866139193</v>
      </c>
      <c r="NW37">
        <v>68.676981370381995</v>
      </c>
      <c r="NX37">
        <v>62.112055720577601</v>
      </c>
      <c r="NY37">
        <v>46.969216121865998</v>
      </c>
      <c r="NZ37">
        <v>53.095214206882702</v>
      </c>
      <c r="OA37">
        <v>69.052676295666899</v>
      </c>
      <c r="OB37">
        <v>63.281335224173603</v>
      </c>
      <c r="OC37">
        <v>59.503405844869199</v>
      </c>
      <c r="OD37">
        <v>59.361725302254598</v>
      </c>
      <c r="OE37">
        <v>68.847018520500995</v>
      </c>
      <c r="OF37">
        <v>48.686495874945699</v>
      </c>
      <c r="OG37">
        <v>46.977730646871599</v>
      </c>
      <c r="OH37">
        <v>59.038569032979296</v>
      </c>
      <c r="OI37">
        <v>53.889798145117197</v>
      </c>
      <c r="OJ37">
        <v>68.546613896218105</v>
      </c>
      <c r="OK37">
        <v>72.522572734366193</v>
      </c>
      <c r="OL37">
        <v>59.7016624914598</v>
      </c>
      <c r="OM37">
        <v>60.461338531513903</v>
      </c>
      <c r="ON37">
        <v>62.750406063887297</v>
      </c>
      <c r="OO37">
        <v>49.408774450215503</v>
      </c>
      <c r="OP37">
        <v>51.7026812987894</v>
      </c>
      <c r="OQ37">
        <v>59.067184897279198</v>
      </c>
      <c r="OR37">
        <v>43.647944412275599</v>
      </c>
      <c r="OS37">
        <v>51.898158672425502</v>
      </c>
      <c r="OT37">
        <v>61.053878034339803</v>
      </c>
      <c r="OU37">
        <v>61.570059333637602</v>
      </c>
      <c r="OV37">
        <v>51.978417266187002</v>
      </c>
      <c r="OW37">
        <v>55.606434190442599</v>
      </c>
      <c r="OX37">
        <v>58.7551379917792</v>
      </c>
      <c r="OY37">
        <v>54.525639554892699</v>
      </c>
      <c r="OZ37">
        <v>65.006821282401006</v>
      </c>
      <c r="PA37">
        <v>50.077143486885603</v>
      </c>
      <c r="PB37">
        <v>65.603671452106298</v>
      </c>
      <c r="PC37">
        <v>71.027268453220501</v>
      </c>
      <c r="PD37">
        <v>53.147178592204703</v>
      </c>
      <c r="PE37">
        <v>59.808555896950999</v>
      </c>
      <c r="PF37">
        <v>65.266243282852898</v>
      </c>
      <c r="PG37">
        <v>50.338906461816499</v>
      </c>
      <c r="PH37">
        <v>67.554479418886203</v>
      </c>
      <c r="PI37">
        <v>65.660613650594797</v>
      </c>
      <c r="PJ37">
        <v>53.071437507819297</v>
      </c>
      <c r="PK37">
        <v>64.115195149677902</v>
      </c>
      <c r="PL37">
        <v>71.439529532088898</v>
      </c>
      <c r="PM37">
        <v>49.835426063635197</v>
      </c>
      <c r="PN37">
        <v>60.325406758447997</v>
      </c>
      <c r="PO37">
        <v>31.6678395496129</v>
      </c>
      <c r="PP37">
        <v>65.735238336072797</v>
      </c>
      <c r="PQ37">
        <v>61.215821608707202</v>
      </c>
      <c r="PR37">
        <v>60.977125808055703</v>
      </c>
      <c r="PS37">
        <v>54.780696079699801</v>
      </c>
      <c r="PT37">
        <v>57.705257705257701</v>
      </c>
      <c r="PU37">
        <v>73.481158677262201</v>
      </c>
      <c r="PV37">
        <v>47.631448412698397</v>
      </c>
      <c r="PW37">
        <v>55.709813529331697</v>
      </c>
      <c r="PX37">
        <v>56.049024775962003</v>
      </c>
      <c r="PY37">
        <v>66.786570743405207</v>
      </c>
      <c r="PZ37">
        <v>74.367509986684396</v>
      </c>
      <c r="QA37">
        <v>71.632141443462203</v>
      </c>
      <c r="QB37">
        <v>65.839243498817893</v>
      </c>
      <c r="QC37">
        <v>64.732142857142804</v>
      </c>
      <c r="QD37">
        <v>53.402286336418001</v>
      </c>
      <c r="QE37">
        <v>62.812840043525497</v>
      </c>
      <c r="QF37">
        <v>57.720688712763</v>
      </c>
      <c r="QG37">
        <v>68.392960184650804</v>
      </c>
      <c r="QH37">
        <v>56.8395554288971</v>
      </c>
      <c r="QI37">
        <v>61.315365460670797</v>
      </c>
      <c r="QJ37">
        <v>72.006675010429703</v>
      </c>
      <c r="QK37">
        <v>62.720256298237899</v>
      </c>
      <c r="QL37">
        <v>69.944055944055904</v>
      </c>
      <c r="QM37">
        <v>55.7397959183673</v>
      </c>
      <c r="QN37">
        <v>57.187235244281197</v>
      </c>
      <c r="QO37">
        <v>57.665505226480803</v>
      </c>
      <c r="QP37">
        <v>73.938879456706204</v>
      </c>
      <c r="QQ37">
        <v>64.717888905088202</v>
      </c>
      <c r="QR37">
        <v>59.323992488805402</v>
      </c>
      <c r="QS37">
        <v>59.486882156834298</v>
      </c>
      <c r="QT37">
        <v>17.351906951582301</v>
      </c>
      <c r="QU37">
        <v>71.528837351235893</v>
      </c>
      <c r="QV37">
        <v>63.394620878285899</v>
      </c>
      <c r="QW37">
        <v>18.297758088334</v>
      </c>
      <c r="QX37">
        <v>18.224622628444799</v>
      </c>
      <c r="QY37">
        <v>65.028266331658202</v>
      </c>
      <c r="QZ37">
        <v>16.972854400877399</v>
      </c>
      <c r="RA37">
        <v>58.696988322065103</v>
      </c>
      <c r="RB37">
        <v>17.731721358664299</v>
      </c>
      <c r="RC37">
        <v>62.912131250985901</v>
      </c>
      <c r="RD37">
        <v>71.821735731039794</v>
      </c>
      <c r="RE37">
        <v>65.065017443704306</v>
      </c>
      <c r="RF37">
        <v>18.181818181818102</v>
      </c>
      <c r="RG37">
        <v>63.873918014045401</v>
      </c>
      <c r="RH37">
        <v>58.141474808141403</v>
      </c>
      <c r="RI37">
        <v>66.010432441527797</v>
      </c>
      <c r="RJ37">
        <v>66.865926558496994</v>
      </c>
      <c r="RK37">
        <v>57.796925156276302</v>
      </c>
      <c r="RL37">
        <v>62.641509433962199</v>
      </c>
      <c r="RM37">
        <v>66.142705757682705</v>
      </c>
      <c r="RN37">
        <v>66.660947151681498</v>
      </c>
      <c r="RO37">
        <v>65.232853513971193</v>
      </c>
      <c r="RP37">
        <v>43.368677211889398</v>
      </c>
      <c r="RQ37">
        <v>60.699890069622498</v>
      </c>
      <c r="RR37">
        <v>65.048363095238102</v>
      </c>
      <c r="RS37">
        <v>44.731715955374497</v>
      </c>
      <c r="RT37">
        <v>63.877159309021103</v>
      </c>
      <c r="RU37">
        <v>43.145088069729397</v>
      </c>
      <c r="RV37">
        <v>64.567996900426195</v>
      </c>
      <c r="RW37">
        <v>62.083251134346</v>
      </c>
      <c r="RX37">
        <v>43.072625698324003</v>
      </c>
      <c r="RY37">
        <v>68.617128973476397</v>
      </c>
      <c r="RZ37">
        <v>59.981558321807199</v>
      </c>
      <c r="SA37">
        <v>30.097680097680001</v>
      </c>
      <c r="SB37">
        <v>30.382723968355702</v>
      </c>
      <c r="SC37">
        <v>31.8650421743205</v>
      </c>
      <c r="SD37">
        <v>33.763294863091197</v>
      </c>
      <c r="SE37">
        <v>61.494396014943902</v>
      </c>
      <c r="SF37">
        <v>55.113336847654097</v>
      </c>
      <c r="SG37">
        <v>27.448869752421899</v>
      </c>
      <c r="SH37">
        <v>32.750962392656199</v>
      </c>
      <c r="SI37">
        <v>27.493642271828101</v>
      </c>
      <c r="SJ37">
        <v>31.8442499245396</v>
      </c>
      <c r="SK37">
        <v>27.881040892193301</v>
      </c>
      <c r="SL37">
        <v>30.9703843730308</v>
      </c>
      <c r="SM37">
        <v>46.444906444906401</v>
      </c>
      <c r="SN37">
        <v>44.720995584102702</v>
      </c>
      <c r="SO37">
        <v>28.483353884093699</v>
      </c>
      <c r="SP37">
        <v>31.971356360572798</v>
      </c>
      <c r="SQ37">
        <v>44.6621970087674</v>
      </c>
      <c r="SR37">
        <v>44.9752883031301</v>
      </c>
      <c r="SS37">
        <v>42.350061199510399</v>
      </c>
      <c r="ST37">
        <v>39.621451104100899</v>
      </c>
      <c r="SU37">
        <v>50.847457627118601</v>
      </c>
      <c r="SV37">
        <v>51.739788199697401</v>
      </c>
      <c r="SW37" s="2">
        <v>56.173754947281999</v>
      </c>
      <c r="SX37">
        <v>-11.6304534046845</v>
      </c>
      <c r="SY37">
        <v>6.8499445170953903</v>
      </c>
      <c r="SZ37">
        <v>2.4703802415847602</v>
      </c>
      <c r="TA37">
        <v>-2.9444052109024201</v>
      </c>
      <c r="TB37">
        <v>-9.6729587689380807</v>
      </c>
      <c r="TC37">
        <v>-3.5852688065570799</v>
      </c>
      <c r="TD37">
        <v>-8.6667521461615795</v>
      </c>
      <c r="TE37">
        <v>-5.2764360405771296</v>
      </c>
      <c r="TF37">
        <v>0.58182216232029305</v>
      </c>
      <c r="TG37">
        <v>8.7663594610125699</v>
      </c>
      <c r="TH37">
        <v>3.2149248781834602E-2</v>
      </c>
      <c r="TI37">
        <v>-9.1141300437808308</v>
      </c>
      <c r="TJ37">
        <v>4.5908696496778898</v>
      </c>
      <c r="TK37">
        <v>-16.106352703618299</v>
      </c>
      <c r="TL37">
        <v>-8.1497842906720201</v>
      </c>
      <c r="TM37">
        <v>0.28678338614084697</v>
      </c>
      <c r="TN37">
        <v>-14.280348698682801</v>
      </c>
      <c r="TO37">
        <v>-4.34279642955602</v>
      </c>
      <c r="TP37">
        <v>-7.00780729125671</v>
      </c>
      <c r="TQ37">
        <v>-7.2631795571665698</v>
      </c>
      <c r="TR37">
        <v>9.4103091427904904</v>
      </c>
      <c r="TS37">
        <v>-5.8339028127721297</v>
      </c>
      <c r="TT37">
        <v>-5.0953571383125</v>
      </c>
      <c r="TU37">
        <v>5.8038189568973699</v>
      </c>
      <c r="TV37">
        <v>-1.51709998785366</v>
      </c>
      <c r="TW37">
        <v>-4.55249168787992</v>
      </c>
      <c r="TX37">
        <v>-20.655566889629299</v>
      </c>
      <c r="TY37">
        <v>-3.9894378531600498</v>
      </c>
      <c r="TZ37">
        <v>-0.68996043403914997</v>
      </c>
      <c r="UA37">
        <v>-1.26546791854331</v>
      </c>
      <c r="UB37">
        <v>5.6592134606003599</v>
      </c>
      <c r="UC37">
        <v>-20.2715312161667</v>
      </c>
      <c r="UD37">
        <v>-4.7844363013262203</v>
      </c>
      <c r="UE37">
        <v>-7.2430395896031898</v>
      </c>
      <c r="UF37">
        <v>5.1432221073165802</v>
      </c>
      <c r="UG37">
        <v>10.6801421811496</v>
      </c>
      <c r="UH37">
        <v>9.1922581246133799</v>
      </c>
      <c r="UI37">
        <v>1.1745918374094499</v>
      </c>
      <c r="UJ37">
        <v>5.6526406642055402</v>
      </c>
      <c r="UK37">
        <v>-3.4262905744485401</v>
      </c>
      <c r="UL37">
        <v>3.7922082930174801</v>
      </c>
      <c r="UM37">
        <v>-2.4691898599008102</v>
      </c>
      <c r="UN37">
        <v>-0.58742692782783401</v>
      </c>
      <c r="UO37">
        <v>11.256041705090301</v>
      </c>
      <c r="UP37">
        <v>9.52984555136136</v>
      </c>
      <c r="UQ37">
        <v>1.8450805514462201</v>
      </c>
      <c r="UR37">
        <v>-0.45411953429538698</v>
      </c>
      <c r="US37">
        <v>10.040896946218799</v>
      </c>
      <c r="UT37">
        <v>-0.81723931679380901</v>
      </c>
      <c r="UU37">
        <v>-0.45946923299631898</v>
      </c>
      <c r="UV37">
        <v>7.8645312879048204</v>
      </c>
      <c r="UW37">
        <v>2.7922716406057102</v>
      </c>
      <c r="UX37">
        <v>-0.17289306406721699</v>
      </c>
      <c r="UY37">
        <v>-0.18172534295524601</v>
      </c>
      <c r="UZ37">
        <v>-1.37182973439791</v>
      </c>
      <c r="VA37">
        <v>1.3118205158214999</v>
      </c>
      <c r="VB37">
        <v>5.8304204180624302</v>
      </c>
      <c r="VC37">
        <v>-9.8523758492367701</v>
      </c>
      <c r="VD37">
        <v>0.62275625088486197</v>
      </c>
      <c r="VE37">
        <v>5.3366947043962503</v>
      </c>
      <c r="VF37">
        <v>-3.9822769382874501</v>
      </c>
      <c r="VG37">
        <v>15.719258656591601</v>
      </c>
      <c r="VH37">
        <v>-2.14243020382087</v>
      </c>
      <c r="VI37">
        <v>-15.3753636461723</v>
      </c>
      <c r="VJ37">
        <v>-3.79207439066455</v>
      </c>
      <c r="VK37">
        <v>-4.8695425358516804</v>
      </c>
      <c r="VL37">
        <v>1.3311183470649399</v>
      </c>
      <c r="VM37">
        <v>-0.55223082282689895</v>
      </c>
      <c r="VN37">
        <v>-0.78224864336696898</v>
      </c>
      <c r="VO37">
        <v>1.5935124424268401</v>
      </c>
      <c r="VP37">
        <v>4.9906512717057199</v>
      </c>
      <c r="VQ37">
        <v>6.9858702376596096</v>
      </c>
      <c r="VR37">
        <v>7.9883352507542398</v>
      </c>
      <c r="VS37">
        <v>3.1185079265077</v>
      </c>
      <c r="VT37">
        <v>-15.984648125370599</v>
      </c>
      <c r="VU37">
        <v>3.4659150308287598</v>
      </c>
      <c r="VV37">
        <v>5.6474234622770796</v>
      </c>
      <c r="VW37">
        <v>-3.1241996740926998</v>
      </c>
      <c r="VX37">
        <v>-3.8547407422503799</v>
      </c>
      <c r="VY37">
        <v>6.2336370447266196</v>
      </c>
      <c r="VZ37">
        <v>-1.57736202134962</v>
      </c>
      <c r="WA37">
        <v>-3.4817867213332199</v>
      </c>
      <c r="WB37">
        <v>0.22807153673622299</v>
      </c>
      <c r="WC37">
        <v>13.010288570397</v>
      </c>
      <c r="WD37">
        <v>8.9717780616244003</v>
      </c>
      <c r="WE37">
        <v>-4.7431006735440997</v>
      </c>
      <c r="WF37">
        <v>9.3869799032800607</v>
      </c>
      <c r="WG37">
        <v>10.6883614063597</v>
      </c>
      <c r="WH37">
        <v>7.4348077438494604</v>
      </c>
      <c r="WI37">
        <v>2.4526667500058101</v>
      </c>
      <c r="WJ37">
        <v>0.50388866779297103</v>
      </c>
      <c r="WK37">
        <v>0.612654537764868</v>
      </c>
      <c r="WL37">
        <v>-2.57689535261341</v>
      </c>
      <c r="WM37">
        <v>-5.31127969042464</v>
      </c>
      <c r="WN37">
        <v>12.1208879098608</v>
      </c>
      <c r="WO37">
        <v>-5.3332652706878401</v>
      </c>
      <c r="WP37">
        <v>-6.6887490225714297</v>
      </c>
      <c r="WQ37">
        <v>0.93148346144550898</v>
      </c>
      <c r="WR37">
        <v>1.3484534775913899</v>
      </c>
      <c r="WS37">
        <v>0.124758098635858</v>
      </c>
      <c r="WT37">
        <v>0.49291171938462203</v>
      </c>
      <c r="WU37">
        <v>-3.3124728031313699</v>
      </c>
      <c r="WV37">
        <v>7.9026300026139698</v>
      </c>
      <c r="WW37">
        <v>9.62115214149979</v>
      </c>
      <c r="WX37">
        <v>2.6463889376100398</v>
      </c>
      <c r="WY37">
        <v>-4.6906024081632802</v>
      </c>
      <c r="WZ37">
        <v>-7.6193971672282104E-2</v>
      </c>
      <c r="XA37">
        <v>9.7518795205519204</v>
      </c>
      <c r="XB37">
        <v>7.4735544905247604</v>
      </c>
      <c r="XC37">
        <v>4.8129248751155904</v>
      </c>
      <c r="XD37">
        <v>8.88256079320014</v>
      </c>
      <c r="XE37">
        <v>-3.45395393073612</v>
      </c>
      <c r="XF37">
        <v>7.9348405638421404</v>
      </c>
      <c r="XG37">
        <v>6.9252549537080696</v>
      </c>
      <c r="XH37">
        <v>0.57308171841872702</v>
      </c>
      <c r="XI37">
        <v>0.26998072499942699</v>
      </c>
      <c r="XJ37">
        <v>-3.0761423755080801</v>
      </c>
      <c r="XK37">
        <v>4.8475043345814504</v>
      </c>
      <c r="XL37">
        <v>9.1175804658205095</v>
      </c>
      <c r="XM37">
        <v>-3.9968775731708099</v>
      </c>
      <c r="XN37">
        <v>10.548391126734</v>
      </c>
      <c r="XO37">
        <v>1.0542775031138201</v>
      </c>
      <c r="XP37">
        <v>15.5257576613214</v>
      </c>
      <c r="XQ37">
        <v>9.6903381777801396</v>
      </c>
      <c r="XR37">
        <v>17.650141805423999</v>
      </c>
      <c r="XS37">
        <v>12.057742918857199</v>
      </c>
      <c r="XT37">
        <v>12.503226423099999</v>
      </c>
      <c r="XU37">
        <v>5.9383007732956496</v>
      </c>
      <c r="XV37">
        <v>-9.2045388254159501</v>
      </c>
      <c r="XW37">
        <v>-3.0785407403993101</v>
      </c>
      <c r="XX37">
        <v>12.8789213483849</v>
      </c>
      <c r="XY37">
        <v>7.1075802768916301</v>
      </c>
      <c r="XZ37">
        <v>3.3296508975872201</v>
      </c>
      <c r="YA37">
        <v>3.1879703549726202</v>
      </c>
      <c r="YB37">
        <v>12.6732635732189</v>
      </c>
      <c r="YC37">
        <v>-7.4872590723363102</v>
      </c>
      <c r="YD37">
        <v>-9.1960243004103503</v>
      </c>
      <c r="YE37">
        <v>2.8648140856972799</v>
      </c>
      <c r="YF37">
        <v>-2.2839568021647398</v>
      </c>
      <c r="YG37">
        <v>12.372858948936001</v>
      </c>
      <c r="YH37">
        <v>16.348817787084201</v>
      </c>
      <c r="YI37">
        <v>3.5279075441777699</v>
      </c>
      <c r="YJ37">
        <v>4.2875835842319301</v>
      </c>
      <c r="YK37">
        <v>6.5766511166053503</v>
      </c>
      <c r="YL37">
        <v>-6.7649804970665297</v>
      </c>
      <c r="YM37">
        <v>-4.4710736484925704</v>
      </c>
      <c r="YN37">
        <v>2.89342994999725</v>
      </c>
      <c r="YO37">
        <v>-12.5258105350064</v>
      </c>
      <c r="YP37">
        <v>-4.2755962748564897</v>
      </c>
      <c r="YQ37">
        <v>4.8801230870578101</v>
      </c>
      <c r="YR37">
        <v>5.3963043863555704</v>
      </c>
      <c r="YS37">
        <v>-4.1953376810949798</v>
      </c>
      <c r="YT37">
        <v>-0.56732075683939298</v>
      </c>
      <c r="YU37">
        <v>2.5813830444971799</v>
      </c>
      <c r="YV37">
        <v>-1.6481153923892899</v>
      </c>
      <c r="YW37">
        <v>8.8330663351190495</v>
      </c>
      <c r="YX37">
        <v>-6.0966114603964296</v>
      </c>
      <c r="YY37">
        <v>9.4299165048243392</v>
      </c>
      <c r="YZ37">
        <v>14.8535135059384</v>
      </c>
      <c r="ZA37">
        <v>-3.02657635507726</v>
      </c>
      <c r="ZB37">
        <v>3.6348009496690401</v>
      </c>
      <c r="ZC37">
        <v>9.0924883355709198</v>
      </c>
      <c r="ZD37">
        <v>-5.8348484854654901</v>
      </c>
      <c r="ZE37">
        <v>11.380724471604101</v>
      </c>
      <c r="ZF37">
        <v>9.48685870331283</v>
      </c>
      <c r="ZG37">
        <v>-3.1023174394626798</v>
      </c>
      <c r="ZH37">
        <v>7.9414402023958601</v>
      </c>
      <c r="ZI37">
        <v>15.2657745848069</v>
      </c>
      <c r="ZJ37">
        <v>-6.3383288836467804</v>
      </c>
      <c r="ZK37">
        <v>4.1516518111660297</v>
      </c>
      <c r="ZL37">
        <v>-24.505915397669</v>
      </c>
      <c r="ZM37">
        <v>9.5614833887907906</v>
      </c>
      <c r="ZN37">
        <v>5.0420666614251601</v>
      </c>
      <c r="ZO37">
        <v>4.8033708607736596</v>
      </c>
      <c r="ZP37">
        <v>-1.3930588675822</v>
      </c>
      <c r="ZQ37">
        <v>1.5315027579756799</v>
      </c>
      <c r="ZR37">
        <v>17.307403729980098</v>
      </c>
      <c r="ZS37">
        <v>-8.5423065345836307</v>
      </c>
      <c r="ZT37">
        <v>-0.46394141795033</v>
      </c>
      <c r="ZU37">
        <v>-0.124730171319988</v>
      </c>
      <c r="ZV37">
        <v>10.612815796123201</v>
      </c>
      <c r="ZW37">
        <v>18.193755039402301</v>
      </c>
      <c r="ZX37">
        <v>15.458386496180101</v>
      </c>
      <c r="ZY37">
        <v>9.6654885515359297</v>
      </c>
      <c r="ZZ37">
        <v>8.5583879098608193</v>
      </c>
      <c r="AAA37">
        <v>-2.7714686108639599</v>
      </c>
      <c r="AAB37">
        <v>6.6390850962435302</v>
      </c>
      <c r="AAC37">
        <v>1.546933765481</v>
      </c>
      <c r="AAD37">
        <v>12.219205237368801</v>
      </c>
      <c r="AAE37">
        <v>0.66580048161507899</v>
      </c>
      <c r="AAF37">
        <v>5.1416105133888301</v>
      </c>
      <c r="AAG37">
        <v>15.832920063147601</v>
      </c>
      <c r="AAH37">
        <v>6.5465013509559196</v>
      </c>
      <c r="AAI37">
        <v>13.7703009967739</v>
      </c>
      <c r="AAJ37">
        <v>-0.43395902891468502</v>
      </c>
      <c r="AAK37">
        <v>1.01348029699924</v>
      </c>
      <c r="AAL37">
        <v>1.49175027919881</v>
      </c>
      <c r="AAM37">
        <v>17.765124509424201</v>
      </c>
      <c r="AAN37">
        <v>8.5441339578061601</v>
      </c>
      <c r="AAO37">
        <v>3.1502375415233899</v>
      </c>
      <c r="AAP37">
        <v>3.3131272095522899</v>
      </c>
      <c r="AAQ37">
        <v>-38.821847995699599</v>
      </c>
      <c r="AAR37">
        <v>15.3550824039538</v>
      </c>
      <c r="AAS37">
        <v>7.2208659310039396</v>
      </c>
      <c r="AAT37">
        <v>-37.875996858948</v>
      </c>
      <c r="AAU37">
        <v>-37.949132318837201</v>
      </c>
      <c r="AAV37">
        <v>8.8545113843762504</v>
      </c>
      <c r="AAW37">
        <v>-39.200900546404597</v>
      </c>
      <c r="AAX37">
        <v>2.5232333747831102</v>
      </c>
      <c r="AAY37">
        <v>-38.442033588617598</v>
      </c>
      <c r="AAZ37">
        <v>6.7383763037039204</v>
      </c>
      <c r="ABA37">
        <v>15.6479807837578</v>
      </c>
      <c r="ABB37">
        <v>8.8912624964223497</v>
      </c>
      <c r="ABC37">
        <v>-37.991936765463798</v>
      </c>
      <c r="ABD37">
        <v>7.70016306676336</v>
      </c>
      <c r="ABE37">
        <v>1.96771986085943</v>
      </c>
      <c r="ABF37">
        <v>9.8366774942458193</v>
      </c>
      <c r="ABG37">
        <v>10.692171611214899</v>
      </c>
      <c r="ABH37">
        <v>1.62317020899435</v>
      </c>
      <c r="ABI37">
        <v>6.4677544866802199</v>
      </c>
      <c r="ABJ37">
        <v>9.9689508104007505</v>
      </c>
      <c r="ABK37">
        <v>10.4871922043995</v>
      </c>
      <c r="ABL37">
        <v>9.0590985666891708</v>
      </c>
      <c r="ABM37">
        <v>-12.8050777353925</v>
      </c>
      <c r="ABN37">
        <v>4.5261351223405404</v>
      </c>
      <c r="ABO37">
        <v>8.8746081479560601</v>
      </c>
      <c r="ABP37">
        <v>-11.4420389919075</v>
      </c>
      <c r="ABQ37">
        <v>7.7034043617390697</v>
      </c>
      <c r="ABR37">
        <v>-13.028666877552601</v>
      </c>
      <c r="ABS37">
        <v>8.3942419531441708</v>
      </c>
      <c r="ABT37">
        <v>5.9094961870639899</v>
      </c>
      <c r="ABU37">
        <v>-13.101129248957999</v>
      </c>
      <c r="ABV37">
        <v>12.4433740261943</v>
      </c>
      <c r="ABW37">
        <v>3.8078033745252502</v>
      </c>
      <c r="ABX37">
        <v>-26.076074849601898</v>
      </c>
      <c r="ABY37">
        <v>-25.791030978926202</v>
      </c>
      <c r="ABZ37">
        <v>-24.308712772961499</v>
      </c>
      <c r="ACA37">
        <v>-22.410460084190799</v>
      </c>
      <c r="ACB37">
        <v>5.3206410676619198</v>
      </c>
      <c r="ACC37">
        <v>-1.0604180996278401</v>
      </c>
      <c r="ACD37">
        <v>-28.724885194860001</v>
      </c>
      <c r="ACE37">
        <v>-23.422792554625801</v>
      </c>
      <c r="ACF37">
        <v>-28.680112675453799</v>
      </c>
      <c r="ACG37">
        <v>-24.3295050227423</v>
      </c>
      <c r="ACH37">
        <v>-28.292714055088702</v>
      </c>
      <c r="ACI37">
        <v>-25.2033705742511</v>
      </c>
      <c r="ACJ37">
        <v>-9.7288485023755804</v>
      </c>
      <c r="ACK37">
        <v>-11.452759363179201</v>
      </c>
      <c r="ACL37">
        <v>-27.6904010631883</v>
      </c>
      <c r="ACM37">
        <v>-24.202398586709101</v>
      </c>
      <c r="ACN37">
        <v>-11.511557938514599</v>
      </c>
      <c r="ACO37">
        <v>-11.1984666441518</v>
      </c>
      <c r="ACP37">
        <v>-13.8236937477716</v>
      </c>
      <c r="ACQ37">
        <v>-16.552303843181001</v>
      </c>
      <c r="ACR37">
        <v>-5.3262973201633903</v>
      </c>
      <c r="ACS37">
        <v>-4.4339667475846003</v>
      </c>
    </row>
    <row r="38" spans="1:773" s="1" customFormat="1" x14ac:dyDescent="0.25">
      <c r="A38" s="5" t="s">
        <v>819</v>
      </c>
      <c r="B38" s="6" t="s">
        <v>834</v>
      </c>
      <c r="C38" t="s">
        <v>6</v>
      </c>
      <c r="D38">
        <v>29304</v>
      </c>
      <c r="E38">
        <v>27952</v>
      </c>
      <c r="F38">
        <v>25200</v>
      </c>
      <c r="G38">
        <v>23594</v>
      </c>
      <c r="H38">
        <v>23225</v>
      </c>
      <c r="I38">
        <v>22012</v>
      </c>
      <c r="J38">
        <v>21594</v>
      </c>
      <c r="K38">
        <v>21681</v>
      </c>
      <c r="L38">
        <v>20306</v>
      </c>
      <c r="M38">
        <v>20836</v>
      </c>
      <c r="N38">
        <v>20664</v>
      </c>
      <c r="O38">
        <v>20149</v>
      </c>
      <c r="P38">
        <v>20632</v>
      </c>
      <c r="Q38">
        <v>19478</v>
      </c>
      <c r="R38">
        <v>18868</v>
      </c>
      <c r="S38">
        <v>17710</v>
      </c>
      <c r="T38">
        <v>20593</v>
      </c>
      <c r="U38">
        <v>19805</v>
      </c>
      <c r="V38">
        <v>19823</v>
      </c>
      <c r="W38">
        <v>19377</v>
      </c>
      <c r="X38">
        <v>17573</v>
      </c>
      <c r="Y38">
        <v>16166</v>
      </c>
      <c r="Z38">
        <v>16908</v>
      </c>
      <c r="AA38">
        <v>15786</v>
      </c>
      <c r="AB38">
        <v>15773</v>
      </c>
      <c r="AC38">
        <v>15732</v>
      </c>
      <c r="AD38">
        <v>15796</v>
      </c>
      <c r="AE38">
        <v>15777</v>
      </c>
      <c r="AF38">
        <v>15794</v>
      </c>
      <c r="AG38">
        <v>15794</v>
      </c>
      <c r="AH38">
        <v>15103</v>
      </c>
      <c r="AI38">
        <v>15878</v>
      </c>
      <c r="AJ38">
        <v>15211</v>
      </c>
      <c r="AK38">
        <v>15034</v>
      </c>
      <c r="AL38">
        <v>15214</v>
      </c>
      <c r="AM38">
        <v>15588</v>
      </c>
      <c r="AN38">
        <v>14864</v>
      </c>
      <c r="AO38">
        <v>14894</v>
      </c>
      <c r="AP38">
        <v>14762</v>
      </c>
      <c r="AQ38">
        <v>14335</v>
      </c>
      <c r="AR38">
        <v>14290</v>
      </c>
      <c r="AS38">
        <v>14464</v>
      </c>
      <c r="AT38">
        <v>13645</v>
      </c>
      <c r="AU38">
        <v>13753</v>
      </c>
      <c r="AV38">
        <v>13599</v>
      </c>
      <c r="AW38">
        <v>13720</v>
      </c>
      <c r="AX38">
        <v>13387</v>
      </c>
      <c r="AY38">
        <v>11904</v>
      </c>
      <c r="AZ38">
        <v>13438</v>
      </c>
      <c r="BA38">
        <v>13621</v>
      </c>
      <c r="BB38">
        <v>13393</v>
      </c>
      <c r="BC38">
        <v>12934</v>
      </c>
      <c r="BD38">
        <v>12768</v>
      </c>
      <c r="BE38">
        <v>13083</v>
      </c>
      <c r="BF38">
        <v>12790</v>
      </c>
      <c r="BG38">
        <v>12738</v>
      </c>
      <c r="BH38">
        <v>12434</v>
      </c>
      <c r="BI38">
        <v>12638</v>
      </c>
      <c r="BJ38">
        <v>12717</v>
      </c>
      <c r="BK38">
        <v>12280</v>
      </c>
      <c r="BL38">
        <v>12315</v>
      </c>
      <c r="BM38">
        <v>12440</v>
      </c>
      <c r="BN38">
        <v>12086</v>
      </c>
      <c r="BO38">
        <v>12462</v>
      </c>
      <c r="BP38">
        <v>12254</v>
      </c>
      <c r="BQ38">
        <v>11987</v>
      </c>
      <c r="BR38">
        <v>12255</v>
      </c>
      <c r="BS38">
        <v>12338</v>
      </c>
      <c r="BT38">
        <v>11801</v>
      </c>
      <c r="BU38">
        <v>11722</v>
      </c>
      <c r="BV38">
        <v>11838</v>
      </c>
      <c r="BW38">
        <v>11960</v>
      </c>
      <c r="BX38">
        <v>11607</v>
      </c>
      <c r="BY38">
        <v>11377</v>
      </c>
      <c r="BZ38">
        <v>11598</v>
      </c>
      <c r="CA38">
        <v>11524</v>
      </c>
      <c r="CB38">
        <v>11360</v>
      </c>
      <c r="CC38">
        <v>11144</v>
      </c>
      <c r="CD38">
        <v>11157</v>
      </c>
      <c r="CE38">
        <v>11189</v>
      </c>
      <c r="CF38">
        <v>10910</v>
      </c>
      <c r="CG38">
        <v>10637</v>
      </c>
      <c r="CH38">
        <v>10544</v>
      </c>
      <c r="CI38">
        <v>10611</v>
      </c>
      <c r="CJ38">
        <v>10429</v>
      </c>
      <c r="CK38">
        <v>10237</v>
      </c>
      <c r="CL38">
        <v>10904</v>
      </c>
      <c r="CM38">
        <v>10396</v>
      </c>
      <c r="CN38">
        <v>10786</v>
      </c>
      <c r="CO38">
        <v>10246</v>
      </c>
      <c r="CP38">
        <v>10335</v>
      </c>
      <c r="CQ38">
        <v>10415</v>
      </c>
      <c r="CR38">
        <v>10378</v>
      </c>
      <c r="CS38">
        <v>10150</v>
      </c>
      <c r="CT38">
        <v>10228</v>
      </c>
      <c r="CU38">
        <v>10050</v>
      </c>
      <c r="CV38">
        <v>10536</v>
      </c>
      <c r="CW38">
        <v>10116</v>
      </c>
      <c r="CX38">
        <v>10165</v>
      </c>
      <c r="CY38">
        <v>10158</v>
      </c>
      <c r="CZ38">
        <v>9891</v>
      </c>
      <c r="DA38">
        <v>10499</v>
      </c>
      <c r="DB38">
        <v>10097</v>
      </c>
      <c r="DC38">
        <v>9667</v>
      </c>
      <c r="DD38">
        <v>10383</v>
      </c>
      <c r="DE38">
        <v>10097</v>
      </c>
      <c r="DF38">
        <v>10275</v>
      </c>
      <c r="DG38">
        <v>9574</v>
      </c>
      <c r="DH38">
        <v>10141</v>
      </c>
      <c r="DI38">
        <v>9460</v>
      </c>
      <c r="DJ38">
        <v>10039</v>
      </c>
      <c r="DK38">
        <v>9106</v>
      </c>
      <c r="DL38">
        <v>9616</v>
      </c>
      <c r="DM38">
        <v>9828</v>
      </c>
      <c r="DN38">
        <v>9927</v>
      </c>
      <c r="DO38">
        <v>9602</v>
      </c>
      <c r="DP38">
        <v>9353</v>
      </c>
      <c r="DQ38">
        <v>9557</v>
      </c>
      <c r="DR38">
        <v>9537</v>
      </c>
      <c r="DS38">
        <v>9359</v>
      </c>
      <c r="DT38">
        <v>9803</v>
      </c>
      <c r="DU38">
        <v>9455</v>
      </c>
      <c r="DV38">
        <v>9270</v>
      </c>
      <c r="DW38">
        <v>9620</v>
      </c>
      <c r="DX38">
        <v>9369</v>
      </c>
      <c r="DY38">
        <v>9344</v>
      </c>
      <c r="DZ38">
        <v>9339</v>
      </c>
      <c r="EA38">
        <v>9606</v>
      </c>
      <c r="EB38">
        <v>9110</v>
      </c>
      <c r="EC38">
        <v>9477</v>
      </c>
      <c r="ED38">
        <v>8977</v>
      </c>
      <c r="EE38">
        <v>8981</v>
      </c>
      <c r="EF38">
        <v>9257</v>
      </c>
      <c r="EG38">
        <v>8874</v>
      </c>
      <c r="EH38">
        <v>8931</v>
      </c>
      <c r="EI38">
        <v>9019</v>
      </c>
      <c r="EJ38">
        <v>8734</v>
      </c>
      <c r="EK38">
        <v>8416</v>
      </c>
      <c r="EL38">
        <v>8629</v>
      </c>
      <c r="EM38">
        <v>8915</v>
      </c>
      <c r="EN38">
        <v>8676</v>
      </c>
      <c r="EO38">
        <v>8522</v>
      </c>
      <c r="EP38">
        <v>8588</v>
      </c>
      <c r="EQ38">
        <v>8831</v>
      </c>
      <c r="ER38">
        <v>8679</v>
      </c>
      <c r="ES38">
        <v>8368</v>
      </c>
      <c r="ET38">
        <v>8524</v>
      </c>
      <c r="EU38">
        <v>8267</v>
      </c>
      <c r="EV38">
        <v>8479</v>
      </c>
      <c r="EW38">
        <v>8262</v>
      </c>
      <c r="EX38">
        <v>8341</v>
      </c>
      <c r="EY38">
        <v>8332</v>
      </c>
      <c r="EZ38">
        <v>8374</v>
      </c>
      <c r="FA38">
        <v>8241</v>
      </c>
      <c r="FB38">
        <v>8474</v>
      </c>
      <c r="FC38">
        <v>8371</v>
      </c>
      <c r="FD38">
        <v>8373</v>
      </c>
      <c r="FE38">
        <v>8218</v>
      </c>
      <c r="FF38">
        <v>8392</v>
      </c>
      <c r="FG38">
        <v>8083</v>
      </c>
      <c r="FH38">
        <v>8058</v>
      </c>
      <c r="FI38">
        <v>8069</v>
      </c>
      <c r="FJ38">
        <v>8319</v>
      </c>
      <c r="FK38">
        <v>8188</v>
      </c>
      <c r="FL38">
        <v>7609</v>
      </c>
      <c r="FM38">
        <v>7836</v>
      </c>
      <c r="FN38">
        <v>7473</v>
      </c>
      <c r="FO38">
        <v>7687</v>
      </c>
      <c r="FP38">
        <v>7659</v>
      </c>
      <c r="FQ38">
        <v>7579</v>
      </c>
      <c r="FR38">
        <v>7458</v>
      </c>
      <c r="FS38">
        <v>7747</v>
      </c>
      <c r="FT38">
        <v>7528</v>
      </c>
      <c r="FU38">
        <v>7670</v>
      </c>
      <c r="FV38">
        <v>7512</v>
      </c>
      <c r="FW38">
        <v>7470</v>
      </c>
      <c r="FX38">
        <v>7436</v>
      </c>
      <c r="FY38">
        <v>7653</v>
      </c>
      <c r="FZ38">
        <v>7243</v>
      </c>
      <c r="GA38">
        <v>7236</v>
      </c>
      <c r="GB38">
        <v>7312</v>
      </c>
      <c r="GC38">
        <v>7251</v>
      </c>
      <c r="GD38">
        <v>7234</v>
      </c>
      <c r="GE38">
        <v>7007</v>
      </c>
      <c r="GF38">
        <v>7136</v>
      </c>
      <c r="GG38">
        <v>7123</v>
      </c>
      <c r="GH38">
        <v>7053</v>
      </c>
      <c r="GI38">
        <v>7103</v>
      </c>
      <c r="GJ38">
        <v>6939</v>
      </c>
      <c r="GK38">
        <v>6812</v>
      </c>
      <c r="GL38">
        <v>6839</v>
      </c>
      <c r="GM38">
        <v>7048</v>
      </c>
      <c r="GN38">
        <v>6706</v>
      </c>
      <c r="GO38">
        <v>6938</v>
      </c>
      <c r="GP38">
        <v>6817</v>
      </c>
      <c r="GQ38">
        <v>6829</v>
      </c>
      <c r="GR38">
        <v>6453</v>
      </c>
      <c r="GS38">
        <v>6866</v>
      </c>
      <c r="GT38">
        <v>6720</v>
      </c>
      <c r="GU38">
        <v>6690</v>
      </c>
      <c r="GV38">
        <v>6667</v>
      </c>
      <c r="GW38">
        <v>6418</v>
      </c>
      <c r="GX38">
        <v>6378</v>
      </c>
      <c r="GY38">
        <v>6313</v>
      </c>
      <c r="GZ38">
        <v>6594</v>
      </c>
      <c r="HA38">
        <v>6256</v>
      </c>
      <c r="HB38">
        <v>6011</v>
      </c>
      <c r="HC38">
        <v>6361</v>
      </c>
      <c r="HD38">
        <v>6209</v>
      </c>
      <c r="HE38">
        <v>6036</v>
      </c>
      <c r="HF38">
        <v>6008</v>
      </c>
      <c r="HG38">
        <v>6204</v>
      </c>
      <c r="HH38">
        <v>6072</v>
      </c>
      <c r="HI38">
        <v>5989</v>
      </c>
      <c r="HJ38">
        <v>5887</v>
      </c>
      <c r="HK38">
        <v>5884</v>
      </c>
      <c r="HL38">
        <v>5803</v>
      </c>
      <c r="HM38">
        <v>5769</v>
      </c>
      <c r="HN38">
        <v>5833</v>
      </c>
      <c r="HO38">
        <v>5785</v>
      </c>
      <c r="HP38">
        <v>5738</v>
      </c>
      <c r="HQ38">
        <v>5847</v>
      </c>
      <c r="HR38">
        <v>5638</v>
      </c>
      <c r="HS38">
        <v>5342</v>
      </c>
      <c r="HT38">
        <v>5308</v>
      </c>
      <c r="HU38">
        <v>5153</v>
      </c>
      <c r="HV38">
        <v>5054</v>
      </c>
      <c r="HW38">
        <v>5150</v>
      </c>
      <c r="HX38">
        <v>5115</v>
      </c>
      <c r="HY38">
        <v>5029</v>
      </c>
      <c r="HZ38">
        <v>4955</v>
      </c>
      <c r="IA38">
        <v>4937</v>
      </c>
      <c r="IB38">
        <v>4738</v>
      </c>
      <c r="IC38">
        <v>4196</v>
      </c>
      <c r="ID38">
        <v>4464</v>
      </c>
      <c r="IE38">
        <v>4434</v>
      </c>
      <c r="IF38">
        <v>3814</v>
      </c>
      <c r="IG38">
        <v>3870</v>
      </c>
      <c r="IH38">
        <v>3984</v>
      </c>
      <c r="II38">
        <v>3698</v>
      </c>
      <c r="IJ38">
        <v>3509</v>
      </c>
      <c r="IK38">
        <v>3172</v>
      </c>
      <c r="IL38">
        <v>3274</v>
      </c>
      <c r="IM38">
        <v>3020</v>
      </c>
      <c r="IN38">
        <v>2889</v>
      </c>
      <c r="IO38">
        <v>2859</v>
      </c>
      <c r="IP38">
        <v>2328</v>
      </c>
      <c r="IQ38">
        <v>2347</v>
      </c>
      <c r="IR38">
        <v>2170</v>
      </c>
      <c r="IS38">
        <v>2174</v>
      </c>
      <c r="IT38">
        <v>1769</v>
      </c>
      <c r="IU38">
        <v>1643</v>
      </c>
      <c r="IV38">
        <v>1491</v>
      </c>
      <c r="IW38">
        <v>1533</v>
      </c>
      <c r="IX38">
        <v>1275</v>
      </c>
      <c r="IY38">
        <v>1295</v>
      </c>
      <c r="IZ38" s="2">
        <v>2548550</v>
      </c>
      <c r="JA38">
        <v>43.7585312585312</v>
      </c>
      <c r="JB38">
        <v>63.8201202060675</v>
      </c>
      <c r="JC38">
        <v>59.039682539682502</v>
      </c>
      <c r="JD38">
        <v>52.742222598965803</v>
      </c>
      <c r="JE38">
        <v>47.371367061356203</v>
      </c>
      <c r="JF38">
        <v>52.1261130292567</v>
      </c>
      <c r="JG38">
        <v>47.503936278595901</v>
      </c>
      <c r="JH38">
        <v>51.090816844241502</v>
      </c>
      <c r="JI38">
        <v>55.678124692209202</v>
      </c>
      <c r="JJ38">
        <v>65.036475331157604</v>
      </c>
      <c r="JK38">
        <v>56.857336430507097</v>
      </c>
      <c r="JL38">
        <v>48.022234354062199</v>
      </c>
      <c r="JM38">
        <v>59.461031407522299</v>
      </c>
      <c r="JN38">
        <v>40.291611048362199</v>
      </c>
      <c r="JO38">
        <v>48.1238075047699</v>
      </c>
      <c r="JP38">
        <v>56.894409937888199</v>
      </c>
      <c r="JQ38">
        <v>43.509930558927699</v>
      </c>
      <c r="JR38">
        <v>51.461752082807301</v>
      </c>
      <c r="JS38">
        <v>49.361852393684103</v>
      </c>
      <c r="JT38">
        <v>49.920008257212103</v>
      </c>
      <c r="JU38">
        <v>66.448528993341995</v>
      </c>
      <c r="JV38">
        <v>49.573178275392799</v>
      </c>
      <c r="JW38">
        <v>51.135557132718198</v>
      </c>
      <c r="JX38">
        <v>63.0115292030913</v>
      </c>
      <c r="JY38">
        <v>54.567932542953102</v>
      </c>
      <c r="JZ38">
        <v>51.817950673785901</v>
      </c>
      <c r="KA38">
        <v>37.743732590529198</v>
      </c>
      <c r="KB38">
        <v>52.614565506750303</v>
      </c>
      <c r="KC38">
        <v>55.388122071672697</v>
      </c>
      <c r="KD38">
        <v>54.748638723565897</v>
      </c>
      <c r="KE38">
        <v>61.643382109514597</v>
      </c>
      <c r="KF38">
        <v>37.788134525758899</v>
      </c>
      <c r="KG38">
        <v>51.699428045493299</v>
      </c>
      <c r="KH38">
        <v>50.831448716243102</v>
      </c>
      <c r="KI38">
        <v>60.845274089654197</v>
      </c>
      <c r="KJ38">
        <v>65.659481652553197</v>
      </c>
      <c r="KK38">
        <v>66.052206673842804</v>
      </c>
      <c r="KL38">
        <v>56.942392909896597</v>
      </c>
      <c r="KM38">
        <v>62.213792169082701</v>
      </c>
      <c r="KN38">
        <v>53.575165678409398</v>
      </c>
      <c r="KO38">
        <v>60.538838348495403</v>
      </c>
      <c r="KP38">
        <v>54.148230088495502</v>
      </c>
      <c r="KQ38">
        <v>56.2037376328325</v>
      </c>
      <c r="KR38">
        <v>67.352577619428402</v>
      </c>
      <c r="KS38">
        <v>66.056327671152204</v>
      </c>
      <c r="KT38">
        <v>57.879008746355602</v>
      </c>
      <c r="KU38">
        <v>54.612683947112799</v>
      </c>
      <c r="KV38">
        <v>65.893817204301001</v>
      </c>
      <c r="KW38">
        <v>54.650989730614597</v>
      </c>
      <c r="KX38">
        <v>55.788855443800003</v>
      </c>
      <c r="KY38">
        <v>63.689987306802003</v>
      </c>
      <c r="KZ38">
        <v>58.976341425699701</v>
      </c>
      <c r="LA38">
        <v>56.970551378446103</v>
      </c>
      <c r="LB38">
        <v>56.493159061377298</v>
      </c>
      <c r="LC38">
        <v>55.2853792025019</v>
      </c>
      <c r="LD38">
        <v>55.982100800753599</v>
      </c>
      <c r="LE38">
        <v>61.910889496541699</v>
      </c>
      <c r="LF38">
        <v>46.320620351321402</v>
      </c>
      <c r="LG38">
        <v>59.188487850908203</v>
      </c>
      <c r="LH38">
        <v>60.6107491856677</v>
      </c>
      <c r="LI38">
        <v>53.836784409257</v>
      </c>
      <c r="LJ38">
        <v>72.845659163987094</v>
      </c>
      <c r="LK38">
        <v>56.420651994042601</v>
      </c>
      <c r="LL38">
        <v>42.737923286791798</v>
      </c>
      <c r="LM38">
        <v>52.513464991023298</v>
      </c>
      <c r="LN38">
        <v>53.399516142487698</v>
      </c>
      <c r="LO38">
        <v>57.788657690738397</v>
      </c>
      <c r="LP38">
        <v>56.9946506727184</v>
      </c>
      <c r="LQ38">
        <v>54.868231505804502</v>
      </c>
      <c r="LR38">
        <v>57.183074560655101</v>
      </c>
      <c r="LS38">
        <v>59.7651630342963</v>
      </c>
      <c r="LT38">
        <v>62.240802675585201</v>
      </c>
      <c r="LU38">
        <v>64.366330662531198</v>
      </c>
      <c r="LV38">
        <v>58.8819548211303</v>
      </c>
      <c r="LW38">
        <v>42.998792895326702</v>
      </c>
      <c r="LX38">
        <v>59.710170079833397</v>
      </c>
      <c r="LY38">
        <v>61.276408450704203</v>
      </c>
      <c r="LZ38">
        <v>52.602297200287097</v>
      </c>
      <c r="MA38">
        <v>52.8905619790266</v>
      </c>
      <c r="MB38">
        <v>63.365805702028702</v>
      </c>
      <c r="MC38">
        <v>57.121906507791003</v>
      </c>
      <c r="MD38">
        <v>52.185766663532902</v>
      </c>
      <c r="ME38">
        <v>55.993930197268497</v>
      </c>
      <c r="MF38">
        <v>68.523230609744601</v>
      </c>
      <c r="MG38">
        <v>64.780899415092506</v>
      </c>
      <c r="MH38">
        <v>51.030575363876103</v>
      </c>
      <c r="MI38">
        <v>65.838224504768803</v>
      </c>
      <c r="MJ38">
        <v>68.968834166987193</v>
      </c>
      <c r="MK38">
        <v>63.0354162803634</v>
      </c>
      <c r="ML38">
        <v>59.535428459886703</v>
      </c>
      <c r="MM38">
        <v>56.942428640541799</v>
      </c>
      <c r="MN38">
        <v>57.618819011041701</v>
      </c>
      <c r="MO38">
        <v>53.565234149161597</v>
      </c>
      <c r="MP38">
        <v>50.009852216748698</v>
      </c>
      <c r="MQ38">
        <v>68.449354712553699</v>
      </c>
      <c r="MR38">
        <v>50.567164179104402</v>
      </c>
      <c r="MS38">
        <v>49.515945330296098</v>
      </c>
      <c r="MT38">
        <v>56.722024515618799</v>
      </c>
      <c r="MU38">
        <v>57.560255779636002</v>
      </c>
      <c r="MV38">
        <v>55.621185272691399</v>
      </c>
      <c r="MW38">
        <v>55.515114750783503</v>
      </c>
      <c r="MX38">
        <v>52.862177350223803</v>
      </c>
      <c r="MY38">
        <v>64.425076755471906</v>
      </c>
      <c r="MZ38">
        <v>66.152891279610998</v>
      </c>
      <c r="NA38">
        <v>57.931233747471801</v>
      </c>
      <c r="NB38">
        <v>50.965633356442503</v>
      </c>
      <c r="NC38">
        <v>56.262773722627699</v>
      </c>
      <c r="ND38">
        <v>66.973052015876306</v>
      </c>
      <c r="NE38">
        <v>64.125825855438293</v>
      </c>
      <c r="NF38">
        <v>61.1205073995771</v>
      </c>
      <c r="NG38">
        <v>63.930670385496498</v>
      </c>
      <c r="NH38">
        <v>51.844937403909498</v>
      </c>
      <c r="NI38">
        <v>65.650998336106397</v>
      </c>
      <c r="NJ38">
        <v>63.970288970288898</v>
      </c>
      <c r="NK38">
        <v>56.300997280144998</v>
      </c>
      <c r="NL38">
        <v>56.738179545927899</v>
      </c>
      <c r="NM38">
        <v>51.758793969849201</v>
      </c>
      <c r="NN38">
        <v>61.211677304593401</v>
      </c>
      <c r="NO38">
        <v>64.684911397714103</v>
      </c>
      <c r="NP38">
        <v>51.885885244150003</v>
      </c>
      <c r="NQ38">
        <v>67.101907579312396</v>
      </c>
      <c r="NR38">
        <v>58.709677419354797</v>
      </c>
      <c r="NS38">
        <v>72.491909385113203</v>
      </c>
      <c r="NT38">
        <v>65.395010395010303</v>
      </c>
      <c r="NU38">
        <v>72.387661436652706</v>
      </c>
      <c r="NV38">
        <v>67.444349315068493</v>
      </c>
      <c r="NW38">
        <v>68.294249919691595</v>
      </c>
      <c r="NX38">
        <v>62.523422860712003</v>
      </c>
      <c r="NY38">
        <v>46.728869374313902</v>
      </c>
      <c r="NZ38">
        <v>52.569378495304399</v>
      </c>
      <c r="OA38">
        <v>68.753481118413703</v>
      </c>
      <c r="OB38">
        <v>63.111012136733102</v>
      </c>
      <c r="OC38">
        <v>59.544128767419203</v>
      </c>
      <c r="OD38">
        <v>57.944557133198103</v>
      </c>
      <c r="OE38">
        <v>69.555480909192696</v>
      </c>
      <c r="OF38">
        <v>48.719370218427699</v>
      </c>
      <c r="OG38">
        <v>47.584153881383102</v>
      </c>
      <c r="OH38">
        <v>57.925380228136802</v>
      </c>
      <c r="OI38">
        <v>53.378143469695203</v>
      </c>
      <c r="OJ38">
        <v>68.513740886146905</v>
      </c>
      <c r="OK38">
        <v>71.530659289995299</v>
      </c>
      <c r="OL38">
        <v>58.542595634827499</v>
      </c>
      <c r="OM38">
        <v>60.584536562645503</v>
      </c>
      <c r="ON38">
        <v>60.944400407654797</v>
      </c>
      <c r="OO38">
        <v>49.003341398778602</v>
      </c>
      <c r="OP38">
        <v>52.282504780114699</v>
      </c>
      <c r="OQ38">
        <v>59.502580947911703</v>
      </c>
      <c r="OR38">
        <v>42.784565138502401</v>
      </c>
      <c r="OS38">
        <v>52.246727208397203</v>
      </c>
      <c r="OT38">
        <v>62.732994432340803</v>
      </c>
      <c r="OU38">
        <v>60.6042440954322</v>
      </c>
      <c r="OV38">
        <v>52.832453192510798</v>
      </c>
      <c r="OW38">
        <v>54.442321471220403</v>
      </c>
      <c r="OX38">
        <v>57.905593981312897</v>
      </c>
      <c r="OY38">
        <v>54.767524191645002</v>
      </c>
      <c r="OZ38">
        <v>65.428264245609796</v>
      </c>
      <c r="PA38">
        <v>49.922369521079602</v>
      </c>
      <c r="PB38">
        <v>65.502555366269107</v>
      </c>
      <c r="PC38">
        <v>69.935653002859794</v>
      </c>
      <c r="PD38">
        <v>53.358901397995702</v>
      </c>
      <c r="PE38">
        <v>60.039712087366603</v>
      </c>
      <c r="PF38">
        <v>65.249721155037705</v>
      </c>
      <c r="PG38">
        <v>50.835436951556602</v>
      </c>
      <c r="PH38">
        <v>67.183683439179205</v>
      </c>
      <c r="PI38">
        <v>66.671047443816505</v>
      </c>
      <c r="PJ38">
        <v>51.684532924961701</v>
      </c>
      <c r="PK38">
        <v>64.405192024621897</v>
      </c>
      <c r="PL38">
        <v>71.510342136073803</v>
      </c>
      <c r="PM38">
        <v>50.3721112416764</v>
      </c>
      <c r="PN38">
        <v>60.839160839160797</v>
      </c>
      <c r="PO38">
        <v>33.024939662107798</v>
      </c>
      <c r="PP38">
        <v>67.071124306182995</v>
      </c>
      <c r="PQ38">
        <v>61.437300743889402</v>
      </c>
      <c r="PR38">
        <v>59.217731421121201</v>
      </c>
      <c r="PS38">
        <v>54.5127795527156</v>
      </c>
      <c r="PT38">
        <v>58.3266398929049</v>
      </c>
      <c r="PU38">
        <v>72.552447552447504</v>
      </c>
      <c r="PV38">
        <v>48.412387299098299</v>
      </c>
      <c r="PW38">
        <v>56.523539969625801</v>
      </c>
      <c r="PX38">
        <v>56.6196793808734</v>
      </c>
      <c r="PY38">
        <v>65.713894967177197</v>
      </c>
      <c r="PZ38">
        <v>73.907047303820093</v>
      </c>
      <c r="QA38">
        <v>69.850705004147002</v>
      </c>
      <c r="QB38">
        <v>65.691451405737098</v>
      </c>
      <c r="QC38">
        <v>63.719170403587398</v>
      </c>
      <c r="QD38">
        <v>54.246806121016398</v>
      </c>
      <c r="QE38">
        <v>63.164610803913199</v>
      </c>
      <c r="QF38">
        <v>56.5254117978319</v>
      </c>
      <c r="QG38">
        <v>67.401642888024199</v>
      </c>
      <c r="QH38">
        <v>57.310628302994701</v>
      </c>
      <c r="QI38">
        <v>62.275186430764698</v>
      </c>
      <c r="QJ38">
        <v>71.4103291713961</v>
      </c>
      <c r="QK38">
        <v>61.124366239188703</v>
      </c>
      <c r="QL38">
        <v>69.357163447679397</v>
      </c>
      <c r="QM38">
        <v>55.390934428634303</v>
      </c>
      <c r="QN38">
        <v>56.816517791770401</v>
      </c>
      <c r="QO38">
        <v>58.484425848442498</v>
      </c>
      <c r="QP38">
        <v>73.099330032041905</v>
      </c>
      <c r="QQ38">
        <v>64.910714285714207</v>
      </c>
      <c r="QR38">
        <v>60.298953662182299</v>
      </c>
      <c r="QS38">
        <v>59.592020398979997</v>
      </c>
      <c r="QT38">
        <v>18.526020567154799</v>
      </c>
      <c r="QU38">
        <v>70.304170586390697</v>
      </c>
      <c r="QV38">
        <v>60.763503880880698</v>
      </c>
      <c r="QW38">
        <v>19.108280254777</v>
      </c>
      <c r="QX38">
        <v>18.510230179028099</v>
      </c>
      <c r="QY38">
        <v>64.065879221427295</v>
      </c>
      <c r="QZ38">
        <v>18.660587957868199</v>
      </c>
      <c r="RA38">
        <v>58.7534224512804</v>
      </c>
      <c r="RB38">
        <v>19.665341285619601</v>
      </c>
      <c r="RC38">
        <v>63.149134487350203</v>
      </c>
      <c r="RD38">
        <v>71.566731141199199</v>
      </c>
      <c r="RE38">
        <v>64.064558629776002</v>
      </c>
      <c r="RF38">
        <v>20.5543496410085</v>
      </c>
      <c r="RG38">
        <v>64.124341770001607</v>
      </c>
      <c r="RH38">
        <v>56.577158395649199</v>
      </c>
      <c r="RI38">
        <v>65.138721351025296</v>
      </c>
      <c r="RJ38">
        <v>64.447911249783303</v>
      </c>
      <c r="RK38">
        <v>55.683181896108302</v>
      </c>
      <c r="RL38">
        <v>64.114088159031894</v>
      </c>
      <c r="RM38">
        <v>65.162077378877598</v>
      </c>
      <c r="RN38">
        <v>64.563023772874899</v>
      </c>
      <c r="RO38">
        <v>64.402270308620004</v>
      </c>
      <c r="RP38">
        <v>43.8974166978659</v>
      </c>
      <c r="RQ38">
        <v>60.512434061793499</v>
      </c>
      <c r="RR38">
        <v>66.136231321560203</v>
      </c>
      <c r="RS38">
        <v>47.546497823506101</v>
      </c>
      <c r="RT38">
        <v>65.242718446601899</v>
      </c>
      <c r="RU38">
        <v>44.496578690127002</v>
      </c>
      <c r="RV38">
        <v>63.889441240803301</v>
      </c>
      <c r="RW38">
        <v>61.7759838546922</v>
      </c>
      <c r="RX38">
        <v>45.918574032813403</v>
      </c>
      <c r="RY38">
        <v>68.151118615449505</v>
      </c>
      <c r="RZ38">
        <v>60.128693994280198</v>
      </c>
      <c r="SA38">
        <v>31.989247311827899</v>
      </c>
      <c r="SB38">
        <v>32.476319350473602</v>
      </c>
      <c r="SC38">
        <v>33.298374410068099</v>
      </c>
      <c r="SD38">
        <v>34.160206718346203</v>
      </c>
      <c r="SE38">
        <v>60.266064257028098</v>
      </c>
      <c r="SF38">
        <v>55.759870200108097</v>
      </c>
      <c r="SG38">
        <v>29.039612425192299</v>
      </c>
      <c r="SH38">
        <v>32.755359394703603</v>
      </c>
      <c r="SI38">
        <v>29.718998167379301</v>
      </c>
      <c r="SJ38">
        <v>32.2847682119205</v>
      </c>
      <c r="SK38">
        <v>29.906542056074699</v>
      </c>
      <c r="SL38">
        <v>32.179083595662803</v>
      </c>
      <c r="SM38">
        <v>47.680412371133997</v>
      </c>
      <c r="SN38">
        <v>43.7153813378781</v>
      </c>
      <c r="SO38">
        <v>28.894009216589801</v>
      </c>
      <c r="SP38">
        <v>30.220791168353198</v>
      </c>
      <c r="SQ38">
        <v>46.919163369135099</v>
      </c>
      <c r="SR38">
        <v>48.447961046865402</v>
      </c>
      <c r="SS38">
        <v>41.985244802146198</v>
      </c>
      <c r="ST38">
        <v>39.726027397260196</v>
      </c>
      <c r="SU38">
        <v>52.313725490195999</v>
      </c>
      <c r="SV38">
        <v>56.370656370656299</v>
      </c>
      <c r="SW38" s="2">
        <v>56.459398481489401</v>
      </c>
      <c r="SX38">
        <v>-12.7008672229582</v>
      </c>
      <c r="SY38">
        <v>7.3607217245780703</v>
      </c>
      <c r="SZ38">
        <v>2.5802840581930599</v>
      </c>
      <c r="TA38">
        <v>-3.7171758825236201</v>
      </c>
      <c r="TB38">
        <v>-9.08803142013317</v>
      </c>
      <c r="TC38">
        <v>-4.3332854522327002</v>
      </c>
      <c r="TD38">
        <v>-8.9554622028935604</v>
      </c>
      <c r="TE38">
        <v>-5.3685816372479698</v>
      </c>
      <c r="TF38">
        <v>-0.78127378928027003</v>
      </c>
      <c r="TG38">
        <v>8.5770768496681402</v>
      </c>
      <c r="TH38">
        <v>0.39793794901768098</v>
      </c>
      <c r="TI38">
        <v>-8.4371641274272307</v>
      </c>
      <c r="TJ38">
        <v>3.0016329260328201</v>
      </c>
      <c r="TK38">
        <v>-16.167787433127199</v>
      </c>
      <c r="TL38">
        <v>-8.3355909767194998</v>
      </c>
      <c r="TM38">
        <v>0.43501145639873301</v>
      </c>
      <c r="TN38">
        <v>-12.949467922561601</v>
      </c>
      <c r="TO38">
        <v>-4.9976463986821003</v>
      </c>
      <c r="TP38">
        <v>-7.0975460878053598</v>
      </c>
      <c r="TQ38">
        <v>-6.5393902242773096</v>
      </c>
      <c r="TR38">
        <v>9.9891305118525793</v>
      </c>
      <c r="TS38">
        <v>-6.8862202060966702</v>
      </c>
      <c r="TT38">
        <v>-5.3238413487712304</v>
      </c>
      <c r="TU38">
        <v>6.5521307216018796</v>
      </c>
      <c r="TV38">
        <v>-1.8914659385363299</v>
      </c>
      <c r="TW38">
        <v>-4.6414478077035497</v>
      </c>
      <c r="TX38">
        <v>-18.715665890960199</v>
      </c>
      <c r="TY38">
        <v>-3.8448329747391399</v>
      </c>
      <c r="TZ38">
        <v>-1.07127640981668</v>
      </c>
      <c r="UA38">
        <v>-1.7107597579235601</v>
      </c>
      <c r="UB38">
        <v>5.1839836280252003</v>
      </c>
      <c r="UC38">
        <v>-18.671263955730499</v>
      </c>
      <c r="UD38">
        <v>-4.7599704359960802</v>
      </c>
      <c r="UE38">
        <v>-5.6279497652462904</v>
      </c>
      <c r="UF38">
        <v>4.3858756081647998</v>
      </c>
      <c r="UG38">
        <v>9.2000831710637598</v>
      </c>
      <c r="UH38">
        <v>9.5928081923533703</v>
      </c>
      <c r="UI38">
        <v>0.48299442840713802</v>
      </c>
      <c r="UJ38">
        <v>5.7543936875933097</v>
      </c>
      <c r="UK38">
        <v>-2.8842328030799802</v>
      </c>
      <c r="UL38">
        <v>4.0794398670059797</v>
      </c>
      <c r="UM38">
        <v>-2.3111683929939</v>
      </c>
      <c r="UN38">
        <v>-0.255660848656937</v>
      </c>
      <c r="UO38">
        <v>10.893179137939001</v>
      </c>
      <c r="UP38">
        <v>9.5969291896628093</v>
      </c>
      <c r="UQ38">
        <v>1.4196102648662099</v>
      </c>
      <c r="UR38">
        <v>-1.8467145343766</v>
      </c>
      <c r="US38">
        <v>9.4344187228115999</v>
      </c>
      <c r="UT38">
        <v>-1.8084087508747899</v>
      </c>
      <c r="UU38">
        <v>-0.670543037689455</v>
      </c>
      <c r="UV38">
        <v>7.2305888253125801</v>
      </c>
      <c r="UW38">
        <v>2.5169429442102298</v>
      </c>
      <c r="UX38">
        <v>0.511152896956652</v>
      </c>
      <c r="UY38">
        <v>3.3760579887889698E-2</v>
      </c>
      <c r="UZ38">
        <v>-1.1740192789874999</v>
      </c>
      <c r="VA38">
        <v>-0.47729768073582302</v>
      </c>
      <c r="VB38">
        <v>5.4514910150522597</v>
      </c>
      <c r="VC38">
        <v>-10.138778130167999</v>
      </c>
      <c r="VD38">
        <v>2.7290893694187499</v>
      </c>
      <c r="VE38">
        <v>4.1513507041782702</v>
      </c>
      <c r="VF38">
        <v>-2.6226140722324498</v>
      </c>
      <c r="VG38">
        <v>16.3862606824976</v>
      </c>
      <c r="VH38">
        <v>-3.8746487446779498E-2</v>
      </c>
      <c r="VI38">
        <v>-13.7214751946976</v>
      </c>
      <c r="VJ38">
        <v>-3.9459334904661301</v>
      </c>
      <c r="VK38">
        <v>-3.05988233900176</v>
      </c>
      <c r="VL38">
        <v>1.3292592092490001</v>
      </c>
      <c r="VM38">
        <v>0.53525219122895595</v>
      </c>
      <c r="VN38">
        <v>-1.5911669756848701</v>
      </c>
      <c r="VO38">
        <v>0.72367607916571297</v>
      </c>
      <c r="VP38">
        <v>3.30576455280687</v>
      </c>
      <c r="VQ38">
        <v>5.7814041940958099</v>
      </c>
      <c r="VR38">
        <v>7.9069321810417499</v>
      </c>
      <c r="VS38">
        <v>2.4225563396408698</v>
      </c>
      <c r="VT38">
        <v>-13.4606055861626</v>
      </c>
      <c r="VU38">
        <v>3.25077159834392</v>
      </c>
      <c r="VV38">
        <v>4.8170099692147499</v>
      </c>
      <c r="VW38">
        <v>-3.85710128120231</v>
      </c>
      <c r="VX38">
        <v>-3.5688365024628501</v>
      </c>
      <c r="VY38">
        <v>6.9064072205393003</v>
      </c>
      <c r="VZ38">
        <v>0.66250802630155103</v>
      </c>
      <c r="WA38">
        <v>-4.2736318179565203</v>
      </c>
      <c r="WB38">
        <v>-0.46546828422088199</v>
      </c>
      <c r="WC38">
        <v>12.0638321282551</v>
      </c>
      <c r="WD38">
        <v>8.3215009336030601</v>
      </c>
      <c r="WE38">
        <v>-5.4288231176133204</v>
      </c>
      <c r="WF38">
        <v>9.3788260232794105</v>
      </c>
      <c r="WG38">
        <v>12.509435685497801</v>
      </c>
      <c r="WH38">
        <v>6.5760177988739601</v>
      </c>
      <c r="WI38">
        <v>3.07602997839731</v>
      </c>
      <c r="WJ38">
        <v>0.48303015905237601</v>
      </c>
      <c r="WK38">
        <v>1.1594205295522899</v>
      </c>
      <c r="WL38">
        <v>-2.8941643323277799</v>
      </c>
      <c r="WM38">
        <v>-6.4495462647407003</v>
      </c>
      <c r="WN38">
        <v>11.9899562310643</v>
      </c>
      <c r="WO38">
        <v>-5.8922343023849901</v>
      </c>
      <c r="WP38">
        <v>-6.9434531511933297</v>
      </c>
      <c r="WQ38">
        <v>0.26262603412934699</v>
      </c>
      <c r="WR38">
        <v>1.1008572981465301</v>
      </c>
      <c r="WS38">
        <v>-0.83821320879799499</v>
      </c>
      <c r="WT38">
        <v>-0.94428373070593297</v>
      </c>
      <c r="WU38">
        <v>-3.5972211312656399</v>
      </c>
      <c r="WV38">
        <v>7.9656782739824399</v>
      </c>
      <c r="WW38">
        <v>9.6934927981215608</v>
      </c>
      <c r="WX38">
        <v>1.4718352659823499</v>
      </c>
      <c r="WY38">
        <v>-5.4937651250469601</v>
      </c>
      <c r="WZ38">
        <v>-0.19662475886173</v>
      </c>
      <c r="XA38">
        <v>10.513653534386799</v>
      </c>
      <c r="XB38">
        <v>7.6664273739488404</v>
      </c>
      <c r="XC38">
        <v>4.6611089180876899</v>
      </c>
      <c r="XD38">
        <v>7.4712719040070796</v>
      </c>
      <c r="XE38">
        <v>-4.6144610775799597</v>
      </c>
      <c r="XF38">
        <v>9.1915998546169906</v>
      </c>
      <c r="XG38">
        <v>7.5108904887995003</v>
      </c>
      <c r="XH38">
        <v>-0.15840120134440999</v>
      </c>
      <c r="XI38">
        <v>0.27878106443846201</v>
      </c>
      <c r="XJ38">
        <v>-4.7006045116402202</v>
      </c>
      <c r="XK38">
        <v>4.7522788231040201</v>
      </c>
      <c r="XL38">
        <v>8.2255129162246803</v>
      </c>
      <c r="XM38">
        <v>-4.5735132373394496</v>
      </c>
      <c r="XN38">
        <v>10.6425090978229</v>
      </c>
      <c r="XO38">
        <v>2.2502789378653598</v>
      </c>
      <c r="XP38">
        <v>16.032510903623798</v>
      </c>
      <c r="XQ38">
        <v>8.9356119135209102</v>
      </c>
      <c r="XR38">
        <v>15.9282629551633</v>
      </c>
      <c r="XS38">
        <v>10.984950833578999</v>
      </c>
      <c r="XT38">
        <v>11.834851438202101</v>
      </c>
      <c r="XU38">
        <v>6.0640243792225803</v>
      </c>
      <c r="XV38">
        <v>-9.7305291071755295</v>
      </c>
      <c r="XW38">
        <v>-3.8900199861850502</v>
      </c>
      <c r="XX38">
        <v>12.2940826369242</v>
      </c>
      <c r="XY38">
        <v>6.6516136552436196</v>
      </c>
      <c r="XZ38">
        <v>3.0847302859297798</v>
      </c>
      <c r="YA38">
        <v>1.4851586517086299</v>
      </c>
      <c r="YB38">
        <v>13.0960824277032</v>
      </c>
      <c r="YC38">
        <v>-7.7400282630617099</v>
      </c>
      <c r="YD38">
        <v>-8.8752446001063703</v>
      </c>
      <c r="YE38">
        <v>1.4659817466474001</v>
      </c>
      <c r="YF38">
        <v>-3.0812550117942501</v>
      </c>
      <c r="YG38">
        <v>12.054342404657399</v>
      </c>
      <c r="YH38">
        <v>15.0712608085058</v>
      </c>
      <c r="YI38">
        <v>2.08319715333803</v>
      </c>
      <c r="YJ38">
        <v>4.1251380811560798</v>
      </c>
      <c r="YK38">
        <v>4.4850019261653697</v>
      </c>
      <c r="YL38">
        <v>-7.4560570827108101</v>
      </c>
      <c r="YM38">
        <v>-4.17689370137475</v>
      </c>
      <c r="YN38">
        <v>3.0431824664223002</v>
      </c>
      <c r="YO38">
        <v>-13.674833342986901</v>
      </c>
      <c r="YP38">
        <v>-4.2126712730922504</v>
      </c>
      <c r="YQ38">
        <v>6.2735959508513597</v>
      </c>
      <c r="YR38">
        <v>4.1448456139427297</v>
      </c>
      <c r="YS38">
        <v>-3.6269452889786602</v>
      </c>
      <c r="YT38">
        <v>-2.0170770102690199</v>
      </c>
      <c r="YU38">
        <v>1.4461954998234801</v>
      </c>
      <c r="YV38">
        <v>-1.6918742898444401</v>
      </c>
      <c r="YW38">
        <v>8.9688657641203804</v>
      </c>
      <c r="YX38">
        <v>-6.5370289604098204</v>
      </c>
      <c r="YY38">
        <v>9.0431568847796893</v>
      </c>
      <c r="YZ38">
        <v>13.476254521370301</v>
      </c>
      <c r="ZA38">
        <v>-3.1004970834936798</v>
      </c>
      <c r="ZB38">
        <v>3.5803136058771301</v>
      </c>
      <c r="ZC38">
        <v>8.7903226735483102</v>
      </c>
      <c r="ZD38">
        <v>-5.6239615299327896</v>
      </c>
      <c r="ZE38">
        <v>10.7242849576898</v>
      </c>
      <c r="ZF38">
        <v>10.211648962327001</v>
      </c>
      <c r="ZG38">
        <v>-4.7748655565277502</v>
      </c>
      <c r="ZH38">
        <v>7.9457935431324902</v>
      </c>
      <c r="ZI38">
        <v>15.050943654584399</v>
      </c>
      <c r="ZJ38">
        <v>-6.0872872398129996</v>
      </c>
      <c r="ZK38">
        <v>4.3797623576713596</v>
      </c>
      <c r="ZL38">
        <v>-23.4344588193816</v>
      </c>
      <c r="ZM38">
        <v>10.611725824693499</v>
      </c>
      <c r="ZN38">
        <v>4.9779022623999998</v>
      </c>
      <c r="ZO38">
        <v>2.75833293963177</v>
      </c>
      <c r="ZP38">
        <v>-1.94661892877381</v>
      </c>
      <c r="ZQ38">
        <v>1.8672414114154701</v>
      </c>
      <c r="ZR38">
        <v>16.093049070957999</v>
      </c>
      <c r="ZS38">
        <v>-8.0470111823910795</v>
      </c>
      <c r="ZT38">
        <v>6.4141488136371494E-2</v>
      </c>
      <c r="ZU38">
        <v>0.16028089938392701</v>
      </c>
      <c r="ZV38">
        <v>9.2544964856877598</v>
      </c>
      <c r="ZW38">
        <v>17.447648822330599</v>
      </c>
      <c r="ZX38">
        <v>13.391306522657599</v>
      </c>
      <c r="ZY38">
        <v>9.2320529242476503</v>
      </c>
      <c r="ZZ38">
        <v>7.2597719220979604</v>
      </c>
      <c r="AAA38">
        <v>-2.2125923604730402</v>
      </c>
      <c r="AAB38">
        <v>6.7052123224237601</v>
      </c>
      <c r="AAC38">
        <v>6.6013316342427603E-2</v>
      </c>
      <c r="AAD38">
        <v>10.9422444065347</v>
      </c>
      <c r="AAE38">
        <v>0.85122982150524196</v>
      </c>
      <c r="AAF38">
        <v>5.8157879492752604</v>
      </c>
      <c r="AAG38">
        <v>14.950930689906601</v>
      </c>
      <c r="AAH38">
        <v>4.6649677576993103</v>
      </c>
      <c r="AAI38">
        <v>12.8977649661899</v>
      </c>
      <c r="AAJ38">
        <v>-1.0684640528551601</v>
      </c>
      <c r="AAK38">
        <v>0.35711931028092803</v>
      </c>
      <c r="AAL38">
        <v>2.0250273669531</v>
      </c>
      <c r="AAM38">
        <v>16.639931550552401</v>
      </c>
      <c r="AAN38">
        <v>8.4513158042248193</v>
      </c>
      <c r="AAO38">
        <v>3.8395551806928898</v>
      </c>
      <c r="AAP38">
        <v>3.1326219174905701</v>
      </c>
      <c r="AAQ38">
        <v>-37.9333779143345</v>
      </c>
      <c r="AAR38">
        <v>13.8447721049012</v>
      </c>
      <c r="AAS38">
        <v>4.3041053993912399</v>
      </c>
      <c r="AAT38">
        <v>-37.351118226712401</v>
      </c>
      <c r="AAU38">
        <v>-37.949168302461302</v>
      </c>
      <c r="AAV38">
        <v>7.6064807399378997</v>
      </c>
      <c r="AAW38">
        <v>-37.798810523621199</v>
      </c>
      <c r="AAX38">
        <v>2.2940239697909202</v>
      </c>
      <c r="AAY38">
        <v>-36.794057195869797</v>
      </c>
      <c r="AAZ38">
        <v>6.6897360058607296</v>
      </c>
      <c r="ABA38">
        <v>15.1073326597097</v>
      </c>
      <c r="ABB38">
        <v>7.6051601482865401</v>
      </c>
      <c r="ABC38">
        <v>-35.905048840480902</v>
      </c>
      <c r="ABD38">
        <v>7.6649432885122097</v>
      </c>
      <c r="ABE38">
        <v>0.117759914159748</v>
      </c>
      <c r="ABF38">
        <v>8.6793228695358504</v>
      </c>
      <c r="ABG38">
        <v>7.9885127682938499</v>
      </c>
      <c r="ABH38">
        <v>-0.77621658538112104</v>
      </c>
      <c r="ABI38">
        <v>7.6546896775424997</v>
      </c>
      <c r="ABJ38">
        <v>8.7026788973881803</v>
      </c>
      <c r="ABK38">
        <v>8.1036252913854891</v>
      </c>
      <c r="ABL38">
        <v>7.9428718271305998</v>
      </c>
      <c r="ABM38">
        <v>-12.5619817836235</v>
      </c>
      <c r="ABN38">
        <v>4.0530355803040496</v>
      </c>
      <c r="ABO38">
        <v>9.6768328400707802</v>
      </c>
      <c r="ABP38">
        <v>-8.9129006579833305</v>
      </c>
      <c r="ABQ38">
        <v>8.7833199651124598</v>
      </c>
      <c r="ABR38">
        <v>-11.9628197913623</v>
      </c>
      <c r="ABS38">
        <v>7.4300427593138698</v>
      </c>
      <c r="ABT38">
        <v>5.3165853732027504</v>
      </c>
      <c r="ABU38">
        <v>-10.540824448676</v>
      </c>
      <c r="ABV38">
        <v>11.691720133960001</v>
      </c>
      <c r="ABW38">
        <v>3.6692955127907898</v>
      </c>
      <c r="ABX38">
        <v>-24.470151169661499</v>
      </c>
      <c r="ABY38">
        <v>-23.983079131015799</v>
      </c>
      <c r="ABZ38">
        <v>-23.161024071421298</v>
      </c>
      <c r="ACA38">
        <v>-22.299191763143199</v>
      </c>
      <c r="ACB38">
        <v>3.8066657755386402</v>
      </c>
      <c r="ACC38">
        <v>-0.69952828138129697</v>
      </c>
      <c r="ACD38">
        <v>-27.419786056297099</v>
      </c>
      <c r="ACE38">
        <v>-23.704039086785802</v>
      </c>
      <c r="ACF38">
        <v>-26.740400314110101</v>
      </c>
      <c r="ACG38">
        <v>-24.174630269568901</v>
      </c>
      <c r="ACH38">
        <v>-26.552856425414699</v>
      </c>
      <c r="ACI38">
        <v>-24.280314885826598</v>
      </c>
      <c r="ACJ38">
        <v>-8.7789861103554401</v>
      </c>
      <c r="ACK38">
        <v>-12.7440171436113</v>
      </c>
      <c r="ACL38">
        <v>-27.565389264899601</v>
      </c>
      <c r="ACM38">
        <v>-26.2386073131362</v>
      </c>
      <c r="ACN38">
        <v>-9.5402351123543596</v>
      </c>
      <c r="ACO38">
        <v>-8.0114374346239696</v>
      </c>
      <c r="ACP38">
        <v>-14.4741536793432</v>
      </c>
      <c r="ACQ38">
        <v>-16.733371084229098</v>
      </c>
      <c r="ACR38">
        <v>-4.1456729912933898</v>
      </c>
      <c r="ACS38">
        <v>-8.8742110833109594E-2</v>
      </c>
    </row>
    <row r="39" spans="1:773" s="1" customFormat="1" x14ac:dyDescent="0.25">
      <c r="A39" s="5" t="s">
        <v>819</v>
      </c>
      <c r="B39" s="6" t="s">
        <v>835</v>
      </c>
      <c r="C39" t="s">
        <v>1</v>
      </c>
      <c r="D39">
        <v>28230</v>
      </c>
      <c r="E39">
        <v>26818</v>
      </c>
      <c r="F39">
        <v>24502</v>
      </c>
      <c r="G39">
        <v>22445</v>
      </c>
      <c r="H39">
        <v>21741</v>
      </c>
      <c r="I39">
        <v>20909</v>
      </c>
      <c r="J39">
        <v>20733</v>
      </c>
      <c r="K39">
        <v>20669</v>
      </c>
      <c r="L39">
        <v>20242</v>
      </c>
      <c r="M39">
        <v>20108</v>
      </c>
      <c r="N39">
        <v>19921</v>
      </c>
      <c r="O39">
        <v>19315</v>
      </c>
      <c r="P39">
        <v>19147</v>
      </c>
      <c r="Q39">
        <v>19137</v>
      </c>
      <c r="R39">
        <v>19098</v>
      </c>
      <c r="S39">
        <v>18790</v>
      </c>
      <c r="T39">
        <v>18786</v>
      </c>
      <c r="U39">
        <v>18595</v>
      </c>
      <c r="V39">
        <v>18376</v>
      </c>
      <c r="W39">
        <v>18223</v>
      </c>
      <c r="X39">
        <v>16842</v>
      </c>
      <c r="Y39">
        <v>16365</v>
      </c>
      <c r="Z39">
        <v>15595</v>
      </c>
      <c r="AA39">
        <v>15377</v>
      </c>
      <c r="AB39">
        <v>15004</v>
      </c>
      <c r="AC39">
        <v>14941</v>
      </c>
      <c r="AD39">
        <v>14895</v>
      </c>
      <c r="AE39">
        <v>14764</v>
      </c>
      <c r="AF39">
        <v>14757</v>
      </c>
      <c r="AG39">
        <v>14681</v>
      </c>
      <c r="AH39">
        <v>14629</v>
      </c>
      <c r="AI39">
        <v>14605</v>
      </c>
      <c r="AJ39">
        <v>14545</v>
      </c>
      <c r="AK39">
        <v>14355</v>
      </c>
      <c r="AL39">
        <v>14112</v>
      </c>
      <c r="AM39">
        <v>14106</v>
      </c>
      <c r="AN39">
        <v>13940</v>
      </c>
      <c r="AO39">
        <v>13865</v>
      </c>
      <c r="AP39">
        <v>13851</v>
      </c>
      <c r="AQ39">
        <v>13669</v>
      </c>
      <c r="AR39">
        <v>13638</v>
      </c>
      <c r="AS39">
        <v>13348</v>
      </c>
      <c r="AT39">
        <v>13314</v>
      </c>
      <c r="AU39">
        <v>13028</v>
      </c>
      <c r="AV39">
        <v>12972</v>
      </c>
      <c r="AW39">
        <v>12904</v>
      </c>
      <c r="AX39">
        <v>12821</v>
      </c>
      <c r="AY39">
        <v>12786</v>
      </c>
      <c r="AZ39">
        <v>12716</v>
      </c>
      <c r="BA39">
        <v>12609</v>
      </c>
      <c r="BB39">
        <v>12461</v>
      </c>
      <c r="BC39">
        <v>12305</v>
      </c>
      <c r="BD39">
        <v>12304</v>
      </c>
      <c r="BE39">
        <v>12073</v>
      </c>
      <c r="BF39">
        <v>11987</v>
      </c>
      <c r="BG39">
        <v>11954</v>
      </c>
      <c r="BH39">
        <v>11944</v>
      </c>
      <c r="BI39">
        <v>11889</v>
      </c>
      <c r="BJ39">
        <v>11854</v>
      </c>
      <c r="BK39">
        <v>11829</v>
      </c>
      <c r="BL39">
        <v>11825</v>
      </c>
      <c r="BM39">
        <v>11690</v>
      </c>
      <c r="BN39">
        <v>11552</v>
      </c>
      <c r="BO39">
        <v>11535</v>
      </c>
      <c r="BP39">
        <v>11496</v>
      </c>
      <c r="BQ39">
        <v>11485</v>
      </c>
      <c r="BR39">
        <v>11446</v>
      </c>
      <c r="BS39">
        <v>11428</v>
      </c>
      <c r="BT39">
        <v>11312</v>
      </c>
      <c r="BU39">
        <v>11090</v>
      </c>
      <c r="BV39">
        <v>11086</v>
      </c>
      <c r="BW39">
        <v>11000</v>
      </c>
      <c r="BX39">
        <v>10937</v>
      </c>
      <c r="BY39">
        <v>10934</v>
      </c>
      <c r="BZ39">
        <v>10889</v>
      </c>
      <c r="CA39">
        <v>10801</v>
      </c>
      <c r="CB39">
        <v>10778</v>
      </c>
      <c r="CC39">
        <v>10607</v>
      </c>
      <c r="CD39">
        <v>10604</v>
      </c>
      <c r="CE39">
        <v>10522</v>
      </c>
      <c r="CF39">
        <v>10419</v>
      </c>
      <c r="CG39">
        <v>10225</v>
      </c>
      <c r="CH39">
        <v>10204</v>
      </c>
      <c r="CI39">
        <v>10192</v>
      </c>
      <c r="CJ39">
        <v>10122</v>
      </c>
      <c r="CK39">
        <v>10083</v>
      </c>
      <c r="CL39">
        <v>10082</v>
      </c>
      <c r="CM39">
        <v>10072</v>
      </c>
      <c r="CN39">
        <v>9940</v>
      </c>
      <c r="CO39">
        <v>9882</v>
      </c>
      <c r="CP39">
        <v>9845</v>
      </c>
      <c r="CQ39">
        <v>9838</v>
      </c>
      <c r="CR39">
        <v>9798</v>
      </c>
      <c r="CS39">
        <v>9726</v>
      </c>
      <c r="CT39">
        <v>9723</v>
      </c>
      <c r="CU39">
        <v>9668</v>
      </c>
      <c r="CV39">
        <v>9662</v>
      </c>
      <c r="CW39">
        <v>9657</v>
      </c>
      <c r="CX39">
        <v>9618</v>
      </c>
      <c r="CY39">
        <v>9538</v>
      </c>
      <c r="CZ39">
        <v>9527</v>
      </c>
      <c r="DA39">
        <v>9496</v>
      </c>
      <c r="DB39">
        <v>9452</v>
      </c>
      <c r="DC39">
        <v>9446</v>
      </c>
      <c r="DD39">
        <v>9415</v>
      </c>
      <c r="DE39">
        <v>9412</v>
      </c>
      <c r="DF39">
        <v>9411</v>
      </c>
      <c r="DG39">
        <v>9400</v>
      </c>
      <c r="DH39">
        <v>9350</v>
      </c>
      <c r="DI39">
        <v>9281</v>
      </c>
      <c r="DJ39">
        <v>9238</v>
      </c>
      <c r="DK39">
        <v>9237</v>
      </c>
      <c r="DL39">
        <v>9192</v>
      </c>
      <c r="DM39">
        <v>9186</v>
      </c>
      <c r="DN39">
        <v>9154</v>
      </c>
      <c r="DO39">
        <v>9154</v>
      </c>
      <c r="DP39">
        <v>9063</v>
      </c>
      <c r="DQ39">
        <v>9039</v>
      </c>
      <c r="DR39">
        <v>9006</v>
      </c>
      <c r="DS39">
        <v>8995</v>
      </c>
      <c r="DT39">
        <v>8984</v>
      </c>
      <c r="DU39">
        <v>8963</v>
      </c>
      <c r="DV39">
        <v>8930</v>
      </c>
      <c r="DW39">
        <v>8908</v>
      </c>
      <c r="DX39">
        <v>8853</v>
      </c>
      <c r="DY39">
        <v>8844</v>
      </c>
      <c r="DZ39">
        <v>8798</v>
      </c>
      <c r="EA39">
        <v>8793</v>
      </c>
      <c r="EB39">
        <v>8786</v>
      </c>
      <c r="EC39">
        <v>8782</v>
      </c>
      <c r="ED39">
        <v>8545</v>
      </c>
      <c r="EE39">
        <v>8489</v>
      </c>
      <c r="EF39">
        <v>8484</v>
      </c>
      <c r="EG39">
        <v>8425</v>
      </c>
      <c r="EH39">
        <v>8402</v>
      </c>
      <c r="EI39">
        <v>8382</v>
      </c>
      <c r="EJ39">
        <v>8356</v>
      </c>
      <c r="EK39">
        <v>8249</v>
      </c>
      <c r="EL39">
        <v>8226</v>
      </c>
      <c r="EM39">
        <v>8223</v>
      </c>
      <c r="EN39">
        <v>8197</v>
      </c>
      <c r="EO39">
        <v>8186</v>
      </c>
      <c r="EP39">
        <v>8163</v>
      </c>
      <c r="EQ39">
        <v>8144</v>
      </c>
      <c r="ER39">
        <v>8077</v>
      </c>
      <c r="ES39">
        <v>7955</v>
      </c>
      <c r="ET39">
        <v>7947</v>
      </c>
      <c r="EU39">
        <v>7878</v>
      </c>
      <c r="EV39">
        <v>7877</v>
      </c>
      <c r="EW39">
        <v>7874</v>
      </c>
      <c r="EX39">
        <v>7862</v>
      </c>
      <c r="EY39">
        <v>7853</v>
      </c>
      <c r="EZ39">
        <v>7850</v>
      </c>
      <c r="FA39">
        <v>7819</v>
      </c>
      <c r="FB39">
        <v>7781</v>
      </c>
      <c r="FC39">
        <v>7778</v>
      </c>
      <c r="FD39">
        <v>7740</v>
      </c>
      <c r="FE39">
        <v>7722</v>
      </c>
      <c r="FF39">
        <v>7714</v>
      </c>
      <c r="FG39">
        <v>7683</v>
      </c>
      <c r="FH39">
        <v>7675</v>
      </c>
      <c r="FI39">
        <v>7632</v>
      </c>
      <c r="FJ39">
        <v>7612</v>
      </c>
      <c r="FK39">
        <v>7598</v>
      </c>
      <c r="FL39">
        <v>7569</v>
      </c>
      <c r="FM39">
        <v>7449</v>
      </c>
      <c r="FN39">
        <v>7276</v>
      </c>
      <c r="FO39">
        <v>7258</v>
      </c>
      <c r="FP39">
        <v>7219</v>
      </c>
      <c r="FQ39">
        <v>7212</v>
      </c>
      <c r="FR39">
        <v>7086</v>
      </c>
      <c r="FS39">
        <v>7084</v>
      </c>
      <c r="FT39">
        <v>7081</v>
      </c>
      <c r="FU39">
        <v>7046</v>
      </c>
      <c r="FV39">
        <v>7028</v>
      </c>
      <c r="FW39">
        <v>7006</v>
      </c>
      <c r="FX39">
        <v>6990</v>
      </c>
      <c r="FY39">
        <v>6976</v>
      </c>
      <c r="FZ39">
        <v>6957</v>
      </c>
      <c r="GA39">
        <v>6945</v>
      </c>
      <c r="GB39">
        <v>6892</v>
      </c>
      <c r="GC39">
        <v>6883</v>
      </c>
      <c r="GD39">
        <v>6841</v>
      </c>
      <c r="GE39">
        <v>6709</v>
      </c>
      <c r="GF39">
        <v>6684</v>
      </c>
      <c r="GG39">
        <v>6663</v>
      </c>
      <c r="GH39">
        <v>6598</v>
      </c>
      <c r="GI39">
        <v>6572</v>
      </c>
      <c r="GJ39">
        <v>6546</v>
      </c>
      <c r="GK39">
        <v>6439</v>
      </c>
      <c r="GL39">
        <v>6425</v>
      </c>
      <c r="GM39">
        <v>6421</v>
      </c>
      <c r="GN39">
        <v>6380</v>
      </c>
      <c r="GO39">
        <v>6354</v>
      </c>
      <c r="GP39">
        <v>6351</v>
      </c>
      <c r="GQ39">
        <v>6328</v>
      </c>
      <c r="GR39">
        <v>6276</v>
      </c>
      <c r="GS39">
        <v>6258</v>
      </c>
      <c r="GT39">
        <v>6239</v>
      </c>
      <c r="GU39">
        <v>6162</v>
      </c>
      <c r="GV39">
        <v>6135</v>
      </c>
      <c r="GW39">
        <v>6102</v>
      </c>
      <c r="GX39">
        <v>6101</v>
      </c>
      <c r="GY39">
        <v>6051</v>
      </c>
      <c r="GZ39">
        <v>5875</v>
      </c>
      <c r="HA39">
        <v>5846</v>
      </c>
      <c r="HB39">
        <v>5830</v>
      </c>
      <c r="HC39">
        <v>5830</v>
      </c>
      <c r="HD39">
        <v>5728</v>
      </c>
      <c r="HE39">
        <v>5714</v>
      </c>
      <c r="HF39">
        <v>5683</v>
      </c>
      <c r="HG39">
        <v>5675</v>
      </c>
      <c r="HH39">
        <v>5612</v>
      </c>
      <c r="HI39">
        <v>5564</v>
      </c>
      <c r="HJ39">
        <v>5530</v>
      </c>
      <c r="HK39">
        <v>5485</v>
      </c>
      <c r="HL39">
        <v>5481</v>
      </c>
      <c r="HM39">
        <v>5422</v>
      </c>
      <c r="HN39">
        <v>5370</v>
      </c>
      <c r="HO39">
        <v>5311</v>
      </c>
      <c r="HP39">
        <v>5303</v>
      </c>
      <c r="HQ39">
        <v>5292</v>
      </c>
      <c r="HR39">
        <v>5159</v>
      </c>
      <c r="HS39">
        <v>5149</v>
      </c>
      <c r="HT39">
        <v>5117</v>
      </c>
      <c r="HU39">
        <v>4955</v>
      </c>
      <c r="HV39">
        <v>4897</v>
      </c>
      <c r="HW39">
        <v>4845</v>
      </c>
      <c r="HX39">
        <v>4767</v>
      </c>
      <c r="HY39">
        <v>4757</v>
      </c>
      <c r="HZ39">
        <v>4739</v>
      </c>
      <c r="IA39">
        <v>4619</v>
      </c>
      <c r="IB39">
        <v>4335</v>
      </c>
      <c r="IC39">
        <v>4110</v>
      </c>
      <c r="ID39">
        <v>4077</v>
      </c>
      <c r="IE39">
        <v>3993</v>
      </c>
      <c r="IF39">
        <v>3624</v>
      </c>
      <c r="IG39">
        <v>3623</v>
      </c>
      <c r="IH39">
        <v>3607</v>
      </c>
      <c r="II39">
        <v>3566</v>
      </c>
      <c r="IJ39">
        <v>3172</v>
      </c>
      <c r="IK39">
        <v>3035</v>
      </c>
      <c r="IL39">
        <v>3018</v>
      </c>
      <c r="IM39">
        <v>2789</v>
      </c>
      <c r="IN39">
        <v>2723</v>
      </c>
      <c r="IO39">
        <v>2694</v>
      </c>
      <c r="IP39">
        <v>2202</v>
      </c>
      <c r="IQ39">
        <v>2089</v>
      </c>
      <c r="IR39">
        <v>2043</v>
      </c>
      <c r="IS39">
        <v>1998</v>
      </c>
      <c r="IT39">
        <v>1563</v>
      </c>
      <c r="IU39">
        <v>1535</v>
      </c>
      <c r="IV39">
        <v>1386</v>
      </c>
      <c r="IW39">
        <v>1365</v>
      </c>
      <c r="IX39">
        <v>1284</v>
      </c>
      <c r="IY39">
        <v>1184</v>
      </c>
      <c r="IZ39" s="2">
        <v>2412385</v>
      </c>
      <c r="JA39">
        <v>41.020191285866098</v>
      </c>
      <c r="JB39">
        <v>61.227533745991401</v>
      </c>
      <c r="JC39">
        <v>55.224063341768002</v>
      </c>
      <c r="JD39">
        <v>50.140343060815297</v>
      </c>
      <c r="JE39">
        <v>44.859942044984102</v>
      </c>
      <c r="JF39">
        <v>48.553254579367703</v>
      </c>
      <c r="JG39">
        <v>44.6003955047508</v>
      </c>
      <c r="JH39">
        <v>48.246165755479197</v>
      </c>
      <c r="JI39">
        <v>53.433455192174598</v>
      </c>
      <c r="JJ39">
        <v>61.9156554605132</v>
      </c>
      <c r="JK39">
        <v>52.798554289443203</v>
      </c>
      <c r="JL39">
        <v>45.1669686771938</v>
      </c>
      <c r="JM39">
        <v>57.027210529064597</v>
      </c>
      <c r="JN39">
        <v>39.264252495166403</v>
      </c>
      <c r="JO39">
        <v>44.4444444444444</v>
      </c>
      <c r="JP39">
        <v>54.630122405534799</v>
      </c>
      <c r="JQ39">
        <v>41.413818801234903</v>
      </c>
      <c r="JR39">
        <v>48.964775477278799</v>
      </c>
      <c r="JS39">
        <v>45.896821941662999</v>
      </c>
      <c r="JT39">
        <v>46.693738681885499</v>
      </c>
      <c r="JU39">
        <v>62.403515021968801</v>
      </c>
      <c r="JV39">
        <v>47.161625420103803</v>
      </c>
      <c r="JW39">
        <v>48.085924975953802</v>
      </c>
      <c r="JX39">
        <v>60.096247642583002</v>
      </c>
      <c r="JY39">
        <v>49.2935217275393</v>
      </c>
      <c r="JZ39">
        <v>47.982062780268997</v>
      </c>
      <c r="KA39">
        <v>36.972138301443401</v>
      </c>
      <c r="KB39">
        <v>48.638580330533699</v>
      </c>
      <c r="KC39">
        <v>52.713966253303497</v>
      </c>
      <c r="KD39">
        <v>51.474695184251701</v>
      </c>
      <c r="KE39">
        <v>57.324492446510298</v>
      </c>
      <c r="KF39">
        <v>36.275248202670298</v>
      </c>
      <c r="KG39">
        <v>48.738398074939802</v>
      </c>
      <c r="KH39">
        <v>47.300592128178302</v>
      </c>
      <c r="KI39">
        <v>57.872732426303799</v>
      </c>
      <c r="KJ39">
        <v>60.910250957039501</v>
      </c>
      <c r="KK39">
        <v>61.212338593974103</v>
      </c>
      <c r="KL39">
        <v>54.186801298232901</v>
      </c>
      <c r="KM39">
        <v>59.208721391957198</v>
      </c>
      <c r="KN39">
        <v>50.215816811763801</v>
      </c>
      <c r="KO39">
        <v>55.616659334213203</v>
      </c>
      <c r="KP39">
        <v>49.827689541504299</v>
      </c>
      <c r="KQ39">
        <v>53.537629562866101</v>
      </c>
      <c r="KR39">
        <v>64.891003991403096</v>
      </c>
      <c r="KS39">
        <v>62.365094048720302</v>
      </c>
      <c r="KT39">
        <v>54.099504029758201</v>
      </c>
      <c r="KU39">
        <v>51.836830200452297</v>
      </c>
      <c r="KV39">
        <v>62.404192085093001</v>
      </c>
      <c r="KW39">
        <v>51.203208556149697</v>
      </c>
      <c r="KX39">
        <v>51.8994369101435</v>
      </c>
      <c r="KY39">
        <v>59.216756279592303</v>
      </c>
      <c r="KZ39">
        <v>55.473384802925601</v>
      </c>
      <c r="LA39">
        <v>54.616384915474598</v>
      </c>
      <c r="LB39">
        <v>54.394102542864204</v>
      </c>
      <c r="LC39">
        <v>53.474597480603897</v>
      </c>
      <c r="LD39">
        <v>53.530199096536698</v>
      </c>
      <c r="LE39">
        <v>59.151038178164697</v>
      </c>
      <c r="LF39">
        <v>42.375304903692403</v>
      </c>
      <c r="LG39">
        <v>54.732579719925702</v>
      </c>
      <c r="LH39">
        <v>55.406205089187502</v>
      </c>
      <c r="LI39">
        <v>51.298097251585602</v>
      </c>
      <c r="LJ39">
        <v>70.461933276304507</v>
      </c>
      <c r="LK39">
        <v>54.596606648199398</v>
      </c>
      <c r="LL39">
        <v>40.632856523623701</v>
      </c>
      <c r="LM39">
        <v>50.739387613082798</v>
      </c>
      <c r="LN39">
        <v>50.552895080539798</v>
      </c>
      <c r="LO39">
        <v>54.595491874890698</v>
      </c>
      <c r="LP39">
        <v>54.550227511375503</v>
      </c>
      <c r="LQ39">
        <v>51.379066478076297</v>
      </c>
      <c r="LR39">
        <v>54.066726780883599</v>
      </c>
      <c r="LS39">
        <v>55.980515966083303</v>
      </c>
      <c r="LT39">
        <v>58.290909090908997</v>
      </c>
      <c r="LU39">
        <v>59.879308768400797</v>
      </c>
      <c r="LV39">
        <v>55.313700384122903</v>
      </c>
      <c r="LW39">
        <v>40.600606116264103</v>
      </c>
      <c r="LX39">
        <v>56.837329876863201</v>
      </c>
      <c r="LY39">
        <v>57.756541102245301</v>
      </c>
      <c r="LZ39">
        <v>49.505043838974203</v>
      </c>
      <c r="MA39">
        <v>48.528857035081103</v>
      </c>
      <c r="MB39">
        <v>60.834442121269703</v>
      </c>
      <c r="MC39">
        <v>53.699971206449703</v>
      </c>
      <c r="MD39">
        <v>49.564792176039099</v>
      </c>
      <c r="ME39">
        <v>52.479419835358598</v>
      </c>
      <c r="MF39">
        <v>64.217032967032907</v>
      </c>
      <c r="MG39">
        <v>62.467891721003703</v>
      </c>
      <c r="MH39">
        <v>48.180105127442197</v>
      </c>
      <c r="MI39">
        <v>61.842888315810299</v>
      </c>
      <c r="MJ39">
        <v>65.240270055599595</v>
      </c>
      <c r="MK39">
        <v>59.557344064386299</v>
      </c>
      <c r="ML39">
        <v>55.737704918032698</v>
      </c>
      <c r="MM39">
        <v>53.092940578974101</v>
      </c>
      <c r="MN39">
        <v>55.661719861760503</v>
      </c>
      <c r="MO39">
        <v>49.4998979383547</v>
      </c>
      <c r="MP39">
        <v>47.820275550071898</v>
      </c>
      <c r="MQ39">
        <v>65.453049470327997</v>
      </c>
      <c r="MR39">
        <v>48.965659908977997</v>
      </c>
      <c r="MS39">
        <v>45.839370730697503</v>
      </c>
      <c r="MT39">
        <v>53.557005281143198</v>
      </c>
      <c r="MU39">
        <v>53.753379080889999</v>
      </c>
      <c r="MV39">
        <v>50.4508282658838</v>
      </c>
      <c r="MW39">
        <v>52.356460585703701</v>
      </c>
      <c r="MX39">
        <v>50.768744734625102</v>
      </c>
      <c r="MY39">
        <v>60.854845535336402</v>
      </c>
      <c r="MZ39">
        <v>63.000211729832699</v>
      </c>
      <c r="NA39">
        <v>54.519383961763097</v>
      </c>
      <c r="NB39">
        <v>49.341266468338198</v>
      </c>
      <c r="NC39">
        <v>53.394963340771397</v>
      </c>
      <c r="ND39">
        <v>62.553191489361701</v>
      </c>
      <c r="NE39">
        <v>58.919786096256601</v>
      </c>
      <c r="NF39">
        <v>57.450705742915602</v>
      </c>
      <c r="NG39">
        <v>62.275384282312103</v>
      </c>
      <c r="NH39">
        <v>49.539893904947398</v>
      </c>
      <c r="NI39">
        <v>60.813751087902503</v>
      </c>
      <c r="NJ39">
        <v>60.635750054430602</v>
      </c>
      <c r="NK39">
        <v>53.517587939698402</v>
      </c>
      <c r="NL39">
        <v>52.315927463403902</v>
      </c>
      <c r="NM39">
        <v>48.482842325940602</v>
      </c>
      <c r="NN39">
        <v>57.384666445403198</v>
      </c>
      <c r="NO39">
        <v>62.014212747057499</v>
      </c>
      <c r="NP39">
        <v>50.183435241801</v>
      </c>
      <c r="NQ39">
        <v>64.9710596616206</v>
      </c>
      <c r="NR39">
        <v>54.111346647327899</v>
      </c>
      <c r="NS39">
        <v>67.7715565509518</v>
      </c>
      <c r="NT39">
        <v>60.967669510552298</v>
      </c>
      <c r="NU39">
        <v>68.101208629843001</v>
      </c>
      <c r="NV39">
        <v>63.466757123473499</v>
      </c>
      <c r="NW39">
        <v>63.275744487383498</v>
      </c>
      <c r="NX39">
        <v>59.672466734902699</v>
      </c>
      <c r="NY39">
        <v>42.7953562485772</v>
      </c>
      <c r="NZ39">
        <v>50.261899339558099</v>
      </c>
      <c r="OA39">
        <v>65.371562317144495</v>
      </c>
      <c r="OB39">
        <v>57.545058310755103</v>
      </c>
      <c r="OC39">
        <v>55.209806694955198</v>
      </c>
      <c r="OD39">
        <v>54.350148367952499</v>
      </c>
      <c r="OE39">
        <v>64.794096643656204</v>
      </c>
      <c r="OF39">
        <v>44.750656167979002</v>
      </c>
      <c r="OG39">
        <v>45.2369554810914</v>
      </c>
      <c r="OH39">
        <v>52.491211055885501</v>
      </c>
      <c r="OI39">
        <v>49.623146122051999</v>
      </c>
      <c r="OJ39">
        <v>63.6020916940289</v>
      </c>
      <c r="OK39">
        <v>67.097718677564899</v>
      </c>
      <c r="OL39">
        <v>54.312240410456802</v>
      </c>
      <c r="OM39">
        <v>57.393115276246398</v>
      </c>
      <c r="ON39">
        <v>57.748035363457703</v>
      </c>
      <c r="OO39">
        <v>46.205274235483401</v>
      </c>
      <c r="OP39">
        <v>49.1137649277184</v>
      </c>
      <c r="OQ39">
        <v>57.027809236189697</v>
      </c>
      <c r="OR39">
        <v>39.933993399339897</v>
      </c>
      <c r="OS39">
        <v>49.879395709026198</v>
      </c>
      <c r="OT39">
        <v>57.416814833629601</v>
      </c>
      <c r="OU39">
        <v>57.173747138132697</v>
      </c>
      <c r="OV39">
        <v>49.815357188335597</v>
      </c>
      <c r="OW39">
        <v>50.407643312101897</v>
      </c>
      <c r="OX39">
        <v>55.991814810077997</v>
      </c>
      <c r="OY39">
        <v>50.816090476802401</v>
      </c>
      <c r="OZ39">
        <v>60.658266906659797</v>
      </c>
      <c r="PA39">
        <v>48.3720930232558</v>
      </c>
      <c r="PB39">
        <v>62.988862988862898</v>
      </c>
      <c r="PC39">
        <v>64.324604614985702</v>
      </c>
      <c r="PD39">
        <v>51.2950670311076</v>
      </c>
      <c r="PE39">
        <v>56.234527687296399</v>
      </c>
      <c r="PF39">
        <v>62.041404612159297</v>
      </c>
      <c r="PG39">
        <v>48.134524435102399</v>
      </c>
      <c r="PH39">
        <v>63.872071597788803</v>
      </c>
      <c r="PI39">
        <v>61.553705905667798</v>
      </c>
      <c r="PJ39">
        <v>47.308363538729999</v>
      </c>
      <c r="PK39">
        <v>59.153380978559603</v>
      </c>
      <c r="PL39">
        <v>67.484155414714706</v>
      </c>
      <c r="PM39">
        <v>48.136861061088801</v>
      </c>
      <c r="PN39">
        <v>56.350526899611701</v>
      </c>
      <c r="PO39">
        <v>32.119672593847</v>
      </c>
      <c r="PP39">
        <v>63.226990400903397</v>
      </c>
      <c r="PQ39">
        <v>58.197994633526299</v>
      </c>
      <c r="PR39">
        <v>56.202100482543202</v>
      </c>
      <c r="PS39">
        <v>51.180990324416598</v>
      </c>
      <c r="PT39">
        <v>54.196403083071601</v>
      </c>
      <c r="PU39">
        <v>69.184549356223101</v>
      </c>
      <c r="PV39">
        <v>46.072247706421997</v>
      </c>
      <c r="PW39">
        <v>52.881989363231199</v>
      </c>
      <c r="PX39">
        <v>52.051835853131699</v>
      </c>
      <c r="PY39">
        <v>62.391178177597197</v>
      </c>
      <c r="PZ39">
        <v>71.553101845125596</v>
      </c>
      <c r="QA39">
        <v>67.826341178190305</v>
      </c>
      <c r="QB39">
        <v>60.7840214637054</v>
      </c>
      <c r="QC39">
        <v>60.368043087971202</v>
      </c>
      <c r="QD39">
        <v>50.127570163589901</v>
      </c>
      <c r="QE39">
        <v>60.715368293422202</v>
      </c>
      <c r="QF39">
        <v>54.138770541691997</v>
      </c>
      <c r="QG39">
        <v>65.093186678887804</v>
      </c>
      <c r="QH39">
        <v>53.626339493710198</v>
      </c>
      <c r="QI39">
        <v>58.163424124513597</v>
      </c>
      <c r="QJ39">
        <v>69.023516586201495</v>
      </c>
      <c r="QK39">
        <v>58.981191222570502</v>
      </c>
      <c r="QL39">
        <v>66.572237960339905</v>
      </c>
      <c r="QM39">
        <v>50.700677058730903</v>
      </c>
      <c r="QN39">
        <v>53.223767383059403</v>
      </c>
      <c r="QO39">
        <v>54.2861695347355</v>
      </c>
      <c r="QP39">
        <v>71.748162352189198</v>
      </c>
      <c r="QQ39">
        <v>61.3079019073569</v>
      </c>
      <c r="QR39">
        <v>57.416423239208001</v>
      </c>
      <c r="QS39">
        <v>56.462917685411497</v>
      </c>
      <c r="QT39">
        <v>18.0104883644706</v>
      </c>
      <c r="QU39">
        <v>68.070808064251693</v>
      </c>
      <c r="QV39">
        <v>58.304412493802602</v>
      </c>
      <c r="QW39">
        <v>17.736170212765899</v>
      </c>
      <c r="QX39">
        <v>18.474170372904499</v>
      </c>
      <c r="QY39">
        <v>61.715265866209201</v>
      </c>
      <c r="QZ39">
        <v>18.1132075471698</v>
      </c>
      <c r="RA39">
        <v>55.115223463687101</v>
      </c>
      <c r="RB39">
        <v>19.8634931746587</v>
      </c>
      <c r="RC39">
        <v>59.352454689424597</v>
      </c>
      <c r="RD39">
        <v>67.524229074889803</v>
      </c>
      <c r="RE39">
        <v>59.6400570206699</v>
      </c>
      <c r="RF39">
        <v>21.369518332135101</v>
      </c>
      <c r="RG39">
        <v>59.421338155515301</v>
      </c>
      <c r="RH39">
        <v>54.8040109389243</v>
      </c>
      <c r="RI39">
        <v>62.525086663017703</v>
      </c>
      <c r="RJ39">
        <v>61.1398008115086</v>
      </c>
      <c r="RK39">
        <v>52.905027932960799</v>
      </c>
      <c r="RL39">
        <v>63.151948785539403</v>
      </c>
      <c r="RM39">
        <v>61.644352253441397</v>
      </c>
      <c r="RN39">
        <v>61.526832955404302</v>
      </c>
      <c r="RO39">
        <v>59.081217290172503</v>
      </c>
      <c r="RP39">
        <v>41.483783258885197</v>
      </c>
      <c r="RQ39">
        <v>55.559898377955797</v>
      </c>
      <c r="RR39">
        <v>61.412714429868799</v>
      </c>
      <c r="RS39">
        <v>45.354298550132697</v>
      </c>
      <c r="RT39">
        <v>59.422084623323002</v>
      </c>
      <c r="RU39">
        <v>41.116005873715103</v>
      </c>
      <c r="RV39">
        <v>59.869665755728398</v>
      </c>
      <c r="RW39">
        <v>56.362101709221299</v>
      </c>
      <c r="RX39">
        <v>41.978783286425603</v>
      </c>
      <c r="RY39">
        <v>65.282583621683898</v>
      </c>
      <c r="RZ39">
        <v>56.472019464720198</v>
      </c>
      <c r="SA39">
        <v>30.659798871719399</v>
      </c>
      <c r="SB39">
        <v>32.056098171800599</v>
      </c>
      <c r="SC39">
        <v>31.3465783664459</v>
      </c>
      <c r="SD39">
        <v>33.728953905602999</v>
      </c>
      <c r="SE39">
        <v>57.083448849459302</v>
      </c>
      <c r="SF39">
        <v>50.729108244531602</v>
      </c>
      <c r="SG39">
        <v>28.341740226986101</v>
      </c>
      <c r="SH39">
        <v>31.762767710049399</v>
      </c>
      <c r="SI39">
        <v>30.152418820410801</v>
      </c>
      <c r="SJ39">
        <v>32.5923269989243</v>
      </c>
      <c r="SK39">
        <v>27.910392948953302</v>
      </c>
      <c r="SL39">
        <v>30.772086117297601</v>
      </c>
      <c r="SM39">
        <v>47.048138056312403</v>
      </c>
      <c r="SN39">
        <v>44.997606510292002</v>
      </c>
      <c r="SO39">
        <v>29.368575624082201</v>
      </c>
      <c r="SP39">
        <v>28.728728728728701</v>
      </c>
      <c r="SQ39">
        <v>45.297504798464502</v>
      </c>
      <c r="SR39">
        <v>45.211726384364802</v>
      </c>
      <c r="SS39">
        <v>41.125541125541098</v>
      </c>
      <c r="ST39">
        <v>41.758241758241702</v>
      </c>
      <c r="SU39">
        <v>48.286604361370699</v>
      </c>
      <c r="SV39">
        <v>52.280405405405297</v>
      </c>
      <c r="SW39" s="2">
        <v>53.2903744634459</v>
      </c>
      <c r="SX39">
        <v>-12.270183177579799</v>
      </c>
      <c r="SY39">
        <v>7.9371592825455597</v>
      </c>
      <c r="SZ39">
        <v>1.93368887832209</v>
      </c>
      <c r="TA39">
        <v>-3.1500314026306002</v>
      </c>
      <c r="TB39">
        <v>-8.4304324184617894</v>
      </c>
      <c r="TC39">
        <v>-4.7371198840781803</v>
      </c>
      <c r="TD39">
        <v>-8.6899789586950504</v>
      </c>
      <c r="TE39">
        <v>-5.0442087079667104</v>
      </c>
      <c r="TF39">
        <v>0.14308072872876201</v>
      </c>
      <c r="TG39">
        <v>8.6252809970672999</v>
      </c>
      <c r="TH39">
        <v>-0.491820174002633</v>
      </c>
      <c r="TI39">
        <v>-8.1234057862520306</v>
      </c>
      <c r="TJ39">
        <v>3.7368360656186801</v>
      </c>
      <c r="TK39">
        <v>-14.0261219682794</v>
      </c>
      <c r="TL39">
        <v>-8.8459300190014893</v>
      </c>
      <c r="TM39">
        <v>1.33974794208892</v>
      </c>
      <c r="TN39">
        <v>-11.876555662210899</v>
      </c>
      <c r="TO39">
        <v>-4.3255989861670798</v>
      </c>
      <c r="TP39">
        <v>-7.3935525217828904</v>
      </c>
      <c r="TQ39">
        <v>-6.5966357815604004</v>
      </c>
      <c r="TR39">
        <v>9.1131405585229501</v>
      </c>
      <c r="TS39">
        <v>-6.1287490433420402</v>
      </c>
      <c r="TT39">
        <v>-5.2044494874920897</v>
      </c>
      <c r="TU39">
        <v>6.8058731791371399</v>
      </c>
      <c r="TV39">
        <v>-3.9968527359066002</v>
      </c>
      <c r="TW39">
        <v>-5.3083116831768598</v>
      </c>
      <c r="TX39">
        <v>-16.3182361620024</v>
      </c>
      <c r="TY39">
        <v>-4.6517941329122001</v>
      </c>
      <c r="TZ39">
        <v>-0.57640821014240295</v>
      </c>
      <c r="UA39">
        <v>-1.81567927919417</v>
      </c>
      <c r="UB39">
        <v>4.03411798306443</v>
      </c>
      <c r="UC39">
        <v>-17.015126260775599</v>
      </c>
      <c r="UD39">
        <v>-4.5519763885060698</v>
      </c>
      <c r="UE39">
        <v>-5.9897823352675896</v>
      </c>
      <c r="UF39">
        <v>4.5823579628579303</v>
      </c>
      <c r="UG39">
        <v>7.6198764935936296</v>
      </c>
      <c r="UH39">
        <v>7.9219641305282504</v>
      </c>
      <c r="UI39">
        <v>0.896426834787035</v>
      </c>
      <c r="UJ39">
        <v>5.9183469285113199</v>
      </c>
      <c r="UK39">
        <v>-3.0745576516820901</v>
      </c>
      <c r="UL39">
        <v>2.3262848707672799</v>
      </c>
      <c r="UM39">
        <v>-3.4626849219415701</v>
      </c>
      <c r="UN39">
        <v>0.247255099420222</v>
      </c>
      <c r="UO39">
        <v>11.600629527957199</v>
      </c>
      <c r="UP39">
        <v>9.0747195852743907</v>
      </c>
      <c r="UQ39">
        <v>0.80912956631228605</v>
      </c>
      <c r="UR39">
        <v>-1.45354426299354</v>
      </c>
      <c r="US39">
        <v>9.11381762164714</v>
      </c>
      <c r="UT39">
        <v>-2.0871659072961899</v>
      </c>
      <c r="UU39">
        <v>-1.39093755330237</v>
      </c>
      <c r="UV39">
        <v>5.9263818161464004</v>
      </c>
      <c r="UW39">
        <v>2.18301033947971</v>
      </c>
      <c r="UX39">
        <v>1.3260104520287099</v>
      </c>
      <c r="UY39">
        <v>1.10372807941831</v>
      </c>
      <c r="UZ39">
        <v>0.184223017158061</v>
      </c>
      <c r="VA39">
        <v>0.23982463309079</v>
      </c>
      <c r="VB39">
        <v>5.8606637147188403</v>
      </c>
      <c r="VC39">
        <v>-10.9150695597534</v>
      </c>
      <c r="VD39">
        <v>1.44220525647984</v>
      </c>
      <c r="VE39">
        <v>2.1158306257416601</v>
      </c>
      <c r="VF39">
        <v>-1.99227721186031</v>
      </c>
      <c r="VG39">
        <v>17.171558812858599</v>
      </c>
      <c r="VH39">
        <v>1.3062321847535201</v>
      </c>
      <c r="VI39">
        <v>-12.6575179398221</v>
      </c>
      <c r="VJ39">
        <v>-2.5509868503631101</v>
      </c>
      <c r="VK39">
        <v>-2.7374793829060802</v>
      </c>
      <c r="VL39">
        <v>1.3051174114448501</v>
      </c>
      <c r="VM39">
        <v>1.2598530479296299</v>
      </c>
      <c r="VN39">
        <v>-1.9113079853695401</v>
      </c>
      <c r="VO39">
        <v>0.77635231743775501</v>
      </c>
      <c r="VP39">
        <v>2.6901415026374198</v>
      </c>
      <c r="VQ39">
        <v>5.0005346274631597</v>
      </c>
      <c r="VR39">
        <v>6.5889343049549103</v>
      </c>
      <c r="VS39">
        <v>2.02332592067699</v>
      </c>
      <c r="VT39">
        <v>-12.689768347181801</v>
      </c>
      <c r="VU39">
        <v>3.54695541341732</v>
      </c>
      <c r="VV39">
        <v>4.4661666387993897</v>
      </c>
      <c r="VW39">
        <v>-3.7853306244716598</v>
      </c>
      <c r="VX39">
        <v>-4.7615174283648196</v>
      </c>
      <c r="VY39">
        <v>7.5440676578237902</v>
      </c>
      <c r="VZ39">
        <v>0.40959674300381699</v>
      </c>
      <c r="WA39">
        <v>-3.7255822874068101</v>
      </c>
      <c r="WB39">
        <v>-0.81095462808724506</v>
      </c>
      <c r="WC39">
        <v>10.926658503586999</v>
      </c>
      <c r="WD39">
        <v>9.1775172575578203</v>
      </c>
      <c r="WE39">
        <v>-5.1102693360037001</v>
      </c>
      <c r="WF39">
        <v>8.5525138523644202</v>
      </c>
      <c r="WG39">
        <v>11.9498955921537</v>
      </c>
      <c r="WH39">
        <v>6.2669696009403904</v>
      </c>
      <c r="WI39">
        <v>2.4473304545868602</v>
      </c>
      <c r="WJ39">
        <v>-0.197433884471827</v>
      </c>
      <c r="WK39">
        <v>2.37134539831459</v>
      </c>
      <c r="WL39">
        <v>-3.7904765250911701</v>
      </c>
      <c r="WM39">
        <v>-5.4700989133739597</v>
      </c>
      <c r="WN39">
        <v>12.1626750068821</v>
      </c>
      <c r="WO39">
        <v>-4.3247145544678398</v>
      </c>
      <c r="WP39">
        <v>-7.45100373274835</v>
      </c>
      <c r="WQ39">
        <v>0.26663081769727598</v>
      </c>
      <c r="WR39">
        <v>0.463004617444077</v>
      </c>
      <c r="WS39">
        <v>-2.8395461975620702</v>
      </c>
      <c r="WT39">
        <v>-0.93391387774214196</v>
      </c>
      <c r="WU39">
        <v>-2.52162972882082</v>
      </c>
      <c r="WV39">
        <v>7.5644710718904999</v>
      </c>
      <c r="WW39">
        <v>9.7098372663868098</v>
      </c>
      <c r="WX39">
        <v>1.22900949831722</v>
      </c>
      <c r="WY39">
        <v>-3.9491079951076302</v>
      </c>
      <c r="WZ39">
        <v>0.104588877325511</v>
      </c>
      <c r="XA39">
        <v>9.2628170259157798</v>
      </c>
      <c r="XB39">
        <v>5.6294116328107497</v>
      </c>
      <c r="XC39">
        <v>4.1603312794697</v>
      </c>
      <c r="XD39">
        <v>8.9850098188662493</v>
      </c>
      <c r="XE39">
        <v>-3.7504805584984302</v>
      </c>
      <c r="XF39">
        <v>7.5233766244565903</v>
      </c>
      <c r="XG39">
        <v>7.3453755909847098</v>
      </c>
      <c r="XH39">
        <v>0.22721347625256499</v>
      </c>
      <c r="XI39">
        <v>-0.97444700004196205</v>
      </c>
      <c r="XJ39">
        <v>-4.80753213750529</v>
      </c>
      <c r="XK39">
        <v>4.0942919819573298</v>
      </c>
      <c r="XL39">
        <v>8.72383828361159</v>
      </c>
      <c r="XM39">
        <v>-3.1069392216449199</v>
      </c>
      <c r="XN39">
        <v>11.6806851981747</v>
      </c>
      <c r="XO39">
        <v>0.82097218388197701</v>
      </c>
      <c r="XP39">
        <v>14.4811820875059</v>
      </c>
      <c r="XQ39">
        <v>7.6772950471063801</v>
      </c>
      <c r="XR39">
        <v>14.810834166396999</v>
      </c>
      <c r="XS39">
        <v>10.176382660027601</v>
      </c>
      <c r="XT39">
        <v>9.9853700239375698</v>
      </c>
      <c r="XU39">
        <v>6.3820922714568198</v>
      </c>
      <c r="XV39">
        <v>-10.495018214868599</v>
      </c>
      <c r="XW39">
        <v>-3.0284751238877399</v>
      </c>
      <c r="XX39">
        <v>12.0811878536985</v>
      </c>
      <c r="XY39">
        <v>4.2546838473091704</v>
      </c>
      <c r="XZ39">
        <v>1.91943223150928</v>
      </c>
      <c r="YA39">
        <v>1.0597739045065899</v>
      </c>
      <c r="YB39">
        <v>11.5037221802103</v>
      </c>
      <c r="YC39">
        <v>-8.5397182954669208</v>
      </c>
      <c r="YD39">
        <v>-8.0534189823544899</v>
      </c>
      <c r="YE39">
        <v>-0.79916340756035698</v>
      </c>
      <c r="YF39">
        <v>-3.6672283413939</v>
      </c>
      <c r="YG39">
        <v>10.311717230583</v>
      </c>
      <c r="YH39">
        <v>13.807344214119</v>
      </c>
      <c r="YI39">
        <v>1.0218659470109499</v>
      </c>
      <c r="YJ39">
        <v>4.1027408128005503</v>
      </c>
      <c r="YK39">
        <v>4.4576609000118204</v>
      </c>
      <c r="YL39">
        <v>-7.0851002279624602</v>
      </c>
      <c r="YM39">
        <v>-4.1766095357274997</v>
      </c>
      <c r="YN39">
        <v>3.73743477274382</v>
      </c>
      <c r="YO39">
        <v>-13.356381064105999</v>
      </c>
      <c r="YP39">
        <v>-3.4109787544196499</v>
      </c>
      <c r="YQ39">
        <v>4.1264403701837402</v>
      </c>
      <c r="YR39">
        <v>3.8833726746868602</v>
      </c>
      <c r="YS39">
        <v>-3.4750172751102499</v>
      </c>
      <c r="YT39">
        <v>-2.8827311513440099</v>
      </c>
      <c r="YU39">
        <v>2.70144034663209</v>
      </c>
      <c r="YV39">
        <v>-2.4742839866434498</v>
      </c>
      <c r="YW39">
        <v>7.3678924432138801</v>
      </c>
      <c r="YX39">
        <v>-4.9182814401900998</v>
      </c>
      <c r="YY39">
        <v>9.6984885254170603</v>
      </c>
      <c r="YZ39">
        <v>11.0342301515398</v>
      </c>
      <c r="ZA39">
        <v>-1.99530743233828</v>
      </c>
      <c r="ZB39">
        <v>2.9441532238504702</v>
      </c>
      <c r="ZC39">
        <v>8.7510301487133901</v>
      </c>
      <c r="ZD39">
        <v>-5.1558500283434503</v>
      </c>
      <c r="ZE39">
        <v>10.5816971343429</v>
      </c>
      <c r="ZF39">
        <v>8.2633314422219293</v>
      </c>
      <c r="ZG39">
        <v>-5.9820109247159001</v>
      </c>
      <c r="ZH39">
        <v>5.8630065151137103</v>
      </c>
      <c r="ZI39">
        <v>14.193780951268799</v>
      </c>
      <c r="ZJ39">
        <v>-5.1535134023571203</v>
      </c>
      <c r="ZK39">
        <v>3.0601524361658199</v>
      </c>
      <c r="ZL39">
        <v>-21.170701869598901</v>
      </c>
      <c r="ZM39">
        <v>9.9366159374575194</v>
      </c>
      <c r="ZN39">
        <v>4.9076201700804098</v>
      </c>
      <c r="ZO39">
        <v>2.9117260190973502</v>
      </c>
      <c r="ZP39">
        <v>-2.1093841390293</v>
      </c>
      <c r="ZQ39">
        <v>0.90602861962572201</v>
      </c>
      <c r="ZR39">
        <v>15.894174892777199</v>
      </c>
      <c r="ZS39">
        <v>-7.2181267570239003</v>
      </c>
      <c r="ZT39">
        <v>-0.40838510021465102</v>
      </c>
      <c r="ZU39">
        <v>-1.23853861031417</v>
      </c>
      <c r="ZV39">
        <v>9.1008037141512705</v>
      </c>
      <c r="ZW39">
        <v>18.262727381679699</v>
      </c>
      <c r="ZX39">
        <v>14.535966714744299</v>
      </c>
      <c r="ZY39">
        <v>7.4936470002595401</v>
      </c>
      <c r="ZZ39">
        <v>7.0776686245253497</v>
      </c>
      <c r="AAA39">
        <v>-3.1628042998559498</v>
      </c>
      <c r="AAB39">
        <v>7.4249938299763203</v>
      </c>
      <c r="AAC39">
        <v>0.84839607824609597</v>
      </c>
      <c r="AAD39">
        <v>11.8028122154419</v>
      </c>
      <c r="AAE39">
        <v>0.33596503026428298</v>
      </c>
      <c r="AAF39">
        <v>4.8730496610676797</v>
      </c>
      <c r="AAG39">
        <v>15.733142122755501</v>
      </c>
      <c r="AAH39">
        <v>5.6908167591246004</v>
      </c>
      <c r="AAI39">
        <v>13.281863496893999</v>
      </c>
      <c r="AAJ39">
        <v>-2.5896974047150101</v>
      </c>
      <c r="AAK39">
        <v>-6.6607080386503897E-2</v>
      </c>
      <c r="AAL39">
        <v>0.99579507128957001</v>
      </c>
      <c r="AAM39">
        <v>18.457787888743201</v>
      </c>
      <c r="AAN39">
        <v>8.0175274439110193</v>
      </c>
      <c r="AAO39">
        <v>4.1260487757621203</v>
      </c>
      <c r="AAP39">
        <v>3.1725432219656402</v>
      </c>
      <c r="AAQ39">
        <v>-35.279886098975197</v>
      </c>
      <c r="AAR39">
        <v>14.7804336008058</v>
      </c>
      <c r="AAS39">
        <v>5.0140380303567502</v>
      </c>
      <c r="AAT39">
        <v>-35.554204250679902</v>
      </c>
      <c r="AAU39">
        <v>-34.816204090541298</v>
      </c>
      <c r="AAV39">
        <v>8.4248914027633504</v>
      </c>
      <c r="AAW39">
        <v>-35.1771669162761</v>
      </c>
      <c r="AAX39">
        <v>1.8248490002412201</v>
      </c>
      <c r="AAY39">
        <v>-33.4268812887872</v>
      </c>
      <c r="AAZ39">
        <v>6.0620802259786597</v>
      </c>
      <c r="ABA39">
        <v>14.233854611443901</v>
      </c>
      <c r="ABB39">
        <v>6.3496825572240603</v>
      </c>
      <c r="ABC39">
        <v>-31.9208561313107</v>
      </c>
      <c r="ABD39">
        <v>6.1309636920694297</v>
      </c>
      <c r="ABE39">
        <v>1.51363647547841</v>
      </c>
      <c r="ABF39">
        <v>9.2347121995717707</v>
      </c>
      <c r="ABG39">
        <v>7.8494263480627398</v>
      </c>
      <c r="ABH39">
        <v>-0.38534653048503698</v>
      </c>
      <c r="ABI39">
        <v>9.8615743220935208</v>
      </c>
      <c r="ABJ39">
        <v>8.3539777899955308</v>
      </c>
      <c r="ABK39">
        <v>8.2364584919584498</v>
      </c>
      <c r="ABL39">
        <v>5.7908428267265801</v>
      </c>
      <c r="ABM39">
        <v>-11.8065912045607</v>
      </c>
      <c r="ABN39">
        <v>2.26952391450989</v>
      </c>
      <c r="ABO39">
        <v>8.1223399664228904</v>
      </c>
      <c r="ABP39">
        <v>-7.9360759133131999</v>
      </c>
      <c r="ABQ39">
        <v>6.1317101598770902</v>
      </c>
      <c r="ABR39">
        <v>-12.174368589730699</v>
      </c>
      <c r="ABS39">
        <v>6.5792912922824698</v>
      </c>
      <c r="ABT39">
        <v>3.0717272457754299</v>
      </c>
      <c r="ABU39">
        <v>-11.311591177020199</v>
      </c>
      <c r="ABV39">
        <v>11.992209158237999</v>
      </c>
      <c r="ABW39">
        <v>3.1816450012742701</v>
      </c>
      <c r="ABX39">
        <v>-22.630575591726501</v>
      </c>
      <c r="ABY39">
        <v>-21.234276291645202</v>
      </c>
      <c r="ABZ39">
        <v>-21.943796097</v>
      </c>
      <c r="ACA39">
        <v>-19.561420557842801</v>
      </c>
      <c r="ACB39">
        <v>3.7930743860134601</v>
      </c>
      <c r="ACC39">
        <v>-2.5612662189142399</v>
      </c>
      <c r="ACD39">
        <v>-24.948634236459799</v>
      </c>
      <c r="ACE39">
        <v>-21.527606753396501</v>
      </c>
      <c r="ACF39">
        <v>-23.137955643034999</v>
      </c>
      <c r="ACG39">
        <v>-20.698047464521501</v>
      </c>
      <c r="ACH39">
        <v>-25.379981514492499</v>
      </c>
      <c r="ACI39">
        <v>-22.5182883461482</v>
      </c>
      <c r="ACJ39">
        <v>-6.2422364071334702</v>
      </c>
      <c r="ACK39">
        <v>-8.2927679531539198</v>
      </c>
      <c r="ACL39">
        <v>-23.9217988393636</v>
      </c>
      <c r="ACM39">
        <v>-24.561645734717199</v>
      </c>
      <c r="ACN39">
        <v>-7.9928696649814199</v>
      </c>
      <c r="ACO39">
        <v>-8.0786480790811002</v>
      </c>
      <c r="ACP39">
        <v>-12.1648333379047</v>
      </c>
      <c r="ACQ39">
        <v>-11.5321327052041</v>
      </c>
      <c r="ACR39">
        <v>-5.0037701020752197</v>
      </c>
      <c r="ACS39">
        <v>-1.0099690580405301</v>
      </c>
    </row>
    <row r="40" spans="1:773" s="1" customFormat="1" x14ac:dyDescent="0.25">
      <c r="A40" s="5" t="s">
        <v>819</v>
      </c>
      <c r="B40" s="6" t="s">
        <v>836</v>
      </c>
      <c r="C40" t="s">
        <v>2</v>
      </c>
      <c r="D40">
        <v>43194</v>
      </c>
      <c r="E40">
        <v>39011</v>
      </c>
      <c r="F40">
        <v>36221</v>
      </c>
      <c r="G40">
        <v>32456</v>
      </c>
      <c r="H40">
        <v>35579</v>
      </c>
      <c r="I40">
        <v>32740</v>
      </c>
      <c r="J40">
        <v>30472</v>
      </c>
      <c r="K40">
        <v>32224</v>
      </c>
      <c r="L40">
        <v>28514</v>
      </c>
      <c r="M40">
        <v>31621</v>
      </c>
      <c r="N40">
        <v>30879</v>
      </c>
      <c r="O40">
        <v>30684</v>
      </c>
      <c r="P40">
        <v>30177</v>
      </c>
      <c r="Q40">
        <v>30850</v>
      </c>
      <c r="R40">
        <v>26160</v>
      </c>
      <c r="S40">
        <v>25161</v>
      </c>
      <c r="T40">
        <v>30938</v>
      </c>
      <c r="U40">
        <v>29292</v>
      </c>
      <c r="V40">
        <v>29557</v>
      </c>
      <c r="W40">
        <v>28908</v>
      </c>
      <c r="X40">
        <v>25517</v>
      </c>
      <c r="Y40">
        <v>22394</v>
      </c>
      <c r="Z40">
        <v>24955</v>
      </c>
      <c r="AA40">
        <v>23485</v>
      </c>
      <c r="AB40">
        <v>23357</v>
      </c>
      <c r="AC40">
        <v>23216</v>
      </c>
      <c r="AD40">
        <v>24804</v>
      </c>
      <c r="AE40">
        <v>23262</v>
      </c>
      <c r="AF40">
        <v>23605</v>
      </c>
      <c r="AG40">
        <v>23597</v>
      </c>
      <c r="AH40">
        <v>22928</v>
      </c>
      <c r="AI40">
        <v>24339</v>
      </c>
      <c r="AJ40">
        <v>22818</v>
      </c>
      <c r="AK40">
        <v>22703</v>
      </c>
      <c r="AL40">
        <v>22424</v>
      </c>
      <c r="AM40">
        <v>22035</v>
      </c>
      <c r="AN40">
        <v>21423</v>
      </c>
      <c r="AO40">
        <v>21738</v>
      </c>
      <c r="AP40">
        <v>21383</v>
      </c>
      <c r="AQ40">
        <v>21939</v>
      </c>
      <c r="AR40">
        <v>20835</v>
      </c>
      <c r="AS40">
        <v>21312</v>
      </c>
      <c r="AT40">
        <v>20897</v>
      </c>
      <c r="AU40">
        <v>20440</v>
      </c>
      <c r="AV40">
        <v>19181</v>
      </c>
      <c r="AW40">
        <v>20500</v>
      </c>
      <c r="AX40">
        <v>19845</v>
      </c>
      <c r="AY40">
        <v>15726</v>
      </c>
      <c r="AZ40">
        <v>20190</v>
      </c>
      <c r="BA40">
        <v>19966</v>
      </c>
      <c r="BB40">
        <v>18340</v>
      </c>
      <c r="BC40">
        <v>18767</v>
      </c>
      <c r="BD40">
        <v>20001</v>
      </c>
      <c r="BE40">
        <v>19800</v>
      </c>
      <c r="BF40">
        <v>19220</v>
      </c>
      <c r="BG40">
        <v>18606</v>
      </c>
      <c r="BH40">
        <v>18592</v>
      </c>
      <c r="BI40">
        <v>17820</v>
      </c>
      <c r="BJ40">
        <v>18751</v>
      </c>
      <c r="BK40">
        <v>18169</v>
      </c>
      <c r="BL40">
        <v>18369</v>
      </c>
      <c r="BM40">
        <v>18645</v>
      </c>
      <c r="BN40">
        <v>18215</v>
      </c>
      <c r="BO40">
        <v>18831</v>
      </c>
      <c r="BP40">
        <v>18370</v>
      </c>
      <c r="BQ40">
        <v>18127</v>
      </c>
      <c r="BR40">
        <v>17499</v>
      </c>
      <c r="BS40">
        <v>18222</v>
      </c>
      <c r="BT40">
        <v>17151</v>
      </c>
      <c r="BU40">
        <v>17275</v>
      </c>
      <c r="BV40">
        <v>16820</v>
      </c>
      <c r="BW40">
        <v>17077</v>
      </c>
      <c r="BX40">
        <v>17162</v>
      </c>
      <c r="BY40">
        <v>16106</v>
      </c>
      <c r="BZ40">
        <v>18025</v>
      </c>
      <c r="CA40">
        <v>17035</v>
      </c>
      <c r="CB40">
        <v>17025</v>
      </c>
      <c r="CC40">
        <v>15873</v>
      </c>
      <c r="CD40">
        <v>16438</v>
      </c>
      <c r="CE40">
        <v>16821</v>
      </c>
      <c r="CF40">
        <v>16323</v>
      </c>
      <c r="CG40">
        <v>16180</v>
      </c>
      <c r="CH40">
        <v>15408</v>
      </c>
      <c r="CI40">
        <v>15575</v>
      </c>
      <c r="CJ40">
        <v>15728</v>
      </c>
      <c r="CK40">
        <v>15505</v>
      </c>
      <c r="CL40">
        <v>15346</v>
      </c>
      <c r="CM40">
        <v>15691</v>
      </c>
      <c r="CN40">
        <v>15275</v>
      </c>
      <c r="CO40">
        <v>16057</v>
      </c>
      <c r="CP40">
        <v>15314</v>
      </c>
      <c r="CQ40">
        <v>15623</v>
      </c>
      <c r="CR40">
        <v>15248</v>
      </c>
      <c r="CS40">
        <v>15061</v>
      </c>
      <c r="CT40">
        <v>15550</v>
      </c>
      <c r="CU40">
        <v>15105</v>
      </c>
      <c r="CV40">
        <v>15134</v>
      </c>
      <c r="CW40">
        <v>15121</v>
      </c>
      <c r="CX40">
        <v>14709</v>
      </c>
      <c r="CY40">
        <v>14727</v>
      </c>
      <c r="CZ40">
        <v>14465</v>
      </c>
      <c r="DA40">
        <v>15483</v>
      </c>
      <c r="DB40">
        <v>15240</v>
      </c>
      <c r="DC40">
        <v>14525</v>
      </c>
      <c r="DD40">
        <v>14564</v>
      </c>
      <c r="DE40">
        <v>14671</v>
      </c>
      <c r="DF40">
        <v>14800</v>
      </c>
      <c r="DG40">
        <v>14353</v>
      </c>
      <c r="DH40">
        <v>15106</v>
      </c>
      <c r="DI40">
        <v>14370</v>
      </c>
      <c r="DJ40">
        <v>15129</v>
      </c>
      <c r="DK40">
        <v>12353</v>
      </c>
      <c r="DL40">
        <v>14348</v>
      </c>
      <c r="DM40">
        <v>13979</v>
      </c>
      <c r="DN40">
        <v>14455</v>
      </c>
      <c r="DO40">
        <v>14349</v>
      </c>
      <c r="DP40">
        <v>13983</v>
      </c>
      <c r="DQ40">
        <v>13619</v>
      </c>
      <c r="DR40">
        <v>13829</v>
      </c>
      <c r="DS40">
        <v>14337</v>
      </c>
      <c r="DT40">
        <v>14204</v>
      </c>
      <c r="DU40">
        <v>14258</v>
      </c>
      <c r="DV40">
        <v>13209</v>
      </c>
      <c r="DW40">
        <v>14272</v>
      </c>
      <c r="DX40">
        <v>13663</v>
      </c>
      <c r="DY40">
        <v>13474</v>
      </c>
      <c r="DZ40">
        <v>13300</v>
      </c>
      <c r="EA40">
        <v>13786</v>
      </c>
      <c r="EB40">
        <v>13221</v>
      </c>
      <c r="EC40">
        <v>13850</v>
      </c>
      <c r="ED40">
        <v>13381</v>
      </c>
      <c r="EE40">
        <v>12813</v>
      </c>
      <c r="EF40">
        <v>12664</v>
      </c>
      <c r="EG40">
        <v>12917</v>
      </c>
      <c r="EH40">
        <v>12963</v>
      </c>
      <c r="EI40">
        <v>13023</v>
      </c>
      <c r="EJ40">
        <v>13301</v>
      </c>
      <c r="EK40">
        <v>12436</v>
      </c>
      <c r="EL40">
        <v>12727</v>
      </c>
      <c r="EM40">
        <v>13022</v>
      </c>
      <c r="EN40">
        <v>12169</v>
      </c>
      <c r="EO40">
        <v>12184</v>
      </c>
      <c r="EP40">
        <v>12702</v>
      </c>
      <c r="EQ40">
        <v>12855</v>
      </c>
      <c r="ER40">
        <v>12740</v>
      </c>
      <c r="ES40">
        <v>12244</v>
      </c>
      <c r="ET40">
        <v>12662</v>
      </c>
      <c r="EU40">
        <v>12100</v>
      </c>
      <c r="EV40">
        <v>12216</v>
      </c>
      <c r="EW40">
        <v>12019</v>
      </c>
      <c r="EX40">
        <v>12315</v>
      </c>
      <c r="EY40">
        <v>12414</v>
      </c>
      <c r="EZ40">
        <v>12371</v>
      </c>
      <c r="FA40">
        <v>11911</v>
      </c>
      <c r="FB40">
        <v>12270</v>
      </c>
      <c r="FC40">
        <v>12291</v>
      </c>
      <c r="FD40">
        <v>12598</v>
      </c>
      <c r="FE40">
        <v>11879</v>
      </c>
      <c r="FF40">
        <v>12148</v>
      </c>
      <c r="FG40">
        <v>11827</v>
      </c>
      <c r="FH40">
        <v>11915</v>
      </c>
      <c r="FI40">
        <v>11366</v>
      </c>
      <c r="FJ40">
        <v>11865</v>
      </c>
      <c r="FK40">
        <v>12215</v>
      </c>
      <c r="FL40">
        <v>11546</v>
      </c>
      <c r="FM40">
        <v>11556</v>
      </c>
      <c r="FN40">
        <v>10970</v>
      </c>
      <c r="FO40">
        <v>10849</v>
      </c>
      <c r="FP40">
        <v>11547</v>
      </c>
      <c r="FQ40">
        <v>11178</v>
      </c>
      <c r="FR40">
        <v>12370</v>
      </c>
      <c r="FS40">
        <v>11082</v>
      </c>
      <c r="FT40">
        <v>10798</v>
      </c>
      <c r="FU40">
        <v>11029</v>
      </c>
      <c r="FV40">
        <v>10976</v>
      </c>
      <c r="FW40">
        <v>11007</v>
      </c>
      <c r="FX40">
        <v>10877</v>
      </c>
      <c r="FY40">
        <v>11479</v>
      </c>
      <c r="FZ40">
        <v>10814</v>
      </c>
      <c r="GA40">
        <v>10492</v>
      </c>
      <c r="GB40">
        <v>10350</v>
      </c>
      <c r="GC40">
        <v>10562</v>
      </c>
      <c r="GD40">
        <v>10748</v>
      </c>
      <c r="GE40">
        <v>10488</v>
      </c>
      <c r="GF40">
        <v>10055</v>
      </c>
      <c r="GG40">
        <v>10007</v>
      </c>
      <c r="GH40">
        <v>10233</v>
      </c>
      <c r="GI40">
        <v>10262</v>
      </c>
      <c r="GJ40">
        <v>9497</v>
      </c>
      <c r="GK40">
        <v>9929</v>
      </c>
      <c r="GL40">
        <v>9434</v>
      </c>
      <c r="GM40">
        <v>9954</v>
      </c>
      <c r="GN40">
        <v>9904</v>
      </c>
      <c r="GO40">
        <v>10010</v>
      </c>
      <c r="GP40">
        <v>9819</v>
      </c>
      <c r="GQ40">
        <v>9797</v>
      </c>
      <c r="GR40">
        <v>9633</v>
      </c>
      <c r="GS40">
        <v>9702</v>
      </c>
      <c r="GT40">
        <v>9814</v>
      </c>
      <c r="GU40">
        <v>9494</v>
      </c>
      <c r="GV40">
        <v>9622</v>
      </c>
      <c r="GW40">
        <v>10269</v>
      </c>
      <c r="GX40">
        <v>9026</v>
      </c>
      <c r="GY40">
        <v>9436</v>
      </c>
      <c r="GZ40">
        <v>10295</v>
      </c>
      <c r="HA40">
        <v>10502</v>
      </c>
      <c r="HB40">
        <v>8896</v>
      </c>
      <c r="HC40">
        <v>10115</v>
      </c>
      <c r="HD40">
        <v>9025</v>
      </c>
      <c r="HE40">
        <v>9796</v>
      </c>
      <c r="HF40">
        <v>8978</v>
      </c>
      <c r="HG40">
        <v>8803</v>
      </c>
      <c r="HH40">
        <v>8890</v>
      </c>
      <c r="HI40">
        <v>9576</v>
      </c>
      <c r="HJ40">
        <v>8606</v>
      </c>
      <c r="HK40">
        <v>8243</v>
      </c>
      <c r="HL40">
        <v>8495</v>
      </c>
      <c r="HM40">
        <v>8094</v>
      </c>
      <c r="HN40">
        <v>8380</v>
      </c>
      <c r="HO40">
        <v>8210</v>
      </c>
      <c r="HP40">
        <v>7998</v>
      </c>
      <c r="HQ40">
        <v>8223</v>
      </c>
      <c r="HR40">
        <v>8237</v>
      </c>
      <c r="HS40">
        <v>8275</v>
      </c>
      <c r="HT40">
        <v>7781</v>
      </c>
      <c r="HU40">
        <v>7718</v>
      </c>
      <c r="HV40">
        <v>8124</v>
      </c>
      <c r="HW40">
        <v>7508</v>
      </c>
      <c r="HX40">
        <v>7802</v>
      </c>
      <c r="HY40">
        <v>7324</v>
      </c>
      <c r="HZ40">
        <v>7091</v>
      </c>
      <c r="IA40">
        <v>7504</v>
      </c>
      <c r="IB40">
        <v>6776</v>
      </c>
      <c r="IC40">
        <v>6309</v>
      </c>
      <c r="ID40">
        <v>6874</v>
      </c>
      <c r="IE40">
        <v>6767</v>
      </c>
      <c r="IF40">
        <v>5992</v>
      </c>
      <c r="IG40">
        <v>6060</v>
      </c>
      <c r="IH40">
        <v>5722</v>
      </c>
      <c r="II40">
        <v>5401</v>
      </c>
      <c r="IJ40">
        <v>5224</v>
      </c>
      <c r="IK40">
        <v>4693</v>
      </c>
      <c r="IL40">
        <v>5045</v>
      </c>
      <c r="IM40">
        <v>4537</v>
      </c>
      <c r="IN40">
        <v>4442</v>
      </c>
      <c r="IO40">
        <v>4563</v>
      </c>
      <c r="IP40">
        <v>3403</v>
      </c>
      <c r="IQ40">
        <v>3614</v>
      </c>
      <c r="IR40">
        <v>3392</v>
      </c>
      <c r="IS40">
        <v>3222</v>
      </c>
      <c r="IT40">
        <v>2658</v>
      </c>
      <c r="IU40">
        <v>2485</v>
      </c>
      <c r="IV40">
        <v>2223</v>
      </c>
      <c r="IW40">
        <v>2207</v>
      </c>
      <c r="IX40">
        <v>1936</v>
      </c>
      <c r="IY40">
        <v>1940</v>
      </c>
      <c r="IZ40" s="2">
        <v>3749591</v>
      </c>
      <c r="JA40">
        <v>40.3227300087975</v>
      </c>
      <c r="JB40">
        <v>58.547589141524099</v>
      </c>
      <c r="JC40">
        <v>53.507633693161402</v>
      </c>
      <c r="JD40">
        <v>47.892531427162901</v>
      </c>
      <c r="JE40">
        <v>43.039433373619197</v>
      </c>
      <c r="JF40">
        <v>47.489309712889401</v>
      </c>
      <c r="JG40">
        <v>42.881990023628198</v>
      </c>
      <c r="JH40">
        <v>46.465367428003901</v>
      </c>
      <c r="JI40">
        <v>51.097706389843502</v>
      </c>
      <c r="JJ40">
        <v>61.108124347743598</v>
      </c>
      <c r="JK40">
        <v>51.649988665435998</v>
      </c>
      <c r="JL40">
        <v>43.446095685047503</v>
      </c>
      <c r="JM40">
        <v>55.509162607283599</v>
      </c>
      <c r="JN40">
        <v>37.9740680713128</v>
      </c>
      <c r="JO40">
        <v>42.488532110091697</v>
      </c>
      <c r="JP40">
        <v>51.2698223441039</v>
      </c>
      <c r="JQ40">
        <v>39.349667076087599</v>
      </c>
      <c r="JR40">
        <v>46.790932677864198</v>
      </c>
      <c r="JS40">
        <v>44.287309266840303</v>
      </c>
      <c r="JT40">
        <v>45.648263456482603</v>
      </c>
      <c r="JU40">
        <v>61.7157189324763</v>
      </c>
      <c r="JV40">
        <v>45.056711619183702</v>
      </c>
      <c r="JW40">
        <v>46.7200961731116</v>
      </c>
      <c r="JX40">
        <v>58.688524590163901</v>
      </c>
      <c r="JY40">
        <v>49.651068202251999</v>
      </c>
      <c r="JZ40">
        <v>46.821157822191601</v>
      </c>
      <c r="KA40">
        <v>33.510724076761797</v>
      </c>
      <c r="KB40">
        <v>46.939214169030997</v>
      </c>
      <c r="KC40">
        <v>50.781614064816701</v>
      </c>
      <c r="KD40">
        <v>50.095351103953803</v>
      </c>
      <c r="KE40">
        <v>56.459351011863198</v>
      </c>
      <c r="KF40">
        <v>34.249558322034503</v>
      </c>
      <c r="KG40">
        <v>47.098781663598899</v>
      </c>
      <c r="KH40">
        <v>45.297978240761097</v>
      </c>
      <c r="KI40">
        <v>56.729397074562897</v>
      </c>
      <c r="KJ40">
        <v>60.172452915815697</v>
      </c>
      <c r="KK40">
        <v>60.346356719413698</v>
      </c>
      <c r="KL40">
        <v>52.240316496457801</v>
      </c>
      <c r="KM40">
        <v>57.297853434971699</v>
      </c>
      <c r="KN40">
        <v>48.580154063539801</v>
      </c>
      <c r="KO40">
        <v>55.9395248380129</v>
      </c>
      <c r="KP40">
        <v>48.836336336336302</v>
      </c>
      <c r="KQ40">
        <v>51.782552519500399</v>
      </c>
      <c r="KR40">
        <v>63.2778864970645</v>
      </c>
      <c r="KS40">
        <v>60.742401334653998</v>
      </c>
      <c r="KT40">
        <v>53.8975609756097</v>
      </c>
      <c r="KU40">
        <v>50.496346686822797</v>
      </c>
      <c r="KV40">
        <v>60.3204883632201</v>
      </c>
      <c r="KW40">
        <v>49.965329370975702</v>
      </c>
      <c r="KX40">
        <v>50.160272463187397</v>
      </c>
      <c r="KY40">
        <v>57.546346782988003</v>
      </c>
      <c r="KZ40">
        <v>54.670432141524998</v>
      </c>
      <c r="LA40">
        <v>53.027348632568298</v>
      </c>
      <c r="LB40">
        <v>52.904040404040302</v>
      </c>
      <c r="LC40">
        <v>51.488033298647203</v>
      </c>
      <c r="LD40">
        <v>52.122971084596301</v>
      </c>
      <c r="LE40">
        <v>58.159423407917302</v>
      </c>
      <c r="LF40">
        <v>42.149270482603796</v>
      </c>
      <c r="LG40">
        <v>53.6184736814036</v>
      </c>
      <c r="LH40">
        <v>55.523143816390501</v>
      </c>
      <c r="LI40">
        <v>49.768631934237</v>
      </c>
      <c r="LJ40">
        <v>68.860284258514298</v>
      </c>
      <c r="LK40">
        <v>52.473236343672802</v>
      </c>
      <c r="LL40">
        <v>38.378206149434398</v>
      </c>
      <c r="LM40">
        <v>49.0473598258029</v>
      </c>
      <c r="LN40">
        <v>48.253985767087698</v>
      </c>
      <c r="LO40">
        <v>53.825932910452003</v>
      </c>
      <c r="LP40">
        <v>52.672593568214197</v>
      </c>
      <c r="LQ40">
        <v>49.775523293102403</v>
      </c>
      <c r="LR40">
        <v>52.688856729377697</v>
      </c>
      <c r="LS40">
        <v>55.903686087990401</v>
      </c>
      <c r="LT40">
        <v>57.275868126720098</v>
      </c>
      <c r="LU40">
        <v>59.2238666822048</v>
      </c>
      <c r="LV40">
        <v>54.9174220787284</v>
      </c>
      <c r="LW40">
        <v>38.762829403606098</v>
      </c>
      <c r="LX40">
        <v>55.837980628118501</v>
      </c>
      <c r="LY40">
        <v>56.763582966226103</v>
      </c>
      <c r="LZ40">
        <v>48.825048825048803</v>
      </c>
      <c r="MA40">
        <v>47.858620270105803</v>
      </c>
      <c r="MB40">
        <v>59.0095713691219</v>
      </c>
      <c r="MC40">
        <v>51.363107271947499</v>
      </c>
      <c r="MD40">
        <v>48.714462299134702</v>
      </c>
      <c r="ME40">
        <v>51.771806853582497</v>
      </c>
      <c r="MF40">
        <v>63.666131621187802</v>
      </c>
      <c r="MG40">
        <v>60.764242115971498</v>
      </c>
      <c r="MH40">
        <v>46.662366978393997</v>
      </c>
      <c r="MI40">
        <v>60.862765541509098</v>
      </c>
      <c r="MJ40">
        <v>64.145051303294807</v>
      </c>
      <c r="MK40">
        <v>57.2896890343698</v>
      </c>
      <c r="ML40">
        <v>55.676651927508203</v>
      </c>
      <c r="MM40">
        <v>52.1875408123285</v>
      </c>
      <c r="MN40">
        <v>53.8116878960506</v>
      </c>
      <c r="MO40">
        <v>47.868572927597</v>
      </c>
      <c r="MP40">
        <v>45.574663036982898</v>
      </c>
      <c r="MQ40">
        <v>64.681672025723401</v>
      </c>
      <c r="MR40">
        <v>46.891757696127101</v>
      </c>
      <c r="MS40">
        <v>45.909871811814398</v>
      </c>
      <c r="MT40">
        <v>52.721380861054101</v>
      </c>
      <c r="MU40">
        <v>52.539261676524497</v>
      </c>
      <c r="MV40">
        <v>50.016975623005301</v>
      </c>
      <c r="MW40">
        <v>51.337711717939797</v>
      </c>
      <c r="MX40">
        <v>48.498353032357997</v>
      </c>
      <c r="MY40">
        <v>59.967191601049798</v>
      </c>
      <c r="MZ40">
        <v>62.506024096385502</v>
      </c>
      <c r="NA40">
        <v>54.435594616863497</v>
      </c>
      <c r="NB40">
        <v>47.883579851407497</v>
      </c>
      <c r="NC40">
        <v>53.439189189189101</v>
      </c>
      <c r="ND40">
        <v>62.5235142478924</v>
      </c>
      <c r="NE40">
        <v>59.1288229842446</v>
      </c>
      <c r="NF40">
        <v>55.929018789144003</v>
      </c>
      <c r="NG40">
        <v>61.312710688082497</v>
      </c>
      <c r="NH40">
        <v>47.211203756172502</v>
      </c>
      <c r="NI40">
        <v>59.262614998605997</v>
      </c>
      <c r="NJ40">
        <v>59.110093711996498</v>
      </c>
      <c r="NK40">
        <v>53.088896575579298</v>
      </c>
      <c r="NL40">
        <v>51.3903407902989</v>
      </c>
      <c r="NM40">
        <v>47.107201601945199</v>
      </c>
      <c r="NN40">
        <v>56.061384830016799</v>
      </c>
      <c r="NO40">
        <v>61.023935208619498</v>
      </c>
      <c r="NP40">
        <v>49.096742693729503</v>
      </c>
      <c r="NQ40">
        <v>62.383835539284703</v>
      </c>
      <c r="NR40">
        <v>53.275354187123</v>
      </c>
      <c r="NS40">
        <v>67.385873268226206</v>
      </c>
      <c r="NT40">
        <v>59.956558295964101</v>
      </c>
      <c r="NU40">
        <v>67.832833199150997</v>
      </c>
      <c r="NV40">
        <v>62.438770966305398</v>
      </c>
      <c r="NW40">
        <v>62.548872180451099</v>
      </c>
      <c r="NX40">
        <v>58.073407805019599</v>
      </c>
      <c r="NY40">
        <v>42.198018304212901</v>
      </c>
      <c r="NZ40">
        <v>47.927797833935003</v>
      </c>
      <c r="OA40">
        <v>64.808310290710693</v>
      </c>
      <c r="OB40">
        <v>56.903145243112398</v>
      </c>
      <c r="OC40">
        <v>54.256159191408699</v>
      </c>
      <c r="OD40">
        <v>53.239916389254397</v>
      </c>
      <c r="OE40">
        <v>64.167245236442099</v>
      </c>
      <c r="OF40">
        <v>44.4290869999232</v>
      </c>
      <c r="OG40">
        <v>43.282459965416102</v>
      </c>
      <c r="OH40">
        <v>52.267610164039802</v>
      </c>
      <c r="OI40">
        <v>47.913883868939998</v>
      </c>
      <c r="OJ40">
        <v>63.546306250959901</v>
      </c>
      <c r="OK40">
        <v>66.431095406360399</v>
      </c>
      <c r="OL40">
        <v>53.217334208798398</v>
      </c>
      <c r="OM40">
        <v>55.786490316485597</v>
      </c>
      <c r="ON40">
        <v>56.056009334889097</v>
      </c>
      <c r="OO40">
        <v>44.4897959183673</v>
      </c>
      <c r="OP40">
        <v>47.378307742567699</v>
      </c>
      <c r="OQ40">
        <v>54.3673985152424</v>
      </c>
      <c r="OR40">
        <v>39.603305785123901</v>
      </c>
      <c r="OS40">
        <v>48.256385068762199</v>
      </c>
      <c r="OT40">
        <v>57.6836675264165</v>
      </c>
      <c r="OU40">
        <v>56.849370686155098</v>
      </c>
      <c r="OV40">
        <v>47.889479619784098</v>
      </c>
      <c r="OW40">
        <v>49.890873817799701</v>
      </c>
      <c r="OX40">
        <v>52.833515238015202</v>
      </c>
      <c r="OY40">
        <v>49.747351263243601</v>
      </c>
      <c r="OZ40">
        <v>60.922626311935502</v>
      </c>
      <c r="PA40">
        <v>45.919987299571297</v>
      </c>
      <c r="PB40">
        <v>61.335129219631199</v>
      </c>
      <c r="PC40">
        <v>64.487981560750697</v>
      </c>
      <c r="PD40">
        <v>50.181787435528797</v>
      </c>
      <c r="PE40">
        <v>55.2748636172891</v>
      </c>
      <c r="PF40">
        <v>60.091500967798602</v>
      </c>
      <c r="PG40">
        <v>46.329540665823799</v>
      </c>
      <c r="PH40">
        <v>63.119115841178797</v>
      </c>
      <c r="PI40">
        <v>62.142733414169399</v>
      </c>
      <c r="PJ40">
        <v>47.551055728625798</v>
      </c>
      <c r="PK40">
        <v>59.0701914311759</v>
      </c>
      <c r="PL40">
        <v>67.010784404092504</v>
      </c>
      <c r="PM40">
        <v>47.129124447908502</v>
      </c>
      <c r="PN40">
        <v>55.645016997673999</v>
      </c>
      <c r="PO40">
        <v>32.538399353274002</v>
      </c>
      <c r="PP40">
        <v>61.6404981050351</v>
      </c>
      <c r="PQ40">
        <v>57.797740322281797</v>
      </c>
      <c r="PR40">
        <v>55.344999546649703</v>
      </c>
      <c r="PS40">
        <v>50.2368804664723</v>
      </c>
      <c r="PT40">
        <v>52.384846007086402</v>
      </c>
      <c r="PU40">
        <v>69.017192240507498</v>
      </c>
      <c r="PV40">
        <v>43.932398292534202</v>
      </c>
      <c r="PW40">
        <v>51.618272609580103</v>
      </c>
      <c r="PX40">
        <v>49.818909645444101</v>
      </c>
      <c r="PY40">
        <v>61.961352657004802</v>
      </c>
      <c r="PZ40">
        <v>70.081423972732395</v>
      </c>
      <c r="QA40">
        <v>67.286937104577504</v>
      </c>
      <c r="QB40">
        <v>60.764683447749803</v>
      </c>
      <c r="QC40">
        <v>59.025360517155598</v>
      </c>
      <c r="QD40">
        <v>47.426801239132601</v>
      </c>
      <c r="QE40">
        <v>59.5426561125769</v>
      </c>
      <c r="QF40">
        <v>52.1925550574936</v>
      </c>
      <c r="QG40">
        <v>63.746446246182998</v>
      </c>
      <c r="QH40">
        <v>53.409205358042001</v>
      </c>
      <c r="QI40">
        <v>56.465974136103398</v>
      </c>
      <c r="QJ40">
        <v>67.932489451476798</v>
      </c>
      <c r="QK40">
        <v>57.663570274636498</v>
      </c>
      <c r="QL40">
        <v>65.964035964035901</v>
      </c>
      <c r="QM40">
        <v>50.117119869640398</v>
      </c>
      <c r="QN40">
        <v>51.719914259467103</v>
      </c>
      <c r="QO40">
        <v>53.648915187376701</v>
      </c>
      <c r="QP40">
        <v>70.119562976705794</v>
      </c>
      <c r="QQ40">
        <v>60.749949052374099</v>
      </c>
      <c r="QR40">
        <v>55.2559511270276</v>
      </c>
      <c r="QS40">
        <v>55.934317189773402</v>
      </c>
      <c r="QT40">
        <v>16.856558574349901</v>
      </c>
      <c r="QU40">
        <v>66.884555727897094</v>
      </c>
      <c r="QV40">
        <v>57.386604493429402</v>
      </c>
      <c r="QW40">
        <v>17.571636716852801</v>
      </c>
      <c r="QX40">
        <v>16.434964768615501</v>
      </c>
      <c r="QY40">
        <v>60.375449640287698</v>
      </c>
      <c r="QZ40">
        <v>16.431043005437399</v>
      </c>
      <c r="RA40">
        <v>53.650969529085799</v>
      </c>
      <c r="RB40">
        <v>18.017558187015101</v>
      </c>
      <c r="RC40">
        <v>57.674314992203101</v>
      </c>
      <c r="RD40">
        <v>66.965807111212001</v>
      </c>
      <c r="RE40">
        <v>58.008998875140598</v>
      </c>
      <c r="RF40">
        <v>18.4837092731829</v>
      </c>
      <c r="RG40">
        <v>58.761329305135902</v>
      </c>
      <c r="RH40">
        <v>53.5605968700715</v>
      </c>
      <c r="RI40">
        <v>62.001177163036999</v>
      </c>
      <c r="RJ40">
        <v>59.3526068692858</v>
      </c>
      <c r="RK40">
        <v>52.625298329355601</v>
      </c>
      <c r="RL40">
        <v>59.573690621193599</v>
      </c>
      <c r="RM40">
        <v>60.015003750937701</v>
      </c>
      <c r="RN40">
        <v>59.7956950018241</v>
      </c>
      <c r="RO40">
        <v>58.237222289668502</v>
      </c>
      <c r="RP40">
        <v>42.755287009063402</v>
      </c>
      <c r="RQ40">
        <v>55.764040611746502</v>
      </c>
      <c r="RR40">
        <v>60.844778440010302</v>
      </c>
      <c r="RS40">
        <v>44.3500738552437</v>
      </c>
      <c r="RT40">
        <v>59.7629195524773</v>
      </c>
      <c r="RU40">
        <v>39.964111766213698</v>
      </c>
      <c r="RV40">
        <v>60.035499726925103</v>
      </c>
      <c r="RW40">
        <v>57.989000141023801</v>
      </c>
      <c r="RX40">
        <v>41.564498933901902</v>
      </c>
      <c r="RY40">
        <v>64.167650531286895</v>
      </c>
      <c r="RZ40">
        <v>55.000792518624102</v>
      </c>
      <c r="SA40">
        <v>29.386092522548701</v>
      </c>
      <c r="SB40">
        <v>28.949312841731899</v>
      </c>
      <c r="SC40">
        <v>29.606141522029301</v>
      </c>
      <c r="SD40">
        <v>32.574257425742502</v>
      </c>
      <c r="SE40">
        <v>56.151695211464499</v>
      </c>
      <c r="SF40">
        <v>49.638955748935302</v>
      </c>
      <c r="SG40">
        <v>24.770290964777899</v>
      </c>
      <c r="SH40">
        <v>29.938205838482801</v>
      </c>
      <c r="SI40">
        <v>27.115956392467702</v>
      </c>
      <c r="SJ40">
        <v>32.113731540665597</v>
      </c>
      <c r="SK40">
        <v>27.622692480864401</v>
      </c>
      <c r="SL40">
        <v>29.191321499013799</v>
      </c>
      <c r="SM40">
        <v>40.846312077578602</v>
      </c>
      <c r="SN40">
        <v>40.896513558384001</v>
      </c>
      <c r="SO40">
        <v>26.2676886792452</v>
      </c>
      <c r="SP40">
        <v>27.436374922408401</v>
      </c>
      <c r="SQ40">
        <v>42.325056433408498</v>
      </c>
      <c r="SR40">
        <v>42.454728370221297</v>
      </c>
      <c r="SS40">
        <v>38.731443994601797</v>
      </c>
      <c r="ST40">
        <v>37.607612143180702</v>
      </c>
      <c r="SU40">
        <v>50.103305785123901</v>
      </c>
      <c r="SV40">
        <v>50.5154639175257</v>
      </c>
      <c r="SW40" s="2">
        <v>51.857762619976398</v>
      </c>
      <c r="SX40">
        <v>-11.535032611178799</v>
      </c>
      <c r="SY40">
        <v>6.6898265215477597</v>
      </c>
      <c r="SZ40">
        <v>1.6498710731849999</v>
      </c>
      <c r="TA40">
        <v>-3.96523119281348</v>
      </c>
      <c r="TB40">
        <v>-8.8183292463571501</v>
      </c>
      <c r="TC40">
        <v>-4.36845290708699</v>
      </c>
      <c r="TD40">
        <v>-8.97577259634817</v>
      </c>
      <c r="TE40">
        <v>-5.3923951919724402</v>
      </c>
      <c r="TF40">
        <v>-0.76005623013282497</v>
      </c>
      <c r="TG40">
        <v>9.2503617277671708</v>
      </c>
      <c r="TH40">
        <v>-0.20777395454036399</v>
      </c>
      <c r="TI40">
        <v>-8.4116669349288298</v>
      </c>
      <c r="TJ40">
        <v>3.65139998730726</v>
      </c>
      <c r="TK40">
        <v>-13.8836945486636</v>
      </c>
      <c r="TL40">
        <v>-9.3692305098846695</v>
      </c>
      <c r="TM40">
        <v>-0.58794027587245501</v>
      </c>
      <c r="TN40">
        <v>-12.5080955438887</v>
      </c>
      <c r="TO40">
        <v>-5.0668299421121601</v>
      </c>
      <c r="TP40">
        <v>-7.5704533531360703</v>
      </c>
      <c r="TQ40">
        <v>-6.2094991634937804</v>
      </c>
      <c r="TR40">
        <v>9.8579563124999599</v>
      </c>
      <c r="TS40">
        <v>-6.8010510007927101</v>
      </c>
      <c r="TT40">
        <v>-5.1376664468648201</v>
      </c>
      <c r="TU40">
        <v>6.8307619701875097</v>
      </c>
      <c r="TV40">
        <v>-2.2066944177244201</v>
      </c>
      <c r="TW40">
        <v>-5.0366047977848103</v>
      </c>
      <c r="TX40">
        <v>-18.347038543214602</v>
      </c>
      <c r="TY40">
        <v>-4.9185484509453801</v>
      </c>
      <c r="TZ40">
        <v>-1.0761485551596399</v>
      </c>
      <c r="UA40">
        <v>-1.76241151602252</v>
      </c>
      <c r="UB40">
        <v>4.6015883918867999</v>
      </c>
      <c r="UC40">
        <v>-17.6082042979418</v>
      </c>
      <c r="UD40">
        <v>-4.7589809563775098</v>
      </c>
      <c r="UE40">
        <v>-6.5597843792152801</v>
      </c>
      <c r="UF40">
        <v>4.8716344545865402</v>
      </c>
      <c r="UG40">
        <v>8.3146902958393305</v>
      </c>
      <c r="UH40">
        <v>8.4885940994372895</v>
      </c>
      <c r="UI40">
        <v>0.38255387648140199</v>
      </c>
      <c r="UJ40">
        <v>5.4400908149952896</v>
      </c>
      <c r="UK40">
        <v>-3.27760855643659</v>
      </c>
      <c r="UL40">
        <v>4.0817622180365403</v>
      </c>
      <c r="UM40">
        <v>-3.02142628364007</v>
      </c>
      <c r="UN40">
        <v>-7.5210100476013494E-2</v>
      </c>
      <c r="UO40">
        <v>11.4201238770881</v>
      </c>
      <c r="UP40">
        <v>8.8846387146776493</v>
      </c>
      <c r="UQ40">
        <v>2.0397983556333301</v>
      </c>
      <c r="UR40">
        <v>-1.36141593315353</v>
      </c>
      <c r="US40">
        <v>8.4627257432437109</v>
      </c>
      <c r="UT40">
        <v>-1.8924332490006901</v>
      </c>
      <c r="UU40">
        <v>-1.6974901567889999</v>
      </c>
      <c r="UV40">
        <v>5.6885841630115799</v>
      </c>
      <c r="UW40">
        <v>2.8126695215485902</v>
      </c>
      <c r="UX40">
        <v>1.1695860125919399</v>
      </c>
      <c r="UY40">
        <v>1.0462777840639701</v>
      </c>
      <c r="UZ40">
        <v>-0.36972932132916703</v>
      </c>
      <c r="VA40">
        <v>0.26520846461994502</v>
      </c>
      <c r="VB40">
        <v>6.3016607879409703</v>
      </c>
      <c r="VC40">
        <v>-9.7084921373725894</v>
      </c>
      <c r="VD40">
        <v>1.7607110614272301</v>
      </c>
      <c r="VE40">
        <v>3.6653811964141401</v>
      </c>
      <c r="VF40">
        <v>-2.0891306857393799</v>
      </c>
      <c r="VG40">
        <v>17.0025216385379</v>
      </c>
      <c r="VH40">
        <v>0.61547372369638198</v>
      </c>
      <c r="VI40">
        <v>-13.479556470541899</v>
      </c>
      <c r="VJ40">
        <v>-2.8104027941734802</v>
      </c>
      <c r="VK40">
        <v>-3.60377685288864</v>
      </c>
      <c r="VL40">
        <v>1.9681702904756</v>
      </c>
      <c r="VM40">
        <v>0.81483094823783297</v>
      </c>
      <c r="VN40">
        <v>-2.0822393268739599</v>
      </c>
      <c r="VO40">
        <v>0.83109410940129103</v>
      </c>
      <c r="VP40">
        <v>4.0459234680140703</v>
      </c>
      <c r="VQ40">
        <v>5.4181055067437303</v>
      </c>
      <c r="VR40">
        <v>7.3661040622284402</v>
      </c>
      <c r="VS40">
        <v>3.0596594587519998</v>
      </c>
      <c r="VT40">
        <v>-13.0949332163703</v>
      </c>
      <c r="VU40">
        <v>3.9802180081421499</v>
      </c>
      <c r="VV40">
        <v>4.9058203462497101</v>
      </c>
      <c r="VW40">
        <v>-3.0327137949276</v>
      </c>
      <c r="VX40">
        <v>-3.9991423498705698</v>
      </c>
      <c r="VY40">
        <v>7.15180874914551</v>
      </c>
      <c r="VZ40">
        <v>-0.49465534802885702</v>
      </c>
      <c r="WA40">
        <v>-3.1433003208416799</v>
      </c>
      <c r="WB40">
        <v>-8.5955766393858796E-2</v>
      </c>
      <c r="WC40">
        <v>11.8083690012113</v>
      </c>
      <c r="WD40">
        <v>8.9064794959950806</v>
      </c>
      <c r="WE40">
        <v>-5.1953956415823503</v>
      </c>
      <c r="WF40">
        <v>9.0050029215327694</v>
      </c>
      <c r="WG40">
        <v>12.287288683318399</v>
      </c>
      <c r="WH40">
        <v>5.4319264143934598</v>
      </c>
      <c r="WI40">
        <v>3.81888930753182</v>
      </c>
      <c r="WJ40">
        <v>0.32977819235215799</v>
      </c>
      <c r="WK40">
        <v>1.95392527607427</v>
      </c>
      <c r="WL40">
        <v>-3.9891896923793499</v>
      </c>
      <c r="WM40">
        <v>-6.2830995829934899</v>
      </c>
      <c r="WN40">
        <v>12.823909405746999</v>
      </c>
      <c r="WO40">
        <v>-4.9660049238493098</v>
      </c>
      <c r="WP40">
        <v>-5.9478908081619499</v>
      </c>
      <c r="WQ40">
        <v>0.86361824107775198</v>
      </c>
      <c r="WR40">
        <v>0.68149905654816201</v>
      </c>
      <c r="WS40">
        <v>-1.84078699697104</v>
      </c>
      <c r="WT40">
        <v>-0.52005090203655802</v>
      </c>
      <c r="WU40">
        <v>-3.3594095876183401</v>
      </c>
      <c r="WV40">
        <v>8.1094289810734494</v>
      </c>
      <c r="WW40">
        <v>10.6482614764091</v>
      </c>
      <c r="WX40">
        <v>2.57783199688707</v>
      </c>
      <c r="WY40">
        <v>-3.97418276856888</v>
      </c>
      <c r="WZ40">
        <v>1.58142656921276</v>
      </c>
      <c r="XA40">
        <v>10.665751627916</v>
      </c>
      <c r="XB40">
        <v>7.2710603642682496</v>
      </c>
      <c r="XC40">
        <v>4.0712561691676203</v>
      </c>
      <c r="XD40">
        <v>9.45494806810607</v>
      </c>
      <c r="XE40">
        <v>-4.64655886380383</v>
      </c>
      <c r="XF40">
        <v>7.4048523786296601</v>
      </c>
      <c r="XG40">
        <v>7.2523310920201496</v>
      </c>
      <c r="XH40">
        <v>1.2311339556029599</v>
      </c>
      <c r="XI40">
        <v>-0.467421829677441</v>
      </c>
      <c r="XJ40">
        <v>-4.7505610180311901</v>
      </c>
      <c r="XK40">
        <v>4.2036222100404697</v>
      </c>
      <c r="XL40">
        <v>9.1661725886431498</v>
      </c>
      <c r="XM40">
        <v>-2.76101992624691</v>
      </c>
      <c r="XN40">
        <v>10.5260729193082</v>
      </c>
      <c r="XO40">
        <v>1.4175915671466</v>
      </c>
      <c r="XP40">
        <v>15.528110648249701</v>
      </c>
      <c r="XQ40">
        <v>8.0987956759877093</v>
      </c>
      <c r="XR40">
        <v>15.975070579174499</v>
      </c>
      <c r="XS40">
        <v>10.581008346329</v>
      </c>
      <c r="XT40">
        <v>10.6911095604747</v>
      </c>
      <c r="XU40">
        <v>6.2156451850431704</v>
      </c>
      <c r="XV40">
        <v>-9.6597443157634295</v>
      </c>
      <c r="XW40">
        <v>-3.9299647860413902</v>
      </c>
      <c r="XX40">
        <v>12.950547670734201</v>
      </c>
      <c r="XY40">
        <v>5.0453826231360397</v>
      </c>
      <c r="XZ40">
        <v>2.3983965714323001</v>
      </c>
      <c r="YA40">
        <v>1.3821537692780399</v>
      </c>
      <c r="YB40">
        <v>12.309482616465701</v>
      </c>
      <c r="YC40">
        <v>-7.4286756200531903</v>
      </c>
      <c r="YD40">
        <v>-8.5753026545602697</v>
      </c>
      <c r="YE40">
        <v>0.40984754406346702</v>
      </c>
      <c r="YF40">
        <v>-3.9438787510363702</v>
      </c>
      <c r="YG40">
        <v>11.688543630983499</v>
      </c>
      <c r="YH40">
        <v>14.573332786384</v>
      </c>
      <c r="YI40">
        <v>1.3595715888219999</v>
      </c>
      <c r="YJ40">
        <v>3.9287276965091702</v>
      </c>
      <c r="YK40">
        <v>4.1982467149127203</v>
      </c>
      <c r="YL40">
        <v>-7.3679667016090704</v>
      </c>
      <c r="YM40">
        <v>-4.4794548774086298</v>
      </c>
      <c r="YN40">
        <v>2.5096358952660398</v>
      </c>
      <c r="YO40">
        <v>-12.2544568348524</v>
      </c>
      <c r="YP40">
        <v>-3.6013775512141302</v>
      </c>
      <c r="YQ40">
        <v>5.8259049064400896</v>
      </c>
      <c r="YR40">
        <v>4.9916080661786699</v>
      </c>
      <c r="YS40">
        <v>-3.9682830001923102</v>
      </c>
      <c r="YT40">
        <v>-1.9668888021767099</v>
      </c>
      <c r="YU40">
        <v>0.97575261803886004</v>
      </c>
      <c r="YV40">
        <v>-2.1104113567327301</v>
      </c>
      <c r="YW40">
        <v>9.0648636919591397</v>
      </c>
      <c r="YX40">
        <v>-5.9377753204050503</v>
      </c>
      <c r="YY40">
        <v>9.4773665996548608</v>
      </c>
      <c r="YZ40">
        <v>12.6302189407743</v>
      </c>
      <c r="ZA40">
        <v>-1.6759751844475299</v>
      </c>
      <c r="ZB40">
        <v>3.4171009973127102</v>
      </c>
      <c r="ZC40">
        <v>8.2337383478222606</v>
      </c>
      <c r="ZD40">
        <v>-5.5282219541525697</v>
      </c>
      <c r="ZE40">
        <v>11.2613532212024</v>
      </c>
      <c r="ZF40">
        <v>10.284970794192899</v>
      </c>
      <c r="ZG40">
        <v>-4.3067068913505997</v>
      </c>
      <c r="ZH40">
        <v>7.2124288111995103</v>
      </c>
      <c r="ZI40">
        <v>15.153021784116101</v>
      </c>
      <c r="ZJ40">
        <v>-4.7286381720678703</v>
      </c>
      <c r="ZK40">
        <v>3.7872543776975802</v>
      </c>
      <c r="ZL40">
        <v>-19.3193632667023</v>
      </c>
      <c r="ZM40">
        <v>9.7827354850587707</v>
      </c>
      <c r="ZN40">
        <v>5.9399777023054696</v>
      </c>
      <c r="ZO40">
        <v>3.4872369266733201</v>
      </c>
      <c r="ZP40">
        <v>-1.62088215350411</v>
      </c>
      <c r="ZQ40">
        <v>0.52708338710998204</v>
      </c>
      <c r="ZR40">
        <v>17.159429620531</v>
      </c>
      <c r="ZS40">
        <v>-7.9253643274422103</v>
      </c>
      <c r="ZT40">
        <v>-0.23949001039623799</v>
      </c>
      <c r="ZU40">
        <v>-2.0388529745322699</v>
      </c>
      <c r="ZV40">
        <v>10.1035900370284</v>
      </c>
      <c r="ZW40">
        <v>18.223661352756</v>
      </c>
      <c r="ZX40">
        <v>15.4291744846011</v>
      </c>
      <c r="ZY40">
        <v>8.9069208277733907</v>
      </c>
      <c r="ZZ40">
        <v>7.1675978971792196</v>
      </c>
      <c r="AAA40">
        <v>-4.4309613808438</v>
      </c>
      <c r="AAB40">
        <v>7.6848934926005397</v>
      </c>
      <c r="AAC40">
        <v>0.33479243751723597</v>
      </c>
      <c r="AAD40">
        <v>11.8886836262065</v>
      </c>
      <c r="AAE40">
        <v>1.5514427380656699</v>
      </c>
      <c r="AAF40">
        <v>4.6082115161270396</v>
      </c>
      <c r="AAG40">
        <v>16.0747268315003</v>
      </c>
      <c r="AAH40">
        <v>5.8058076546600796</v>
      </c>
      <c r="AAI40">
        <v>14.106273344059501</v>
      </c>
      <c r="AAJ40">
        <v>-1.7406427503359201</v>
      </c>
      <c r="AAK40">
        <v>-0.13784836050923799</v>
      </c>
      <c r="AAL40">
        <v>1.7911525674002899</v>
      </c>
      <c r="AAM40">
        <v>18.261800356729399</v>
      </c>
      <c r="AAN40">
        <v>8.8921864323977307</v>
      </c>
      <c r="AAO40">
        <v>3.3981885070511799</v>
      </c>
      <c r="AAP40">
        <v>4.0765545697970103</v>
      </c>
      <c r="AAQ40">
        <v>-35.001204045626402</v>
      </c>
      <c r="AAR40">
        <v>15.0267931079207</v>
      </c>
      <c r="AAS40">
        <v>5.5288418734529996</v>
      </c>
      <c r="AAT40">
        <v>-34.286125903123498</v>
      </c>
      <c r="AAU40">
        <v>-35.422797851360897</v>
      </c>
      <c r="AAV40">
        <v>8.5176870203113495</v>
      </c>
      <c r="AAW40">
        <v>-35.426719614538897</v>
      </c>
      <c r="AAX40">
        <v>1.79320690910944</v>
      </c>
      <c r="AAY40">
        <v>-33.840204432961301</v>
      </c>
      <c r="AAZ40">
        <v>5.8165523722267496</v>
      </c>
      <c r="ABA40">
        <v>15.108044491235599</v>
      </c>
      <c r="ABB40">
        <v>6.1512362551641901</v>
      </c>
      <c r="ABC40">
        <v>-33.374053346793403</v>
      </c>
      <c r="ABD40">
        <v>6.9035666851595296</v>
      </c>
      <c r="ABE40">
        <v>1.7028342500951601</v>
      </c>
      <c r="ABF40">
        <v>10.143414543060601</v>
      </c>
      <c r="ABG40">
        <v>7.4948442493094598</v>
      </c>
      <c r="ABH40">
        <v>0.76753570937918802</v>
      </c>
      <c r="ABI40">
        <v>7.7159280012172298</v>
      </c>
      <c r="ABJ40">
        <v>8.1572411309613102</v>
      </c>
      <c r="ABK40">
        <v>7.9379323818477303</v>
      </c>
      <c r="ABL40">
        <v>6.3794596696921504</v>
      </c>
      <c r="ABM40">
        <v>-9.1024756109129807</v>
      </c>
      <c r="ABN40">
        <v>3.9062779917701298</v>
      </c>
      <c r="ABO40">
        <v>8.9870158200339407</v>
      </c>
      <c r="ABP40">
        <v>-7.5076887647326904</v>
      </c>
      <c r="ABQ40">
        <v>7.9051569325009297</v>
      </c>
      <c r="ABR40">
        <v>-11.893650853762599</v>
      </c>
      <c r="ABS40">
        <v>8.1777371069487508</v>
      </c>
      <c r="ABT40">
        <v>6.1312375210474102</v>
      </c>
      <c r="ABU40">
        <v>-10.2932636860744</v>
      </c>
      <c r="ABV40">
        <v>12.309887911310399</v>
      </c>
      <c r="ABW40">
        <v>3.1430298986477698</v>
      </c>
      <c r="ABX40">
        <v>-22.471670097427602</v>
      </c>
      <c r="ABY40">
        <v>-22.9084497782444</v>
      </c>
      <c r="ABZ40">
        <v>-22.251621097947002</v>
      </c>
      <c r="ACA40">
        <v>-19.2835051942338</v>
      </c>
      <c r="ACB40">
        <v>4.2939325914881001</v>
      </c>
      <c r="ACC40">
        <v>-2.2188068710410298</v>
      </c>
      <c r="ACD40">
        <v>-27.087471655198399</v>
      </c>
      <c r="ACE40">
        <v>-21.919556781493501</v>
      </c>
      <c r="ACF40">
        <v>-24.741806227508601</v>
      </c>
      <c r="ACG40">
        <v>-19.744031079310702</v>
      </c>
      <c r="ACH40">
        <v>-24.235070139111901</v>
      </c>
      <c r="ACI40">
        <v>-22.666441120962599</v>
      </c>
      <c r="ACJ40">
        <v>-11.0114505423978</v>
      </c>
      <c r="ACK40">
        <v>-10.9612490615923</v>
      </c>
      <c r="ACL40">
        <v>-25.590073940731099</v>
      </c>
      <c r="ACM40">
        <v>-24.421387697567901</v>
      </c>
      <c r="ACN40">
        <v>-9.5327061865678395</v>
      </c>
      <c r="ACO40">
        <v>-9.4030342497550805</v>
      </c>
      <c r="ACP40">
        <v>-13.1263186253745</v>
      </c>
      <c r="ACQ40">
        <v>-14.2501504767956</v>
      </c>
      <c r="ACR40">
        <v>-1.7544568348524501</v>
      </c>
      <c r="ACS40">
        <v>-1.3422987024506401</v>
      </c>
    </row>
    <row r="41" spans="1:773" x14ac:dyDescent="0.25">
      <c r="A41" s="5" t="s">
        <v>819</v>
      </c>
      <c r="B41" s="6" t="s">
        <v>837</v>
      </c>
      <c r="C41" t="s">
        <v>3</v>
      </c>
      <c r="D41">
        <v>37487</v>
      </c>
      <c r="E41">
        <v>36878</v>
      </c>
      <c r="F41">
        <v>32721</v>
      </c>
      <c r="G41">
        <v>29911</v>
      </c>
      <c r="H41">
        <v>30620</v>
      </c>
      <c r="I41">
        <v>28314</v>
      </c>
      <c r="J41">
        <v>27285</v>
      </c>
      <c r="K41">
        <v>27811</v>
      </c>
      <c r="L41">
        <v>24111</v>
      </c>
      <c r="M41">
        <v>27654</v>
      </c>
      <c r="N41">
        <v>26564</v>
      </c>
      <c r="O41">
        <v>26170</v>
      </c>
      <c r="P41">
        <v>26024</v>
      </c>
      <c r="Q41">
        <v>26607</v>
      </c>
      <c r="R41">
        <v>22147</v>
      </c>
      <c r="S41">
        <v>21847</v>
      </c>
      <c r="T41">
        <v>26937</v>
      </c>
      <c r="U41">
        <v>24636</v>
      </c>
      <c r="V41">
        <v>25816</v>
      </c>
      <c r="W41">
        <v>25441</v>
      </c>
      <c r="X41">
        <v>21691</v>
      </c>
      <c r="Y41">
        <v>19676</v>
      </c>
      <c r="Z41">
        <v>21177</v>
      </c>
      <c r="AA41">
        <v>20340</v>
      </c>
      <c r="AB41">
        <v>19661</v>
      </c>
      <c r="AC41">
        <v>19567</v>
      </c>
      <c r="AD41">
        <v>21571</v>
      </c>
      <c r="AE41">
        <v>19774</v>
      </c>
      <c r="AF41">
        <v>20464</v>
      </c>
      <c r="AG41">
        <v>19998</v>
      </c>
      <c r="AH41">
        <v>19314</v>
      </c>
      <c r="AI41">
        <v>21686</v>
      </c>
      <c r="AJ41">
        <v>19595</v>
      </c>
      <c r="AK41">
        <v>19366</v>
      </c>
      <c r="AL41">
        <v>19162</v>
      </c>
      <c r="AM41">
        <v>19287</v>
      </c>
      <c r="AN41">
        <v>18794</v>
      </c>
      <c r="AO41">
        <v>18598</v>
      </c>
      <c r="AP41">
        <v>18547</v>
      </c>
      <c r="AQ41">
        <v>18763</v>
      </c>
      <c r="AR41">
        <v>18444</v>
      </c>
      <c r="AS41">
        <v>18315</v>
      </c>
      <c r="AT41">
        <v>17960</v>
      </c>
      <c r="AU41">
        <v>17634</v>
      </c>
      <c r="AV41">
        <v>18049</v>
      </c>
      <c r="AW41">
        <v>17444</v>
      </c>
      <c r="AX41">
        <v>16673</v>
      </c>
      <c r="AY41">
        <v>13655</v>
      </c>
      <c r="AZ41">
        <v>17255</v>
      </c>
      <c r="BA41">
        <v>17478</v>
      </c>
      <c r="BB41">
        <v>15252</v>
      </c>
      <c r="BC41">
        <v>16621</v>
      </c>
      <c r="BD41">
        <v>17015</v>
      </c>
      <c r="BE41">
        <v>16860</v>
      </c>
      <c r="BF41">
        <v>16906</v>
      </c>
      <c r="BG41">
        <v>15854</v>
      </c>
      <c r="BH41">
        <v>15979</v>
      </c>
      <c r="BI41">
        <v>15409</v>
      </c>
      <c r="BJ41">
        <v>16170</v>
      </c>
      <c r="BK41">
        <v>15535</v>
      </c>
      <c r="BL41">
        <v>16133</v>
      </c>
      <c r="BM41">
        <v>15808</v>
      </c>
      <c r="BN41">
        <v>15819</v>
      </c>
      <c r="BO41">
        <v>16439</v>
      </c>
      <c r="BP41">
        <v>15937</v>
      </c>
      <c r="BQ41">
        <v>15784</v>
      </c>
      <c r="BR41">
        <v>15071</v>
      </c>
      <c r="BS41">
        <v>15899</v>
      </c>
      <c r="BT41">
        <v>14355</v>
      </c>
      <c r="BU41">
        <v>14577</v>
      </c>
      <c r="BV41">
        <v>14045</v>
      </c>
      <c r="BW41">
        <v>14366</v>
      </c>
      <c r="BX41">
        <v>14754</v>
      </c>
      <c r="BY41">
        <v>13357</v>
      </c>
      <c r="BZ41">
        <v>15484</v>
      </c>
      <c r="CA41">
        <v>14533</v>
      </c>
      <c r="CB41">
        <v>14536</v>
      </c>
      <c r="CC41">
        <v>14579</v>
      </c>
      <c r="CD41">
        <v>14170</v>
      </c>
      <c r="CE41">
        <v>14925</v>
      </c>
      <c r="CF41">
        <v>14057</v>
      </c>
      <c r="CG41">
        <v>13957</v>
      </c>
      <c r="CH41">
        <v>12767</v>
      </c>
      <c r="CI41">
        <v>13505</v>
      </c>
      <c r="CJ41">
        <v>13495</v>
      </c>
      <c r="CK41">
        <v>13217</v>
      </c>
      <c r="CL41">
        <v>12784</v>
      </c>
      <c r="CM41">
        <v>13246</v>
      </c>
      <c r="CN41">
        <v>13109</v>
      </c>
      <c r="CO41">
        <v>13697</v>
      </c>
      <c r="CP41">
        <v>12996</v>
      </c>
      <c r="CQ41">
        <v>13508</v>
      </c>
      <c r="CR41">
        <v>13339</v>
      </c>
      <c r="CS41">
        <v>12650</v>
      </c>
      <c r="CT41">
        <v>13335</v>
      </c>
      <c r="CU41">
        <v>13127</v>
      </c>
      <c r="CV41">
        <v>13280</v>
      </c>
      <c r="CW41">
        <v>12739</v>
      </c>
      <c r="CX41">
        <v>12754</v>
      </c>
      <c r="CY41">
        <v>12391</v>
      </c>
      <c r="CZ41">
        <v>12238</v>
      </c>
      <c r="DA41">
        <v>13500</v>
      </c>
      <c r="DB41">
        <v>12952</v>
      </c>
      <c r="DC41">
        <v>12390</v>
      </c>
      <c r="DD41">
        <v>12732</v>
      </c>
      <c r="DE41">
        <v>12452</v>
      </c>
      <c r="DF41">
        <v>13026</v>
      </c>
      <c r="DG41">
        <v>12437</v>
      </c>
      <c r="DH41">
        <v>13141</v>
      </c>
      <c r="DI41">
        <v>12049</v>
      </c>
      <c r="DJ41">
        <v>13015</v>
      </c>
      <c r="DK41">
        <v>10434</v>
      </c>
      <c r="DL41">
        <v>12193</v>
      </c>
      <c r="DM41">
        <v>12364</v>
      </c>
      <c r="DN41">
        <v>12600</v>
      </c>
      <c r="DO41">
        <v>12505</v>
      </c>
      <c r="DP41">
        <v>12238</v>
      </c>
      <c r="DQ41">
        <v>11367</v>
      </c>
      <c r="DR41">
        <v>11684</v>
      </c>
      <c r="DS41">
        <v>12372</v>
      </c>
      <c r="DT41">
        <v>12239</v>
      </c>
      <c r="DU41">
        <v>12573</v>
      </c>
      <c r="DV41">
        <v>11079</v>
      </c>
      <c r="DW41">
        <v>11978</v>
      </c>
      <c r="DX41">
        <v>11393</v>
      </c>
      <c r="DY41">
        <v>11648</v>
      </c>
      <c r="DZ41">
        <v>11231</v>
      </c>
      <c r="EA41">
        <v>11895</v>
      </c>
      <c r="EB41">
        <v>11606</v>
      </c>
      <c r="EC41">
        <v>12018</v>
      </c>
      <c r="ED41">
        <v>11381</v>
      </c>
      <c r="EE41">
        <v>10960</v>
      </c>
      <c r="EF41">
        <v>10809</v>
      </c>
      <c r="EG41">
        <v>11309</v>
      </c>
      <c r="EH41">
        <v>10924</v>
      </c>
      <c r="EI41">
        <v>10860</v>
      </c>
      <c r="EJ41">
        <v>11594</v>
      </c>
      <c r="EK41">
        <v>10525</v>
      </c>
      <c r="EL41">
        <v>10952</v>
      </c>
      <c r="EM41">
        <v>11091</v>
      </c>
      <c r="EN41">
        <v>10378</v>
      </c>
      <c r="EO41">
        <v>10415</v>
      </c>
      <c r="EP41">
        <v>10544</v>
      </c>
      <c r="EQ41">
        <v>10974</v>
      </c>
      <c r="ER41">
        <v>10975</v>
      </c>
      <c r="ES41">
        <v>10419</v>
      </c>
      <c r="ET41">
        <v>10884</v>
      </c>
      <c r="EU41">
        <v>10481</v>
      </c>
      <c r="EV41">
        <v>10461</v>
      </c>
      <c r="EW41">
        <v>10004</v>
      </c>
      <c r="EX41">
        <v>10692</v>
      </c>
      <c r="EY41">
        <v>10968</v>
      </c>
      <c r="EZ41">
        <v>10484</v>
      </c>
      <c r="FA41">
        <v>10390</v>
      </c>
      <c r="FB41">
        <v>10816</v>
      </c>
      <c r="FC41">
        <v>10539</v>
      </c>
      <c r="FD41">
        <v>10670</v>
      </c>
      <c r="FE41">
        <v>9942</v>
      </c>
      <c r="FF41">
        <v>10451</v>
      </c>
      <c r="FG41">
        <v>10550</v>
      </c>
      <c r="FH41">
        <v>9842</v>
      </c>
      <c r="FI41">
        <v>9673</v>
      </c>
      <c r="FJ41">
        <v>10070</v>
      </c>
      <c r="FK41">
        <v>10482</v>
      </c>
      <c r="FL41">
        <v>9737</v>
      </c>
      <c r="FM41">
        <v>9800</v>
      </c>
      <c r="FN41">
        <v>9414</v>
      </c>
      <c r="FO41">
        <v>9174</v>
      </c>
      <c r="FP41">
        <v>10028</v>
      </c>
      <c r="FQ41">
        <v>9370</v>
      </c>
      <c r="FR41">
        <v>10809</v>
      </c>
      <c r="FS41">
        <v>9503</v>
      </c>
      <c r="FT41">
        <v>9242</v>
      </c>
      <c r="FU41">
        <v>9423</v>
      </c>
      <c r="FV41">
        <v>9544</v>
      </c>
      <c r="FW41">
        <v>9277</v>
      </c>
      <c r="FX41">
        <v>9394</v>
      </c>
      <c r="FY41">
        <v>9790</v>
      </c>
      <c r="FZ41">
        <v>9158</v>
      </c>
      <c r="GA41">
        <v>8982</v>
      </c>
      <c r="GB41">
        <v>8899</v>
      </c>
      <c r="GC41">
        <v>8657</v>
      </c>
      <c r="GD41">
        <v>9238</v>
      </c>
      <c r="GE41">
        <v>9084</v>
      </c>
      <c r="GF41">
        <v>8568</v>
      </c>
      <c r="GG41">
        <v>8304</v>
      </c>
      <c r="GH41">
        <v>8841</v>
      </c>
      <c r="GI41">
        <v>8732</v>
      </c>
      <c r="GJ41">
        <v>8136</v>
      </c>
      <c r="GK41">
        <v>8400</v>
      </c>
      <c r="GL41">
        <v>8154</v>
      </c>
      <c r="GM41">
        <v>8760</v>
      </c>
      <c r="GN41">
        <v>8470</v>
      </c>
      <c r="GO41">
        <v>8312</v>
      </c>
      <c r="GP41">
        <v>8552</v>
      </c>
      <c r="GQ41">
        <v>8438</v>
      </c>
      <c r="GR41">
        <v>8286</v>
      </c>
      <c r="GS41">
        <v>8128</v>
      </c>
      <c r="GT41">
        <v>8359</v>
      </c>
      <c r="GU41">
        <v>8179</v>
      </c>
      <c r="GV41">
        <v>8257</v>
      </c>
      <c r="GW41">
        <v>9213</v>
      </c>
      <c r="GX41">
        <v>7887</v>
      </c>
      <c r="GY41">
        <v>7879</v>
      </c>
      <c r="GZ41">
        <v>8988</v>
      </c>
      <c r="HA41">
        <v>8941</v>
      </c>
      <c r="HB41">
        <v>7461</v>
      </c>
      <c r="HC41">
        <v>9064</v>
      </c>
      <c r="HD41">
        <v>7946</v>
      </c>
      <c r="HE41">
        <v>8600</v>
      </c>
      <c r="HF41">
        <v>7582</v>
      </c>
      <c r="HG41">
        <v>7565</v>
      </c>
      <c r="HH41">
        <v>7543</v>
      </c>
      <c r="HI41">
        <v>8552</v>
      </c>
      <c r="HJ41">
        <v>7364</v>
      </c>
      <c r="HK41">
        <v>7076</v>
      </c>
      <c r="HL41">
        <v>6933</v>
      </c>
      <c r="HM41">
        <v>7100</v>
      </c>
      <c r="HN41">
        <v>6979</v>
      </c>
      <c r="HO41">
        <v>7172</v>
      </c>
      <c r="HP41">
        <v>6814</v>
      </c>
      <c r="HQ41">
        <v>6885</v>
      </c>
      <c r="HR41">
        <v>6999</v>
      </c>
      <c r="HS41">
        <v>7307</v>
      </c>
      <c r="HT41">
        <v>6540</v>
      </c>
      <c r="HU41">
        <v>6583</v>
      </c>
      <c r="HV41">
        <v>7001</v>
      </c>
      <c r="HW41">
        <v>6416</v>
      </c>
      <c r="HX41">
        <v>6752</v>
      </c>
      <c r="HY41">
        <v>6087</v>
      </c>
      <c r="HZ41">
        <v>6100</v>
      </c>
      <c r="IA41">
        <v>6635</v>
      </c>
      <c r="IB41">
        <v>5821</v>
      </c>
      <c r="IC41">
        <v>5248</v>
      </c>
      <c r="ID41">
        <v>5925</v>
      </c>
      <c r="IE41">
        <v>5992</v>
      </c>
      <c r="IF41">
        <v>5201</v>
      </c>
      <c r="IG41">
        <v>5515</v>
      </c>
      <c r="IH41">
        <v>4849</v>
      </c>
      <c r="II41">
        <v>4662</v>
      </c>
      <c r="IJ41">
        <v>4640</v>
      </c>
      <c r="IK41">
        <v>4253</v>
      </c>
      <c r="IL41">
        <v>4490</v>
      </c>
      <c r="IM41">
        <v>3960</v>
      </c>
      <c r="IN41">
        <v>3944</v>
      </c>
      <c r="IO41">
        <v>3999</v>
      </c>
      <c r="IP41">
        <v>2850</v>
      </c>
      <c r="IQ41">
        <v>3002</v>
      </c>
      <c r="IR41">
        <v>2973</v>
      </c>
      <c r="IS41">
        <v>2880</v>
      </c>
      <c r="IT41">
        <v>2447</v>
      </c>
      <c r="IU41">
        <v>2141</v>
      </c>
      <c r="IV41">
        <v>2042</v>
      </c>
      <c r="IW41">
        <v>2000</v>
      </c>
      <c r="IX41">
        <v>1676</v>
      </c>
      <c r="IY41">
        <v>1619</v>
      </c>
      <c r="IZ41" s="2">
        <v>3231394</v>
      </c>
      <c r="JA41">
        <v>40.896844239336197</v>
      </c>
      <c r="JB41">
        <v>60.361190953956203</v>
      </c>
      <c r="JC41">
        <v>55.151126188074898</v>
      </c>
      <c r="JD41">
        <v>50.212296479556002</v>
      </c>
      <c r="JE41">
        <v>42.841280209013703</v>
      </c>
      <c r="JF41">
        <v>47.545383909020202</v>
      </c>
      <c r="JG41">
        <v>43.881253435953802</v>
      </c>
      <c r="JH41">
        <v>46.463629499119001</v>
      </c>
      <c r="JI41">
        <v>52.664758823773298</v>
      </c>
      <c r="JJ41">
        <v>61.271425471902802</v>
      </c>
      <c r="JK41">
        <v>52.1984640867339</v>
      </c>
      <c r="JL41">
        <v>43.014902560183401</v>
      </c>
      <c r="JM41">
        <v>55.2643713495235</v>
      </c>
      <c r="JN41">
        <v>37.896042394858497</v>
      </c>
      <c r="JO41">
        <v>43.897593353501598</v>
      </c>
      <c r="JP41">
        <v>52.185654780976698</v>
      </c>
      <c r="JQ41">
        <v>39.577532761628902</v>
      </c>
      <c r="JR41">
        <v>47.182984250689998</v>
      </c>
      <c r="JS41">
        <v>45.045708088007402</v>
      </c>
      <c r="JT41">
        <v>45.151527062615401</v>
      </c>
      <c r="JU41">
        <v>61.735281914157902</v>
      </c>
      <c r="JV41">
        <v>46.244155316121102</v>
      </c>
      <c r="JW41">
        <v>47.471313217169502</v>
      </c>
      <c r="JX41">
        <v>58.121927236971402</v>
      </c>
      <c r="JY41">
        <v>50.373836529169402</v>
      </c>
      <c r="JZ41">
        <v>46.777738028312903</v>
      </c>
      <c r="KA41">
        <v>33.146353901070803</v>
      </c>
      <c r="KB41">
        <v>48.275513300293298</v>
      </c>
      <c r="KC41">
        <v>51.3584831899921</v>
      </c>
      <c r="KD41">
        <v>49.854985498549802</v>
      </c>
      <c r="KE41">
        <v>56.844775810293001</v>
      </c>
      <c r="KF41">
        <v>34.330904731162903</v>
      </c>
      <c r="KG41">
        <v>46.792549119673303</v>
      </c>
      <c r="KH41">
        <v>45.972322627284903</v>
      </c>
      <c r="KI41">
        <v>56.241519674355402</v>
      </c>
      <c r="KJ41">
        <v>60.408565354902201</v>
      </c>
      <c r="KK41">
        <v>60.748111099287001</v>
      </c>
      <c r="KL41">
        <v>52.699214969351502</v>
      </c>
      <c r="KM41">
        <v>58.440718175446101</v>
      </c>
      <c r="KN41">
        <v>48.4783883174332</v>
      </c>
      <c r="KO41">
        <v>56.197137280416399</v>
      </c>
      <c r="KP41">
        <v>49.516789516789501</v>
      </c>
      <c r="KQ41">
        <v>51.726057906458799</v>
      </c>
      <c r="KR41">
        <v>63.825564250878898</v>
      </c>
      <c r="KS41">
        <v>62.651670452656603</v>
      </c>
      <c r="KT41">
        <v>52.797523503783502</v>
      </c>
      <c r="KU41">
        <v>50.926647873807902</v>
      </c>
      <c r="KV41">
        <v>60.703039179787602</v>
      </c>
      <c r="KW41">
        <v>50.559258186032999</v>
      </c>
      <c r="KX41">
        <v>50.995537246824497</v>
      </c>
      <c r="KY41">
        <v>58.241542092840199</v>
      </c>
      <c r="KZ41">
        <v>54.431141327236602</v>
      </c>
      <c r="LA41">
        <v>52.389068468997898</v>
      </c>
      <c r="LB41">
        <v>53.315539739027201</v>
      </c>
      <c r="LC41">
        <v>51.591151070625799</v>
      </c>
      <c r="LD41">
        <v>52.314873218115302</v>
      </c>
      <c r="LE41">
        <v>57.963577195068503</v>
      </c>
      <c r="LF41">
        <v>42.377831137646801</v>
      </c>
      <c r="LG41">
        <v>53.382807668521899</v>
      </c>
      <c r="LH41">
        <v>55.442549082716397</v>
      </c>
      <c r="LI41">
        <v>49.910122109960902</v>
      </c>
      <c r="LJ41">
        <v>68.775303643724698</v>
      </c>
      <c r="LK41">
        <v>52.304191162526003</v>
      </c>
      <c r="LL41">
        <v>38.098424478374596</v>
      </c>
      <c r="LM41">
        <v>49.112129007968797</v>
      </c>
      <c r="LN41">
        <v>48.802584896097301</v>
      </c>
      <c r="LO41">
        <v>53.911485634662597</v>
      </c>
      <c r="LP41">
        <v>51.902635385873303</v>
      </c>
      <c r="LQ41">
        <v>49.885057471264297</v>
      </c>
      <c r="LR41">
        <v>53.570693558345297</v>
      </c>
      <c r="LS41">
        <v>55.350658597365602</v>
      </c>
      <c r="LT41">
        <v>57.4133370458025</v>
      </c>
      <c r="LU41">
        <v>60.078622746373803</v>
      </c>
      <c r="LV41">
        <v>55.251927828105103</v>
      </c>
      <c r="LW41">
        <v>39.104882459312797</v>
      </c>
      <c r="LX41">
        <v>55.2535608614876</v>
      </c>
      <c r="LY41">
        <v>57.0033021463951</v>
      </c>
      <c r="LZ41">
        <v>49.742780711982903</v>
      </c>
      <c r="MA41">
        <v>49.350741002117097</v>
      </c>
      <c r="MB41">
        <v>60.395309882747</v>
      </c>
      <c r="MC41">
        <v>51.497474567830899</v>
      </c>
      <c r="MD41">
        <v>48.828544816221203</v>
      </c>
      <c r="ME41">
        <v>51.147489621680897</v>
      </c>
      <c r="MF41">
        <v>64.013328396890003</v>
      </c>
      <c r="MG41">
        <v>60.970729899962897</v>
      </c>
      <c r="MH41">
        <v>46.644473027161901</v>
      </c>
      <c r="MI41">
        <v>61.451814768460501</v>
      </c>
      <c r="MJ41">
        <v>63.7022497357692</v>
      </c>
      <c r="MK41">
        <v>58.524677702341897</v>
      </c>
      <c r="ML41">
        <v>55.391691611301702</v>
      </c>
      <c r="MM41">
        <v>52.2699292089873</v>
      </c>
      <c r="MN41">
        <v>53.360971276280701</v>
      </c>
      <c r="MO41">
        <v>48.946697653497203</v>
      </c>
      <c r="MP41">
        <v>46.079051383399197</v>
      </c>
      <c r="MQ41">
        <v>64.401949756280402</v>
      </c>
      <c r="MR41">
        <v>46.431020035042202</v>
      </c>
      <c r="MS41">
        <v>45.399096385542101</v>
      </c>
      <c r="MT41">
        <v>52.5158960671952</v>
      </c>
      <c r="MU41">
        <v>53.669437039360197</v>
      </c>
      <c r="MV41">
        <v>50.125090791703599</v>
      </c>
      <c r="MW41">
        <v>52.214414119954199</v>
      </c>
      <c r="MX41">
        <v>48.207407407407402</v>
      </c>
      <c r="MY41">
        <v>59.844039530574399</v>
      </c>
      <c r="MZ41">
        <v>62.171105730427698</v>
      </c>
      <c r="NA41">
        <v>54.641847313854797</v>
      </c>
      <c r="NB41">
        <v>48.3858014776742</v>
      </c>
      <c r="NC41">
        <v>53.1168432366037</v>
      </c>
      <c r="ND41">
        <v>62.571359652649299</v>
      </c>
      <c r="NE41">
        <v>59.493189255003401</v>
      </c>
      <c r="NF41">
        <v>55.805461034110699</v>
      </c>
      <c r="NG41">
        <v>61.075681905493603</v>
      </c>
      <c r="NH41">
        <v>46.041786467318303</v>
      </c>
      <c r="NI41">
        <v>59.870417452636701</v>
      </c>
      <c r="NJ41">
        <v>59.689420899385297</v>
      </c>
      <c r="NK41">
        <v>52.785714285714199</v>
      </c>
      <c r="NL41">
        <v>52.307077169132299</v>
      </c>
      <c r="NM41">
        <v>47.352508579833298</v>
      </c>
      <c r="NN41">
        <v>56.144981085598602</v>
      </c>
      <c r="NO41">
        <v>60.835330366312903</v>
      </c>
      <c r="NP41">
        <v>47.9954736501778</v>
      </c>
      <c r="NQ41">
        <v>63.363019854563198</v>
      </c>
      <c r="NR41">
        <v>52.819533921896102</v>
      </c>
      <c r="NS41">
        <v>67.605379546890504</v>
      </c>
      <c r="NT41">
        <v>60.9701118717649</v>
      </c>
      <c r="NU41">
        <v>68.577196524181502</v>
      </c>
      <c r="NV41">
        <v>63.186813186813097</v>
      </c>
      <c r="NW41">
        <v>63.030896625411799</v>
      </c>
      <c r="NX41">
        <v>58.713745271122299</v>
      </c>
      <c r="NY41">
        <v>41.8835085300706</v>
      </c>
      <c r="NZ41">
        <v>48.186054251955397</v>
      </c>
      <c r="OA41">
        <v>64.915209559792601</v>
      </c>
      <c r="OB41">
        <v>58.512773722627699</v>
      </c>
      <c r="OC41">
        <v>55.1947451198075</v>
      </c>
      <c r="OD41">
        <v>53.046246352462603</v>
      </c>
      <c r="OE41">
        <v>63.3559135847674</v>
      </c>
      <c r="OF41">
        <v>44.106813996316703</v>
      </c>
      <c r="OG41">
        <v>44.255649473865702</v>
      </c>
      <c r="OH41">
        <v>53.320665083135303</v>
      </c>
      <c r="OI41">
        <v>49.826515704894</v>
      </c>
      <c r="OJ41">
        <v>64.115048237309495</v>
      </c>
      <c r="OK41">
        <v>66.062825207168999</v>
      </c>
      <c r="OL41">
        <v>53.106096975516003</v>
      </c>
      <c r="OM41">
        <v>55.007587253414201</v>
      </c>
      <c r="ON41">
        <v>56.834335702569703</v>
      </c>
      <c r="OO41">
        <v>44.555808656036398</v>
      </c>
      <c r="OP41">
        <v>48.334773010845502</v>
      </c>
      <c r="OQ41">
        <v>55.448364571848501</v>
      </c>
      <c r="OR41">
        <v>40.253792577044102</v>
      </c>
      <c r="OS41">
        <v>48.9054583691807</v>
      </c>
      <c r="OT41">
        <v>56.857257097161103</v>
      </c>
      <c r="OU41">
        <v>57.248410026187798</v>
      </c>
      <c r="OV41">
        <v>47.948577680525098</v>
      </c>
      <c r="OW41">
        <v>50.0953834414345</v>
      </c>
      <c r="OX41">
        <v>53.974975938402302</v>
      </c>
      <c r="OY41">
        <v>48.964497041420103</v>
      </c>
      <c r="OZ41">
        <v>60.603472815257597</v>
      </c>
      <c r="PA41">
        <v>46.035613870665401</v>
      </c>
      <c r="PB41">
        <v>61.536914101790302</v>
      </c>
      <c r="PC41">
        <v>65.3238924504832</v>
      </c>
      <c r="PD41">
        <v>50.028436018957301</v>
      </c>
      <c r="PE41">
        <v>55.466368624263303</v>
      </c>
      <c r="PF41">
        <v>61.387366897549803</v>
      </c>
      <c r="PG41">
        <v>46.216484607745699</v>
      </c>
      <c r="PH41">
        <v>63.508872352604399</v>
      </c>
      <c r="PI41">
        <v>60.850364588682297</v>
      </c>
      <c r="PJ41">
        <v>48.316326530612201</v>
      </c>
      <c r="PK41">
        <v>59.029105587422897</v>
      </c>
      <c r="PL41">
        <v>67.658600392413305</v>
      </c>
      <c r="PM41">
        <v>46.390107698444297</v>
      </c>
      <c r="PN41">
        <v>55.635005336179297</v>
      </c>
      <c r="PO41">
        <v>30.3173281524655</v>
      </c>
      <c r="PP41">
        <v>61.0228348942439</v>
      </c>
      <c r="PQ41">
        <v>57.0114693789223</v>
      </c>
      <c r="PR41">
        <v>55.300859598853798</v>
      </c>
      <c r="PS41">
        <v>49.800922045264002</v>
      </c>
      <c r="PT41">
        <v>52.333728576048202</v>
      </c>
      <c r="PU41">
        <v>68.511816052799603</v>
      </c>
      <c r="PV41">
        <v>44.106230847803801</v>
      </c>
      <c r="PW41">
        <v>51.048263813059599</v>
      </c>
      <c r="PX41">
        <v>50.623469160543301</v>
      </c>
      <c r="PY41">
        <v>62.2991347342398</v>
      </c>
      <c r="PZ41">
        <v>70.567171075430196</v>
      </c>
      <c r="QA41">
        <v>66.702749512881496</v>
      </c>
      <c r="QB41">
        <v>61.0634081902245</v>
      </c>
      <c r="QC41">
        <v>59.675536881419198</v>
      </c>
      <c r="QD41">
        <v>48.362235067437297</v>
      </c>
      <c r="QE41">
        <v>59.133582173962203</v>
      </c>
      <c r="QF41">
        <v>53.389830508474503</v>
      </c>
      <c r="QG41">
        <v>64.159292035398195</v>
      </c>
      <c r="QH41">
        <v>52.714285714285701</v>
      </c>
      <c r="QI41">
        <v>55.764042187883199</v>
      </c>
      <c r="QJ41">
        <v>68.173515981735093</v>
      </c>
      <c r="QK41">
        <v>58.205430932703599</v>
      </c>
      <c r="QL41">
        <v>66.2536092396535</v>
      </c>
      <c r="QM41">
        <v>50.982226379794199</v>
      </c>
      <c r="QN41">
        <v>51.919886228964202</v>
      </c>
      <c r="QO41">
        <v>52.5585324643977</v>
      </c>
      <c r="QP41">
        <v>70.152559055118104</v>
      </c>
      <c r="QQ41">
        <v>59.193683454958702</v>
      </c>
      <c r="QR41">
        <v>55.9359334882014</v>
      </c>
      <c r="QS41">
        <v>55.068426789390799</v>
      </c>
      <c r="QT41">
        <v>16.530988820145399</v>
      </c>
      <c r="QU41">
        <v>65.969316596931606</v>
      </c>
      <c r="QV41">
        <v>57.519989846427201</v>
      </c>
      <c r="QW41">
        <v>16.1882510013351</v>
      </c>
      <c r="QX41">
        <v>15.546359467621</v>
      </c>
      <c r="QY41">
        <v>60.8229459857927</v>
      </c>
      <c r="QZ41">
        <v>15.875992939099699</v>
      </c>
      <c r="RA41">
        <v>54.530581424616102</v>
      </c>
      <c r="RB41">
        <v>17.965116279069701</v>
      </c>
      <c r="RC41">
        <v>57.319968346082803</v>
      </c>
      <c r="RD41">
        <v>66.741573033707795</v>
      </c>
      <c r="RE41">
        <v>59.339785231340301</v>
      </c>
      <c r="RF41">
        <v>17.680074836295599</v>
      </c>
      <c r="RG41">
        <v>58.419337316675701</v>
      </c>
      <c r="RH41">
        <v>53.321085358959799</v>
      </c>
      <c r="RI41">
        <v>61.560651954420798</v>
      </c>
      <c r="RJ41">
        <v>59.633802816901401</v>
      </c>
      <c r="RK41">
        <v>52.486029517122702</v>
      </c>
      <c r="RL41">
        <v>59.467373117679799</v>
      </c>
      <c r="RM41">
        <v>59.979454065159899</v>
      </c>
      <c r="RN41">
        <v>60.406681190994902</v>
      </c>
      <c r="RO41">
        <v>59.537076725246401</v>
      </c>
      <c r="RP41">
        <v>40.180648693034001</v>
      </c>
      <c r="RQ41">
        <v>55.718654434250702</v>
      </c>
      <c r="RR41">
        <v>60.504329333130698</v>
      </c>
      <c r="RS41">
        <v>43.536637623196597</v>
      </c>
      <c r="RT41">
        <v>59.710099750623399</v>
      </c>
      <c r="RU41">
        <v>40.106635071089997</v>
      </c>
      <c r="RV41">
        <v>60.358140298997803</v>
      </c>
      <c r="RW41">
        <v>57.573770491803202</v>
      </c>
      <c r="RX41">
        <v>39.487565938206401</v>
      </c>
      <c r="RY41">
        <v>64.421920632193704</v>
      </c>
      <c r="RZ41">
        <v>56.25</v>
      </c>
      <c r="SA41">
        <v>28.540084388185601</v>
      </c>
      <c r="SB41">
        <v>27.4532710280373</v>
      </c>
      <c r="SC41">
        <v>29.475100942126499</v>
      </c>
      <c r="SD41">
        <v>31.8585675430643</v>
      </c>
      <c r="SE41">
        <v>57.187048876056899</v>
      </c>
      <c r="SF41">
        <v>50.171600171600097</v>
      </c>
      <c r="SG41">
        <v>24.547413793103399</v>
      </c>
      <c r="SH41">
        <v>30.190453797319499</v>
      </c>
      <c r="SI41">
        <v>26.169265033407498</v>
      </c>
      <c r="SJ41">
        <v>29.368686868686801</v>
      </c>
      <c r="SK41">
        <v>25.3042596348884</v>
      </c>
      <c r="SL41">
        <v>28.2820705176294</v>
      </c>
      <c r="SM41">
        <v>41.368421052631497</v>
      </c>
      <c r="SN41">
        <v>40.639573617588198</v>
      </c>
      <c r="SO41">
        <v>25.092499159098502</v>
      </c>
      <c r="SP41">
        <v>25.1388888888888</v>
      </c>
      <c r="SQ41">
        <v>43.645279934613797</v>
      </c>
      <c r="SR41">
        <v>44.978981784212898</v>
      </c>
      <c r="SS41">
        <v>38.295788442703198</v>
      </c>
      <c r="ST41">
        <v>38.700000000000003</v>
      </c>
      <c r="SU41">
        <v>47.136038186157499</v>
      </c>
      <c r="SV41">
        <v>49.907350216182799</v>
      </c>
      <c r="SW41" s="2">
        <v>52.018757229851801</v>
      </c>
      <c r="SX41">
        <v>-11.121912990515501</v>
      </c>
      <c r="SY41">
        <v>8.3424337241043993</v>
      </c>
      <c r="SZ41">
        <v>3.1323689582230401</v>
      </c>
      <c r="TA41">
        <v>-1.8064607502958601</v>
      </c>
      <c r="TB41">
        <v>-9.1774770208381593</v>
      </c>
      <c r="TC41">
        <v>-4.4733733208316098</v>
      </c>
      <c r="TD41">
        <v>-8.1375037938980697</v>
      </c>
      <c r="TE41">
        <v>-5.5551277307328402</v>
      </c>
      <c r="TF41">
        <v>0.64600159392149603</v>
      </c>
      <c r="TG41">
        <v>9.2526682420509108</v>
      </c>
      <c r="TH41">
        <v>0.17970685688204899</v>
      </c>
      <c r="TI41">
        <v>-9.0038546696684705</v>
      </c>
      <c r="TJ41">
        <v>3.2456141196716302</v>
      </c>
      <c r="TK41">
        <v>-14.1227148349933</v>
      </c>
      <c r="TL41">
        <v>-8.1211638763502805</v>
      </c>
      <c r="TM41">
        <v>0.16689755112490401</v>
      </c>
      <c r="TN41">
        <v>-12.441224468222799</v>
      </c>
      <c r="TO41">
        <v>-4.8357729791618302</v>
      </c>
      <c r="TP41">
        <v>-6.9730491418444398</v>
      </c>
      <c r="TQ41">
        <v>-6.8672301672364204</v>
      </c>
      <c r="TR41">
        <v>9.7165246843060498</v>
      </c>
      <c r="TS41">
        <v>-5.7746019137307201</v>
      </c>
      <c r="TT41">
        <v>-4.5474440126823099</v>
      </c>
      <c r="TU41">
        <v>6.1031700071195996</v>
      </c>
      <c r="TV41">
        <v>-1.64492070068246</v>
      </c>
      <c r="TW41">
        <v>-5.2410192015388999</v>
      </c>
      <c r="TX41">
        <v>-18.872403328781001</v>
      </c>
      <c r="TY41">
        <v>-3.7432439295585702</v>
      </c>
      <c r="TZ41">
        <v>-0.66027403985970701</v>
      </c>
      <c r="UA41">
        <v>-2.1637717313020199</v>
      </c>
      <c r="UB41">
        <v>4.8260185804411497</v>
      </c>
      <c r="UC41">
        <v>-17.687852498688901</v>
      </c>
      <c r="UD41">
        <v>-5.2262081101784901</v>
      </c>
      <c r="UE41">
        <v>-6.0464346025669604</v>
      </c>
      <c r="UF41">
        <v>4.2227624445035996</v>
      </c>
      <c r="UG41">
        <v>8.3898081250503704</v>
      </c>
      <c r="UH41">
        <v>8.7293538694351103</v>
      </c>
      <c r="UI41">
        <v>0.68045773949965105</v>
      </c>
      <c r="UJ41">
        <v>6.4219609455942903</v>
      </c>
      <c r="UK41">
        <v>-3.5403689124186402</v>
      </c>
      <c r="UL41">
        <v>4.1783800505645203</v>
      </c>
      <c r="UM41">
        <v>-2.5019677130623599</v>
      </c>
      <c r="UN41">
        <v>-0.29269932339308702</v>
      </c>
      <c r="UO41">
        <v>11.806807021027</v>
      </c>
      <c r="UP41">
        <v>10.632913222804699</v>
      </c>
      <c r="UQ41">
        <v>0.77876627393165099</v>
      </c>
      <c r="UR41">
        <v>-1.0921093560439299</v>
      </c>
      <c r="US41">
        <v>8.6842819499357304</v>
      </c>
      <c r="UT41">
        <v>-1.45949904381884</v>
      </c>
      <c r="UU41">
        <v>-1.0232199830273001</v>
      </c>
      <c r="UV41">
        <v>6.2227848629883997</v>
      </c>
      <c r="UW41">
        <v>2.4123840973847401</v>
      </c>
      <c r="UX41">
        <v>0.37031123914604702</v>
      </c>
      <c r="UY41">
        <v>1.2967825091753999</v>
      </c>
      <c r="UZ41">
        <v>-0.42760615922607298</v>
      </c>
      <c r="VA41">
        <v>0.29611598826341601</v>
      </c>
      <c r="VB41">
        <v>5.9448199652166398</v>
      </c>
      <c r="VC41">
        <v>-9.6409260922050493</v>
      </c>
      <c r="VD41">
        <v>1.36405043867006</v>
      </c>
      <c r="VE41">
        <v>3.4237918528645599</v>
      </c>
      <c r="VF41">
        <v>-2.1086351198909199</v>
      </c>
      <c r="VG41">
        <v>16.756546413872801</v>
      </c>
      <c r="VH41">
        <v>0.28543393267418699</v>
      </c>
      <c r="VI41">
        <v>-13.920332751477201</v>
      </c>
      <c r="VJ41">
        <v>-2.906628221883</v>
      </c>
      <c r="VK41">
        <v>-3.21617233375457</v>
      </c>
      <c r="VL41">
        <v>1.89272840481071</v>
      </c>
      <c r="VM41">
        <v>-0.116121843978561</v>
      </c>
      <c r="VN41">
        <v>-2.1336997585875102</v>
      </c>
      <c r="VO41">
        <v>1.55193632849346</v>
      </c>
      <c r="VP41">
        <v>3.3319013675137201</v>
      </c>
      <c r="VQ41">
        <v>5.3945798159507001</v>
      </c>
      <c r="VR41">
        <v>8.0598655165219704</v>
      </c>
      <c r="VS41">
        <v>3.23317059825321</v>
      </c>
      <c r="VT41">
        <v>-12.913874770539</v>
      </c>
      <c r="VU41">
        <v>3.23480363163576</v>
      </c>
      <c r="VV41">
        <v>4.9845449165432703</v>
      </c>
      <c r="VW41">
        <v>-2.27597651786889</v>
      </c>
      <c r="VX41">
        <v>-2.6680162277347299</v>
      </c>
      <c r="VY41">
        <v>8.3765526528951799</v>
      </c>
      <c r="VZ41">
        <v>-0.521282662020915</v>
      </c>
      <c r="WA41">
        <v>-3.1902124136306398</v>
      </c>
      <c r="WB41">
        <v>-0.87126760817098803</v>
      </c>
      <c r="WC41">
        <v>11.994571167038099</v>
      </c>
      <c r="WD41">
        <v>8.9519726701110596</v>
      </c>
      <c r="WE41">
        <v>-5.3742842026898998</v>
      </c>
      <c r="WF41">
        <v>9.4330575386086792</v>
      </c>
      <c r="WG41">
        <v>11.6834925059174</v>
      </c>
      <c r="WH41">
        <v>6.5059204724900104</v>
      </c>
      <c r="WI41">
        <v>3.3729343814498498</v>
      </c>
      <c r="WJ41">
        <v>0.251171979135492</v>
      </c>
      <c r="WK41">
        <v>1.3422140464288199</v>
      </c>
      <c r="WL41">
        <v>-3.0720595763546199</v>
      </c>
      <c r="WM41">
        <v>-5.9397058464526697</v>
      </c>
      <c r="WN41">
        <v>12.3831925264285</v>
      </c>
      <c r="WO41">
        <v>-5.5877371948095904</v>
      </c>
      <c r="WP41">
        <v>-6.6196608443097098</v>
      </c>
      <c r="WQ41">
        <v>0.49713883734333503</v>
      </c>
      <c r="WR41">
        <v>1.6506798095083199</v>
      </c>
      <c r="WS41">
        <v>-1.89366643814823</v>
      </c>
      <c r="WT41">
        <v>0.19565689010235501</v>
      </c>
      <c r="WU41">
        <v>-3.8113498224444702</v>
      </c>
      <c r="WV41">
        <v>7.8252823007225398</v>
      </c>
      <c r="WW41">
        <v>10.152348500575799</v>
      </c>
      <c r="WX41">
        <v>2.6230900840029601</v>
      </c>
      <c r="WY41">
        <v>-3.6329557521776001</v>
      </c>
      <c r="WZ41">
        <v>1.0980860067518201</v>
      </c>
      <c r="XA41">
        <v>10.552602422797399</v>
      </c>
      <c r="XB41">
        <v>7.4744320251515299</v>
      </c>
      <c r="XC41">
        <v>3.7867038042588299</v>
      </c>
      <c r="XD41">
        <v>9.0569246756417705</v>
      </c>
      <c r="XE41">
        <v>-5.9769707625335</v>
      </c>
      <c r="XF41">
        <v>7.8516602227848704</v>
      </c>
      <c r="XG41">
        <v>7.67066366953342</v>
      </c>
      <c r="XH41">
        <v>0.76695705586240503</v>
      </c>
      <c r="XI41">
        <v>0.28831993928046201</v>
      </c>
      <c r="XJ41">
        <v>-4.6662486500185798</v>
      </c>
      <c r="XK41">
        <v>4.1262238557467699</v>
      </c>
      <c r="XL41">
        <v>8.8165731364610096</v>
      </c>
      <c r="XM41">
        <v>-4.02328357967406</v>
      </c>
      <c r="XN41">
        <v>11.3442626247113</v>
      </c>
      <c r="XO41">
        <v>0.80077669204424495</v>
      </c>
      <c r="XP41">
        <v>15.5866223170386</v>
      </c>
      <c r="XQ41">
        <v>8.9513546419130101</v>
      </c>
      <c r="XR41">
        <v>16.558439294329599</v>
      </c>
      <c r="XS41">
        <v>11.168055956961201</v>
      </c>
      <c r="XT41">
        <v>11.012139395559901</v>
      </c>
      <c r="XU41">
        <v>6.6949880412704301</v>
      </c>
      <c r="XV41">
        <v>-10.135248699781201</v>
      </c>
      <c r="XW41">
        <v>-3.8327029778964801</v>
      </c>
      <c r="XX41">
        <v>12.896452329940701</v>
      </c>
      <c r="XY41">
        <v>6.4940164927758497</v>
      </c>
      <c r="XZ41">
        <v>3.1759878899556799</v>
      </c>
      <c r="YA41">
        <v>1.0274891226107501</v>
      </c>
      <c r="YB41">
        <v>11.337156354915599</v>
      </c>
      <c r="YC41">
        <v>-7.9119432335351201</v>
      </c>
      <c r="YD41">
        <v>-7.7631077559860904</v>
      </c>
      <c r="YE41">
        <v>1.3019078532835</v>
      </c>
      <c r="YF41">
        <v>-2.1922415249577898</v>
      </c>
      <c r="YG41">
        <v>12.0962910074576</v>
      </c>
      <c r="YH41">
        <v>14.0440679773171</v>
      </c>
      <c r="YI41">
        <v>1.08733974566419</v>
      </c>
      <c r="YJ41">
        <v>2.9888300235623699</v>
      </c>
      <c r="YK41">
        <v>4.8155784727178199</v>
      </c>
      <c r="YL41">
        <v>-7.4629485738154298</v>
      </c>
      <c r="YM41">
        <v>-3.6839842190063101</v>
      </c>
      <c r="YN41">
        <v>3.4296073419966802</v>
      </c>
      <c r="YO41">
        <v>-11.7649646528077</v>
      </c>
      <c r="YP41">
        <v>-3.1132988606711001</v>
      </c>
      <c r="YQ41">
        <v>4.8384998673092499</v>
      </c>
      <c r="YR41">
        <v>5.2296527963359196</v>
      </c>
      <c r="YS41">
        <v>-4.0701795493267197</v>
      </c>
      <c r="YT41">
        <v>-1.9233737884173201</v>
      </c>
      <c r="YU41">
        <v>1.9562187085504199</v>
      </c>
      <c r="YV41">
        <v>-3.0542601884317602</v>
      </c>
      <c r="YW41">
        <v>8.5847155854057302</v>
      </c>
      <c r="YX41">
        <v>-5.9831433591864496</v>
      </c>
      <c r="YY41">
        <v>9.5181568719384995</v>
      </c>
      <c r="YZ41">
        <v>13.3051352206313</v>
      </c>
      <c r="ZA41">
        <v>-1.9903212108945301</v>
      </c>
      <c r="ZB41">
        <v>3.4476113944114699</v>
      </c>
      <c r="ZC41">
        <v>9.3686096676979993</v>
      </c>
      <c r="ZD41">
        <v>-5.8022726221061003</v>
      </c>
      <c r="ZE41">
        <v>11.490115122752499</v>
      </c>
      <c r="ZF41">
        <v>8.8316073588304604</v>
      </c>
      <c r="ZG41">
        <v>-3.7024306992396401</v>
      </c>
      <c r="ZH41">
        <v>7.0103483575711003</v>
      </c>
      <c r="ZI41">
        <v>15.6398431625614</v>
      </c>
      <c r="ZJ41">
        <v>-5.6286495314075298</v>
      </c>
      <c r="ZK41">
        <v>3.6162481063274101</v>
      </c>
      <c r="ZL41">
        <v>-21.701429077386301</v>
      </c>
      <c r="ZM41">
        <v>9.0040776643920193</v>
      </c>
      <c r="ZN41">
        <v>4.9927121490704298</v>
      </c>
      <c r="ZO41">
        <v>3.2821023690019699</v>
      </c>
      <c r="ZP41">
        <v>-2.2178351845878401</v>
      </c>
      <c r="ZQ41">
        <v>0.31497134619640099</v>
      </c>
      <c r="ZR41">
        <v>16.493058822947699</v>
      </c>
      <c r="ZS41">
        <v>-7.9125263820480001</v>
      </c>
      <c r="ZT41">
        <v>-0.97049341679227297</v>
      </c>
      <c r="ZU41">
        <v>-1.3952880693085701</v>
      </c>
      <c r="ZV41">
        <v>10.2803775043879</v>
      </c>
      <c r="ZW41">
        <v>18.548413845578299</v>
      </c>
      <c r="ZX41">
        <v>14.6839922830296</v>
      </c>
      <c r="ZY41">
        <v>9.0446509603726799</v>
      </c>
      <c r="ZZ41">
        <v>7.6567796515673399</v>
      </c>
      <c r="AAA41">
        <v>-3.6565221624144999</v>
      </c>
      <c r="AAB41">
        <v>7.1148249441103397</v>
      </c>
      <c r="AAC41">
        <v>1.37107327862269</v>
      </c>
      <c r="AAD41">
        <v>12.1405348055463</v>
      </c>
      <c r="AAE41">
        <v>0.69552848443382898</v>
      </c>
      <c r="AAF41">
        <v>3.7452849580313599</v>
      </c>
      <c r="AAG41">
        <v>16.1547587518832</v>
      </c>
      <c r="AAH41">
        <v>6.1866737028517704</v>
      </c>
      <c r="AAI41">
        <v>14.2348520098016</v>
      </c>
      <c r="AAJ41">
        <v>-1.03653085005768</v>
      </c>
      <c r="AAK41">
        <v>-9.8871000887669397E-2</v>
      </c>
      <c r="AAL41">
        <v>0.53977523454589904</v>
      </c>
      <c r="AAM41">
        <v>18.1338018252662</v>
      </c>
      <c r="AAN41">
        <v>7.1749262251068302</v>
      </c>
      <c r="AAO41">
        <v>3.9171762583495999</v>
      </c>
      <c r="AAP41">
        <v>3.04966955953893</v>
      </c>
      <c r="AAQ41">
        <v>-35.487768409706398</v>
      </c>
      <c r="AAR41">
        <v>13.9505593670797</v>
      </c>
      <c r="AAS41">
        <v>5.5012326165753196</v>
      </c>
      <c r="AAT41">
        <v>-35.830506228516697</v>
      </c>
      <c r="AAU41">
        <v>-36.472397762230798</v>
      </c>
      <c r="AAV41">
        <v>8.8041887559408991</v>
      </c>
      <c r="AAW41">
        <v>-36.142764290752098</v>
      </c>
      <c r="AAX41">
        <v>2.5118241947642699</v>
      </c>
      <c r="AAY41">
        <v>-34.053640950782103</v>
      </c>
      <c r="AAZ41">
        <v>5.3012111162309399</v>
      </c>
      <c r="ABA41">
        <v>14.7228158038559</v>
      </c>
      <c r="ABB41">
        <v>7.3210280014884299</v>
      </c>
      <c r="ABC41">
        <v>-34.338682393556198</v>
      </c>
      <c r="ABD41">
        <v>6.4005800868238296</v>
      </c>
      <c r="ABE41">
        <v>1.30232812910796</v>
      </c>
      <c r="ABF41">
        <v>9.5418947245689907</v>
      </c>
      <c r="ABG41">
        <v>7.6150455870495204</v>
      </c>
      <c r="ABH41">
        <v>0.46727228727090803</v>
      </c>
      <c r="ABI41">
        <v>7.4486158878279696</v>
      </c>
      <c r="ABJ41">
        <v>7.9606968353080703</v>
      </c>
      <c r="ABK41">
        <v>8.3879239611430307</v>
      </c>
      <c r="ABL41">
        <v>7.5183194953945698</v>
      </c>
      <c r="ABM41">
        <v>-11.838108536817799</v>
      </c>
      <c r="ABN41">
        <v>3.69989720439888</v>
      </c>
      <c r="ABO41">
        <v>8.4855721032788995</v>
      </c>
      <c r="ABP41">
        <v>-8.4821196066551892</v>
      </c>
      <c r="ABQ41">
        <v>7.6913425207715402</v>
      </c>
      <c r="ABR41">
        <v>-11.9121221587618</v>
      </c>
      <c r="ABS41">
        <v>8.3393830691459794</v>
      </c>
      <c r="ABT41">
        <v>5.5550132619513901</v>
      </c>
      <c r="ABU41">
        <v>-12.531191291645399</v>
      </c>
      <c r="ABV41">
        <v>12.4031634023418</v>
      </c>
      <c r="ABW41">
        <v>4.2312427701481097</v>
      </c>
      <c r="ABX41">
        <v>-23.478672841666199</v>
      </c>
      <c r="ABY41">
        <v>-24.565486201814501</v>
      </c>
      <c r="ABZ41">
        <v>-22.543656287725302</v>
      </c>
      <c r="ACA41">
        <v>-20.160189686787501</v>
      </c>
      <c r="ACB41">
        <v>5.1682916462050299</v>
      </c>
      <c r="ACC41">
        <v>-1.8471570582517101</v>
      </c>
      <c r="ACD41">
        <v>-27.471343436748398</v>
      </c>
      <c r="ACE41">
        <v>-21.828303432532302</v>
      </c>
      <c r="ACF41">
        <v>-25.849492196444299</v>
      </c>
      <c r="ACG41">
        <v>-22.650070361165</v>
      </c>
      <c r="ACH41">
        <v>-26.714497594963401</v>
      </c>
      <c r="ACI41">
        <v>-23.736686712222401</v>
      </c>
      <c r="ACJ41">
        <v>-10.6503361772203</v>
      </c>
      <c r="ACK41">
        <v>-11.379183612263599</v>
      </c>
      <c r="ACL41">
        <v>-26.926258070753299</v>
      </c>
      <c r="ACM41">
        <v>-26.879868340962901</v>
      </c>
      <c r="ACN41">
        <v>-8.3734772952380698</v>
      </c>
      <c r="ACO41">
        <v>-7.0397754456388997</v>
      </c>
      <c r="ACP41">
        <v>-13.7229687871486</v>
      </c>
      <c r="ACQ41">
        <v>-13.3187572298518</v>
      </c>
      <c r="ACR41">
        <v>-4.8827190436943599</v>
      </c>
      <c r="ACS41">
        <v>-2.1114070136690501</v>
      </c>
    </row>
    <row r="42" spans="1:773" x14ac:dyDescent="0.25">
      <c r="A42" s="1"/>
      <c r="B42" s="6" t="s">
        <v>861</v>
      </c>
      <c r="C42" s="1" t="s">
        <v>35</v>
      </c>
      <c r="D42" s="1">
        <v>734</v>
      </c>
      <c r="E42" s="1">
        <v>1007</v>
      </c>
      <c r="F42" s="1">
        <v>838</v>
      </c>
      <c r="G42" s="1">
        <v>824</v>
      </c>
      <c r="H42" s="1">
        <v>523</v>
      </c>
      <c r="I42" s="1">
        <v>533</v>
      </c>
      <c r="J42" s="1">
        <v>691</v>
      </c>
      <c r="K42" s="1">
        <v>519</v>
      </c>
      <c r="L42" s="1">
        <v>587</v>
      </c>
      <c r="M42" s="1">
        <v>513</v>
      </c>
      <c r="N42" s="1">
        <v>498</v>
      </c>
      <c r="O42" s="1">
        <v>456</v>
      </c>
      <c r="P42" s="1">
        <v>511</v>
      </c>
      <c r="Q42" s="1">
        <v>454</v>
      </c>
      <c r="R42" s="1">
        <v>581</v>
      </c>
      <c r="S42" s="1">
        <v>504</v>
      </c>
      <c r="T42" s="1">
        <v>442</v>
      </c>
      <c r="U42" s="1">
        <v>484</v>
      </c>
      <c r="V42" s="1">
        <v>485</v>
      </c>
      <c r="W42" s="1">
        <v>444</v>
      </c>
      <c r="X42" s="1">
        <v>441</v>
      </c>
      <c r="Y42" s="1">
        <v>479</v>
      </c>
      <c r="Z42" s="1">
        <v>461</v>
      </c>
      <c r="AA42" s="1">
        <v>403</v>
      </c>
      <c r="AB42" s="1">
        <v>364</v>
      </c>
      <c r="AC42" s="1">
        <v>395</v>
      </c>
      <c r="AD42" s="1">
        <v>359</v>
      </c>
      <c r="AE42" s="1">
        <v>395</v>
      </c>
      <c r="AF42" s="1">
        <v>378</v>
      </c>
      <c r="AG42" s="1">
        <v>387</v>
      </c>
      <c r="AH42" s="1">
        <v>378</v>
      </c>
      <c r="AI42" s="1">
        <v>326</v>
      </c>
      <c r="AJ42" s="1">
        <v>358</v>
      </c>
      <c r="AK42" s="1">
        <v>376</v>
      </c>
      <c r="AL42" s="1">
        <v>363</v>
      </c>
      <c r="AM42" s="1">
        <v>457</v>
      </c>
      <c r="AN42" s="1">
        <v>416</v>
      </c>
      <c r="AO42" s="1">
        <v>376</v>
      </c>
      <c r="AP42" s="1">
        <v>351</v>
      </c>
      <c r="AQ42" s="1">
        <v>352</v>
      </c>
      <c r="AR42" s="1">
        <v>390</v>
      </c>
      <c r="AS42" s="1">
        <v>351</v>
      </c>
      <c r="AT42" s="1">
        <v>318</v>
      </c>
      <c r="AU42" s="1">
        <v>329</v>
      </c>
      <c r="AV42" s="1">
        <v>432</v>
      </c>
      <c r="AW42" s="1">
        <v>374</v>
      </c>
      <c r="AX42" s="1">
        <v>354</v>
      </c>
      <c r="AY42" s="1">
        <v>415</v>
      </c>
      <c r="AZ42" s="1">
        <v>330</v>
      </c>
      <c r="BA42" s="1">
        <v>344</v>
      </c>
      <c r="BB42" s="1">
        <v>340</v>
      </c>
      <c r="BC42" s="1">
        <v>307</v>
      </c>
      <c r="BD42" s="1">
        <v>280</v>
      </c>
      <c r="BE42" s="1">
        <v>306</v>
      </c>
      <c r="BF42" s="1">
        <v>296</v>
      </c>
      <c r="BG42" s="1">
        <v>357</v>
      </c>
      <c r="BH42" s="1">
        <v>290</v>
      </c>
      <c r="BI42" s="1">
        <v>356</v>
      </c>
      <c r="BJ42" s="1">
        <v>289</v>
      </c>
      <c r="BK42" s="1">
        <v>335</v>
      </c>
      <c r="BL42" s="1">
        <v>329</v>
      </c>
      <c r="BM42" s="1">
        <v>348</v>
      </c>
      <c r="BN42" s="1">
        <v>260</v>
      </c>
      <c r="BO42" s="1">
        <v>261</v>
      </c>
      <c r="BP42" s="1">
        <v>263</v>
      </c>
      <c r="BQ42" s="1">
        <v>262</v>
      </c>
      <c r="BR42" s="1">
        <v>309</v>
      </c>
      <c r="BS42" s="1">
        <v>278</v>
      </c>
      <c r="BT42" s="1">
        <v>310</v>
      </c>
      <c r="BU42" s="1">
        <v>303</v>
      </c>
      <c r="BV42" s="1">
        <v>330</v>
      </c>
      <c r="BW42" s="1">
        <v>324</v>
      </c>
      <c r="BX42" s="1">
        <v>330</v>
      </c>
      <c r="BY42" s="1">
        <v>282</v>
      </c>
      <c r="BZ42" s="1">
        <v>261</v>
      </c>
      <c r="CA42" s="1">
        <v>254</v>
      </c>
      <c r="CB42" s="1">
        <v>294</v>
      </c>
      <c r="CC42" s="1">
        <v>328</v>
      </c>
      <c r="CD42" s="1">
        <v>320</v>
      </c>
      <c r="CE42" s="1">
        <v>284</v>
      </c>
      <c r="CF42" s="1">
        <v>267</v>
      </c>
      <c r="CG42" s="1">
        <v>265</v>
      </c>
      <c r="CH42" s="1">
        <v>243</v>
      </c>
      <c r="CI42" s="1">
        <v>271</v>
      </c>
      <c r="CJ42" s="1">
        <v>268</v>
      </c>
      <c r="CK42" s="1">
        <v>257</v>
      </c>
      <c r="CL42" s="1">
        <v>269</v>
      </c>
      <c r="CM42" s="1">
        <v>283</v>
      </c>
      <c r="CN42" s="1">
        <v>288</v>
      </c>
      <c r="CO42" s="1">
        <v>239</v>
      </c>
      <c r="CP42" s="1">
        <v>280</v>
      </c>
      <c r="CQ42" s="1">
        <v>233</v>
      </c>
      <c r="CR42" s="1">
        <v>252</v>
      </c>
      <c r="CS42" s="1">
        <v>273</v>
      </c>
      <c r="CT42" s="1">
        <v>253</v>
      </c>
      <c r="CU42" s="1">
        <v>200</v>
      </c>
      <c r="CV42" s="1">
        <v>247</v>
      </c>
      <c r="CW42" s="1">
        <v>264</v>
      </c>
      <c r="CX42" s="1">
        <v>262</v>
      </c>
      <c r="CY42" s="1">
        <v>282</v>
      </c>
      <c r="CZ42" s="1">
        <v>250</v>
      </c>
      <c r="DA42" s="1">
        <v>245</v>
      </c>
      <c r="DB42" s="1">
        <v>264</v>
      </c>
      <c r="DC42" s="1">
        <v>231</v>
      </c>
      <c r="DD42" s="1">
        <v>270</v>
      </c>
      <c r="DE42" s="1">
        <v>277</v>
      </c>
      <c r="DF42" s="1">
        <v>258</v>
      </c>
      <c r="DG42" s="1">
        <v>249</v>
      </c>
      <c r="DH42" s="1">
        <v>268</v>
      </c>
      <c r="DI42" s="1">
        <v>238</v>
      </c>
      <c r="DJ42" s="1">
        <v>273</v>
      </c>
      <c r="DK42" s="1">
        <v>296</v>
      </c>
      <c r="DL42" s="1">
        <v>239</v>
      </c>
      <c r="DM42" s="1">
        <v>226</v>
      </c>
      <c r="DN42" s="1">
        <v>265</v>
      </c>
      <c r="DO42" s="1">
        <v>210</v>
      </c>
      <c r="DP42" s="1">
        <v>236</v>
      </c>
      <c r="DQ42" s="1">
        <v>252</v>
      </c>
      <c r="DR42" s="1">
        <v>250</v>
      </c>
      <c r="DS42" s="1">
        <v>233</v>
      </c>
      <c r="DT42" s="1">
        <v>246</v>
      </c>
      <c r="DU42" s="1">
        <v>221</v>
      </c>
      <c r="DV42" s="1">
        <v>259</v>
      </c>
      <c r="DW42" s="1">
        <v>227</v>
      </c>
      <c r="DX42" s="1">
        <v>248</v>
      </c>
      <c r="DY42" s="1">
        <v>236</v>
      </c>
      <c r="DZ42" s="1">
        <v>263</v>
      </c>
      <c r="EA42" s="1">
        <v>256</v>
      </c>
      <c r="EB42" s="1">
        <v>250</v>
      </c>
      <c r="EC42" s="1">
        <v>211</v>
      </c>
      <c r="ED42" s="1">
        <v>228</v>
      </c>
      <c r="EE42" s="1">
        <v>225</v>
      </c>
      <c r="EF42" s="1">
        <v>235</v>
      </c>
      <c r="EG42" s="1">
        <v>269</v>
      </c>
      <c r="EH42" s="1">
        <v>223</v>
      </c>
      <c r="EI42" s="1">
        <v>249</v>
      </c>
      <c r="EJ42" s="1">
        <v>215</v>
      </c>
      <c r="EK42" s="1">
        <v>215</v>
      </c>
      <c r="EL42" s="1">
        <v>228</v>
      </c>
      <c r="EM42" s="1">
        <v>212</v>
      </c>
      <c r="EN42" s="1">
        <v>261</v>
      </c>
      <c r="EO42" s="1">
        <v>247</v>
      </c>
      <c r="EP42" s="1">
        <v>225</v>
      </c>
      <c r="EQ42" s="1">
        <v>219</v>
      </c>
      <c r="ER42" s="1">
        <v>207</v>
      </c>
      <c r="ES42" s="1">
        <v>220</v>
      </c>
      <c r="ET42" s="1">
        <v>208</v>
      </c>
      <c r="EU42" s="1">
        <v>219</v>
      </c>
      <c r="EV42" s="1">
        <v>199</v>
      </c>
      <c r="EW42" s="1">
        <v>199</v>
      </c>
      <c r="EX42" s="1">
        <v>216</v>
      </c>
      <c r="EY42" s="1">
        <v>203</v>
      </c>
      <c r="EZ42" s="1">
        <v>189</v>
      </c>
      <c r="FA42" s="1">
        <v>190</v>
      </c>
      <c r="FB42" s="1">
        <v>225</v>
      </c>
      <c r="FC42" s="1">
        <v>221</v>
      </c>
      <c r="FD42" s="1">
        <v>219</v>
      </c>
      <c r="FE42" s="1">
        <v>252</v>
      </c>
      <c r="FF42" s="1">
        <v>238</v>
      </c>
      <c r="FG42" s="1">
        <v>196</v>
      </c>
      <c r="FH42" s="1">
        <v>210</v>
      </c>
      <c r="FI42" s="1">
        <v>227</v>
      </c>
      <c r="FJ42" s="1">
        <v>222</v>
      </c>
      <c r="FK42" s="1">
        <v>208</v>
      </c>
      <c r="FL42" s="1">
        <v>185</v>
      </c>
      <c r="FM42" s="1">
        <v>209</v>
      </c>
      <c r="FN42" s="1">
        <v>206</v>
      </c>
      <c r="FO42" s="1">
        <v>210</v>
      </c>
      <c r="FP42" s="1">
        <v>191</v>
      </c>
      <c r="FQ42" s="1">
        <v>184</v>
      </c>
      <c r="FR42" s="1">
        <v>178</v>
      </c>
      <c r="FS42" s="1">
        <v>177</v>
      </c>
      <c r="FT42" s="1">
        <v>192</v>
      </c>
      <c r="FU42" s="1">
        <v>197</v>
      </c>
      <c r="FV42" s="1">
        <v>176</v>
      </c>
      <c r="FW42" s="1">
        <v>181</v>
      </c>
      <c r="FX42" s="1">
        <v>211</v>
      </c>
      <c r="FY42" s="1">
        <v>174</v>
      </c>
      <c r="FZ42" s="1">
        <v>181</v>
      </c>
      <c r="GA42" s="1">
        <v>209</v>
      </c>
      <c r="GB42" s="1">
        <v>175</v>
      </c>
      <c r="GC42" s="1">
        <v>189</v>
      </c>
      <c r="GD42" s="1">
        <v>180</v>
      </c>
      <c r="GE42" s="1">
        <v>175</v>
      </c>
      <c r="GF42" s="1">
        <v>194</v>
      </c>
      <c r="GG42" s="1">
        <v>167</v>
      </c>
      <c r="GH42" s="1">
        <v>196</v>
      </c>
      <c r="GI42" s="1">
        <v>161</v>
      </c>
      <c r="GJ42" s="1">
        <v>205</v>
      </c>
      <c r="GK42" s="1">
        <v>191</v>
      </c>
      <c r="GL42" s="1">
        <v>195</v>
      </c>
      <c r="GM42" s="1">
        <v>165</v>
      </c>
      <c r="GN42" s="1">
        <v>180</v>
      </c>
      <c r="GO42" s="1">
        <v>163</v>
      </c>
      <c r="GP42" s="1">
        <v>168</v>
      </c>
      <c r="GQ42" s="1">
        <v>157</v>
      </c>
      <c r="GR42" s="1">
        <v>169</v>
      </c>
      <c r="GS42" s="1">
        <v>144</v>
      </c>
      <c r="GT42" s="1">
        <v>205</v>
      </c>
      <c r="GU42" s="1">
        <v>161</v>
      </c>
      <c r="GV42" s="1">
        <v>169</v>
      </c>
      <c r="GW42" s="1">
        <v>121</v>
      </c>
      <c r="GX42" s="1">
        <v>171</v>
      </c>
      <c r="GY42" s="1">
        <v>165</v>
      </c>
      <c r="GZ42" s="1">
        <v>135</v>
      </c>
      <c r="HA42" s="1">
        <v>135</v>
      </c>
      <c r="HB42" s="1">
        <v>143</v>
      </c>
      <c r="HC42" s="1">
        <v>122</v>
      </c>
      <c r="HD42" s="1">
        <v>131</v>
      </c>
      <c r="HE42" s="1">
        <v>122</v>
      </c>
      <c r="HF42" s="1">
        <v>140</v>
      </c>
      <c r="HG42" s="1">
        <v>150</v>
      </c>
      <c r="HH42" s="1">
        <v>167</v>
      </c>
      <c r="HI42" s="1">
        <v>120</v>
      </c>
      <c r="HJ42" s="1">
        <v>154</v>
      </c>
      <c r="HK42" s="1">
        <v>141</v>
      </c>
      <c r="HL42" s="1">
        <v>155</v>
      </c>
      <c r="HM42" s="1">
        <v>175</v>
      </c>
      <c r="HN42" s="1">
        <v>160</v>
      </c>
      <c r="HO42" s="1">
        <v>139</v>
      </c>
      <c r="HP42" s="1">
        <v>140</v>
      </c>
      <c r="HQ42" s="1">
        <v>139</v>
      </c>
      <c r="HR42" s="1">
        <v>165</v>
      </c>
      <c r="HS42" s="1">
        <v>131</v>
      </c>
      <c r="HT42" s="1">
        <v>151</v>
      </c>
      <c r="HU42" s="1">
        <v>159</v>
      </c>
      <c r="HV42" s="1">
        <v>116</v>
      </c>
      <c r="HW42" s="1">
        <v>167</v>
      </c>
      <c r="HX42" s="1">
        <v>133</v>
      </c>
      <c r="HY42" s="1">
        <v>141</v>
      </c>
      <c r="HZ42" s="1">
        <v>134</v>
      </c>
      <c r="IA42" s="1">
        <v>113</v>
      </c>
      <c r="IB42" s="1">
        <v>112</v>
      </c>
      <c r="IC42" s="1">
        <v>123</v>
      </c>
      <c r="ID42" s="1">
        <v>94</v>
      </c>
      <c r="IE42" s="1">
        <v>98</v>
      </c>
      <c r="IF42" s="1">
        <v>82</v>
      </c>
      <c r="IG42" s="1">
        <v>92</v>
      </c>
      <c r="IH42" s="1">
        <v>102</v>
      </c>
      <c r="II42" s="1">
        <v>93</v>
      </c>
      <c r="IJ42" s="1">
        <v>74</v>
      </c>
      <c r="IK42" s="1">
        <v>78</v>
      </c>
      <c r="IL42" s="1">
        <v>67</v>
      </c>
      <c r="IM42" s="1">
        <v>68</v>
      </c>
      <c r="IN42" s="1">
        <v>58</v>
      </c>
      <c r="IO42" s="1">
        <v>63</v>
      </c>
      <c r="IP42" s="1">
        <v>61</v>
      </c>
      <c r="IQ42" s="1">
        <v>54</v>
      </c>
      <c r="IR42" s="1">
        <v>49</v>
      </c>
      <c r="IS42" s="1">
        <v>50</v>
      </c>
      <c r="IT42" s="1">
        <v>52</v>
      </c>
      <c r="IU42" s="1">
        <v>40</v>
      </c>
      <c r="IV42" s="1">
        <v>35</v>
      </c>
      <c r="IW42" s="1">
        <v>37</v>
      </c>
      <c r="IX42" s="1">
        <v>37</v>
      </c>
      <c r="IY42" s="1">
        <v>31</v>
      </c>
      <c r="IZ42" s="2">
        <v>65183</v>
      </c>
      <c r="JA42" s="1">
        <v>60.490463215258799</v>
      </c>
      <c r="JB42" s="1">
        <v>74.280039721946295</v>
      </c>
      <c r="JC42" s="1">
        <v>71.837708830548905</v>
      </c>
      <c r="JD42" s="1">
        <v>65.533980582524194</v>
      </c>
      <c r="JE42" s="1">
        <v>54.302103250477998</v>
      </c>
      <c r="JF42" s="1">
        <v>62.288930581613499</v>
      </c>
      <c r="JG42" s="1">
        <v>58.900144717800202</v>
      </c>
      <c r="JH42" s="1">
        <v>55.876685934489402</v>
      </c>
      <c r="JI42" s="1">
        <v>64.565587734241902</v>
      </c>
      <c r="JJ42" s="1">
        <v>71.734892787524302</v>
      </c>
      <c r="JK42" s="1">
        <v>59.839357429718802</v>
      </c>
      <c r="JL42" s="1">
        <v>58.3333333333333</v>
      </c>
      <c r="JM42" s="1">
        <v>64.383561643835606</v>
      </c>
      <c r="JN42" s="1">
        <v>42.511013215859002</v>
      </c>
      <c r="JO42" s="1">
        <v>59.552495697074001</v>
      </c>
      <c r="JP42" s="1">
        <v>64.087301587301496</v>
      </c>
      <c r="JQ42" s="1">
        <v>48.868778280542898</v>
      </c>
      <c r="JR42" s="1">
        <v>63.223140495867703</v>
      </c>
      <c r="JS42" s="1">
        <v>58.144329896907202</v>
      </c>
      <c r="JT42" s="1">
        <v>60.135135135135101</v>
      </c>
      <c r="JU42" s="1">
        <v>70.975056689342395</v>
      </c>
      <c r="JV42" s="1">
        <v>64.926931106471798</v>
      </c>
      <c r="JW42" s="1">
        <v>61.822125813448999</v>
      </c>
      <c r="JX42" s="1">
        <v>69.975186104218295</v>
      </c>
      <c r="JY42" s="1">
        <v>68.131868131868103</v>
      </c>
      <c r="JZ42" s="1">
        <v>60.759493670886002</v>
      </c>
      <c r="KA42" s="1">
        <v>36.211699164345397</v>
      </c>
      <c r="KB42" s="1">
        <v>64.556962025316395</v>
      </c>
      <c r="KC42" s="1">
        <v>65.343915343915299</v>
      </c>
      <c r="KD42" s="1">
        <v>70.542635658914705</v>
      </c>
      <c r="KE42" s="1">
        <v>64.814814814814795</v>
      </c>
      <c r="KF42" s="1">
        <v>41.717791411042903</v>
      </c>
      <c r="KG42" s="1">
        <v>63.407821229050199</v>
      </c>
      <c r="KH42" s="1">
        <v>57.180851063829699</v>
      </c>
      <c r="KI42" s="1">
        <v>65.013774104683193</v>
      </c>
      <c r="KJ42" s="1">
        <v>67.3960612691466</v>
      </c>
      <c r="KK42" s="1">
        <v>62.740384615384599</v>
      </c>
      <c r="KL42" s="1">
        <v>66.223404255319096</v>
      </c>
      <c r="KM42" s="1">
        <v>73.504273504273499</v>
      </c>
      <c r="KN42" s="1">
        <v>62.215909090909001</v>
      </c>
      <c r="KO42" s="1">
        <v>56.410256410256402</v>
      </c>
      <c r="KP42" s="1">
        <v>61.8233618233618</v>
      </c>
      <c r="KQ42" s="1">
        <v>63.836477987421297</v>
      </c>
      <c r="KR42" s="1">
        <v>70.820668693009097</v>
      </c>
      <c r="KS42" s="1">
        <v>71.759259259259196</v>
      </c>
      <c r="KT42" s="1">
        <v>65.775401069518693</v>
      </c>
      <c r="KU42" s="1">
        <v>65.536723163841799</v>
      </c>
      <c r="KV42" s="1">
        <v>77.108433734939695</v>
      </c>
      <c r="KW42" s="1">
        <v>64.545454545454504</v>
      </c>
      <c r="KX42" s="1">
        <v>65.697674418604606</v>
      </c>
      <c r="KY42" s="1">
        <v>68.529411764705799</v>
      </c>
      <c r="KZ42" s="1">
        <v>58.957654723127</v>
      </c>
      <c r="LA42" s="1">
        <v>65</v>
      </c>
      <c r="LB42" s="1">
        <v>58.169934640522797</v>
      </c>
      <c r="LC42" s="1">
        <v>57.770270270270203</v>
      </c>
      <c r="LD42" s="1">
        <v>72.549019607843107</v>
      </c>
      <c r="LE42" s="1">
        <v>65.517241379310306</v>
      </c>
      <c r="LF42" s="1">
        <v>52.247191011235898</v>
      </c>
      <c r="LG42" s="1">
        <v>60.553633217993003</v>
      </c>
      <c r="LH42" s="1">
        <v>63.8805970149253</v>
      </c>
      <c r="LI42" s="1">
        <v>58.966565349543998</v>
      </c>
      <c r="LJ42" s="1">
        <v>70.689655172413794</v>
      </c>
      <c r="LK42" s="1">
        <v>60.384615384615302</v>
      </c>
      <c r="LL42" s="1">
        <v>50.574712643678097</v>
      </c>
      <c r="LM42" s="1">
        <v>61.216730038022803</v>
      </c>
      <c r="LN42" s="1">
        <v>64.503816793893094</v>
      </c>
      <c r="LO42" s="1">
        <v>67.961165048543606</v>
      </c>
      <c r="LP42" s="1">
        <v>63.309352517985602</v>
      </c>
      <c r="LQ42" s="1">
        <v>65.161290322580598</v>
      </c>
      <c r="LR42" s="1">
        <v>68.316831683168303</v>
      </c>
      <c r="LS42" s="1">
        <v>64.848484848484802</v>
      </c>
      <c r="LT42" s="1">
        <v>59.567901234567898</v>
      </c>
      <c r="LU42" s="1">
        <v>68.181818181818102</v>
      </c>
      <c r="LV42" s="1">
        <v>67.730496453900699</v>
      </c>
      <c r="LW42" s="1">
        <v>44.061302681992302</v>
      </c>
      <c r="LX42" s="1">
        <v>63.779527559055097</v>
      </c>
      <c r="LY42" s="1">
        <v>64.965986394557802</v>
      </c>
      <c r="LZ42" s="1">
        <v>64.939024390243901</v>
      </c>
      <c r="MA42" s="1">
        <v>60.3125</v>
      </c>
      <c r="MB42" s="1">
        <v>63.380281690140798</v>
      </c>
      <c r="MC42" s="1">
        <v>54.307116104868904</v>
      </c>
      <c r="MD42" s="1">
        <v>53.584905660377302</v>
      </c>
      <c r="ME42" s="1">
        <v>68.312757201646093</v>
      </c>
      <c r="MF42" s="1">
        <v>73.800738007380005</v>
      </c>
      <c r="MG42" s="1">
        <v>67.164179104477597</v>
      </c>
      <c r="MH42" s="1">
        <v>57.976653696497998</v>
      </c>
      <c r="MI42" s="1">
        <v>70.631970260223</v>
      </c>
      <c r="MJ42" s="1">
        <v>71.378091872791501</v>
      </c>
      <c r="MK42" s="1">
        <v>74.3055555555555</v>
      </c>
      <c r="ML42" s="1">
        <v>69.874476987447693</v>
      </c>
      <c r="MM42" s="1">
        <v>64.642857142857096</v>
      </c>
      <c r="MN42" s="1">
        <v>72.103004291845494</v>
      </c>
      <c r="MO42" s="1">
        <v>66.269841269841194</v>
      </c>
      <c r="MP42" s="1">
        <v>62.271062271062199</v>
      </c>
      <c r="MQ42" s="1">
        <v>72.727272727272705</v>
      </c>
      <c r="MR42" s="1">
        <v>63.5</v>
      </c>
      <c r="MS42" s="1">
        <v>62.3481781376518</v>
      </c>
      <c r="MT42" s="1">
        <v>62.5</v>
      </c>
      <c r="MU42" s="1">
        <v>66.412213740458</v>
      </c>
      <c r="MV42" s="1">
        <v>65.602836879432601</v>
      </c>
      <c r="MW42" s="1">
        <v>66.400000000000006</v>
      </c>
      <c r="MX42" s="1">
        <v>60.408163265306101</v>
      </c>
      <c r="MY42" s="1">
        <v>67.424242424242394</v>
      </c>
      <c r="MZ42" s="1">
        <v>76.190476190476105</v>
      </c>
      <c r="NA42" s="1">
        <v>65.925925925925895</v>
      </c>
      <c r="NB42" s="1">
        <v>61.732851985559499</v>
      </c>
      <c r="NC42" s="1">
        <v>56.589147286821699</v>
      </c>
      <c r="ND42" s="1">
        <v>68.674698795180703</v>
      </c>
      <c r="NE42" s="1">
        <v>70.522388059701498</v>
      </c>
      <c r="NF42" s="1">
        <v>66.386554621848703</v>
      </c>
      <c r="NG42" s="1">
        <v>71.794871794871796</v>
      </c>
      <c r="NH42" s="1">
        <v>65.878378378378301</v>
      </c>
      <c r="NI42" s="1">
        <v>66.527196652719596</v>
      </c>
      <c r="NJ42" s="1">
        <v>64.159292035398195</v>
      </c>
      <c r="NK42" s="1">
        <v>68.301886792452805</v>
      </c>
      <c r="NL42" s="1">
        <v>65.714285714285694</v>
      </c>
      <c r="NM42" s="1">
        <v>57.6271186440677</v>
      </c>
      <c r="NN42" s="1">
        <v>61.1111111111111</v>
      </c>
      <c r="NO42" s="1">
        <v>70</v>
      </c>
      <c r="NP42" s="1">
        <v>56.223175965665199</v>
      </c>
      <c r="NQ42" s="1">
        <v>76.422764227642205</v>
      </c>
      <c r="NR42" s="1">
        <v>61.538461538461497</v>
      </c>
      <c r="NS42" s="1">
        <v>68.339768339768298</v>
      </c>
      <c r="NT42" s="1">
        <v>68.281938325991106</v>
      </c>
      <c r="NU42" s="1">
        <v>70.161290322580598</v>
      </c>
      <c r="NV42" s="1">
        <v>72.457627118643998</v>
      </c>
      <c r="NW42" s="1">
        <v>68.441064638783203</v>
      </c>
      <c r="NX42" s="1">
        <v>61.71875</v>
      </c>
      <c r="NY42" s="1">
        <v>58</v>
      </c>
      <c r="NZ42" s="1">
        <v>59.715639810426502</v>
      </c>
      <c r="OA42" s="1">
        <v>69.736842105263094</v>
      </c>
      <c r="OB42" s="1">
        <v>71.5555555555555</v>
      </c>
      <c r="OC42" s="1">
        <v>67.659574468085097</v>
      </c>
      <c r="OD42" s="1">
        <v>63.568773234200698</v>
      </c>
      <c r="OE42" s="1">
        <v>76.233183856502194</v>
      </c>
      <c r="OF42" s="1">
        <v>53.413654618473899</v>
      </c>
      <c r="OG42" s="1">
        <v>48.3720930232558</v>
      </c>
      <c r="OH42" s="1">
        <v>67.441860465116207</v>
      </c>
      <c r="OI42" s="1">
        <v>67.982456140350806</v>
      </c>
      <c r="OJ42" s="1">
        <v>66.981132075471606</v>
      </c>
      <c r="OK42" s="1">
        <v>70.881226053639807</v>
      </c>
      <c r="OL42" s="1">
        <v>63.967611336032299</v>
      </c>
      <c r="OM42" s="1">
        <v>66.6666666666666</v>
      </c>
      <c r="ON42" s="1">
        <v>59.817351598173502</v>
      </c>
      <c r="OO42" s="1">
        <v>62.318840579710098</v>
      </c>
      <c r="OP42" s="1">
        <v>65.909090909090907</v>
      </c>
      <c r="OQ42" s="1">
        <v>65.384615384615302</v>
      </c>
      <c r="OR42" s="1">
        <v>56.621004566209997</v>
      </c>
      <c r="OS42" s="1">
        <v>67.336683417085396</v>
      </c>
      <c r="OT42" s="1">
        <v>72.8643216080402</v>
      </c>
      <c r="OU42" s="1">
        <v>72.2222222222222</v>
      </c>
      <c r="OV42" s="1">
        <v>61.083743842364498</v>
      </c>
      <c r="OW42" s="1">
        <v>58.730158730158699</v>
      </c>
      <c r="OX42" s="1">
        <v>63.684210526315702</v>
      </c>
      <c r="OY42" s="1">
        <v>60.8888888888888</v>
      </c>
      <c r="OZ42" s="1">
        <v>69.230769230769198</v>
      </c>
      <c r="PA42" s="1">
        <v>56.621004566209997</v>
      </c>
      <c r="PB42" s="1">
        <v>69.047619047618994</v>
      </c>
      <c r="PC42" s="1">
        <v>65.126050420167999</v>
      </c>
      <c r="PD42" s="1">
        <v>59.6938775510204</v>
      </c>
      <c r="PE42" s="1">
        <v>71.904761904761898</v>
      </c>
      <c r="PF42" s="1">
        <v>73.568281938325995</v>
      </c>
      <c r="PG42" s="1">
        <v>56.756756756756701</v>
      </c>
      <c r="PH42" s="1">
        <v>61.538461538461497</v>
      </c>
      <c r="PI42" s="1">
        <v>66.486486486486399</v>
      </c>
      <c r="PJ42" s="1">
        <v>60.287081339712898</v>
      </c>
      <c r="PK42" s="1">
        <v>73.300970873786397</v>
      </c>
      <c r="PL42" s="1">
        <v>69.523809523809504</v>
      </c>
      <c r="PM42" s="1">
        <v>62.82722513089</v>
      </c>
      <c r="PN42" s="1">
        <v>64.673913043478194</v>
      </c>
      <c r="PO42" s="1">
        <v>40.449438202247201</v>
      </c>
      <c r="PP42" s="1">
        <v>63.841807909604498</v>
      </c>
      <c r="PQ42" s="1">
        <v>58.3333333333333</v>
      </c>
      <c r="PR42" s="1">
        <v>64.467005076142101</v>
      </c>
      <c r="PS42" s="1">
        <v>64.204545454545396</v>
      </c>
      <c r="PT42" s="1">
        <v>67.403314917127005</v>
      </c>
      <c r="PU42" s="1">
        <v>71.563981042654007</v>
      </c>
      <c r="PV42" s="1">
        <v>56.321839080459696</v>
      </c>
      <c r="PW42" s="1">
        <v>58.563535911602202</v>
      </c>
      <c r="PX42" s="1">
        <v>65.550239234449705</v>
      </c>
      <c r="PY42" s="1">
        <v>64.571428571428498</v>
      </c>
      <c r="PZ42" s="1">
        <v>74.603174603174594</v>
      </c>
      <c r="QA42" s="1">
        <v>74.4444444444444</v>
      </c>
      <c r="QB42" s="1">
        <v>66.857142857142804</v>
      </c>
      <c r="QC42" s="1">
        <v>69.072164948453604</v>
      </c>
      <c r="QD42" s="1">
        <v>61.077844311377198</v>
      </c>
      <c r="QE42" s="1">
        <v>63.775510204081598</v>
      </c>
      <c r="QF42" s="1">
        <v>60.248447204968897</v>
      </c>
      <c r="QG42" s="1">
        <v>67.804878048780495</v>
      </c>
      <c r="QH42" s="1">
        <v>70.157068062827193</v>
      </c>
      <c r="QI42" s="1">
        <v>73.3333333333333</v>
      </c>
      <c r="QJ42" s="1">
        <v>72.727272727272705</v>
      </c>
      <c r="QK42" s="1">
        <v>71.6666666666666</v>
      </c>
      <c r="QL42" s="1">
        <v>69.325153374233096</v>
      </c>
      <c r="QM42" s="1">
        <v>64.285714285714207</v>
      </c>
      <c r="QN42" s="1">
        <v>65.605095541401198</v>
      </c>
      <c r="QO42" s="1">
        <v>67.455621301775096</v>
      </c>
      <c r="QP42" s="1">
        <v>79.1666666666666</v>
      </c>
      <c r="QQ42" s="1">
        <v>73.658536585365795</v>
      </c>
      <c r="QR42" s="1">
        <v>60.248447204968897</v>
      </c>
      <c r="QS42" s="1">
        <v>73.964497041420103</v>
      </c>
      <c r="QT42" s="1">
        <v>28.099173553719002</v>
      </c>
      <c r="QU42" s="1">
        <v>76.023391812865498</v>
      </c>
      <c r="QV42" s="1">
        <v>72.121212121212096</v>
      </c>
      <c r="QW42" s="1">
        <v>29.629629629629601</v>
      </c>
      <c r="QX42" s="1">
        <v>20.740740740740701</v>
      </c>
      <c r="QY42" s="1">
        <v>72.027972027971998</v>
      </c>
      <c r="QZ42" s="1">
        <v>26.229508196721302</v>
      </c>
      <c r="RA42" s="1">
        <v>64.885496183206101</v>
      </c>
      <c r="RB42" s="1">
        <v>22.131147540983601</v>
      </c>
      <c r="RC42" s="1">
        <v>66.428571428571402</v>
      </c>
      <c r="RD42" s="1">
        <v>78</v>
      </c>
      <c r="RE42" s="1">
        <v>71.257485029940099</v>
      </c>
      <c r="RF42" s="1">
        <v>15.8333333333333</v>
      </c>
      <c r="RG42" s="1">
        <v>57.142857142857103</v>
      </c>
      <c r="RH42" s="1">
        <v>65.957446808510596</v>
      </c>
      <c r="RI42" s="1">
        <v>69.677419354838705</v>
      </c>
      <c r="RJ42" s="1">
        <v>76</v>
      </c>
      <c r="RK42" s="1">
        <v>68.125</v>
      </c>
      <c r="RL42" s="1">
        <v>70.503597122302097</v>
      </c>
      <c r="RM42" s="1">
        <v>66.428571428571402</v>
      </c>
      <c r="RN42" s="1">
        <v>74.100719424460394</v>
      </c>
      <c r="RO42" s="1">
        <v>69.090909090909093</v>
      </c>
      <c r="RP42" s="1">
        <v>57.251908396946497</v>
      </c>
      <c r="RQ42" s="1">
        <v>67.549668874172099</v>
      </c>
      <c r="RR42" s="1">
        <v>72.955974842767205</v>
      </c>
      <c r="RS42" s="1">
        <v>55.172413793103402</v>
      </c>
      <c r="RT42" s="1">
        <v>65.269461077844298</v>
      </c>
      <c r="RU42" s="1">
        <v>60.150375939849603</v>
      </c>
      <c r="RV42" s="1">
        <v>70.921985815602795</v>
      </c>
      <c r="RW42" s="1">
        <v>70.895522388059703</v>
      </c>
      <c r="RX42" s="1">
        <v>48.672566371681398</v>
      </c>
      <c r="RY42" s="1">
        <v>76.785714285714207</v>
      </c>
      <c r="RZ42" s="1">
        <v>72.357723577235703</v>
      </c>
      <c r="SA42" s="1">
        <v>41.489361702127603</v>
      </c>
      <c r="SB42" s="1">
        <v>33.673469387755098</v>
      </c>
      <c r="SC42" s="1">
        <v>50</v>
      </c>
      <c r="SD42" s="1">
        <v>41.304347826086897</v>
      </c>
      <c r="SE42" s="1">
        <v>71.568627450980301</v>
      </c>
      <c r="SF42" s="1">
        <v>66.6666666666666</v>
      </c>
      <c r="SG42" s="1">
        <v>31.081081081080999</v>
      </c>
      <c r="SH42" s="1">
        <v>39.743589743589702</v>
      </c>
      <c r="SI42" s="1">
        <v>52.238805970149201</v>
      </c>
      <c r="SJ42" s="1">
        <v>38.235294117647001</v>
      </c>
      <c r="SK42" s="1">
        <v>46.551724137930997</v>
      </c>
      <c r="SL42" s="1">
        <v>44.4444444444444</v>
      </c>
      <c r="SM42" s="1">
        <v>55.737704918032698</v>
      </c>
      <c r="SN42" s="1">
        <v>59.259259259259203</v>
      </c>
      <c r="SO42" s="1">
        <v>26.530612244897899</v>
      </c>
      <c r="SP42" s="1">
        <v>36</v>
      </c>
      <c r="SQ42" s="1">
        <v>51.923076923076898</v>
      </c>
      <c r="SR42" s="1">
        <v>50</v>
      </c>
      <c r="SS42" s="1">
        <v>31.428571428571399</v>
      </c>
      <c r="ST42" s="1">
        <v>48.648648648648603</v>
      </c>
      <c r="SU42" s="1">
        <v>62.162162162162097</v>
      </c>
      <c r="SV42" s="1">
        <v>67.741935483870904</v>
      </c>
      <c r="SW42" s="2">
        <v>63.677646011996899</v>
      </c>
      <c r="SX42" s="1">
        <v>-3.1871827967381301</v>
      </c>
      <c r="SY42" s="1">
        <v>10.6023937099493</v>
      </c>
      <c r="SZ42" s="1">
        <v>8.1600628185519195</v>
      </c>
      <c r="TA42" s="1">
        <v>1.85633457052727</v>
      </c>
      <c r="TB42" s="1">
        <v>-9.3755427615189699</v>
      </c>
      <c r="TC42" s="1">
        <v>-1.3887154303834699</v>
      </c>
      <c r="TD42" s="1">
        <v>-4.7775012941966901</v>
      </c>
      <c r="TE42" s="1">
        <v>-7.8009600775075896</v>
      </c>
      <c r="TF42" s="1">
        <v>0.88794172224490997</v>
      </c>
      <c r="TG42" s="1">
        <v>8.0572467755273802</v>
      </c>
      <c r="TH42" s="1">
        <v>-3.8382885822781199</v>
      </c>
      <c r="TI42" s="1">
        <v>-5.3443126786636403</v>
      </c>
      <c r="TJ42" s="1">
        <v>0.70591563183862804</v>
      </c>
      <c r="TK42" s="1">
        <v>-21.1666327961379</v>
      </c>
      <c r="TL42" s="1">
        <v>-4.1251503149229896</v>
      </c>
      <c r="TM42" s="1">
        <v>0.40965557530459001</v>
      </c>
      <c r="TN42" s="1">
        <v>-14.808867731454001</v>
      </c>
      <c r="TO42" s="1">
        <v>-0.45450551612921603</v>
      </c>
      <c r="TP42" s="1">
        <v>-5.5333161150897698</v>
      </c>
      <c r="TQ42" s="1">
        <v>-3.5425108768618401</v>
      </c>
      <c r="TR42" s="1">
        <v>7.2974106773454102</v>
      </c>
      <c r="TS42" s="1">
        <v>1.2492850944748199</v>
      </c>
      <c r="TT42" s="1">
        <v>-1.8555201985479599</v>
      </c>
      <c r="TU42" s="1">
        <v>6.2975400922213698</v>
      </c>
      <c r="TV42" s="1">
        <v>4.4542221198711403</v>
      </c>
      <c r="TW42" s="1">
        <v>-2.91815234111092</v>
      </c>
      <c r="TX42" s="1">
        <v>-27.465946847651502</v>
      </c>
      <c r="TY42" s="1">
        <v>0.87931601331945997</v>
      </c>
      <c r="TZ42" s="1">
        <v>1.6662693319183499</v>
      </c>
      <c r="UA42" s="1">
        <v>6.8649896469177403</v>
      </c>
      <c r="UB42" s="1">
        <v>1.13716880281781</v>
      </c>
      <c r="UC42" s="1">
        <v>-21.959854600953999</v>
      </c>
      <c r="UD42" s="1">
        <v>-0.26982478294670598</v>
      </c>
      <c r="UE42" s="1">
        <v>-6.4967949481672003</v>
      </c>
      <c r="UF42" s="1">
        <v>1.3361280926862</v>
      </c>
      <c r="UG42" s="1">
        <v>3.7184152571496201</v>
      </c>
      <c r="UH42" s="1">
        <v>-0.93726139661238494</v>
      </c>
      <c r="UI42" s="1">
        <v>2.5457582433221599</v>
      </c>
      <c r="UJ42" s="1">
        <v>9.8266274922765007</v>
      </c>
      <c r="UK42" s="1">
        <v>-1.4617369210878901</v>
      </c>
      <c r="UL42" s="1">
        <v>-7.2673896017405797</v>
      </c>
      <c r="UM42" s="1">
        <v>-1.85428418863517</v>
      </c>
      <c r="UN42" s="1">
        <v>0.15883197542439101</v>
      </c>
      <c r="UO42" s="1">
        <v>7.1430226810121296</v>
      </c>
      <c r="UP42" s="1">
        <v>8.0816132472622595</v>
      </c>
      <c r="UQ42" s="1">
        <v>2.0977550575217299</v>
      </c>
      <c r="UR42" s="1">
        <v>1.8590771518448199</v>
      </c>
      <c r="US42" s="1">
        <v>13.4307877229427</v>
      </c>
      <c r="UT42" s="1">
        <v>0.86780853345755504</v>
      </c>
      <c r="UU42" s="1">
        <v>2.0200284066076502</v>
      </c>
      <c r="UV42" s="1">
        <v>4.8517657527088902</v>
      </c>
      <c r="UW42" s="1">
        <v>-4.7199912888699398</v>
      </c>
      <c r="UX42" s="1">
        <v>1.322353988003</v>
      </c>
      <c r="UY42" s="1">
        <v>-5.5077113714740999</v>
      </c>
      <c r="UZ42" s="1">
        <v>-5.9073757417267103</v>
      </c>
      <c r="VA42" s="1">
        <v>8.8713735958461406</v>
      </c>
      <c r="VB42" s="1">
        <v>1.83959536731335</v>
      </c>
      <c r="VC42" s="1">
        <v>-11.430455000761</v>
      </c>
      <c r="VD42" s="1">
        <v>-3.1240127940039102</v>
      </c>
      <c r="VE42" s="1">
        <v>0.20295100292837201</v>
      </c>
      <c r="VF42" s="1">
        <v>-4.7110806624529102</v>
      </c>
      <c r="VG42" s="1">
        <v>7.0120091604167998</v>
      </c>
      <c r="VH42" s="1">
        <v>-3.2930306273815901</v>
      </c>
      <c r="VI42" s="1">
        <v>-13.1029333683188</v>
      </c>
      <c r="VJ42" s="1">
        <v>-2.46091597397416</v>
      </c>
      <c r="VK42" s="1">
        <v>0.82617078189614501</v>
      </c>
      <c r="VL42" s="1">
        <v>4.2835190365467</v>
      </c>
      <c r="VM42" s="1">
        <v>-0.36829349401138201</v>
      </c>
      <c r="VN42" s="1">
        <v>1.4836443105836401</v>
      </c>
      <c r="VO42" s="1">
        <v>4.6391856711713197</v>
      </c>
      <c r="VP42" s="1">
        <v>1.1708388364878499</v>
      </c>
      <c r="VQ42" s="1">
        <v>-4.1097447774290901</v>
      </c>
      <c r="VR42" s="1">
        <v>4.5041721698211896</v>
      </c>
      <c r="VS42" s="1">
        <v>4.0528504419037201</v>
      </c>
      <c r="VT42" s="1">
        <v>-19.6163433300046</v>
      </c>
      <c r="VU42" s="1">
        <v>0.10188154705812701</v>
      </c>
      <c r="VV42" s="1">
        <v>1.28834038256082</v>
      </c>
      <c r="VW42" s="1">
        <v>1.2613783782469099</v>
      </c>
      <c r="VX42" s="1">
        <v>-3.3651460119969898</v>
      </c>
      <c r="VY42" s="1">
        <v>-0.29736432185614298</v>
      </c>
      <c r="VZ42" s="1">
        <v>-9.3705299071280805</v>
      </c>
      <c r="WA42" s="1">
        <v>-10.0927403516196</v>
      </c>
      <c r="WB42" s="1">
        <v>4.6351111896491002</v>
      </c>
      <c r="WC42" s="1">
        <v>10.123091995383</v>
      </c>
      <c r="WD42" s="1">
        <v>3.4865330924806202</v>
      </c>
      <c r="WE42" s="1">
        <v>-5.7009923154989197</v>
      </c>
      <c r="WF42" s="1">
        <v>6.9543242482260501</v>
      </c>
      <c r="WG42" s="1">
        <v>7.7004458607945203</v>
      </c>
      <c r="WH42" s="1">
        <v>10.6279095435585</v>
      </c>
      <c r="WI42" s="1">
        <v>6.1968309754507098</v>
      </c>
      <c r="WJ42" s="1">
        <v>0.96521113086014698</v>
      </c>
      <c r="WK42" s="1">
        <v>8.4253582798485098</v>
      </c>
      <c r="WL42" s="1">
        <v>2.5921952578442702</v>
      </c>
      <c r="WM42" s="1">
        <v>-1.4065837409347199</v>
      </c>
      <c r="WN42" s="1">
        <v>9.0496267152757408</v>
      </c>
      <c r="WO42" s="1">
        <v>-0.17764601199699101</v>
      </c>
      <c r="WP42" s="1">
        <v>-1.32946787434516</v>
      </c>
      <c r="WQ42" s="1">
        <v>-1.17764601199699</v>
      </c>
      <c r="WR42" s="1">
        <v>2.7345677284610201</v>
      </c>
      <c r="WS42" s="1">
        <v>1.9251908674356299</v>
      </c>
      <c r="WT42" s="1">
        <v>2.7223539880030101</v>
      </c>
      <c r="WU42" s="1">
        <v>-3.2694827466908598</v>
      </c>
      <c r="WV42" s="1">
        <v>3.7465964122454301</v>
      </c>
      <c r="WW42" s="1">
        <v>12.512830178479099</v>
      </c>
      <c r="WX42" s="1">
        <v>2.24827991392893</v>
      </c>
      <c r="WY42" s="1">
        <v>-1.9447940264374199</v>
      </c>
      <c r="WZ42" s="1">
        <v>-7.0884987251752802</v>
      </c>
      <c r="XA42" s="1">
        <v>4.9970527831837197</v>
      </c>
      <c r="XB42" s="1">
        <v>6.8447420477045</v>
      </c>
      <c r="XC42" s="1">
        <v>2.7089086098517501</v>
      </c>
      <c r="XD42" s="1">
        <v>8.1172257828747991</v>
      </c>
      <c r="XE42" s="1">
        <v>2.2007323663813598</v>
      </c>
      <c r="XF42" s="1">
        <v>2.8495506407226698</v>
      </c>
      <c r="XG42" s="1">
        <v>0.48164602340121798</v>
      </c>
      <c r="XH42" s="1">
        <v>4.6242407804558399</v>
      </c>
      <c r="XI42" s="1">
        <v>2.0366397022887099</v>
      </c>
      <c r="XJ42" s="1">
        <v>-6.05052736792919</v>
      </c>
      <c r="XK42" s="1">
        <v>-2.5665349008858702</v>
      </c>
      <c r="XL42" s="1">
        <v>6.322353988003</v>
      </c>
      <c r="XM42" s="1">
        <v>-7.4544700463317604</v>
      </c>
      <c r="XN42" s="1">
        <v>12.745118215645199</v>
      </c>
      <c r="XO42" s="1">
        <v>-2.1391844735354502</v>
      </c>
      <c r="XP42" s="1">
        <v>4.6621223277713497</v>
      </c>
      <c r="XQ42" s="1">
        <v>4.6042923139941996</v>
      </c>
      <c r="XR42" s="1">
        <v>6.4836443105836397</v>
      </c>
      <c r="XS42" s="1">
        <v>8.7799811066470692</v>
      </c>
      <c r="XT42" s="1">
        <v>4.7634186267862804</v>
      </c>
      <c r="XU42" s="1">
        <v>-1.95889601199699</v>
      </c>
      <c r="XV42" s="1">
        <v>-5.6776460119969903</v>
      </c>
      <c r="XW42" s="1">
        <v>-3.9620062015704498</v>
      </c>
      <c r="XX42" s="1">
        <v>6.0591960932661504</v>
      </c>
      <c r="XY42" s="1">
        <v>7.8779095435585598</v>
      </c>
      <c r="XZ42" s="1">
        <v>3.9819284560881201</v>
      </c>
      <c r="YA42" s="1">
        <v>-0.10887277779624301</v>
      </c>
      <c r="YB42" s="1">
        <v>12.555537844505199</v>
      </c>
      <c r="YC42" s="1">
        <v>-10.263991393523</v>
      </c>
      <c r="YD42" s="1">
        <v>-15.3055529887411</v>
      </c>
      <c r="YE42" s="1">
        <v>3.7642144531192798</v>
      </c>
      <c r="YF42" s="1">
        <v>4.3048101283538998</v>
      </c>
      <c r="YG42" s="1">
        <v>3.3034860634747001</v>
      </c>
      <c r="YH42" s="1">
        <v>7.2035800416428399</v>
      </c>
      <c r="YI42" s="1">
        <v>0.28996532403539899</v>
      </c>
      <c r="YJ42" s="1">
        <v>2.9890206546696798</v>
      </c>
      <c r="YK42" s="1">
        <v>-3.8602944138234601</v>
      </c>
      <c r="YL42" s="1">
        <v>-1.3588054322868399</v>
      </c>
      <c r="YM42" s="1">
        <v>2.23144489709391</v>
      </c>
      <c r="YN42" s="1">
        <v>1.7069693726183901</v>
      </c>
      <c r="YO42" s="1">
        <v>-7.05664144578693</v>
      </c>
      <c r="YP42" s="1">
        <v>3.65903740508843</v>
      </c>
      <c r="YQ42" s="1">
        <v>9.1866755960431998</v>
      </c>
      <c r="YR42" s="1">
        <v>8.5445762102252303</v>
      </c>
      <c r="YS42" s="1">
        <v>-2.5939021696324498</v>
      </c>
      <c r="YT42" s="1">
        <v>-4.94748728183826</v>
      </c>
      <c r="YU42" s="1">
        <v>6.5645143187964498E-3</v>
      </c>
      <c r="YV42" s="1">
        <v>-2.7887571231080899</v>
      </c>
      <c r="YW42" s="1">
        <v>5.5531232187722299</v>
      </c>
      <c r="YX42" s="1">
        <v>-7.05664144578693</v>
      </c>
      <c r="YY42" s="1">
        <v>5.3699730356220599</v>
      </c>
      <c r="YZ42" s="1">
        <v>1.4484044081710701</v>
      </c>
      <c r="ZA42" s="1">
        <v>-3.9837684609765902</v>
      </c>
      <c r="ZB42" s="1">
        <v>8.2271158927649193</v>
      </c>
      <c r="ZC42" s="1">
        <v>9.8906359263290007</v>
      </c>
      <c r="ZD42" s="1">
        <v>-6.9208892552402403</v>
      </c>
      <c r="ZE42" s="1">
        <v>-2.1391844735354502</v>
      </c>
      <c r="ZF42" s="1">
        <v>2.8088404744894699</v>
      </c>
      <c r="ZG42" s="1">
        <v>-3.3905646722840599</v>
      </c>
      <c r="ZH42" s="1">
        <v>9.6233248617893992</v>
      </c>
      <c r="ZI42" s="1">
        <v>5.8461635118125201</v>
      </c>
      <c r="ZJ42" s="1">
        <v>-0.85042088110694802</v>
      </c>
      <c r="ZK42" s="1">
        <v>0.99626703148127405</v>
      </c>
      <c r="ZL42" s="1">
        <v>-23.228207809749701</v>
      </c>
      <c r="ZM42" s="1">
        <v>0.164161897607527</v>
      </c>
      <c r="ZN42" s="1">
        <v>-5.3443126786636403</v>
      </c>
      <c r="ZO42" s="1">
        <v>0.78935906414513801</v>
      </c>
      <c r="ZP42" s="1">
        <v>0.52689944254846199</v>
      </c>
      <c r="ZQ42" s="1">
        <v>3.72566890513008</v>
      </c>
      <c r="ZR42" s="1">
        <v>7.8863350306570501</v>
      </c>
      <c r="ZS42" s="1">
        <v>-7.3558069315372103</v>
      </c>
      <c r="ZT42" s="1">
        <v>-5.1141101003947798</v>
      </c>
      <c r="ZU42" s="1">
        <v>1.8725932224527699</v>
      </c>
      <c r="ZV42" s="1">
        <v>0.89378255943157803</v>
      </c>
      <c r="ZW42" s="1">
        <v>10.925528591177599</v>
      </c>
      <c r="ZX42" s="1">
        <v>10.7667984324474</v>
      </c>
      <c r="ZY42" s="1">
        <v>3.1794968451458701</v>
      </c>
      <c r="ZZ42" s="1">
        <v>5.3945189364566097</v>
      </c>
      <c r="AAA42" s="1">
        <v>-2.5998017006197398</v>
      </c>
      <c r="AAB42" s="1">
        <v>9.7864192084642795E-2</v>
      </c>
      <c r="AAC42" s="1">
        <v>-3.4291988070280399</v>
      </c>
      <c r="AAD42" s="1">
        <v>4.1272320367835</v>
      </c>
      <c r="AAE42" s="1">
        <v>6.4794220508302303</v>
      </c>
      <c r="AAF42" s="1">
        <v>9.6556873213363303</v>
      </c>
      <c r="AAG42" s="1">
        <v>9.0496267152757408</v>
      </c>
      <c r="AAH42" s="1">
        <v>7.9890206546696803</v>
      </c>
      <c r="AAI42" s="1">
        <v>5.64750736223613</v>
      </c>
      <c r="AAJ42" s="1">
        <v>0.60806827371729999</v>
      </c>
      <c r="AAK42" s="1">
        <v>1.9274495294042699</v>
      </c>
      <c r="AAL42" s="1">
        <v>3.7779752897781602</v>
      </c>
      <c r="AAM42" s="1">
        <v>15.4890206546696</v>
      </c>
      <c r="AAN42" s="1">
        <v>9.9808905733688391</v>
      </c>
      <c r="AAO42" s="1">
        <v>-3.4291988070280399</v>
      </c>
      <c r="AAP42" s="1">
        <v>10.286851029423101</v>
      </c>
      <c r="AAQ42" s="1">
        <v>-35.578472458277901</v>
      </c>
      <c r="AAR42" s="1">
        <v>12.345745800868499</v>
      </c>
      <c r="AAS42" s="1">
        <v>8.44356610921513</v>
      </c>
      <c r="AAT42" s="1">
        <v>-34.048016382367301</v>
      </c>
      <c r="AAU42" s="1">
        <v>-42.936905271256201</v>
      </c>
      <c r="AAV42" s="1">
        <v>8.3503260159750301</v>
      </c>
      <c r="AAW42" s="1">
        <v>-37.448137815275601</v>
      </c>
      <c r="AAX42" s="1">
        <v>1.2078501712091001</v>
      </c>
      <c r="AAY42" s="1">
        <v>-41.546498471013301</v>
      </c>
      <c r="AAZ42" s="1">
        <v>2.7509254165744301</v>
      </c>
      <c r="ABA42" s="1">
        <v>14.322353988003</v>
      </c>
      <c r="ABB42" s="1">
        <v>7.5798390179431197</v>
      </c>
      <c r="ABC42" s="1">
        <v>-47.844312678663599</v>
      </c>
      <c r="ABD42" s="1">
        <v>-6.5347888691398497</v>
      </c>
      <c r="ABE42" s="1">
        <v>2.2798007965136402</v>
      </c>
      <c r="ABF42" s="1">
        <v>5.9997733428417099</v>
      </c>
      <c r="ABG42" s="1">
        <v>12.322353988003</v>
      </c>
      <c r="ABH42" s="1">
        <v>4.447353988003</v>
      </c>
      <c r="ABI42" s="1">
        <v>6.8259511103051604</v>
      </c>
      <c r="ABJ42" s="1">
        <v>2.7509254165744301</v>
      </c>
      <c r="ABK42" s="1">
        <v>10.423073412463401</v>
      </c>
      <c r="ABL42" s="1">
        <v>5.4132630789120997</v>
      </c>
      <c r="ABM42" s="1">
        <v>-6.4257376150504104</v>
      </c>
      <c r="ABN42" s="1">
        <v>3.8720228621751902</v>
      </c>
      <c r="ABO42" s="1">
        <v>9.27832883077029</v>
      </c>
      <c r="ABP42" s="1">
        <v>-8.5052322188935303</v>
      </c>
      <c r="ABQ42" s="1">
        <v>1.59181506584732</v>
      </c>
      <c r="ABR42" s="1">
        <v>-3.52727007214737</v>
      </c>
      <c r="ABS42" s="1">
        <v>7.2443398036058602</v>
      </c>
      <c r="ABT42" s="1">
        <v>7.2178763760627103</v>
      </c>
      <c r="ABU42" s="1">
        <v>-15.0050796403155</v>
      </c>
      <c r="ABV42" s="1">
        <v>13.108068273717301</v>
      </c>
      <c r="ABW42" s="1">
        <v>8.6800775652387596</v>
      </c>
      <c r="ABX42" s="1">
        <v>-22.188284309869299</v>
      </c>
      <c r="ABY42" s="1">
        <v>-30.004176624241801</v>
      </c>
      <c r="ABZ42" s="1">
        <v>-13.677646011996901</v>
      </c>
      <c r="ACA42" s="1">
        <v>-22.373298185909999</v>
      </c>
      <c r="ACB42" s="1">
        <v>7.8909814389833901</v>
      </c>
      <c r="ACC42" s="1">
        <v>2.9890206546696798</v>
      </c>
      <c r="ACD42" s="1">
        <v>-32.596564930915903</v>
      </c>
      <c r="ACE42" s="1">
        <v>-23.9340562684072</v>
      </c>
      <c r="ACF42" s="1">
        <v>-11.438840041847699</v>
      </c>
      <c r="ACG42" s="1">
        <v>-25.442351894349901</v>
      </c>
      <c r="ACH42" s="1">
        <v>-17.125921874065899</v>
      </c>
      <c r="ACI42" s="1">
        <v>-19.233201567552499</v>
      </c>
      <c r="ACJ42" s="1">
        <v>-7.9399410939642001</v>
      </c>
      <c r="ACK42" s="1">
        <v>-4.4183867527377299</v>
      </c>
      <c r="ACL42" s="1">
        <v>-37.147033767099003</v>
      </c>
      <c r="ACM42" s="1">
        <v>-27.677646011996899</v>
      </c>
      <c r="ACN42" s="1">
        <v>-11.75456908892</v>
      </c>
      <c r="ACO42" s="1">
        <v>-13.677646011996901</v>
      </c>
      <c r="ACP42" s="1">
        <v>-32.249074583425497</v>
      </c>
      <c r="ACQ42" s="1">
        <v>-15.028997363348299</v>
      </c>
      <c r="ACR42" s="1">
        <v>-1.51548384983482</v>
      </c>
      <c r="ACS42" s="1">
        <v>4.0642894718739697</v>
      </c>
    </row>
    <row r="43" spans="1:773" x14ac:dyDescent="0.25">
      <c r="A43" s="1"/>
      <c r="B43" s="6" t="s">
        <v>862</v>
      </c>
      <c r="C43" s="1" t="s">
        <v>41</v>
      </c>
      <c r="D43" s="1">
        <v>33</v>
      </c>
      <c r="E43" s="1">
        <v>23</v>
      </c>
      <c r="F43" s="1">
        <v>33</v>
      </c>
      <c r="G43" s="1">
        <v>22</v>
      </c>
      <c r="H43" s="1">
        <v>24</v>
      </c>
      <c r="I43" s="1">
        <v>27</v>
      </c>
      <c r="J43" s="1">
        <v>13</v>
      </c>
      <c r="K43" s="1">
        <v>22</v>
      </c>
      <c r="L43" s="1">
        <v>29</v>
      </c>
      <c r="M43" s="1">
        <v>34</v>
      </c>
      <c r="N43" s="1">
        <v>27</v>
      </c>
      <c r="O43" s="1">
        <v>25</v>
      </c>
      <c r="P43" s="1">
        <v>21</v>
      </c>
      <c r="Q43" s="1">
        <v>25</v>
      </c>
      <c r="R43" s="1">
        <v>41</v>
      </c>
      <c r="S43" s="1">
        <v>29</v>
      </c>
      <c r="T43" s="1">
        <v>27</v>
      </c>
      <c r="U43" s="1">
        <v>22</v>
      </c>
      <c r="V43" s="1">
        <v>29</v>
      </c>
      <c r="W43" s="1">
        <v>16</v>
      </c>
      <c r="X43" s="1">
        <v>28</v>
      </c>
      <c r="Y43" s="1">
        <v>28</v>
      </c>
      <c r="Z43" s="1">
        <v>19</v>
      </c>
      <c r="AA43" s="1">
        <v>15</v>
      </c>
      <c r="AB43" s="1">
        <v>16</v>
      </c>
      <c r="AC43" s="1">
        <v>20</v>
      </c>
      <c r="AD43" s="1">
        <v>23</v>
      </c>
      <c r="AE43" s="1">
        <v>12</v>
      </c>
      <c r="AF43" s="1">
        <v>12</v>
      </c>
      <c r="AG43" s="1">
        <v>19</v>
      </c>
      <c r="AH43" s="1">
        <v>20</v>
      </c>
      <c r="AI43" s="1">
        <v>18</v>
      </c>
      <c r="AJ43" s="1">
        <v>22</v>
      </c>
      <c r="AK43" s="1">
        <v>15</v>
      </c>
      <c r="AL43" s="1">
        <v>14</v>
      </c>
      <c r="AM43" s="1">
        <v>10</v>
      </c>
      <c r="AN43" s="1">
        <v>21</v>
      </c>
      <c r="AO43" s="1">
        <v>12</v>
      </c>
      <c r="AP43" s="1">
        <v>9</v>
      </c>
      <c r="AQ43" s="1">
        <v>20</v>
      </c>
      <c r="AR43" s="1">
        <v>16</v>
      </c>
      <c r="AS43" s="1">
        <v>16</v>
      </c>
      <c r="AT43" s="1">
        <v>12</v>
      </c>
      <c r="AU43" s="1">
        <v>15</v>
      </c>
      <c r="AV43" s="1">
        <v>9</v>
      </c>
      <c r="AW43" s="1">
        <v>16</v>
      </c>
      <c r="AX43" s="1">
        <v>13</v>
      </c>
      <c r="AY43" s="1">
        <v>23</v>
      </c>
      <c r="AZ43" s="1">
        <v>12</v>
      </c>
      <c r="BA43" s="1">
        <v>17</v>
      </c>
      <c r="BB43" s="1">
        <v>9</v>
      </c>
      <c r="BC43" s="1">
        <v>10</v>
      </c>
      <c r="BD43" s="1">
        <v>14</v>
      </c>
      <c r="BE43" s="1">
        <v>17</v>
      </c>
      <c r="BF43" s="1">
        <v>15</v>
      </c>
      <c r="BG43" s="1">
        <v>16</v>
      </c>
      <c r="BH43" s="1">
        <v>11</v>
      </c>
      <c r="BI43" s="1">
        <v>11</v>
      </c>
      <c r="BJ43" s="1">
        <v>23</v>
      </c>
      <c r="BK43" s="1">
        <v>13</v>
      </c>
      <c r="BL43" s="1">
        <v>22</v>
      </c>
      <c r="BM43" s="1">
        <v>9</v>
      </c>
      <c r="BN43" s="1">
        <v>21</v>
      </c>
      <c r="BO43" s="1">
        <v>11</v>
      </c>
      <c r="BP43" s="1">
        <v>15</v>
      </c>
      <c r="BQ43" s="1">
        <v>16</v>
      </c>
      <c r="BR43" s="1">
        <v>15</v>
      </c>
      <c r="BS43" s="1">
        <v>15</v>
      </c>
      <c r="BT43" s="1">
        <v>17</v>
      </c>
      <c r="BU43" s="1">
        <v>11</v>
      </c>
      <c r="BV43" s="1">
        <v>10</v>
      </c>
      <c r="BW43" s="1">
        <v>6</v>
      </c>
      <c r="BX43" s="1">
        <v>12</v>
      </c>
      <c r="BY43" s="1">
        <v>22</v>
      </c>
      <c r="BZ43" s="1">
        <v>8</v>
      </c>
      <c r="CA43" s="1">
        <v>12</v>
      </c>
      <c r="CB43" s="1">
        <v>12</v>
      </c>
      <c r="CC43" s="1">
        <v>11</v>
      </c>
      <c r="CD43" s="1">
        <v>12</v>
      </c>
      <c r="CE43" s="1">
        <v>12</v>
      </c>
      <c r="CF43" s="1">
        <v>17</v>
      </c>
      <c r="CG43" s="1">
        <v>13</v>
      </c>
      <c r="CH43" s="1">
        <v>17</v>
      </c>
      <c r="CI43" s="1">
        <v>13</v>
      </c>
      <c r="CJ43" s="1">
        <v>15</v>
      </c>
      <c r="CK43" s="1">
        <v>12</v>
      </c>
      <c r="CL43" s="1">
        <v>7</v>
      </c>
      <c r="CM43" s="1">
        <v>10</v>
      </c>
      <c r="CN43" s="1">
        <v>17</v>
      </c>
      <c r="CO43" s="1">
        <v>9</v>
      </c>
      <c r="CP43" s="1">
        <v>17</v>
      </c>
      <c r="CQ43" s="1">
        <v>12</v>
      </c>
      <c r="CR43" s="1">
        <v>13</v>
      </c>
      <c r="CS43" s="1">
        <v>11</v>
      </c>
      <c r="CT43" s="1">
        <v>9</v>
      </c>
      <c r="CU43" s="1">
        <v>13</v>
      </c>
      <c r="CV43" s="1">
        <v>10</v>
      </c>
      <c r="CW43" s="1">
        <v>11</v>
      </c>
      <c r="CX43" s="1">
        <v>16</v>
      </c>
      <c r="CY43" s="1">
        <v>16</v>
      </c>
      <c r="CZ43" s="1">
        <v>5</v>
      </c>
      <c r="DA43" s="1">
        <v>20</v>
      </c>
      <c r="DB43" s="1">
        <v>7</v>
      </c>
      <c r="DC43" s="1">
        <v>7</v>
      </c>
      <c r="DD43" s="1">
        <v>8</v>
      </c>
      <c r="DE43" s="1">
        <v>11</v>
      </c>
      <c r="DF43" s="1">
        <v>12</v>
      </c>
      <c r="DG43" s="1">
        <v>12</v>
      </c>
      <c r="DH43" s="1">
        <v>16</v>
      </c>
      <c r="DI43" s="1">
        <v>11</v>
      </c>
      <c r="DJ43" s="1">
        <v>6</v>
      </c>
      <c r="DK43" s="1">
        <v>14</v>
      </c>
      <c r="DL43" s="1">
        <v>5</v>
      </c>
      <c r="DM43" s="1">
        <v>6</v>
      </c>
      <c r="DN43" s="1">
        <v>8</v>
      </c>
      <c r="DO43" s="1">
        <v>7</v>
      </c>
      <c r="DP43" s="1">
        <v>16</v>
      </c>
      <c r="DQ43" s="1">
        <v>13</v>
      </c>
      <c r="DR43" s="1">
        <v>12</v>
      </c>
      <c r="DS43" s="1">
        <v>13</v>
      </c>
      <c r="DT43" s="1">
        <v>9</v>
      </c>
      <c r="DU43" s="1">
        <v>17</v>
      </c>
      <c r="DV43" s="1">
        <v>7</v>
      </c>
      <c r="DW43" s="1">
        <v>15</v>
      </c>
      <c r="DX43" s="1">
        <v>8</v>
      </c>
      <c r="DY43" s="1">
        <v>10</v>
      </c>
      <c r="DZ43" s="1">
        <v>7</v>
      </c>
      <c r="EA43" s="1">
        <v>8</v>
      </c>
      <c r="EB43" s="1">
        <v>7</v>
      </c>
      <c r="EC43" s="1">
        <v>10</v>
      </c>
      <c r="ED43" s="1">
        <v>14</v>
      </c>
      <c r="EE43" s="1">
        <v>12</v>
      </c>
      <c r="EF43" s="1">
        <v>9</v>
      </c>
      <c r="EG43" s="1">
        <v>7</v>
      </c>
      <c r="EH43" s="1">
        <v>16</v>
      </c>
      <c r="EI43" s="1">
        <v>15</v>
      </c>
      <c r="EJ43" s="1">
        <v>10</v>
      </c>
      <c r="EK43" s="1">
        <v>4</v>
      </c>
      <c r="EL43" s="1">
        <v>8</v>
      </c>
      <c r="EM43" s="1">
        <v>10</v>
      </c>
      <c r="EN43" s="1">
        <v>6</v>
      </c>
      <c r="EO43" s="1">
        <v>8</v>
      </c>
      <c r="EP43" s="1">
        <v>8</v>
      </c>
      <c r="EQ43" s="1">
        <v>5</v>
      </c>
      <c r="ER43" s="1">
        <v>12</v>
      </c>
      <c r="ES43" s="1">
        <v>8</v>
      </c>
      <c r="ET43" s="1">
        <v>12</v>
      </c>
      <c r="EU43" s="1">
        <v>6</v>
      </c>
      <c r="EV43" s="1">
        <v>9</v>
      </c>
      <c r="EW43" s="1">
        <v>15</v>
      </c>
      <c r="EX43" s="1">
        <v>10</v>
      </c>
      <c r="EY43" s="1">
        <v>9</v>
      </c>
      <c r="EZ43" s="1">
        <v>9</v>
      </c>
      <c r="FA43" s="1">
        <v>13</v>
      </c>
      <c r="FB43" s="1">
        <v>7</v>
      </c>
      <c r="FC43" s="1">
        <v>9</v>
      </c>
      <c r="FD43" s="1">
        <v>12</v>
      </c>
      <c r="FE43" s="1">
        <v>5</v>
      </c>
      <c r="FF43" s="1">
        <v>4</v>
      </c>
      <c r="FG43" s="1">
        <v>11</v>
      </c>
      <c r="FH43" s="1">
        <v>15</v>
      </c>
      <c r="FI43" s="1">
        <v>9</v>
      </c>
      <c r="FJ43" s="1">
        <v>7</v>
      </c>
      <c r="FK43" s="1">
        <v>9</v>
      </c>
      <c r="FL43" s="1">
        <v>9</v>
      </c>
      <c r="FM43" s="1">
        <v>11</v>
      </c>
      <c r="FN43" s="1">
        <v>18</v>
      </c>
      <c r="FO43" s="1">
        <v>8</v>
      </c>
      <c r="FP43" s="1">
        <v>7</v>
      </c>
      <c r="FQ43" s="1">
        <v>13</v>
      </c>
      <c r="FR43" s="1">
        <v>9</v>
      </c>
      <c r="FS43" s="1">
        <v>14</v>
      </c>
      <c r="FT43" s="1">
        <v>10</v>
      </c>
      <c r="FU43" s="1">
        <v>7</v>
      </c>
      <c r="FV43" s="1">
        <v>10</v>
      </c>
      <c r="FW43" s="1">
        <v>7</v>
      </c>
      <c r="FX43" s="1">
        <v>9</v>
      </c>
      <c r="FY43" s="1">
        <v>7</v>
      </c>
      <c r="FZ43" s="1">
        <v>5</v>
      </c>
      <c r="GA43" s="1">
        <v>4</v>
      </c>
      <c r="GB43" s="1">
        <v>6</v>
      </c>
      <c r="GC43" s="1">
        <v>11</v>
      </c>
      <c r="GD43" s="1">
        <v>7</v>
      </c>
      <c r="GE43" s="1">
        <v>8</v>
      </c>
      <c r="GF43" s="1">
        <v>7</v>
      </c>
      <c r="GG43" s="1">
        <v>7</v>
      </c>
      <c r="GH43" s="1">
        <v>7</v>
      </c>
      <c r="GI43" s="1">
        <v>8</v>
      </c>
      <c r="GJ43" s="1">
        <v>6</v>
      </c>
      <c r="GK43" s="1">
        <v>3</v>
      </c>
      <c r="GL43" s="1">
        <v>5</v>
      </c>
      <c r="GM43" s="1">
        <v>9</v>
      </c>
      <c r="GN43" s="1">
        <v>5</v>
      </c>
      <c r="GO43" s="1">
        <v>4</v>
      </c>
      <c r="GP43" s="1">
        <v>8</v>
      </c>
      <c r="GQ43" s="1">
        <v>8</v>
      </c>
      <c r="GR43" s="1">
        <v>9</v>
      </c>
      <c r="GS43" s="1">
        <v>7</v>
      </c>
      <c r="GT43" s="1">
        <v>7</v>
      </c>
      <c r="GU43" s="1">
        <v>4</v>
      </c>
      <c r="GV43" s="1">
        <v>5</v>
      </c>
      <c r="GW43" s="1">
        <v>9</v>
      </c>
      <c r="GX43" s="1">
        <v>5</v>
      </c>
      <c r="GY43" s="1">
        <v>11</v>
      </c>
      <c r="GZ43" s="1">
        <v>11</v>
      </c>
      <c r="HA43" s="1">
        <v>12</v>
      </c>
      <c r="HB43" s="1">
        <v>7</v>
      </c>
      <c r="HC43" s="1">
        <v>9</v>
      </c>
      <c r="HD43" s="1">
        <v>6</v>
      </c>
      <c r="HE43" s="1">
        <v>6</v>
      </c>
      <c r="HF43" s="1">
        <v>15</v>
      </c>
      <c r="HG43" s="1">
        <v>7</v>
      </c>
      <c r="HH43" s="1">
        <v>7</v>
      </c>
      <c r="HI43" s="1">
        <v>7</v>
      </c>
      <c r="HJ43" s="1">
        <v>6</v>
      </c>
      <c r="HK43" s="1">
        <v>2</v>
      </c>
      <c r="HL43" s="1">
        <v>4</v>
      </c>
      <c r="HM43" s="1">
        <v>7</v>
      </c>
      <c r="HN43" s="1">
        <v>8</v>
      </c>
      <c r="HO43" s="1">
        <v>8</v>
      </c>
      <c r="HP43" s="1">
        <v>8</v>
      </c>
      <c r="HQ43" s="1">
        <v>4</v>
      </c>
      <c r="HR43" s="1">
        <v>5</v>
      </c>
      <c r="HS43" s="1">
        <v>4</v>
      </c>
      <c r="HT43" s="1">
        <v>5</v>
      </c>
      <c r="HU43" s="1">
        <v>8</v>
      </c>
      <c r="HV43" s="1">
        <v>9</v>
      </c>
      <c r="HW43" s="1">
        <v>5</v>
      </c>
      <c r="HX43" s="1">
        <v>3</v>
      </c>
      <c r="HY43" s="1">
        <v>4</v>
      </c>
      <c r="HZ43" s="1">
        <v>5</v>
      </c>
      <c r="IA43" s="1">
        <v>6</v>
      </c>
      <c r="IB43" s="1">
        <v>6</v>
      </c>
      <c r="IC43" s="1">
        <v>6</v>
      </c>
      <c r="ID43" s="1">
        <v>5</v>
      </c>
      <c r="IE43" s="1">
        <v>7</v>
      </c>
      <c r="IF43" s="1">
        <v>3</v>
      </c>
      <c r="IG43" s="1">
        <v>8</v>
      </c>
      <c r="IH43" s="1">
        <v>5</v>
      </c>
      <c r="II43" s="1">
        <v>3</v>
      </c>
      <c r="IJ43" s="1">
        <v>4</v>
      </c>
      <c r="IK43" s="1">
        <v>6</v>
      </c>
      <c r="IL43" s="1">
        <v>2</v>
      </c>
      <c r="IM43" s="1">
        <v>4</v>
      </c>
      <c r="IN43" s="1">
        <v>3</v>
      </c>
      <c r="IO43" s="1">
        <v>2</v>
      </c>
      <c r="IP43" s="1">
        <v>1</v>
      </c>
      <c r="IQ43" s="1">
        <v>4</v>
      </c>
      <c r="IR43" s="1">
        <v>4</v>
      </c>
      <c r="IS43" s="1">
        <v>4</v>
      </c>
      <c r="IT43" s="1">
        <v>3</v>
      </c>
      <c r="IU43" s="1">
        <v>1</v>
      </c>
      <c r="IV43" s="1">
        <v>2</v>
      </c>
      <c r="IW43" s="1">
        <v>0</v>
      </c>
      <c r="IX43" s="1">
        <v>1</v>
      </c>
      <c r="IY43" s="1">
        <v>0</v>
      </c>
      <c r="IZ43" s="2">
        <v>2906</v>
      </c>
      <c r="JA43" s="1">
        <v>69.696969696969703</v>
      </c>
      <c r="JB43" s="1">
        <v>69.565217391304301</v>
      </c>
      <c r="JC43" s="1">
        <v>72.727272727272705</v>
      </c>
      <c r="JD43" s="1">
        <v>77.272727272727195</v>
      </c>
      <c r="JE43" s="1">
        <v>54.1666666666666</v>
      </c>
      <c r="JF43" s="1">
        <v>59.259259259259203</v>
      </c>
      <c r="JG43" s="1">
        <v>69.230769230769198</v>
      </c>
      <c r="JH43" s="1">
        <v>54.545454545454497</v>
      </c>
      <c r="JI43" s="1">
        <v>72.413793103448199</v>
      </c>
      <c r="JJ43" s="1">
        <v>79.411764705882305</v>
      </c>
      <c r="JK43" s="1">
        <v>66.6666666666666</v>
      </c>
      <c r="JL43" s="1">
        <v>68</v>
      </c>
      <c r="JM43" s="1">
        <v>71.428571428571402</v>
      </c>
      <c r="JN43" s="1">
        <v>60</v>
      </c>
      <c r="JO43" s="1">
        <v>73.170731707317003</v>
      </c>
      <c r="JP43" s="1">
        <v>55.172413793103402</v>
      </c>
      <c r="JQ43" s="1">
        <v>25.925925925925899</v>
      </c>
      <c r="JR43" s="1">
        <v>86.363636363636303</v>
      </c>
      <c r="JS43" s="1">
        <v>79.310344827586206</v>
      </c>
      <c r="JT43" s="1">
        <v>50</v>
      </c>
      <c r="JU43" s="1">
        <v>67.857142857142804</v>
      </c>
      <c r="JV43" s="1">
        <v>71.428571428571402</v>
      </c>
      <c r="JW43" s="1">
        <v>73.684210526315795</v>
      </c>
      <c r="JX43" s="1">
        <v>53.3333333333333</v>
      </c>
      <c r="JY43" s="1">
        <v>68.75</v>
      </c>
      <c r="JZ43" s="1">
        <v>55</v>
      </c>
      <c r="KA43" s="1">
        <v>47.826086956521699</v>
      </c>
      <c r="KB43" s="1">
        <v>58.3333333333333</v>
      </c>
      <c r="KC43" s="1">
        <v>75</v>
      </c>
      <c r="KD43" s="1">
        <v>52.631578947368403</v>
      </c>
      <c r="KE43" s="1">
        <v>75</v>
      </c>
      <c r="KF43" s="1">
        <v>50</v>
      </c>
      <c r="KG43" s="1">
        <v>72.727272727272705</v>
      </c>
      <c r="KH43" s="1">
        <v>60</v>
      </c>
      <c r="KI43" s="1">
        <v>42.857142857142797</v>
      </c>
      <c r="KJ43" s="1">
        <v>70</v>
      </c>
      <c r="KK43" s="1">
        <v>76.190476190476105</v>
      </c>
      <c r="KL43" s="1">
        <v>50</v>
      </c>
      <c r="KM43" s="1">
        <v>66.6666666666666</v>
      </c>
      <c r="KN43" s="1">
        <v>65</v>
      </c>
      <c r="KO43" s="1">
        <v>56.25</v>
      </c>
      <c r="KP43" s="1">
        <v>50</v>
      </c>
      <c r="KQ43" s="1">
        <v>50</v>
      </c>
      <c r="KR43" s="1">
        <v>66.6666666666666</v>
      </c>
      <c r="KS43" s="1">
        <v>55.5555555555555</v>
      </c>
      <c r="KT43" s="1">
        <v>75</v>
      </c>
      <c r="KU43" s="1">
        <v>84.615384615384599</v>
      </c>
      <c r="KV43" s="1">
        <v>86.956521739130395</v>
      </c>
      <c r="KW43" s="1">
        <v>58.3333333333333</v>
      </c>
      <c r="KX43" s="1">
        <v>47.058823529411697</v>
      </c>
      <c r="KY43" s="1">
        <v>55.5555555555555</v>
      </c>
      <c r="KZ43" s="1">
        <v>50</v>
      </c>
      <c r="LA43" s="1">
        <v>57.142857142857103</v>
      </c>
      <c r="LB43" s="1">
        <v>70.588235294117595</v>
      </c>
      <c r="LC43" s="1">
        <v>53.3333333333333</v>
      </c>
      <c r="LD43" s="1">
        <v>50</v>
      </c>
      <c r="LE43" s="1">
        <v>63.636363636363598</v>
      </c>
      <c r="LF43" s="1">
        <v>63.636363636363598</v>
      </c>
      <c r="LG43" s="1">
        <v>82.608695652173907</v>
      </c>
      <c r="LH43" s="1">
        <v>53.846153846153797</v>
      </c>
      <c r="LI43" s="1">
        <v>59.090909090909001</v>
      </c>
      <c r="LJ43" s="1">
        <v>77.7777777777777</v>
      </c>
      <c r="LK43" s="1">
        <v>57.142857142857103</v>
      </c>
      <c r="LL43" s="1">
        <v>63.636363636363598</v>
      </c>
      <c r="LM43" s="1">
        <v>60</v>
      </c>
      <c r="LN43" s="1">
        <v>75</v>
      </c>
      <c r="LO43" s="1">
        <v>66.6666666666666</v>
      </c>
      <c r="LP43" s="1">
        <v>40</v>
      </c>
      <c r="LQ43" s="1">
        <v>70.588235294117595</v>
      </c>
      <c r="LR43" s="1">
        <v>63.636363636363598</v>
      </c>
      <c r="LS43" s="1">
        <v>60</v>
      </c>
      <c r="LT43" s="1">
        <v>83.3333333333333</v>
      </c>
      <c r="LU43" s="1">
        <v>75</v>
      </c>
      <c r="LV43" s="1">
        <v>68.181818181818102</v>
      </c>
      <c r="LW43" s="1">
        <v>75</v>
      </c>
      <c r="LX43" s="1">
        <v>91.6666666666666</v>
      </c>
      <c r="LY43" s="1">
        <v>58.3333333333333</v>
      </c>
      <c r="LZ43" s="1">
        <v>54.545454545454497</v>
      </c>
      <c r="MA43" s="1">
        <v>33.3333333333333</v>
      </c>
      <c r="MB43" s="1">
        <v>58.3333333333333</v>
      </c>
      <c r="MC43" s="1">
        <v>52.941176470588204</v>
      </c>
      <c r="MD43" s="1">
        <v>46.153846153846096</v>
      </c>
      <c r="ME43" s="1">
        <v>52.941176470588204</v>
      </c>
      <c r="MF43" s="1">
        <v>61.538461538461497</v>
      </c>
      <c r="MG43" s="1">
        <v>66.6666666666666</v>
      </c>
      <c r="MH43" s="1">
        <v>58.3333333333333</v>
      </c>
      <c r="MI43" s="1">
        <v>85.714285714285694</v>
      </c>
      <c r="MJ43" s="1">
        <v>70</v>
      </c>
      <c r="MK43" s="1">
        <v>88.235294117647001</v>
      </c>
      <c r="ML43" s="1">
        <v>66.6666666666666</v>
      </c>
      <c r="MM43" s="1">
        <v>82.352941176470594</v>
      </c>
      <c r="MN43" s="1">
        <v>66.6666666666666</v>
      </c>
      <c r="MO43" s="1">
        <v>61.538461538461497</v>
      </c>
      <c r="MP43" s="1">
        <v>81.818181818181799</v>
      </c>
      <c r="MQ43" s="1">
        <v>77.7777777777777</v>
      </c>
      <c r="MR43" s="1">
        <v>84.615384615384599</v>
      </c>
      <c r="MS43" s="1">
        <v>70</v>
      </c>
      <c r="MT43" s="1">
        <v>81.818181818181799</v>
      </c>
      <c r="MU43" s="1">
        <v>62.5</v>
      </c>
      <c r="MV43" s="1">
        <v>50</v>
      </c>
      <c r="MW43" s="1">
        <v>60</v>
      </c>
      <c r="MX43" s="1">
        <v>55</v>
      </c>
      <c r="MY43" s="1">
        <v>71.428571428571402</v>
      </c>
      <c r="MZ43" s="1">
        <v>71.428571428571402</v>
      </c>
      <c r="NA43" s="1">
        <v>75</v>
      </c>
      <c r="NB43" s="1">
        <v>63.636363636363598</v>
      </c>
      <c r="NC43" s="1">
        <v>41.6666666666666</v>
      </c>
      <c r="ND43" s="1">
        <v>50</v>
      </c>
      <c r="NE43" s="1">
        <v>75</v>
      </c>
      <c r="NF43" s="1">
        <v>45.454545454545404</v>
      </c>
      <c r="NG43" s="1">
        <v>66.6666666666666</v>
      </c>
      <c r="NH43" s="1">
        <v>78.571428571428498</v>
      </c>
      <c r="NI43" s="1">
        <v>80</v>
      </c>
      <c r="NJ43" s="1">
        <v>66.6666666666666</v>
      </c>
      <c r="NK43" s="1">
        <v>87.5</v>
      </c>
      <c r="NL43" s="1">
        <v>57.142857142857103</v>
      </c>
      <c r="NM43" s="1">
        <v>68.75</v>
      </c>
      <c r="NN43" s="1">
        <v>38.461538461538403</v>
      </c>
      <c r="NO43" s="1">
        <v>66.6666666666666</v>
      </c>
      <c r="NP43" s="1">
        <v>46.153846153846096</v>
      </c>
      <c r="NQ43" s="1">
        <v>77.7777777777777</v>
      </c>
      <c r="NR43" s="1">
        <v>58.823529411764703</v>
      </c>
      <c r="NS43" s="1">
        <v>71.428571428571402</v>
      </c>
      <c r="NT43" s="1">
        <v>66.6666666666666</v>
      </c>
      <c r="NU43" s="1">
        <v>75</v>
      </c>
      <c r="NV43" s="1">
        <v>90</v>
      </c>
      <c r="NW43" s="1">
        <v>100</v>
      </c>
      <c r="NX43" s="1">
        <v>75</v>
      </c>
      <c r="NY43" s="1">
        <v>42.857142857142797</v>
      </c>
      <c r="NZ43" s="1">
        <v>50</v>
      </c>
      <c r="OA43" s="1">
        <v>64.285714285714207</v>
      </c>
      <c r="OB43" s="1">
        <v>66.6666666666666</v>
      </c>
      <c r="OC43" s="1">
        <v>88.8888888888889</v>
      </c>
      <c r="OD43" s="1">
        <v>71.428571428571402</v>
      </c>
      <c r="OE43" s="1">
        <v>75</v>
      </c>
      <c r="OF43" s="1">
        <v>73.3333333333333</v>
      </c>
      <c r="OG43" s="1">
        <v>70</v>
      </c>
      <c r="OH43" s="1">
        <v>50</v>
      </c>
      <c r="OI43" s="1">
        <v>75</v>
      </c>
      <c r="OJ43" s="1">
        <v>60</v>
      </c>
      <c r="OK43" s="1">
        <v>66.6666666666666</v>
      </c>
      <c r="OL43" s="1">
        <v>75</v>
      </c>
      <c r="OM43" s="1">
        <v>50</v>
      </c>
      <c r="ON43" s="1">
        <v>80</v>
      </c>
      <c r="OO43" s="1">
        <v>75</v>
      </c>
      <c r="OP43" s="1">
        <v>37.5</v>
      </c>
      <c r="OQ43" s="1">
        <v>83.3333333333333</v>
      </c>
      <c r="OR43" s="1">
        <v>66.6666666666666</v>
      </c>
      <c r="OS43" s="1">
        <v>66.6666666666666</v>
      </c>
      <c r="OT43" s="1">
        <v>93.3333333333333</v>
      </c>
      <c r="OU43" s="1">
        <v>70</v>
      </c>
      <c r="OV43" s="1">
        <v>44.4444444444444</v>
      </c>
      <c r="OW43" s="1">
        <v>66.6666666666666</v>
      </c>
      <c r="OX43" s="1">
        <v>61.538461538461497</v>
      </c>
      <c r="OY43" s="1">
        <v>42.857142857142797</v>
      </c>
      <c r="OZ43" s="1">
        <v>66.6666666666666</v>
      </c>
      <c r="PA43" s="1">
        <v>25</v>
      </c>
      <c r="PB43" s="1">
        <v>100</v>
      </c>
      <c r="PC43" s="1">
        <v>100</v>
      </c>
      <c r="PD43" s="1">
        <v>63.636363636363598</v>
      </c>
      <c r="PE43" s="1">
        <v>53.3333333333333</v>
      </c>
      <c r="PF43" s="1">
        <v>88.8888888888889</v>
      </c>
      <c r="PG43" s="1">
        <v>57.142857142857103</v>
      </c>
      <c r="PH43" s="1">
        <v>77.7777777777777</v>
      </c>
      <c r="PI43" s="1">
        <v>88.8888888888889</v>
      </c>
      <c r="PJ43" s="1">
        <v>72.727272727272705</v>
      </c>
      <c r="PK43" s="1">
        <v>72.2222222222222</v>
      </c>
      <c r="PL43" s="1">
        <v>100</v>
      </c>
      <c r="PM43" s="1">
        <v>28.571428571428498</v>
      </c>
      <c r="PN43" s="1">
        <v>84.615384615384599</v>
      </c>
      <c r="PO43" s="1">
        <v>11.1111111111111</v>
      </c>
      <c r="PP43" s="1">
        <v>78.571428571428498</v>
      </c>
      <c r="PQ43" s="1">
        <v>40</v>
      </c>
      <c r="PR43" s="1">
        <v>71.428571428571402</v>
      </c>
      <c r="PS43" s="1">
        <v>60</v>
      </c>
      <c r="PT43" s="1">
        <v>71.428571428571402</v>
      </c>
      <c r="PU43" s="1">
        <v>88.8888888888889</v>
      </c>
      <c r="PV43" s="1">
        <v>42.857142857142797</v>
      </c>
      <c r="PW43" s="1">
        <v>60</v>
      </c>
      <c r="PX43" s="1">
        <v>100</v>
      </c>
      <c r="PY43" s="1">
        <v>83.3333333333333</v>
      </c>
      <c r="PZ43" s="1">
        <v>54.545454545454497</v>
      </c>
      <c r="QA43" s="1">
        <v>71.428571428571402</v>
      </c>
      <c r="QB43" s="1">
        <v>75</v>
      </c>
      <c r="QC43" s="1">
        <v>85.714285714285694</v>
      </c>
      <c r="QD43" s="1">
        <v>57.142857142857103</v>
      </c>
      <c r="QE43" s="1">
        <v>57.142857142857103</v>
      </c>
      <c r="QF43" s="1">
        <v>62.5</v>
      </c>
      <c r="QG43" s="1">
        <v>66.6666666666666</v>
      </c>
      <c r="QH43" s="1">
        <v>33.3333333333333</v>
      </c>
      <c r="QI43" s="1">
        <v>60</v>
      </c>
      <c r="QJ43" s="1">
        <v>77.7777777777777</v>
      </c>
      <c r="QK43" s="1">
        <v>40</v>
      </c>
      <c r="QL43" s="1">
        <v>0</v>
      </c>
      <c r="QM43" s="1">
        <v>62.5</v>
      </c>
      <c r="QN43" s="1">
        <v>37.5</v>
      </c>
      <c r="QO43" s="1">
        <v>66.6666666666666</v>
      </c>
      <c r="QP43" s="1">
        <v>42.857142857142797</v>
      </c>
      <c r="QQ43" s="1">
        <v>71.428571428571402</v>
      </c>
      <c r="QR43" s="1">
        <v>100</v>
      </c>
      <c r="QS43" s="1">
        <v>80</v>
      </c>
      <c r="QT43" s="1">
        <v>22.2222222222222</v>
      </c>
      <c r="QU43" s="1">
        <v>60</v>
      </c>
      <c r="QV43" s="1">
        <v>54.545454545454497</v>
      </c>
      <c r="QW43" s="1">
        <v>0</v>
      </c>
      <c r="QX43" s="1">
        <v>16.6666666666666</v>
      </c>
      <c r="QY43" s="1">
        <v>28.571428571428498</v>
      </c>
      <c r="QZ43" s="1">
        <v>44.4444444444444</v>
      </c>
      <c r="RA43" s="1">
        <v>33.3333333333333</v>
      </c>
      <c r="RB43" s="1">
        <v>16.6666666666666</v>
      </c>
      <c r="RC43" s="1">
        <v>73.3333333333333</v>
      </c>
      <c r="RD43" s="1">
        <v>57.142857142857103</v>
      </c>
      <c r="RE43" s="1">
        <v>85.714285714285694</v>
      </c>
      <c r="RF43" s="1">
        <v>28.571428571428498</v>
      </c>
      <c r="RG43" s="1">
        <v>83.3333333333333</v>
      </c>
      <c r="RH43" s="1">
        <v>50</v>
      </c>
      <c r="RI43" s="1">
        <v>75</v>
      </c>
      <c r="RJ43" s="1">
        <v>28.571428571428498</v>
      </c>
      <c r="RK43" s="1">
        <v>75</v>
      </c>
      <c r="RL43" s="1">
        <v>87.5</v>
      </c>
      <c r="RM43" s="1">
        <v>50</v>
      </c>
      <c r="RN43" s="1">
        <v>75</v>
      </c>
      <c r="RO43" s="1">
        <v>100</v>
      </c>
      <c r="RP43" s="1">
        <v>50</v>
      </c>
      <c r="RQ43" s="1">
        <v>60</v>
      </c>
      <c r="RR43" s="1">
        <v>75</v>
      </c>
      <c r="RS43" s="1">
        <v>33.3333333333333</v>
      </c>
      <c r="RT43" s="1">
        <v>100</v>
      </c>
      <c r="RU43" s="1">
        <v>100</v>
      </c>
      <c r="RV43" s="1">
        <v>75</v>
      </c>
      <c r="RW43" s="1">
        <v>40</v>
      </c>
      <c r="RX43" s="1">
        <v>50</v>
      </c>
      <c r="RY43" s="1">
        <v>83.3333333333333</v>
      </c>
      <c r="RZ43" s="1">
        <v>66.6666666666666</v>
      </c>
      <c r="SA43" s="1">
        <v>0</v>
      </c>
      <c r="SB43" s="1">
        <v>14.285714285714199</v>
      </c>
      <c r="SC43" s="1">
        <v>33.3333333333333</v>
      </c>
      <c r="SD43" s="1">
        <v>50</v>
      </c>
      <c r="SE43" s="1">
        <v>60</v>
      </c>
      <c r="SF43" s="1">
        <v>100</v>
      </c>
      <c r="SG43" s="1">
        <v>25</v>
      </c>
      <c r="SH43" s="1">
        <v>16.6666666666666</v>
      </c>
      <c r="SI43" s="1">
        <v>0</v>
      </c>
      <c r="SJ43" s="1">
        <v>0</v>
      </c>
      <c r="SK43" s="1">
        <v>33.3333333333333</v>
      </c>
      <c r="SL43" s="1">
        <v>0</v>
      </c>
      <c r="SM43" s="1">
        <v>0</v>
      </c>
      <c r="SN43" s="1">
        <v>25</v>
      </c>
      <c r="SO43" s="1">
        <v>25</v>
      </c>
      <c r="SP43" s="1">
        <v>25</v>
      </c>
      <c r="SQ43" s="1">
        <v>0</v>
      </c>
      <c r="SR43" s="1">
        <v>100</v>
      </c>
      <c r="SS43" s="1">
        <v>50</v>
      </c>
      <c r="ST43" s="1"/>
      <c r="SU43" s="1">
        <v>0</v>
      </c>
      <c r="SV43" s="1"/>
      <c r="SW43" s="2">
        <v>63.282863041982097</v>
      </c>
      <c r="SX43" s="1">
        <v>6.4141066549875898</v>
      </c>
      <c r="SY43" s="1">
        <v>6.2823543493222402</v>
      </c>
      <c r="SZ43" s="1">
        <v>9.4444096852906299</v>
      </c>
      <c r="TA43" s="1">
        <v>13.9898642307451</v>
      </c>
      <c r="TB43" s="1">
        <v>-9.1161963753154396</v>
      </c>
      <c r="TC43" s="1">
        <v>-4.0236037827228399</v>
      </c>
      <c r="TD43" s="1">
        <v>5.9479061887871199</v>
      </c>
      <c r="TE43" s="1">
        <v>-8.73740849652755</v>
      </c>
      <c r="TF43" s="1">
        <v>9.1309300614661595</v>
      </c>
      <c r="TG43" s="1">
        <v>16.128901663900201</v>
      </c>
      <c r="TH43" s="1">
        <v>3.38380362468456</v>
      </c>
      <c r="TI43" s="1">
        <v>4.7171369580178899</v>
      </c>
      <c r="TJ43" s="1">
        <v>8.1457083865893196</v>
      </c>
      <c r="TK43" s="1">
        <v>-3.2828630419820999</v>
      </c>
      <c r="TL43" s="1">
        <v>9.8878686653349508</v>
      </c>
      <c r="TM43" s="1">
        <v>-8.1104492488786395</v>
      </c>
      <c r="TN43" s="1">
        <v>-37.356937116056102</v>
      </c>
      <c r="TO43" s="1">
        <v>23.080773321654199</v>
      </c>
      <c r="TP43" s="1">
        <v>16.027481785604099</v>
      </c>
      <c r="TQ43" s="1">
        <v>-13.2828630419821</v>
      </c>
      <c r="TR43" s="1">
        <v>4.5742798151607502</v>
      </c>
      <c r="TS43" s="1">
        <v>8.1457083865893196</v>
      </c>
      <c r="TT43" s="1">
        <v>10.4013474843336</v>
      </c>
      <c r="TU43" s="1">
        <v>-9.9495297086487593</v>
      </c>
      <c r="TV43" s="1">
        <v>5.4671369580178899</v>
      </c>
      <c r="TW43" s="1">
        <v>-8.2828630419821003</v>
      </c>
      <c r="TX43" s="1">
        <v>-15.4567760854603</v>
      </c>
      <c r="TY43" s="1">
        <v>-4.9495297086487602</v>
      </c>
      <c r="TZ43" s="1">
        <v>11.7171369580178</v>
      </c>
      <c r="UA43" s="1">
        <v>-10.651284094613599</v>
      </c>
      <c r="UB43" s="1">
        <v>11.7171369580178</v>
      </c>
      <c r="UC43" s="1">
        <v>-13.2828630419821</v>
      </c>
      <c r="UD43" s="1">
        <v>9.4444096852906299</v>
      </c>
      <c r="UE43" s="1">
        <v>-3.2828630419820999</v>
      </c>
      <c r="UF43" s="1">
        <v>-20.4257201848392</v>
      </c>
      <c r="UG43" s="1">
        <v>6.7171369580178899</v>
      </c>
      <c r="UH43" s="1">
        <v>12.907613148494001</v>
      </c>
      <c r="UI43" s="1">
        <v>-13.2828630419821</v>
      </c>
      <c r="UJ43" s="1">
        <v>3.38380362468456</v>
      </c>
      <c r="UK43" s="1">
        <v>1.7171369580178899</v>
      </c>
      <c r="UL43" s="1">
        <v>-7.0328630419821003</v>
      </c>
      <c r="UM43" s="1">
        <v>-13.2828630419821</v>
      </c>
      <c r="UN43" s="1">
        <v>-13.2828630419821</v>
      </c>
      <c r="UO43" s="1">
        <v>3.38380362468456</v>
      </c>
      <c r="UP43" s="1">
        <v>-7.7273074864265396</v>
      </c>
      <c r="UQ43" s="1">
        <v>11.7171369580178</v>
      </c>
      <c r="UR43" s="1">
        <v>21.332521573402499</v>
      </c>
      <c r="US43" s="1">
        <v>23.673658697148301</v>
      </c>
      <c r="UT43" s="1">
        <v>-4.9495297086487602</v>
      </c>
      <c r="UU43" s="1">
        <v>-16.2240395125703</v>
      </c>
      <c r="UV43" s="1">
        <v>-7.7273074864265396</v>
      </c>
      <c r="UW43" s="1">
        <v>-13.2828630419821</v>
      </c>
      <c r="UX43" s="1">
        <v>-6.1400058991249598</v>
      </c>
      <c r="UY43" s="1">
        <v>7.3053722521355597</v>
      </c>
      <c r="UZ43" s="1">
        <v>-9.9495297086487593</v>
      </c>
      <c r="VA43" s="1">
        <v>-13.2828630419821</v>
      </c>
      <c r="VB43" s="1">
        <v>0.35350059438152898</v>
      </c>
      <c r="VC43" s="1">
        <v>0.35350059438152898</v>
      </c>
      <c r="VD43" s="1">
        <v>19.325832610191799</v>
      </c>
      <c r="VE43" s="1">
        <v>-9.4367091958282501</v>
      </c>
      <c r="VF43" s="1">
        <v>-4.1919539510730104</v>
      </c>
      <c r="VG43" s="1">
        <v>14.4949147357956</v>
      </c>
      <c r="VH43" s="1">
        <v>-6.1400058991249598</v>
      </c>
      <c r="VI43" s="1">
        <v>0.35350059438152898</v>
      </c>
      <c r="VJ43" s="1">
        <v>-3.2828630419820999</v>
      </c>
      <c r="VK43" s="1">
        <v>11.7171369580178</v>
      </c>
      <c r="VL43" s="1">
        <v>3.38380362468456</v>
      </c>
      <c r="VM43" s="1">
        <v>-23.2828630419821</v>
      </c>
      <c r="VN43" s="1">
        <v>7.3053722521355597</v>
      </c>
      <c r="VO43" s="1">
        <v>0.35350059438152898</v>
      </c>
      <c r="VP43" s="1">
        <v>-3.2828630419820999</v>
      </c>
      <c r="VQ43" s="1">
        <v>20.0504702913512</v>
      </c>
      <c r="VR43" s="1">
        <v>11.7171369580178</v>
      </c>
      <c r="VS43" s="1">
        <v>4.8989551398360804</v>
      </c>
      <c r="VT43" s="1">
        <v>11.7171369580178</v>
      </c>
      <c r="VU43" s="1">
        <v>28.3838036246845</v>
      </c>
      <c r="VV43" s="1">
        <v>-4.9495297086487602</v>
      </c>
      <c r="VW43" s="1">
        <v>-8.73740849652755</v>
      </c>
      <c r="VX43" s="1">
        <v>-29.949529708648701</v>
      </c>
      <c r="VY43" s="1">
        <v>-4.9495297086487602</v>
      </c>
      <c r="VZ43" s="1">
        <v>-10.341686571393801</v>
      </c>
      <c r="WA43" s="1">
        <v>-17.129016888135901</v>
      </c>
      <c r="WB43" s="1">
        <v>-10.341686571393801</v>
      </c>
      <c r="WC43" s="1">
        <v>-1.74440150352056</v>
      </c>
      <c r="WD43" s="1">
        <v>3.38380362468456</v>
      </c>
      <c r="WE43" s="1">
        <v>-4.9495297086487602</v>
      </c>
      <c r="WF43" s="1">
        <v>22.431422672303601</v>
      </c>
      <c r="WG43" s="1">
        <v>6.7171369580178899</v>
      </c>
      <c r="WH43" s="1">
        <v>24.952431075664901</v>
      </c>
      <c r="WI43" s="1">
        <v>3.38380362468456</v>
      </c>
      <c r="WJ43" s="1">
        <v>19.070078134488401</v>
      </c>
      <c r="WK43" s="1">
        <v>3.38380362468456</v>
      </c>
      <c r="WL43" s="1">
        <v>-1.74440150352056</v>
      </c>
      <c r="WM43" s="1">
        <v>18.535318776199698</v>
      </c>
      <c r="WN43" s="1">
        <v>14.4949147357956</v>
      </c>
      <c r="WO43" s="1">
        <v>21.332521573402499</v>
      </c>
      <c r="WP43" s="1">
        <v>6.7171369580178899</v>
      </c>
      <c r="WQ43" s="1">
        <v>18.535318776199698</v>
      </c>
      <c r="WR43" s="1">
        <v>-0.78286304198210299</v>
      </c>
      <c r="WS43" s="1">
        <v>-13.2828630419821</v>
      </c>
      <c r="WT43" s="1">
        <v>-3.2828630419820999</v>
      </c>
      <c r="WU43" s="1">
        <v>-8.2828630419821003</v>
      </c>
      <c r="WV43" s="1">
        <v>8.1457083865893196</v>
      </c>
      <c r="WW43" s="1">
        <v>8.1457083865893196</v>
      </c>
      <c r="WX43" s="1">
        <v>11.7171369580178</v>
      </c>
      <c r="WY43" s="1">
        <v>0.35350059438152898</v>
      </c>
      <c r="WZ43" s="1">
        <v>-21.616196375315401</v>
      </c>
      <c r="XA43" s="1">
        <v>-13.2828630419821</v>
      </c>
      <c r="XB43" s="1">
        <v>11.7171369580178</v>
      </c>
      <c r="XC43" s="1">
        <v>-17.828317587436601</v>
      </c>
      <c r="XD43" s="1">
        <v>3.38380362468456</v>
      </c>
      <c r="XE43" s="1">
        <v>15.2885655294464</v>
      </c>
      <c r="XF43" s="1">
        <v>16.7171369580178</v>
      </c>
      <c r="XG43" s="1">
        <v>3.38380362468456</v>
      </c>
      <c r="XH43" s="1">
        <v>24.2171369580178</v>
      </c>
      <c r="XI43" s="1">
        <v>-6.1400058991249598</v>
      </c>
      <c r="XJ43" s="1">
        <v>5.4671369580178899</v>
      </c>
      <c r="XK43" s="1">
        <v>-24.821324580443601</v>
      </c>
      <c r="XL43" s="1">
        <v>3.38380362468456</v>
      </c>
      <c r="XM43" s="1">
        <v>-17.129016888135901</v>
      </c>
      <c r="XN43" s="1">
        <v>14.4949147357956</v>
      </c>
      <c r="XO43" s="1">
        <v>-4.4593336302173903</v>
      </c>
      <c r="XP43" s="1">
        <v>8.1457083865893196</v>
      </c>
      <c r="XQ43" s="1">
        <v>3.38380362468456</v>
      </c>
      <c r="XR43" s="1">
        <v>11.7171369580178</v>
      </c>
      <c r="XS43" s="1">
        <v>26.7171369580178</v>
      </c>
      <c r="XT43" s="1">
        <v>36.717136958017797</v>
      </c>
      <c r="XU43" s="1">
        <v>11.7171369580178</v>
      </c>
      <c r="XV43" s="1">
        <v>-20.4257201848392</v>
      </c>
      <c r="XW43" s="1">
        <v>-13.2828630419821</v>
      </c>
      <c r="XX43" s="1">
        <v>1.0028512437321799</v>
      </c>
      <c r="XY43" s="1">
        <v>3.38380362468456</v>
      </c>
      <c r="XZ43" s="1">
        <v>25.6060258469067</v>
      </c>
      <c r="YA43" s="1">
        <v>8.1457083865893196</v>
      </c>
      <c r="YB43" s="1">
        <v>11.7171369580178</v>
      </c>
      <c r="YC43" s="1">
        <v>10.0504702913512</v>
      </c>
      <c r="YD43" s="1">
        <v>6.7171369580178899</v>
      </c>
      <c r="YE43" s="1">
        <v>-13.2828630419821</v>
      </c>
      <c r="YF43" s="1">
        <v>11.7171369580178</v>
      </c>
      <c r="YG43" s="1">
        <v>-3.2828630419820999</v>
      </c>
      <c r="YH43" s="1">
        <v>3.38380362468456</v>
      </c>
      <c r="YI43" s="1">
        <v>11.7171369580178</v>
      </c>
      <c r="YJ43" s="1">
        <v>-13.2828630419821</v>
      </c>
      <c r="YK43" s="1">
        <v>16.7171369580178</v>
      </c>
      <c r="YL43" s="1">
        <v>11.7171369580178</v>
      </c>
      <c r="YM43" s="1">
        <v>-25.7828630419821</v>
      </c>
      <c r="YN43" s="1">
        <v>20.0504702913512</v>
      </c>
      <c r="YO43" s="1">
        <v>3.38380362468456</v>
      </c>
      <c r="YP43" s="1">
        <v>3.38380362468456</v>
      </c>
      <c r="YQ43" s="1">
        <v>30.0504702913512</v>
      </c>
      <c r="YR43" s="1">
        <v>6.7171369580178899</v>
      </c>
      <c r="YS43" s="1">
        <v>-18.838418597537601</v>
      </c>
      <c r="YT43" s="1">
        <v>3.38380362468456</v>
      </c>
      <c r="YU43" s="1">
        <v>-1.74440150352056</v>
      </c>
      <c r="YV43" s="1">
        <v>-20.4257201848392</v>
      </c>
      <c r="YW43" s="1">
        <v>3.38380362468456</v>
      </c>
      <c r="YX43" s="1">
        <v>-38.282863041982097</v>
      </c>
      <c r="YY43" s="1">
        <v>36.717136958017797</v>
      </c>
      <c r="YZ43" s="1">
        <v>36.717136958017797</v>
      </c>
      <c r="ZA43" s="1">
        <v>0.35350059438152898</v>
      </c>
      <c r="ZB43" s="1">
        <v>-9.9495297086487593</v>
      </c>
      <c r="ZC43" s="1">
        <v>25.6060258469067</v>
      </c>
      <c r="ZD43" s="1">
        <v>-6.1400058991249598</v>
      </c>
      <c r="ZE43" s="1">
        <v>14.4949147357956</v>
      </c>
      <c r="ZF43" s="1">
        <v>25.6060258469067</v>
      </c>
      <c r="ZG43" s="1">
        <v>9.4444096852906299</v>
      </c>
      <c r="ZH43" s="1">
        <v>8.9393591802401193</v>
      </c>
      <c r="ZI43" s="1">
        <v>36.717136958017797</v>
      </c>
      <c r="ZJ43" s="1">
        <v>-34.711434470553499</v>
      </c>
      <c r="ZK43" s="1">
        <v>21.332521573402499</v>
      </c>
      <c r="ZL43" s="1">
        <v>-52.171751930870997</v>
      </c>
      <c r="ZM43" s="1">
        <v>15.2885655294464</v>
      </c>
      <c r="ZN43" s="1">
        <v>-23.2828630419821</v>
      </c>
      <c r="ZO43" s="1">
        <v>8.1457083865893196</v>
      </c>
      <c r="ZP43" s="1">
        <v>-3.2828630419820999</v>
      </c>
      <c r="ZQ43" s="1">
        <v>8.1457083865893196</v>
      </c>
      <c r="ZR43" s="1">
        <v>25.6060258469067</v>
      </c>
      <c r="ZS43" s="1">
        <v>-20.4257201848392</v>
      </c>
      <c r="ZT43" s="1">
        <v>-3.2828630419820999</v>
      </c>
      <c r="ZU43" s="1">
        <v>36.717136958017797</v>
      </c>
      <c r="ZV43" s="1">
        <v>20.0504702913512</v>
      </c>
      <c r="ZW43" s="1">
        <v>-8.73740849652755</v>
      </c>
      <c r="ZX43" s="1">
        <v>8.1457083865893196</v>
      </c>
      <c r="ZY43" s="1">
        <v>11.7171369580178</v>
      </c>
      <c r="ZZ43" s="1">
        <v>22.431422672303601</v>
      </c>
      <c r="AAA43" s="1">
        <v>-6.1400058991249598</v>
      </c>
      <c r="AAB43" s="1">
        <v>-6.1400058991249598</v>
      </c>
      <c r="AAC43" s="1">
        <v>-0.78286304198210299</v>
      </c>
      <c r="AAD43" s="1">
        <v>3.38380362468456</v>
      </c>
      <c r="AAE43" s="1">
        <v>-29.949529708648701</v>
      </c>
      <c r="AAF43" s="1">
        <v>-3.2828630419820999</v>
      </c>
      <c r="AAG43" s="1">
        <v>14.4949147357956</v>
      </c>
      <c r="AAH43" s="1">
        <v>-23.2828630419821</v>
      </c>
      <c r="AAI43" s="1">
        <v>-63.282863041982097</v>
      </c>
      <c r="AAJ43" s="1">
        <v>-0.78286304198210299</v>
      </c>
      <c r="AAK43" s="1">
        <v>-25.7828630419821</v>
      </c>
      <c r="AAL43" s="1">
        <v>3.38380362468456</v>
      </c>
      <c r="AAM43" s="1">
        <v>-20.4257201848392</v>
      </c>
      <c r="AAN43" s="1">
        <v>8.1457083865893196</v>
      </c>
      <c r="AAO43" s="1">
        <v>36.717136958017797</v>
      </c>
      <c r="AAP43" s="1">
        <v>16.7171369580178</v>
      </c>
      <c r="AAQ43" s="1">
        <v>-41.060640819759797</v>
      </c>
      <c r="AAR43" s="1">
        <v>-3.2828630419820999</v>
      </c>
      <c r="AAS43" s="1">
        <v>-8.73740849652755</v>
      </c>
      <c r="AAT43" s="1">
        <v>-63.282863041982097</v>
      </c>
      <c r="AAU43" s="1">
        <v>-46.616196375315397</v>
      </c>
      <c r="AAV43" s="1">
        <v>-34.711434470553499</v>
      </c>
      <c r="AAW43" s="1">
        <v>-18.838418597537601</v>
      </c>
      <c r="AAX43" s="1">
        <v>-29.949529708648701</v>
      </c>
      <c r="AAY43" s="1">
        <v>-46.616196375315397</v>
      </c>
      <c r="AAZ43" s="1">
        <v>10.0504702913512</v>
      </c>
      <c r="ABA43" s="1">
        <v>-6.1400058991249598</v>
      </c>
      <c r="ABB43" s="1">
        <v>22.431422672303601</v>
      </c>
      <c r="ABC43" s="1">
        <v>-34.711434470553499</v>
      </c>
      <c r="ABD43" s="1">
        <v>20.0504702913512</v>
      </c>
      <c r="ABE43" s="1">
        <v>-13.2828630419821</v>
      </c>
      <c r="ABF43" s="1">
        <v>11.7171369580178</v>
      </c>
      <c r="ABG43" s="1">
        <v>-34.711434470553499</v>
      </c>
      <c r="ABH43" s="1">
        <v>11.7171369580178</v>
      </c>
      <c r="ABI43" s="1">
        <v>24.2171369580178</v>
      </c>
      <c r="ABJ43" s="1">
        <v>-13.2828630419821</v>
      </c>
      <c r="ABK43" s="1">
        <v>11.7171369580178</v>
      </c>
      <c r="ABL43" s="1">
        <v>36.717136958017797</v>
      </c>
      <c r="ABM43" s="1">
        <v>-13.2828630419821</v>
      </c>
      <c r="ABN43" s="1">
        <v>-3.2828630419820999</v>
      </c>
      <c r="ABO43" s="1">
        <v>11.7171369580178</v>
      </c>
      <c r="ABP43" s="1">
        <v>-29.949529708648701</v>
      </c>
      <c r="ABQ43" s="1">
        <v>36.717136958017797</v>
      </c>
      <c r="ABR43" s="1">
        <v>36.717136958017797</v>
      </c>
      <c r="ABS43" s="1">
        <v>11.7171369580178</v>
      </c>
      <c r="ABT43" s="1">
        <v>-23.2828630419821</v>
      </c>
      <c r="ABU43" s="1">
        <v>-13.2828630419821</v>
      </c>
      <c r="ABV43" s="1">
        <v>20.0504702913512</v>
      </c>
      <c r="ABW43" s="1">
        <v>3.38380362468456</v>
      </c>
      <c r="ABX43" s="1">
        <v>-63.282863041982097</v>
      </c>
      <c r="ABY43" s="1">
        <v>-48.997148756267798</v>
      </c>
      <c r="ABZ43" s="1">
        <v>-29.949529708648701</v>
      </c>
      <c r="ACA43" s="1">
        <v>-13.2828630419821</v>
      </c>
      <c r="ACB43" s="1">
        <v>-3.2828630419820999</v>
      </c>
      <c r="ACC43" s="1">
        <v>36.717136958017797</v>
      </c>
      <c r="ACD43" s="1">
        <v>-38.282863041982097</v>
      </c>
      <c r="ACE43" s="1">
        <v>-46.616196375315397</v>
      </c>
      <c r="ACF43" s="1">
        <v>-63.282863041982097</v>
      </c>
      <c r="ACG43" s="1">
        <v>-63.282863041982097</v>
      </c>
      <c r="ACH43" s="1">
        <v>-29.949529708648701</v>
      </c>
      <c r="ACI43" s="1">
        <v>-63.282863041982097</v>
      </c>
      <c r="ACJ43" s="1">
        <v>-63.282863041982097</v>
      </c>
      <c r="ACK43" s="1">
        <v>-38.282863041982097</v>
      </c>
      <c r="ACL43" s="1">
        <v>-38.282863041982097</v>
      </c>
      <c r="ACM43" s="1">
        <v>-38.282863041982097</v>
      </c>
      <c r="ACN43" s="1">
        <v>-63.282863041982097</v>
      </c>
      <c r="ACO43" s="1">
        <v>36.717136958017797</v>
      </c>
      <c r="ACP43" s="1">
        <v>-13.2828630419821</v>
      </c>
      <c r="ACQ43" s="1"/>
      <c r="ACR43" s="1">
        <v>-63.282863041982097</v>
      </c>
      <c r="ACS43" s="1"/>
    </row>
    <row r="44" spans="1:773" s="1" customFormat="1" x14ac:dyDescent="0.25">
      <c r="B44" s="6" t="s">
        <v>863</v>
      </c>
      <c r="C44" t="s">
        <v>42</v>
      </c>
      <c r="D44">
        <v>19935</v>
      </c>
      <c r="E44">
        <v>16102</v>
      </c>
      <c r="F44">
        <v>15802</v>
      </c>
      <c r="G44">
        <v>13329</v>
      </c>
      <c r="H44">
        <v>14909</v>
      </c>
      <c r="I44">
        <v>14850</v>
      </c>
      <c r="J44">
        <v>13704</v>
      </c>
      <c r="K44">
        <v>14312</v>
      </c>
      <c r="L44">
        <v>15437</v>
      </c>
      <c r="M44">
        <v>14166</v>
      </c>
      <c r="N44">
        <v>13561</v>
      </c>
      <c r="O44">
        <v>13217</v>
      </c>
      <c r="P44">
        <v>14378</v>
      </c>
      <c r="Q44">
        <v>12683</v>
      </c>
      <c r="R44">
        <v>14911</v>
      </c>
      <c r="S44">
        <v>13799</v>
      </c>
      <c r="T44">
        <v>13144</v>
      </c>
      <c r="U44">
        <v>13341</v>
      </c>
      <c r="V44">
        <v>13003</v>
      </c>
      <c r="W44">
        <v>12710</v>
      </c>
      <c r="X44">
        <v>11935</v>
      </c>
      <c r="Y44">
        <v>12921</v>
      </c>
      <c r="Z44">
        <v>11425</v>
      </c>
      <c r="AA44">
        <v>10790</v>
      </c>
      <c r="AB44">
        <v>10666</v>
      </c>
      <c r="AC44">
        <v>10857</v>
      </c>
      <c r="AD44">
        <v>9837</v>
      </c>
      <c r="AE44">
        <v>10333</v>
      </c>
      <c r="AF44">
        <v>10582</v>
      </c>
      <c r="AG44">
        <v>10486</v>
      </c>
      <c r="AH44">
        <v>10163</v>
      </c>
      <c r="AI44">
        <v>9855</v>
      </c>
      <c r="AJ44">
        <v>9814</v>
      </c>
      <c r="AK44">
        <v>9823</v>
      </c>
      <c r="AL44">
        <v>10079</v>
      </c>
      <c r="AM44">
        <v>10803</v>
      </c>
      <c r="AN44">
        <v>10098</v>
      </c>
      <c r="AO44">
        <v>9673</v>
      </c>
      <c r="AP44">
        <v>9761</v>
      </c>
      <c r="AQ44">
        <v>9361</v>
      </c>
      <c r="AR44">
        <v>10253</v>
      </c>
      <c r="AS44">
        <v>9721</v>
      </c>
      <c r="AT44">
        <v>8989</v>
      </c>
      <c r="AU44">
        <v>9007</v>
      </c>
      <c r="AV44">
        <v>8084</v>
      </c>
      <c r="AW44">
        <v>9276</v>
      </c>
      <c r="AX44">
        <v>9088</v>
      </c>
      <c r="AY44">
        <v>10463</v>
      </c>
      <c r="AZ44">
        <v>9063</v>
      </c>
      <c r="BA44">
        <v>9056</v>
      </c>
      <c r="BB44">
        <v>9335</v>
      </c>
      <c r="BC44">
        <v>8959</v>
      </c>
      <c r="BD44">
        <v>8214</v>
      </c>
      <c r="BE44">
        <v>8387</v>
      </c>
      <c r="BF44">
        <v>8375</v>
      </c>
      <c r="BG44">
        <v>8965</v>
      </c>
      <c r="BH44">
        <v>8611</v>
      </c>
      <c r="BI44">
        <v>8914</v>
      </c>
      <c r="BJ44">
        <v>8409</v>
      </c>
      <c r="BK44">
        <v>8417</v>
      </c>
      <c r="BL44">
        <v>7909</v>
      </c>
      <c r="BM44">
        <v>8410</v>
      </c>
      <c r="BN44">
        <v>7902</v>
      </c>
      <c r="BO44">
        <v>7796</v>
      </c>
      <c r="BP44">
        <v>7729</v>
      </c>
      <c r="BQ44">
        <v>7786</v>
      </c>
      <c r="BR44">
        <v>8152</v>
      </c>
      <c r="BS44">
        <v>8130</v>
      </c>
      <c r="BT44">
        <v>8155</v>
      </c>
      <c r="BU44">
        <v>7935</v>
      </c>
      <c r="BV44">
        <v>8127</v>
      </c>
      <c r="BW44">
        <v>8301</v>
      </c>
      <c r="BX44">
        <v>7931</v>
      </c>
      <c r="BY44">
        <v>7826</v>
      </c>
      <c r="BZ44">
        <v>7172</v>
      </c>
      <c r="CA44">
        <v>7702</v>
      </c>
      <c r="CB44">
        <v>7884</v>
      </c>
      <c r="CC44">
        <v>6218</v>
      </c>
      <c r="CD44">
        <v>7636</v>
      </c>
      <c r="CE44">
        <v>7534</v>
      </c>
      <c r="CF44">
        <v>7274</v>
      </c>
      <c r="CG44">
        <v>6947</v>
      </c>
      <c r="CH44">
        <v>7144</v>
      </c>
      <c r="CI44">
        <v>7388</v>
      </c>
      <c r="CJ44">
        <v>6967</v>
      </c>
      <c r="CK44">
        <v>6891</v>
      </c>
      <c r="CL44">
        <v>7489</v>
      </c>
      <c r="CM44">
        <v>7120</v>
      </c>
      <c r="CN44">
        <v>7136</v>
      </c>
      <c r="CO44">
        <v>6764</v>
      </c>
      <c r="CP44">
        <v>7030</v>
      </c>
      <c r="CQ44">
        <v>6771</v>
      </c>
      <c r="CR44">
        <v>7154</v>
      </c>
      <c r="CS44">
        <v>6976</v>
      </c>
      <c r="CT44">
        <v>6784</v>
      </c>
      <c r="CU44">
        <v>6669</v>
      </c>
      <c r="CV44">
        <v>6857</v>
      </c>
      <c r="CW44">
        <v>6872</v>
      </c>
      <c r="CX44">
        <v>6702</v>
      </c>
      <c r="CY44">
        <v>7085</v>
      </c>
      <c r="CZ44">
        <v>6784</v>
      </c>
      <c r="DA44">
        <v>6766</v>
      </c>
      <c r="DB44">
        <v>6727</v>
      </c>
      <c r="DC44">
        <v>6447</v>
      </c>
      <c r="DD44">
        <v>7299</v>
      </c>
      <c r="DE44">
        <v>6530</v>
      </c>
      <c r="DF44">
        <v>6851</v>
      </c>
      <c r="DG44">
        <v>6465</v>
      </c>
      <c r="DH44">
        <v>6901</v>
      </c>
      <c r="DI44">
        <v>6665</v>
      </c>
      <c r="DJ44">
        <v>6528</v>
      </c>
      <c r="DK44">
        <v>7253</v>
      </c>
      <c r="DL44">
        <v>6464</v>
      </c>
      <c r="DM44">
        <v>6637</v>
      </c>
      <c r="DN44">
        <v>6497</v>
      </c>
      <c r="DO44">
        <v>6437</v>
      </c>
      <c r="DP44">
        <v>6265</v>
      </c>
      <c r="DQ44">
        <v>6607</v>
      </c>
      <c r="DR44">
        <v>6303</v>
      </c>
      <c r="DS44">
        <v>6058</v>
      </c>
      <c r="DT44">
        <v>6451</v>
      </c>
      <c r="DU44">
        <v>6396</v>
      </c>
      <c r="DV44">
        <v>6532</v>
      </c>
      <c r="DW44">
        <v>6514</v>
      </c>
      <c r="DX44">
        <v>6446</v>
      </c>
      <c r="DY44">
        <v>6441</v>
      </c>
      <c r="DZ44">
        <v>6549</v>
      </c>
      <c r="EA44">
        <v>6367</v>
      </c>
      <c r="EB44">
        <v>6372</v>
      </c>
      <c r="EC44">
        <v>6197</v>
      </c>
      <c r="ED44">
        <v>6220</v>
      </c>
      <c r="EE44">
        <v>6223</v>
      </c>
      <c r="EF44">
        <v>6437</v>
      </c>
      <c r="EG44">
        <v>6240</v>
      </c>
      <c r="EH44">
        <v>6096</v>
      </c>
      <c r="EI44">
        <v>6099</v>
      </c>
      <c r="EJ44">
        <v>5885</v>
      </c>
      <c r="EK44">
        <v>5818</v>
      </c>
      <c r="EL44">
        <v>5663</v>
      </c>
      <c r="EM44">
        <v>6151</v>
      </c>
      <c r="EN44">
        <v>5911</v>
      </c>
      <c r="EO44">
        <v>6135</v>
      </c>
      <c r="EP44">
        <v>5649</v>
      </c>
      <c r="EQ44">
        <v>5935</v>
      </c>
      <c r="ER44">
        <v>5562</v>
      </c>
      <c r="ES44">
        <v>5319</v>
      </c>
      <c r="ET44">
        <v>5743</v>
      </c>
      <c r="EU44">
        <v>5469</v>
      </c>
      <c r="EV44">
        <v>5673</v>
      </c>
      <c r="EW44">
        <v>5578</v>
      </c>
      <c r="EX44">
        <v>5622</v>
      </c>
      <c r="EY44">
        <v>5430</v>
      </c>
      <c r="EZ44">
        <v>5825</v>
      </c>
      <c r="FA44">
        <v>5487</v>
      </c>
      <c r="FB44">
        <v>5507</v>
      </c>
      <c r="FC44">
        <v>5712</v>
      </c>
      <c r="FD44">
        <v>5532</v>
      </c>
      <c r="FE44">
        <v>5836</v>
      </c>
      <c r="FF44">
        <v>5738</v>
      </c>
      <c r="FG44">
        <v>5344</v>
      </c>
      <c r="FH44">
        <v>5619</v>
      </c>
      <c r="FI44">
        <v>5560</v>
      </c>
      <c r="FJ44">
        <v>5518</v>
      </c>
      <c r="FK44">
        <v>5634</v>
      </c>
      <c r="FL44">
        <v>5311</v>
      </c>
      <c r="FM44">
        <v>5322</v>
      </c>
      <c r="FN44">
        <v>5198</v>
      </c>
      <c r="FO44">
        <v>5486</v>
      </c>
      <c r="FP44">
        <v>5026</v>
      </c>
      <c r="FQ44">
        <v>5091</v>
      </c>
      <c r="FR44">
        <v>4810</v>
      </c>
      <c r="FS44">
        <v>5233</v>
      </c>
      <c r="FT44">
        <v>5173</v>
      </c>
      <c r="FU44">
        <v>5069</v>
      </c>
      <c r="FV44">
        <v>5004</v>
      </c>
      <c r="FW44">
        <v>4970</v>
      </c>
      <c r="FX44">
        <v>5104</v>
      </c>
      <c r="FY44">
        <v>5088</v>
      </c>
      <c r="FZ44">
        <v>4926</v>
      </c>
      <c r="GA44">
        <v>4957</v>
      </c>
      <c r="GB44">
        <v>5078</v>
      </c>
      <c r="GC44">
        <v>5048</v>
      </c>
      <c r="GD44">
        <v>5160</v>
      </c>
      <c r="GE44">
        <v>4866</v>
      </c>
      <c r="GF44">
        <v>4736</v>
      </c>
      <c r="GG44">
        <v>4854</v>
      </c>
      <c r="GH44">
        <v>4831</v>
      </c>
      <c r="GI44">
        <v>4809</v>
      </c>
      <c r="GJ44">
        <v>4828</v>
      </c>
      <c r="GK44">
        <v>4645</v>
      </c>
      <c r="GL44">
        <v>4620</v>
      </c>
      <c r="GM44">
        <v>4926</v>
      </c>
      <c r="GN44">
        <v>4547</v>
      </c>
      <c r="GO44">
        <v>4728</v>
      </c>
      <c r="GP44">
        <v>4560</v>
      </c>
      <c r="GQ44">
        <v>4498</v>
      </c>
      <c r="GR44">
        <v>4300</v>
      </c>
      <c r="GS44">
        <v>4750</v>
      </c>
      <c r="GT44">
        <v>4548</v>
      </c>
      <c r="GU44">
        <v>4515</v>
      </c>
      <c r="GV44">
        <v>4553</v>
      </c>
      <c r="GW44">
        <v>3886</v>
      </c>
      <c r="GX44">
        <v>4398</v>
      </c>
      <c r="GY44">
        <v>4430</v>
      </c>
      <c r="GZ44">
        <v>3999</v>
      </c>
      <c r="HA44">
        <v>3839</v>
      </c>
      <c r="HB44">
        <v>4130</v>
      </c>
      <c r="HC44">
        <v>3886</v>
      </c>
      <c r="HD44">
        <v>4147</v>
      </c>
      <c r="HE44">
        <v>3691</v>
      </c>
      <c r="HF44">
        <v>3928</v>
      </c>
      <c r="HG44">
        <v>4204</v>
      </c>
      <c r="HH44">
        <v>4170</v>
      </c>
      <c r="HI44">
        <v>3648</v>
      </c>
      <c r="HJ44">
        <v>3875</v>
      </c>
      <c r="HK44">
        <v>3951</v>
      </c>
      <c r="HL44">
        <v>3842</v>
      </c>
      <c r="HM44">
        <v>4110</v>
      </c>
      <c r="HN44">
        <v>4057</v>
      </c>
      <c r="HO44">
        <v>3714</v>
      </c>
      <c r="HP44">
        <v>3992</v>
      </c>
      <c r="HQ44">
        <v>4051</v>
      </c>
      <c r="HR44">
        <v>3890</v>
      </c>
      <c r="HS44">
        <v>3485</v>
      </c>
      <c r="HT44">
        <v>3479</v>
      </c>
      <c r="HU44">
        <v>3487</v>
      </c>
      <c r="HV44">
        <v>3242</v>
      </c>
      <c r="HW44">
        <v>3615</v>
      </c>
      <c r="HX44">
        <v>3357</v>
      </c>
      <c r="HY44">
        <v>3437</v>
      </c>
      <c r="HZ44">
        <v>3557</v>
      </c>
      <c r="IA44">
        <v>3167</v>
      </c>
      <c r="IB44">
        <v>3264</v>
      </c>
      <c r="IC44">
        <v>2941</v>
      </c>
      <c r="ID44">
        <v>2743</v>
      </c>
      <c r="IE44">
        <v>2606</v>
      </c>
      <c r="IF44">
        <v>2441</v>
      </c>
      <c r="IG44">
        <v>2435</v>
      </c>
      <c r="IH44">
        <v>2814</v>
      </c>
      <c r="II44">
        <v>2553</v>
      </c>
      <c r="IJ44">
        <v>2108</v>
      </c>
      <c r="IK44">
        <v>2036</v>
      </c>
      <c r="IL44">
        <v>2121</v>
      </c>
      <c r="IM44">
        <v>1922</v>
      </c>
      <c r="IN44">
        <v>1835</v>
      </c>
      <c r="IO44">
        <v>1793</v>
      </c>
      <c r="IP44">
        <v>1503</v>
      </c>
      <c r="IQ44">
        <v>1548</v>
      </c>
      <c r="IR44">
        <v>1415</v>
      </c>
      <c r="IS44">
        <v>1377</v>
      </c>
      <c r="IT44">
        <v>1136</v>
      </c>
      <c r="IU44">
        <v>1107</v>
      </c>
      <c r="IV44">
        <v>948</v>
      </c>
      <c r="IW44">
        <v>985</v>
      </c>
      <c r="IX44">
        <v>874</v>
      </c>
      <c r="IY44">
        <v>877</v>
      </c>
      <c r="IZ44" s="2">
        <v>1710529</v>
      </c>
      <c r="JA44">
        <v>66.6867318786054</v>
      </c>
      <c r="JB44">
        <v>68.357967954291396</v>
      </c>
      <c r="JC44">
        <v>71.649158334388005</v>
      </c>
      <c r="JD44">
        <v>72.886188011103599</v>
      </c>
      <c r="JE44">
        <v>58.582064524783597</v>
      </c>
      <c r="JF44">
        <v>65.757575757575694</v>
      </c>
      <c r="JG44">
        <v>64.039696438995904</v>
      </c>
      <c r="JH44">
        <v>64.260760201229701</v>
      </c>
      <c r="JI44">
        <v>71.458184880481895</v>
      </c>
      <c r="JJ44">
        <v>72.864605393194907</v>
      </c>
      <c r="JK44">
        <v>64.626502470319295</v>
      </c>
      <c r="JL44">
        <v>58.901414844518399</v>
      </c>
      <c r="JM44">
        <v>67.269439421338106</v>
      </c>
      <c r="JN44">
        <v>45.706851691240203</v>
      </c>
      <c r="JO44">
        <v>64.1942190329287</v>
      </c>
      <c r="JP44">
        <v>64.635118486846807</v>
      </c>
      <c r="JQ44">
        <v>46.774193548386997</v>
      </c>
      <c r="JR44">
        <v>68.563076231167003</v>
      </c>
      <c r="JS44">
        <v>68.307313696839103</v>
      </c>
      <c r="JT44">
        <v>61.014948859165997</v>
      </c>
      <c r="JU44">
        <v>74.235441977377405</v>
      </c>
      <c r="JV44">
        <v>72.579521708846002</v>
      </c>
      <c r="JW44">
        <v>68.481400437636694</v>
      </c>
      <c r="JX44">
        <v>69.026876737720102</v>
      </c>
      <c r="JY44">
        <v>74.910931933245806</v>
      </c>
      <c r="JZ44">
        <v>69.402228976697003</v>
      </c>
      <c r="KA44">
        <v>43.407542950086402</v>
      </c>
      <c r="KB44">
        <v>71.653924320139296</v>
      </c>
      <c r="KC44">
        <v>64.477414477414399</v>
      </c>
      <c r="KD44">
        <v>64.991417127598694</v>
      </c>
      <c r="KE44">
        <v>71.514316638787705</v>
      </c>
      <c r="KF44">
        <v>42.354134956874603</v>
      </c>
      <c r="KG44">
        <v>70.521703688608099</v>
      </c>
      <c r="KH44">
        <v>63.473480606739201</v>
      </c>
      <c r="KI44">
        <v>68.1218374838773</v>
      </c>
      <c r="KJ44">
        <v>70.267518281958701</v>
      </c>
      <c r="KK44">
        <v>69.281045751633897</v>
      </c>
      <c r="KL44">
        <v>72.604155897859997</v>
      </c>
      <c r="KM44">
        <v>72.369634258784899</v>
      </c>
      <c r="KN44">
        <v>63.882063882063797</v>
      </c>
      <c r="KO44">
        <v>66.575636399102706</v>
      </c>
      <c r="KP44">
        <v>65.991153173541804</v>
      </c>
      <c r="KQ44">
        <v>62.3651129157859</v>
      </c>
      <c r="KR44">
        <v>69.978905295880907</v>
      </c>
      <c r="KS44">
        <v>73.082632360217701</v>
      </c>
      <c r="KT44">
        <v>69.501940491591199</v>
      </c>
      <c r="KU44">
        <v>68.221830985915403</v>
      </c>
      <c r="KV44">
        <v>75.723979738124797</v>
      </c>
      <c r="KW44">
        <v>67.4721394681672</v>
      </c>
      <c r="KX44">
        <v>70.273851590106005</v>
      </c>
      <c r="KY44">
        <v>70.241028387787793</v>
      </c>
      <c r="KZ44">
        <v>67.697287643710197</v>
      </c>
      <c r="LA44">
        <v>62.076941806671499</v>
      </c>
      <c r="LB44">
        <v>62.537260045308201</v>
      </c>
      <c r="LC44">
        <v>56.740298507462597</v>
      </c>
      <c r="LD44">
        <v>74.9693251533742</v>
      </c>
      <c r="LE44">
        <v>65.416327952618701</v>
      </c>
      <c r="LF44">
        <v>60.085259142921203</v>
      </c>
      <c r="LG44">
        <v>63.943393982637602</v>
      </c>
      <c r="LH44">
        <v>68.765593441843805</v>
      </c>
      <c r="LI44">
        <v>57.162726008344897</v>
      </c>
      <c r="LJ44">
        <v>75.077288941736001</v>
      </c>
      <c r="LK44">
        <v>57.6436345229056</v>
      </c>
      <c r="LL44">
        <v>52.655207798871203</v>
      </c>
      <c r="LM44">
        <v>59.994824686246602</v>
      </c>
      <c r="LN44">
        <v>59.093244284613398</v>
      </c>
      <c r="LO44">
        <v>77.7232580961727</v>
      </c>
      <c r="LP44">
        <v>60.332103321033202</v>
      </c>
      <c r="LQ44">
        <v>68.706315144083305</v>
      </c>
      <c r="LR44">
        <v>70.838059231253894</v>
      </c>
      <c r="LS44">
        <v>71.317829457364297</v>
      </c>
      <c r="LT44">
        <v>70.377063004457298</v>
      </c>
      <c r="LU44">
        <v>71.037700163913698</v>
      </c>
      <c r="LV44">
        <v>71.658573984155296</v>
      </c>
      <c r="LW44">
        <v>44.032348020077997</v>
      </c>
      <c r="LX44">
        <v>68.345884185925698</v>
      </c>
      <c r="LY44">
        <v>67.998477929984702</v>
      </c>
      <c r="LZ44">
        <v>67.883563846896095</v>
      </c>
      <c r="MA44">
        <v>67.574646411733895</v>
      </c>
      <c r="MB44">
        <v>65.211043270507005</v>
      </c>
      <c r="MC44">
        <v>63.060214462468998</v>
      </c>
      <c r="MD44">
        <v>62.717719879084498</v>
      </c>
      <c r="ME44">
        <v>69.806830907054803</v>
      </c>
      <c r="MF44">
        <v>73.619382782891194</v>
      </c>
      <c r="MG44">
        <v>70.618630687526903</v>
      </c>
      <c r="MH44">
        <v>67.160063851400295</v>
      </c>
      <c r="MI44">
        <v>73.921751902790703</v>
      </c>
      <c r="MJ44">
        <v>71.446629213483106</v>
      </c>
      <c r="MK44">
        <v>69.815022421524603</v>
      </c>
      <c r="ML44">
        <v>66.410408042578297</v>
      </c>
      <c r="MM44">
        <v>70.1137980085348</v>
      </c>
      <c r="MN44">
        <v>63.757199822773501</v>
      </c>
      <c r="MO44">
        <v>69.108191221694099</v>
      </c>
      <c r="MP44">
        <v>67.932912844036693</v>
      </c>
      <c r="MQ44">
        <v>68.779481132075404</v>
      </c>
      <c r="MR44">
        <v>64.282501124606299</v>
      </c>
      <c r="MS44">
        <v>66.413883622575398</v>
      </c>
      <c r="MT44">
        <v>68.640861466821804</v>
      </c>
      <c r="MU44">
        <v>68.770516263801795</v>
      </c>
      <c r="MV44">
        <v>71.347918136908902</v>
      </c>
      <c r="MW44">
        <v>71.757075471698101</v>
      </c>
      <c r="MX44">
        <v>66.050842447531707</v>
      </c>
      <c r="MY44">
        <v>70.596105247509996</v>
      </c>
      <c r="MZ44">
        <v>71.754304327594198</v>
      </c>
      <c r="NA44">
        <v>73.119605425400707</v>
      </c>
      <c r="NB44">
        <v>67.794793261868193</v>
      </c>
      <c r="NC44">
        <v>60.925412348562197</v>
      </c>
      <c r="ND44">
        <v>72.962103634957401</v>
      </c>
      <c r="NE44">
        <v>73.757426459933299</v>
      </c>
      <c r="NF44">
        <v>69.947486871717899</v>
      </c>
      <c r="NG44">
        <v>69.776348039215605</v>
      </c>
      <c r="NH44">
        <v>71.198124913828707</v>
      </c>
      <c r="NI44">
        <v>69.121287128712794</v>
      </c>
      <c r="NJ44">
        <v>70.272713575410506</v>
      </c>
      <c r="NK44">
        <v>71.032784362013203</v>
      </c>
      <c r="NL44">
        <v>64.020506447102605</v>
      </c>
      <c r="NM44">
        <v>66.911412609736601</v>
      </c>
      <c r="NN44">
        <v>67.458755864991602</v>
      </c>
      <c r="NO44">
        <v>72.425828970331594</v>
      </c>
      <c r="NP44">
        <v>64.361175305381295</v>
      </c>
      <c r="NQ44">
        <v>70.748721128507199</v>
      </c>
      <c r="NR44">
        <v>66.385240775484604</v>
      </c>
      <c r="NS44">
        <v>72.137170851194099</v>
      </c>
      <c r="NT44">
        <v>71.753147067853803</v>
      </c>
      <c r="NU44">
        <v>71.734408935774098</v>
      </c>
      <c r="NV44">
        <v>72.085079956528403</v>
      </c>
      <c r="NW44">
        <v>73.5684837379752</v>
      </c>
      <c r="NX44">
        <v>69.6246269828804</v>
      </c>
      <c r="NY44">
        <v>66.023226616446905</v>
      </c>
      <c r="NZ44">
        <v>64.273035339680405</v>
      </c>
      <c r="OA44">
        <v>70.980707395498399</v>
      </c>
      <c r="OB44">
        <v>72.232042423268496</v>
      </c>
      <c r="OC44">
        <v>76.137952462327107</v>
      </c>
      <c r="OD44">
        <v>68.894230769230703</v>
      </c>
      <c r="OE44">
        <v>71.046587926509105</v>
      </c>
      <c r="OF44">
        <v>66.683062797179801</v>
      </c>
      <c r="OG44">
        <v>57.213254035683903</v>
      </c>
      <c r="OH44">
        <v>75.885183911997203</v>
      </c>
      <c r="OI44">
        <v>72.752957796220997</v>
      </c>
      <c r="OJ44">
        <v>71.809461876117695</v>
      </c>
      <c r="OK44">
        <v>76.602943664354598</v>
      </c>
      <c r="OL44">
        <v>70.676446617766899</v>
      </c>
      <c r="OM44">
        <v>67.9943352805806</v>
      </c>
      <c r="ON44">
        <v>70.379106992417803</v>
      </c>
      <c r="OO44">
        <v>66.450916936353806</v>
      </c>
      <c r="OP44">
        <v>68.377514570407897</v>
      </c>
      <c r="OQ44">
        <v>63.973532996691603</v>
      </c>
      <c r="OR44">
        <v>66.154690071310995</v>
      </c>
      <c r="OS44">
        <v>69.857218402961394</v>
      </c>
      <c r="OT44">
        <v>71.602724991036197</v>
      </c>
      <c r="OU44">
        <v>71.362504446816004</v>
      </c>
      <c r="OV44">
        <v>66.703499079189598</v>
      </c>
      <c r="OW44">
        <v>70.334763948497795</v>
      </c>
      <c r="OX44">
        <v>63.258611262985198</v>
      </c>
      <c r="OY44">
        <v>70.855275104412499</v>
      </c>
      <c r="OZ44">
        <v>77.013305322128801</v>
      </c>
      <c r="PA44">
        <v>58.0983369486623</v>
      </c>
      <c r="PB44">
        <v>80.054832076764896</v>
      </c>
      <c r="PC44">
        <v>71.174625304984303</v>
      </c>
      <c r="PD44">
        <v>66.523203592814298</v>
      </c>
      <c r="PE44">
        <v>74.817583199857594</v>
      </c>
      <c r="PF44">
        <v>78.363309352517902</v>
      </c>
      <c r="PG44">
        <v>67.306995288147803</v>
      </c>
      <c r="PH44">
        <v>68.885339013134498</v>
      </c>
      <c r="PI44">
        <v>67.049519864432298</v>
      </c>
      <c r="PJ44">
        <v>66.121758737316796</v>
      </c>
      <c r="PK44">
        <v>71.008080030781002</v>
      </c>
      <c r="PL44">
        <v>72.967553773240894</v>
      </c>
      <c r="PM44">
        <v>53.183446080381998</v>
      </c>
      <c r="PN44">
        <v>72.146925947750901</v>
      </c>
      <c r="PO44">
        <v>37.442827442827401</v>
      </c>
      <c r="PP44">
        <v>71.182877890311403</v>
      </c>
      <c r="PQ44">
        <v>65.455248405180697</v>
      </c>
      <c r="PR44">
        <v>71.434207930558301</v>
      </c>
      <c r="PS44">
        <v>65.027977617905606</v>
      </c>
      <c r="PT44">
        <v>69.8591549295774</v>
      </c>
      <c r="PU44">
        <v>79.565047021943499</v>
      </c>
      <c r="PV44">
        <v>51.985062893081697</v>
      </c>
      <c r="PW44">
        <v>66.707267559886304</v>
      </c>
      <c r="PX44">
        <v>72.402662900948101</v>
      </c>
      <c r="PY44">
        <v>73.887357227254796</v>
      </c>
      <c r="PZ44">
        <v>73.692551505546703</v>
      </c>
      <c r="QA44">
        <v>74.360465116279002</v>
      </c>
      <c r="QB44">
        <v>73.099054665022507</v>
      </c>
      <c r="QC44">
        <v>73.289695945945894</v>
      </c>
      <c r="QD44">
        <v>64.936135146271099</v>
      </c>
      <c r="QE44">
        <v>67.170358103912207</v>
      </c>
      <c r="QF44">
        <v>71.345394052817596</v>
      </c>
      <c r="QG44">
        <v>74.772162386081106</v>
      </c>
      <c r="QH44">
        <v>70.398277717976299</v>
      </c>
      <c r="QI44">
        <v>76.796536796536799</v>
      </c>
      <c r="QJ44">
        <v>73.122208688591101</v>
      </c>
      <c r="QK44">
        <v>75.742247635803807</v>
      </c>
      <c r="QL44">
        <v>73.561759729272396</v>
      </c>
      <c r="QM44">
        <v>66.644736842105203</v>
      </c>
      <c r="QN44">
        <v>68.7194308581591</v>
      </c>
      <c r="QO44">
        <v>68.325581395348806</v>
      </c>
      <c r="QP44">
        <v>80.0842105263158</v>
      </c>
      <c r="QQ44">
        <v>80.606860158311306</v>
      </c>
      <c r="QR44">
        <v>74.573643410852696</v>
      </c>
      <c r="QS44">
        <v>75.576542938721701</v>
      </c>
      <c r="QT44">
        <v>23.108594956253199</v>
      </c>
      <c r="QU44">
        <v>79.172351068667496</v>
      </c>
      <c r="QV44">
        <v>76.343115124153499</v>
      </c>
      <c r="QW44">
        <v>22.055513878469601</v>
      </c>
      <c r="QX44">
        <v>22.896587653034601</v>
      </c>
      <c r="QY44">
        <v>75.060532687651303</v>
      </c>
      <c r="QZ44">
        <v>21.230056613484301</v>
      </c>
      <c r="RA44">
        <v>68.820834338075699</v>
      </c>
      <c r="RB44">
        <v>22.676781360065</v>
      </c>
      <c r="RC44">
        <v>74.669042769857398</v>
      </c>
      <c r="RD44">
        <v>77.949571836346294</v>
      </c>
      <c r="RE44">
        <v>74.124700239808107</v>
      </c>
      <c r="RF44">
        <v>23.135964912280699</v>
      </c>
      <c r="RG44">
        <v>68.8</v>
      </c>
      <c r="RH44">
        <v>74.639331814730397</v>
      </c>
      <c r="RI44">
        <v>75.325351379489803</v>
      </c>
      <c r="RJ44">
        <v>76.1313868613138</v>
      </c>
      <c r="RK44">
        <v>75.671678580231699</v>
      </c>
      <c r="RL44">
        <v>68.309100700053804</v>
      </c>
      <c r="RM44">
        <v>69.664328657314599</v>
      </c>
      <c r="RN44">
        <v>77.338928659590195</v>
      </c>
      <c r="RO44">
        <v>71.465295629820005</v>
      </c>
      <c r="RP44">
        <v>53.342898134863702</v>
      </c>
      <c r="RQ44">
        <v>75.050301810865193</v>
      </c>
      <c r="RR44">
        <v>77.717235445941995</v>
      </c>
      <c r="RS44">
        <v>50.215916101172098</v>
      </c>
      <c r="RT44">
        <v>68.547717842323607</v>
      </c>
      <c r="RU44">
        <v>52.0703008638665</v>
      </c>
      <c r="RV44">
        <v>73.814372999708993</v>
      </c>
      <c r="RW44">
        <v>69.806016305875701</v>
      </c>
      <c r="RX44">
        <v>47.616040416798199</v>
      </c>
      <c r="RY44">
        <v>74.969362745097996</v>
      </c>
      <c r="RZ44">
        <v>74.294457667459994</v>
      </c>
      <c r="SA44">
        <v>36.347065257017803</v>
      </c>
      <c r="SB44">
        <v>35.188027628549499</v>
      </c>
      <c r="SC44">
        <v>40.024580090127003</v>
      </c>
      <c r="SD44">
        <v>39.096509240246398</v>
      </c>
      <c r="SE44">
        <v>72.672352523098795</v>
      </c>
      <c r="SF44">
        <v>65.413239326282707</v>
      </c>
      <c r="SG44">
        <v>34.108159392789297</v>
      </c>
      <c r="SH44">
        <v>40.520628683693502</v>
      </c>
      <c r="SI44">
        <v>35.266383781235199</v>
      </c>
      <c r="SJ44">
        <v>41.050988553590003</v>
      </c>
      <c r="SK44">
        <v>39.237057220708401</v>
      </c>
      <c r="SL44">
        <v>40.602342442833198</v>
      </c>
      <c r="SM44">
        <v>55.755156353958697</v>
      </c>
      <c r="SN44">
        <v>57.428940568475397</v>
      </c>
      <c r="SO44">
        <v>36.042402826855103</v>
      </c>
      <c r="SP44">
        <v>34.785766158315099</v>
      </c>
      <c r="SQ44">
        <v>51.496478873239397</v>
      </c>
      <c r="SR44">
        <v>57.000903342366698</v>
      </c>
      <c r="SS44">
        <v>46.518987341772103</v>
      </c>
      <c r="ST44">
        <v>45.482233502538001</v>
      </c>
      <c r="SU44">
        <v>61.8993135011441</v>
      </c>
      <c r="SV44">
        <v>63.511972633979397</v>
      </c>
      <c r="SW44" s="2">
        <v>66.692818420500302</v>
      </c>
      <c r="SX44">
        <v>-6.08654189485946E-3</v>
      </c>
      <c r="SY44">
        <v>1.66514953379106</v>
      </c>
      <c r="SZ44">
        <v>4.9563399138877102</v>
      </c>
      <c r="TA44">
        <v>6.1933695906032797</v>
      </c>
      <c r="TB44">
        <v>-8.1107538957166394</v>
      </c>
      <c r="TC44">
        <v>-0.93524266292457903</v>
      </c>
      <c r="TD44">
        <v>-2.6531219815044098</v>
      </c>
      <c r="TE44">
        <v>-2.43205821927058</v>
      </c>
      <c r="TF44">
        <v>4.7653664599816299</v>
      </c>
      <c r="TG44">
        <v>6.1717869726946404</v>
      </c>
      <c r="TH44">
        <v>-2.0663159501810302</v>
      </c>
      <c r="TI44">
        <v>-7.79140357598191</v>
      </c>
      <c r="TJ44">
        <v>0.57662100083781798</v>
      </c>
      <c r="TK44">
        <v>-20.985966729259999</v>
      </c>
      <c r="TL44">
        <v>-2.4985993875716099</v>
      </c>
      <c r="TM44">
        <v>-2.0576999336534301</v>
      </c>
      <c r="TN44">
        <v>-19.918624872113199</v>
      </c>
      <c r="TO44">
        <v>1.87025781066674</v>
      </c>
      <c r="TP44">
        <v>1.61449527633885</v>
      </c>
      <c r="TQ44">
        <v>-5.67786956133431</v>
      </c>
      <c r="TR44">
        <v>7.5426235568771096</v>
      </c>
      <c r="TS44">
        <v>5.8867032883457204</v>
      </c>
      <c r="TT44">
        <v>1.78858201713642</v>
      </c>
      <c r="TU44">
        <v>2.33405831721978</v>
      </c>
      <c r="TV44">
        <v>8.2181135127455001</v>
      </c>
      <c r="TW44">
        <v>2.7094105561967199</v>
      </c>
      <c r="TX44">
        <v>-23.2852754704139</v>
      </c>
      <c r="TY44">
        <v>4.9611058996389996</v>
      </c>
      <c r="TZ44">
        <v>-2.2154039430858599</v>
      </c>
      <c r="UA44">
        <v>-1.70140129290162</v>
      </c>
      <c r="UB44">
        <v>4.82149821828743</v>
      </c>
      <c r="UC44">
        <v>-24.3386834636256</v>
      </c>
      <c r="UD44">
        <v>3.8288852681077801</v>
      </c>
      <c r="UE44">
        <v>-3.21933781376103</v>
      </c>
      <c r="UF44">
        <v>1.4290190633770199</v>
      </c>
      <c r="UG44">
        <v>3.57469986145838</v>
      </c>
      <c r="UH44">
        <v>2.5882273311336501</v>
      </c>
      <c r="UI44">
        <v>5.9113374773596803</v>
      </c>
      <c r="UJ44">
        <v>5.6768158382846199</v>
      </c>
      <c r="UK44">
        <v>-2.8107545384364401</v>
      </c>
      <c r="UL44">
        <v>-0.117182021397624</v>
      </c>
      <c r="UM44">
        <v>-0.70166524695851196</v>
      </c>
      <c r="UN44">
        <v>-4.32770550471436</v>
      </c>
      <c r="UO44">
        <v>3.28608687538064</v>
      </c>
      <c r="UP44">
        <v>6.3898139397173797</v>
      </c>
      <c r="UQ44">
        <v>2.8091220710908602</v>
      </c>
      <c r="UR44">
        <v>1.5290125654151501</v>
      </c>
      <c r="US44">
        <v>9.0311613176244894</v>
      </c>
      <c r="UT44">
        <v>0.77932104766693999</v>
      </c>
      <c r="UU44">
        <v>3.5810331696056701</v>
      </c>
      <c r="UV44">
        <v>3.5482099672875602</v>
      </c>
      <c r="UW44">
        <v>1.0044692232099</v>
      </c>
      <c r="UX44">
        <v>-4.6158766138287799</v>
      </c>
      <c r="UY44">
        <v>-4.1555583751921104</v>
      </c>
      <c r="UZ44">
        <v>-9.9525199130376407</v>
      </c>
      <c r="VA44">
        <v>8.2765067328738908</v>
      </c>
      <c r="VB44">
        <v>-1.27649046788158</v>
      </c>
      <c r="VC44">
        <v>-6.6075592775790799</v>
      </c>
      <c r="VD44">
        <v>-2.7494244378626802</v>
      </c>
      <c r="VE44">
        <v>2.0727750213435598</v>
      </c>
      <c r="VF44">
        <v>-9.5300924121553994</v>
      </c>
      <c r="VG44">
        <v>8.3844705212356896</v>
      </c>
      <c r="VH44">
        <v>-9.0491838975947303</v>
      </c>
      <c r="VI44">
        <v>-14.037610621629099</v>
      </c>
      <c r="VJ44">
        <v>-6.6979937342537204</v>
      </c>
      <c r="VK44">
        <v>-7.5995741358869102</v>
      </c>
      <c r="VL44">
        <v>11.0304396756723</v>
      </c>
      <c r="VM44">
        <v>-6.3607150994671198</v>
      </c>
      <c r="VN44">
        <v>2.0134967235830601</v>
      </c>
      <c r="VO44">
        <v>4.1452408107535996</v>
      </c>
      <c r="VP44">
        <v>4.6250110368639996</v>
      </c>
      <c r="VQ44">
        <v>3.6842445839569602</v>
      </c>
      <c r="VR44">
        <v>4.3448817434134099</v>
      </c>
      <c r="VS44">
        <v>4.9657555636550503</v>
      </c>
      <c r="VT44">
        <v>-22.660470400422199</v>
      </c>
      <c r="VU44">
        <v>1.6530657654254099</v>
      </c>
      <c r="VV44">
        <v>1.3056595094844401</v>
      </c>
      <c r="VW44">
        <v>1.19074542639577</v>
      </c>
      <c r="VX44">
        <v>0.88182799123356403</v>
      </c>
      <c r="VY44">
        <v>-1.4817751499932901</v>
      </c>
      <c r="VZ44">
        <v>-3.6326039580312601</v>
      </c>
      <c r="WA44">
        <v>-3.97509854141583</v>
      </c>
      <c r="WB44">
        <v>3.11401248655452</v>
      </c>
      <c r="WC44">
        <v>6.9265643623908604</v>
      </c>
      <c r="WD44">
        <v>3.92581226702658</v>
      </c>
      <c r="WE44">
        <v>0.46724543090005</v>
      </c>
      <c r="WF44">
        <v>7.2289334822904197</v>
      </c>
      <c r="WG44">
        <v>4.7538107929828097</v>
      </c>
      <c r="WH44">
        <v>3.1222040010243202</v>
      </c>
      <c r="WI44">
        <v>-0.28241037792197599</v>
      </c>
      <c r="WJ44">
        <v>3.4209795880345202</v>
      </c>
      <c r="WK44">
        <v>-2.9356185977267302</v>
      </c>
      <c r="WL44">
        <v>2.4153728011938198</v>
      </c>
      <c r="WM44">
        <v>1.24009442353637</v>
      </c>
      <c r="WN44">
        <v>2.0866627115751402</v>
      </c>
      <c r="WO44">
        <v>-2.4103172958939401</v>
      </c>
      <c r="WP44">
        <v>-0.27893479792486098</v>
      </c>
      <c r="WQ44">
        <v>1.9480430463215499</v>
      </c>
      <c r="WR44">
        <v>2.0776978433015199</v>
      </c>
      <c r="WS44">
        <v>4.6550997164086096</v>
      </c>
      <c r="WT44">
        <v>5.0642570511977798</v>
      </c>
      <c r="WU44">
        <v>-0.64197597296853803</v>
      </c>
      <c r="WV44">
        <v>3.9032868270096999</v>
      </c>
      <c r="WW44">
        <v>5.06148590709389</v>
      </c>
      <c r="WX44">
        <v>6.4267870049004001</v>
      </c>
      <c r="WY44">
        <v>1.10197484136796</v>
      </c>
      <c r="WZ44">
        <v>-5.7674060719380602</v>
      </c>
      <c r="XA44">
        <v>6.2692852144571196</v>
      </c>
      <c r="XB44">
        <v>7.0646080394330104</v>
      </c>
      <c r="XC44">
        <v>3.2546684512175901</v>
      </c>
      <c r="XD44">
        <v>3.0835296187153598</v>
      </c>
      <c r="XE44">
        <v>4.5053064933284297</v>
      </c>
      <c r="XF44">
        <v>2.42846870821253</v>
      </c>
      <c r="XG44">
        <v>3.5798951549102398</v>
      </c>
      <c r="XH44">
        <v>4.3399659415128999</v>
      </c>
      <c r="XI44">
        <v>-2.6723119733976399</v>
      </c>
      <c r="XJ44">
        <v>0.218594189236299</v>
      </c>
      <c r="XK44">
        <v>0.76593744449134205</v>
      </c>
      <c r="XL44">
        <v>5.7330105498312598</v>
      </c>
      <c r="XM44">
        <v>-2.3316431151189998</v>
      </c>
      <c r="XN44">
        <v>4.0559027080068599</v>
      </c>
      <c r="XO44">
        <v>-0.30757764501565499</v>
      </c>
      <c r="XP44">
        <v>5.4443524306937903</v>
      </c>
      <c r="XQ44">
        <v>5.0603286473535203</v>
      </c>
      <c r="XR44">
        <v>5.0415905152737901</v>
      </c>
      <c r="XS44">
        <v>5.3922615360281503</v>
      </c>
      <c r="XT44">
        <v>6.8756653174749198</v>
      </c>
      <c r="XU44">
        <v>2.93180856238014</v>
      </c>
      <c r="XV44">
        <v>-0.66959180405336804</v>
      </c>
      <c r="XW44">
        <v>-2.4197830808198399</v>
      </c>
      <c r="XX44">
        <v>4.2878889749980802</v>
      </c>
      <c r="XY44">
        <v>5.53922400276819</v>
      </c>
      <c r="XZ44">
        <v>9.4451340418268401</v>
      </c>
      <c r="YA44">
        <v>2.20141234873044</v>
      </c>
      <c r="YB44">
        <v>4.3537695060088497</v>
      </c>
      <c r="YC44">
        <v>-9.7556233204585396E-3</v>
      </c>
      <c r="YD44">
        <v>-9.4795643848163902</v>
      </c>
      <c r="YE44">
        <v>9.1923654914969095</v>
      </c>
      <c r="YF44">
        <v>6.0601393757207296</v>
      </c>
      <c r="YG44">
        <v>5.1166434556173703</v>
      </c>
      <c r="YH44">
        <v>9.9101252438542602</v>
      </c>
      <c r="YI44">
        <v>3.9836281972665599</v>
      </c>
      <c r="YJ44">
        <v>1.30151686008029</v>
      </c>
      <c r="YK44">
        <v>3.6862885719175198</v>
      </c>
      <c r="YL44">
        <v>-0.241901484146509</v>
      </c>
      <c r="YM44">
        <v>1.6846961499076301</v>
      </c>
      <c r="YN44">
        <v>-2.7192854238087101</v>
      </c>
      <c r="YO44">
        <v>-0.53812834918930696</v>
      </c>
      <c r="YP44">
        <v>3.16439998246106</v>
      </c>
      <c r="YQ44">
        <v>4.9099065705358802</v>
      </c>
      <c r="YR44">
        <v>4.6696860263157403</v>
      </c>
      <c r="YS44">
        <v>1.06806586893526E-2</v>
      </c>
      <c r="YT44">
        <v>3.6419455279975201</v>
      </c>
      <c r="YU44">
        <v>-3.4342071575150799</v>
      </c>
      <c r="YV44">
        <v>4.1624566839122297</v>
      </c>
      <c r="YW44">
        <v>10.320486901628501</v>
      </c>
      <c r="YX44">
        <v>-8.5944814718379998</v>
      </c>
      <c r="YY44">
        <v>13.3620136562645</v>
      </c>
      <c r="YZ44">
        <v>4.48180688448398</v>
      </c>
      <c r="ZA44">
        <v>-0.16961482768596101</v>
      </c>
      <c r="ZB44">
        <v>8.1247647793572906</v>
      </c>
      <c r="ZC44">
        <v>11.6704909320176</v>
      </c>
      <c r="ZD44">
        <v>0.61417686764754298</v>
      </c>
      <c r="ZE44">
        <v>2.1925205926342102</v>
      </c>
      <c r="ZF44">
        <v>0.356701443931982</v>
      </c>
      <c r="ZG44">
        <v>-0.57105968318353395</v>
      </c>
      <c r="ZH44">
        <v>4.3152616102807198</v>
      </c>
      <c r="ZI44">
        <v>6.27473535274064</v>
      </c>
      <c r="ZJ44">
        <v>-13.509372340118301</v>
      </c>
      <c r="ZK44">
        <v>5.4541075272506099</v>
      </c>
      <c r="ZL44">
        <v>-29.249990977672802</v>
      </c>
      <c r="ZM44">
        <v>4.4900594698111496</v>
      </c>
      <c r="ZN44">
        <v>-1.2375700153195901</v>
      </c>
      <c r="ZO44">
        <v>4.7413895100579699</v>
      </c>
      <c r="ZP44">
        <v>-1.6648408025946499</v>
      </c>
      <c r="ZQ44">
        <v>3.1663365090771398</v>
      </c>
      <c r="ZR44">
        <v>12.872228601443201</v>
      </c>
      <c r="ZS44">
        <v>-14.707755527418501</v>
      </c>
      <c r="ZT44">
        <v>1.4449139385988E-2</v>
      </c>
      <c r="ZU44">
        <v>5.7098444804478197</v>
      </c>
      <c r="ZV44">
        <v>7.1945388067544798</v>
      </c>
      <c r="ZW44">
        <v>6.9997330850464099</v>
      </c>
      <c r="ZX44">
        <v>7.6676466957787204</v>
      </c>
      <c r="ZY44">
        <v>6.40623624452226</v>
      </c>
      <c r="ZZ44">
        <v>6.5968775254456196</v>
      </c>
      <c r="AAA44">
        <v>-1.75668327422923</v>
      </c>
      <c r="AAB44">
        <v>0.477539683411905</v>
      </c>
      <c r="AAC44">
        <v>4.6525756323173004</v>
      </c>
      <c r="AAD44">
        <v>8.0793439655808594</v>
      </c>
      <c r="AAE44">
        <v>3.7054592974759801</v>
      </c>
      <c r="AAF44">
        <v>10.103718376036401</v>
      </c>
      <c r="AAG44">
        <v>6.4293902680908097</v>
      </c>
      <c r="AAH44">
        <v>9.0494292153034905</v>
      </c>
      <c r="AAI44">
        <v>6.8689413087720901</v>
      </c>
      <c r="AAJ44">
        <v>-4.8081578395070303E-2</v>
      </c>
      <c r="AAK44">
        <v>2.0266124376588501</v>
      </c>
      <c r="AAL44">
        <v>1.63276297484848</v>
      </c>
      <c r="AAM44">
        <v>13.391392105815401</v>
      </c>
      <c r="AAN44">
        <v>13.914041737811001</v>
      </c>
      <c r="AAO44">
        <v>7.8808249903523597</v>
      </c>
      <c r="AAP44">
        <v>8.8837245182213795</v>
      </c>
      <c r="AAQ44">
        <v>-43.584223464247103</v>
      </c>
      <c r="AAR44">
        <v>12.479532648167201</v>
      </c>
      <c r="AAS44">
        <v>9.6502967036531597</v>
      </c>
      <c r="AAT44">
        <v>-44.637304542030698</v>
      </c>
      <c r="AAU44">
        <v>-43.796230767465602</v>
      </c>
      <c r="AAV44">
        <v>8.3677142671509994</v>
      </c>
      <c r="AAW44">
        <v>-45.462761807016001</v>
      </c>
      <c r="AAX44">
        <v>2.1280159175753801</v>
      </c>
      <c r="AAY44">
        <v>-44.016037060435302</v>
      </c>
      <c r="AAZ44">
        <v>7.9762243493571097</v>
      </c>
      <c r="ABA44">
        <v>11.256753415845999</v>
      </c>
      <c r="ABB44">
        <v>7.4318818193078302</v>
      </c>
      <c r="ABC44">
        <v>-43.556853508219596</v>
      </c>
      <c r="ABD44">
        <v>2.10718157949966</v>
      </c>
      <c r="ABE44">
        <v>7.94651339423012</v>
      </c>
      <c r="ABF44">
        <v>8.6325329589895095</v>
      </c>
      <c r="ABG44">
        <v>9.4385684408135404</v>
      </c>
      <c r="ABH44">
        <v>8.9788601597313598</v>
      </c>
      <c r="ABI44">
        <v>1.6162822795535301</v>
      </c>
      <c r="ABJ44">
        <v>2.9715102368143098</v>
      </c>
      <c r="ABK44">
        <v>10.646110239089801</v>
      </c>
      <c r="ABL44">
        <v>4.7724772093197103</v>
      </c>
      <c r="ABM44">
        <v>-13.3499202856366</v>
      </c>
      <c r="ABN44">
        <v>8.3574833903648695</v>
      </c>
      <c r="ABO44">
        <v>11.0244170254417</v>
      </c>
      <c r="ABP44">
        <v>-16.4769023193282</v>
      </c>
      <c r="ABQ44">
        <v>1.8548994218233099</v>
      </c>
      <c r="ABR44">
        <v>-14.622517556633699</v>
      </c>
      <c r="ABS44">
        <v>7.1215545792087198</v>
      </c>
      <c r="ABT44">
        <v>3.1131978853754099</v>
      </c>
      <c r="ABU44">
        <v>-19.076778003702</v>
      </c>
      <c r="ABV44">
        <v>8.2765443245977206</v>
      </c>
      <c r="ABW44">
        <v>7.6016392469597198</v>
      </c>
      <c r="ABX44">
        <v>-30.345753163482399</v>
      </c>
      <c r="ABY44">
        <v>-31.5047907919508</v>
      </c>
      <c r="ABZ44">
        <v>-26.668238330373299</v>
      </c>
      <c r="ACA44">
        <v>-27.5963091802539</v>
      </c>
      <c r="ACB44">
        <v>5.9795341025984596</v>
      </c>
      <c r="ACC44">
        <v>-1.27957909421753</v>
      </c>
      <c r="ACD44">
        <v>-32.584659027710899</v>
      </c>
      <c r="ACE44">
        <v>-26.1721897368068</v>
      </c>
      <c r="ACF44">
        <v>-31.426434639265</v>
      </c>
      <c r="ACG44">
        <v>-25.6418298669103</v>
      </c>
      <c r="ACH44">
        <v>-27.455761199791802</v>
      </c>
      <c r="ACI44">
        <v>-26.090475977667001</v>
      </c>
      <c r="ACJ44">
        <v>-10.937662066541501</v>
      </c>
      <c r="ACK44">
        <v>-9.2638778520248692</v>
      </c>
      <c r="ACL44">
        <v>-30.650415593645199</v>
      </c>
      <c r="ACM44">
        <v>-31.9070522621851</v>
      </c>
      <c r="ACN44">
        <v>-15.1963395472608</v>
      </c>
      <c r="ACO44">
        <v>-9.6919150781335599</v>
      </c>
      <c r="ACP44">
        <v>-20.173831078728099</v>
      </c>
      <c r="ACQ44">
        <v>-21.210584917962201</v>
      </c>
      <c r="ACR44">
        <v>-4.7935049193561801</v>
      </c>
      <c r="ACS44">
        <v>-3.1808457865208499</v>
      </c>
    </row>
    <row r="45" spans="1:773" x14ac:dyDescent="0.25">
      <c r="A45" s="1"/>
      <c r="B45" s="6" t="s">
        <v>864</v>
      </c>
      <c r="C45" s="1" t="s">
        <v>43</v>
      </c>
      <c r="D45" s="1">
        <v>8541</v>
      </c>
      <c r="E45" s="1">
        <v>7421</v>
      </c>
      <c r="F45" s="1">
        <v>6861</v>
      </c>
      <c r="G45" s="1">
        <v>6155</v>
      </c>
      <c r="H45" s="1">
        <v>6197</v>
      </c>
      <c r="I45" s="1">
        <v>6129</v>
      </c>
      <c r="J45" s="1">
        <v>6138</v>
      </c>
      <c r="K45" s="1">
        <v>5813</v>
      </c>
      <c r="L45" s="1">
        <v>6613</v>
      </c>
      <c r="M45" s="1">
        <v>5727</v>
      </c>
      <c r="N45" s="1">
        <v>5566</v>
      </c>
      <c r="O45" s="1">
        <v>5247</v>
      </c>
      <c r="P45" s="1">
        <v>5720</v>
      </c>
      <c r="Q45" s="1">
        <v>5070</v>
      </c>
      <c r="R45" s="1">
        <v>6677</v>
      </c>
      <c r="S45" s="1">
        <v>6052</v>
      </c>
      <c r="T45" s="1">
        <v>5459</v>
      </c>
      <c r="U45" s="1">
        <v>5347</v>
      </c>
      <c r="V45" s="1">
        <v>5376</v>
      </c>
      <c r="W45" s="1">
        <v>5190</v>
      </c>
      <c r="X45" s="1">
        <v>5063</v>
      </c>
      <c r="Y45" s="1">
        <v>5725</v>
      </c>
      <c r="Z45" s="1">
        <v>4694</v>
      </c>
      <c r="AA45" s="1">
        <v>4345</v>
      </c>
      <c r="AB45" s="1">
        <v>4341</v>
      </c>
      <c r="AC45" s="1">
        <v>4451</v>
      </c>
      <c r="AD45" s="1">
        <v>4085</v>
      </c>
      <c r="AE45" s="1">
        <v>4301</v>
      </c>
      <c r="AF45" s="1">
        <v>4232</v>
      </c>
      <c r="AG45" s="1">
        <v>4261</v>
      </c>
      <c r="AH45" s="1">
        <v>4199</v>
      </c>
      <c r="AI45" s="1">
        <v>3988</v>
      </c>
      <c r="AJ45" s="1">
        <v>4026</v>
      </c>
      <c r="AK45" s="1">
        <v>4015</v>
      </c>
      <c r="AL45" s="1">
        <v>4134</v>
      </c>
      <c r="AM45" s="1">
        <v>4613</v>
      </c>
      <c r="AN45" s="1">
        <v>4377</v>
      </c>
      <c r="AO45" s="1">
        <v>4054</v>
      </c>
      <c r="AP45" s="1">
        <v>4121</v>
      </c>
      <c r="AQ45" s="1">
        <v>3917</v>
      </c>
      <c r="AR45" s="1">
        <v>4529</v>
      </c>
      <c r="AS45" s="1">
        <v>4093</v>
      </c>
      <c r="AT45" s="1">
        <v>3540</v>
      </c>
      <c r="AU45" s="1">
        <v>3838</v>
      </c>
      <c r="AV45" s="1">
        <v>3615</v>
      </c>
      <c r="AW45" s="1">
        <v>3837</v>
      </c>
      <c r="AX45" s="1">
        <v>3646</v>
      </c>
      <c r="AY45" s="1">
        <v>4918</v>
      </c>
      <c r="AZ45" s="1">
        <v>3709</v>
      </c>
      <c r="BA45" s="1">
        <v>3737</v>
      </c>
      <c r="BB45" s="1">
        <v>4152</v>
      </c>
      <c r="BC45" s="1">
        <v>3586</v>
      </c>
      <c r="BD45" s="1">
        <v>3432</v>
      </c>
      <c r="BE45" s="1">
        <v>3561</v>
      </c>
      <c r="BF45" s="1">
        <v>3390</v>
      </c>
      <c r="BG45" s="1">
        <v>3791</v>
      </c>
      <c r="BH45" s="1">
        <v>3332</v>
      </c>
      <c r="BI45" s="1">
        <v>3753</v>
      </c>
      <c r="BJ45" s="1">
        <v>3520</v>
      </c>
      <c r="BK45" s="1">
        <v>3528</v>
      </c>
      <c r="BL45" s="1">
        <v>3314</v>
      </c>
      <c r="BM45" s="1">
        <v>3474</v>
      </c>
      <c r="BN45" s="1">
        <v>3246</v>
      </c>
      <c r="BO45" s="1">
        <v>3108</v>
      </c>
      <c r="BP45" s="1">
        <v>3177</v>
      </c>
      <c r="BQ45" s="1">
        <v>3183</v>
      </c>
      <c r="BR45" s="1">
        <v>3564</v>
      </c>
      <c r="BS45" s="1">
        <v>3357</v>
      </c>
      <c r="BT45" s="1">
        <v>3473</v>
      </c>
      <c r="BU45" s="1">
        <v>3339</v>
      </c>
      <c r="BV45" s="1">
        <v>3461</v>
      </c>
      <c r="BW45" s="1">
        <v>3392</v>
      </c>
      <c r="BX45" s="1">
        <v>3392</v>
      </c>
      <c r="BY45" s="1">
        <v>3315</v>
      </c>
      <c r="BZ45" s="1">
        <v>3049</v>
      </c>
      <c r="CA45" s="1">
        <v>3220</v>
      </c>
      <c r="CB45" s="1">
        <v>3168</v>
      </c>
      <c r="CC45" s="1">
        <v>2783</v>
      </c>
      <c r="CD45" s="1">
        <v>3284</v>
      </c>
      <c r="CE45" s="1">
        <v>3063</v>
      </c>
      <c r="CF45" s="1">
        <v>2960</v>
      </c>
      <c r="CG45" s="1">
        <v>2775</v>
      </c>
      <c r="CH45" s="1">
        <v>3054</v>
      </c>
      <c r="CI45" s="1">
        <v>3085</v>
      </c>
      <c r="CJ45" s="1">
        <v>2832</v>
      </c>
      <c r="CK45" s="1">
        <v>2692</v>
      </c>
      <c r="CL45" s="1">
        <v>3130</v>
      </c>
      <c r="CM45" s="1">
        <v>2866</v>
      </c>
      <c r="CN45" s="1">
        <v>3048</v>
      </c>
      <c r="CO45" s="1">
        <v>2788</v>
      </c>
      <c r="CP45" s="1">
        <v>2945</v>
      </c>
      <c r="CQ45" s="1">
        <v>2836</v>
      </c>
      <c r="CR45" s="1">
        <v>3062</v>
      </c>
      <c r="CS45" s="1">
        <v>2760</v>
      </c>
      <c r="CT45" s="1">
        <v>2823</v>
      </c>
      <c r="CU45" s="1">
        <v>2784</v>
      </c>
      <c r="CV45" s="1">
        <v>2882</v>
      </c>
      <c r="CW45" s="1">
        <v>2766</v>
      </c>
      <c r="CX45" s="1">
        <v>2747</v>
      </c>
      <c r="CY45" s="1">
        <v>3092</v>
      </c>
      <c r="CZ45" s="1">
        <v>2759</v>
      </c>
      <c r="DA45" s="1">
        <v>2776</v>
      </c>
      <c r="DB45" s="1">
        <v>2743</v>
      </c>
      <c r="DC45" s="1">
        <v>2713</v>
      </c>
      <c r="DD45" s="1">
        <v>3066</v>
      </c>
      <c r="DE45" s="1">
        <v>2789</v>
      </c>
      <c r="DF45" s="1">
        <v>2811</v>
      </c>
      <c r="DG45" s="1">
        <v>2696</v>
      </c>
      <c r="DH45" s="1">
        <v>2884</v>
      </c>
      <c r="DI45" s="1">
        <v>2621</v>
      </c>
      <c r="DJ45" s="1">
        <v>2731</v>
      </c>
      <c r="DK45" s="1">
        <v>3381</v>
      </c>
      <c r="DL45" s="1">
        <v>2626</v>
      </c>
      <c r="DM45" s="1">
        <v>2695</v>
      </c>
      <c r="DN45" s="1">
        <v>2664</v>
      </c>
      <c r="DO45" s="1">
        <v>2630</v>
      </c>
      <c r="DP45" s="1">
        <v>2549</v>
      </c>
      <c r="DQ45" s="1">
        <v>2788</v>
      </c>
      <c r="DR45" s="1">
        <v>2553</v>
      </c>
      <c r="DS45" s="1">
        <v>2469</v>
      </c>
      <c r="DT45" s="1">
        <v>2737</v>
      </c>
      <c r="DU45" s="1">
        <v>2635</v>
      </c>
      <c r="DV45" s="1">
        <v>2661</v>
      </c>
      <c r="DW45" s="1">
        <v>2841</v>
      </c>
      <c r="DX45" s="1">
        <v>2774</v>
      </c>
      <c r="DY45" s="1">
        <v>2589</v>
      </c>
      <c r="DZ45" s="1">
        <v>2827</v>
      </c>
      <c r="EA45" s="1">
        <v>2640</v>
      </c>
      <c r="EB45" s="1">
        <v>2657</v>
      </c>
      <c r="EC45" s="1">
        <v>2521</v>
      </c>
      <c r="ED45" s="1">
        <v>2642</v>
      </c>
      <c r="EE45" s="1">
        <v>2706</v>
      </c>
      <c r="EF45" s="1">
        <v>2786</v>
      </c>
      <c r="EG45" s="1">
        <v>2682</v>
      </c>
      <c r="EH45" s="1">
        <v>2583</v>
      </c>
      <c r="EI45" s="1">
        <v>2658</v>
      </c>
      <c r="EJ45" s="1">
        <v>2381</v>
      </c>
      <c r="EK45" s="1">
        <v>2538</v>
      </c>
      <c r="EL45" s="1">
        <v>2411</v>
      </c>
      <c r="EM45" s="1">
        <v>2658</v>
      </c>
      <c r="EN45" s="1">
        <v>2669</v>
      </c>
      <c r="EO45" s="1">
        <v>2641</v>
      </c>
      <c r="EP45" s="1">
        <v>2366</v>
      </c>
      <c r="EQ45" s="1">
        <v>2582</v>
      </c>
      <c r="ER45" s="1">
        <v>2207</v>
      </c>
      <c r="ES45" s="1">
        <v>2236</v>
      </c>
      <c r="ET45" s="1">
        <v>2348</v>
      </c>
      <c r="EU45" s="1">
        <v>2277</v>
      </c>
      <c r="EV45" s="1">
        <v>2396</v>
      </c>
      <c r="EW45" s="1">
        <v>2372</v>
      </c>
      <c r="EX45" s="1">
        <v>2300</v>
      </c>
      <c r="EY45" s="1">
        <v>2162</v>
      </c>
      <c r="EZ45" s="1">
        <v>2339</v>
      </c>
      <c r="FA45" s="1">
        <v>2261</v>
      </c>
      <c r="FB45" s="1">
        <v>2337</v>
      </c>
      <c r="FC45" s="1">
        <v>2493</v>
      </c>
      <c r="FD45" s="1">
        <v>2315</v>
      </c>
      <c r="FE45" s="1">
        <v>2500</v>
      </c>
      <c r="FF45" s="1">
        <v>2411</v>
      </c>
      <c r="FG45" s="1">
        <v>2168</v>
      </c>
      <c r="FH45" s="1">
        <v>2334</v>
      </c>
      <c r="FI45" s="1">
        <v>2312</v>
      </c>
      <c r="FJ45" s="1">
        <v>2344</v>
      </c>
      <c r="FK45" s="1">
        <v>2298</v>
      </c>
      <c r="FL45" s="1">
        <v>2153</v>
      </c>
      <c r="FM45" s="1">
        <v>2263</v>
      </c>
      <c r="FN45" s="1">
        <v>2116</v>
      </c>
      <c r="FO45" s="1">
        <v>2315</v>
      </c>
      <c r="FP45" s="1">
        <v>2099</v>
      </c>
      <c r="FQ45" s="1">
        <v>2023</v>
      </c>
      <c r="FR45" s="1">
        <v>1966</v>
      </c>
      <c r="FS45" s="1">
        <v>2162</v>
      </c>
      <c r="FT45" s="1">
        <v>2063</v>
      </c>
      <c r="FU45" s="1">
        <v>2218</v>
      </c>
      <c r="FV45" s="1">
        <v>2125</v>
      </c>
      <c r="FW45" s="1">
        <v>1970</v>
      </c>
      <c r="FX45" s="1">
        <v>2238</v>
      </c>
      <c r="FY45" s="1">
        <v>2103</v>
      </c>
      <c r="FZ45" s="1">
        <v>1912</v>
      </c>
      <c r="GA45" s="1">
        <v>2051</v>
      </c>
      <c r="GB45" s="1">
        <v>2350</v>
      </c>
      <c r="GC45" s="1">
        <v>2147</v>
      </c>
      <c r="GD45" s="1">
        <v>2074</v>
      </c>
      <c r="GE45" s="1">
        <v>2089</v>
      </c>
      <c r="GF45" s="1">
        <v>2011</v>
      </c>
      <c r="GG45" s="1">
        <v>2105</v>
      </c>
      <c r="GH45" s="1">
        <v>2022</v>
      </c>
      <c r="GI45" s="1">
        <v>2062</v>
      </c>
      <c r="GJ45" s="1">
        <v>2131</v>
      </c>
      <c r="GK45" s="1">
        <v>1986</v>
      </c>
      <c r="GL45" s="1">
        <v>1900</v>
      </c>
      <c r="GM45" s="1">
        <v>2104</v>
      </c>
      <c r="GN45" s="1">
        <v>1931</v>
      </c>
      <c r="GO45" s="1">
        <v>2007</v>
      </c>
      <c r="GP45" s="1">
        <v>1933</v>
      </c>
      <c r="GQ45" s="1">
        <v>1926</v>
      </c>
      <c r="GR45" s="1">
        <v>1744</v>
      </c>
      <c r="GS45" s="1">
        <v>2032</v>
      </c>
      <c r="GT45" s="1">
        <v>1980</v>
      </c>
      <c r="GU45" s="1">
        <v>1910</v>
      </c>
      <c r="GV45" s="1">
        <v>1892</v>
      </c>
      <c r="GW45" s="1">
        <v>1629</v>
      </c>
      <c r="GX45" s="1">
        <v>1749</v>
      </c>
      <c r="GY45" s="1">
        <v>1876</v>
      </c>
      <c r="GZ45" s="1">
        <v>1751</v>
      </c>
      <c r="HA45" s="1">
        <v>1637</v>
      </c>
      <c r="HB45" s="1">
        <v>1814</v>
      </c>
      <c r="HC45" s="1">
        <v>1570</v>
      </c>
      <c r="HD45" s="1">
        <v>1717</v>
      </c>
      <c r="HE45" s="1">
        <v>1569</v>
      </c>
      <c r="HF45" s="1">
        <v>1661</v>
      </c>
      <c r="HG45" s="1">
        <v>1757</v>
      </c>
      <c r="HH45" s="1">
        <v>1791</v>
      </c>
      <c r="HI45" s="1">
        <v>1395</v>
      </c>
      <c r="HJ45" s="1">
        <v>1640</v>
      </c>
      <c r="HK45" s="1">
        <v>1672</v>
      </c>
      <c r="HL45" s="1">
        <v>1569</v>
      </c>
      <c r="HM45" s="1">
        <v>1740</v>
      </c>
      <c r="HN45" s="1">
        <v>1709</v>
      </c>
      <c r="HO45" s="1">
        <v>1656</v>
      </c>
      <c r="HP45" s="1">
        <v>1718</v>
      </c>
      <c r="HQ45" s="1">
        <v>1688</v>
      </c>
      <c r="HR45" s="1">
        <v>1640</v>
      </c>
      <c r="HS45" s="1">
        <v>1415</v>
      </c>
      <c r="HT45" s="1">
        <v>1496</v>
      </c>
      <c r="HU45" s="1">
        <v>1457</v>
      </c>
      <c r="HV45" s="1">
        <v>1327</v>
      </c>
      <c r="HW45" s="1">
        <v>1532</v>
      </c>
      <c r="HX45" s="1">
        <v>1325</v>
      </c>
      <c r="HY45" s="1">
        <v>1417</v>
      </c>
      <c r="HZ45" s="1">
        <v>1490</v>
      </c>
      <c r="IA45" s="1">
        <v>1243</v>
      </c>
      <c r="IB45" s="1">
        <v>1359</v>
      </c>
      <c r="IC45" s="1">
        <v>1241</v>
      </c>
      <c r="ID45" s="1">
        <v>1092</v>
      </c>
      <c r="IE45" s="1">
        <v>1041</v>
      </c>
      <c r="IF45" s="1">
        <v>997</v>
      </c>
      <c r="IG45" s="1">
        <v>1023</v>
      </c>
      <c r="IH45" s="1">
        <v>1231</v>
      </c>
      <c r="II45" s="1">
        <v>1070</v>
      </c>
      <c r="IJ45" s="1">
        <v>864</v>
      </c>
      <c r="IK45" s="1">
        <v>814</v>
      </c>
      <c r="IL45" s="1">
        <v>840</v>
      </c>
      <c r="IM45" s="1">
        <v>766</v>
      </c>
      <c r="IN45" s="1">
        <v>742</v>
      </c>
      <c r="IO45" s="1">
        <v>751</v>
      </c>
      <c r="IP45" s="1">
        <v>604</v>
      </c>
      <c r="IQ45" s="1">
        <v>594</v>
      </c>
      <c r="IR45" s="1">
        <v>563</v>
      </c>
      <c r="IS45" s="1">
        <v>565</v>
      </c>
      <c r="IT45" s="1">
        <v>471</v>
      </c>
      <c r="IU45" s="1">
        <v>437</v>
      </c>
      <c r="IV45" s="1">
        <v>393</v>
      </c>
      <c r="IW45" s="1">
        <v>405</v>
      </c>
      <c r="IX45" s="1">
        <v>364</v>
      </c>
      <c r="IY45" s="1">
        <v>365</v>
      </c>
      <c r="IZ45" s="2">
        <v>715931</v>
      </c>
      <c r="JA45" s="1">
        <v>63.938648870155703</v>
      </c>
      <c r="JB45" s="1">
        <v>68.669990567308901</v>
      </c>
      <c r="JC45" s="1">
        <v>70.951756303745796</v>
      </c>
      <c r="JD45" s="1">
        <v>72.250203086921204</v>
      </c>
      <c r="JE45" s="1">
        <v>58.5767306761336</v>
      </c>
      <c r="JF45" s="1">
        <v>65.606134769130307</v>
      </c>
      <c r="JG45" s="1">
        <v>62.104920169436198</v>
      </c>
      <c r="JH45" s="1">
        <v>62.687080681231699</v>
      </c>
      <c r="JI45" s="1">
        <v>69.620444578859804</v>
      </c>
      <c r="JJ45" s="1">
        <v>71.363715732495194</v>
      </c>
      <c r="JK45" s="1">
        <v>63.115343154868803</v>
      </c>
      <c r="JL45" s="1">
        <v>57.671050123880299</v>
      </c>
      <c r="JM45" s="1">
        <v>64.895104895104893</v>
      </c>
      <c r="JN45" s="1">
        <v>44.714003944773097</v>
      </c>
      <c r="JO45" s="1">
        <v>60.311517148419902</v>
      </c>
      <c r="JP45" s="1">
        <v>63.912756113681397</v>
      </c>
      <c r="JQ45" s="1">
        <v>45.5761128411797</v>
      </c>
      <c r="JR45" s="1">
        <v>67.626706564428602</v>
      </c>
      <c r="JS45" s="1">
        <v>65.587797619047606</v>
      </c>
      <c r="JT45" s="1">
        <v>59.865125240847703</v>
      </c>
      <c r="JU45" s="1">
        <v>73.790242938968902</v>
      </c>
      <c r="JV45" s="1">
        <v>70.061135371179006</v>
      </c>
      <c r="JW45" s="1">
        <v>66.893907115466504</v>
      </c>
      <c r="JX45" s="1">
        <v>67.5949367088607</v>
      </c>
      <c r="JY45" s="1">
        <v>71.734623358673105</v>
      </c>
      <c r="JZ45" s="1">
        <v>67.220849247360107</v>
      </c>
      <c r="KA45" s="1">
        <v>42.080783353733104</v>
      </c>
      <c r="KB45" s="1">
        <v>70.518484073471299</v>
      </c>
      <c r="KC45" s="1">
        <v>62.972589792060397</v>
      </c>
      <c r="KD45" s="1">
        <v>64.257216615817796</v>
      </c>
      <c r="KE45" s="1">
        <v>69.540366753989005</v>
      </c>
      <c r="KF45" s="1">
        <v>40.070210631895598</v>
      </c>
      <c r="KG45" s="1">
        <v>67.983109786388397</v>
      </c>
      <c r="KH45" s="1">
        <v>63.013698630136901</v>
      </c>
      <c r="KI45" s="1">
        <v>65.940977261731902</v>
      </c>
      <c r="KJ45" s="1">
        <v>70.561456752655502</v>
      </c>
      <c r="KK45" s="1">
        <v>68.677176148046598</v>
      </c>
      <c r="KL45" s="1">
        <v>71.830291070547503</v>
      </c>
      <c r="KM45" s="1">
        <v>69.1822373210385</v>
      </c>
      <c r="KN45" s="1">
        <v>62.1649221342864</v>
      </c>
      <c r="KO45" s="1">
        <v>65.113711636122702</v>
      </c>
      <c r="KP45" s="1">
        <v>65.404348888345893</v>
      </c>
      <c r="KQ45" s="1">
        <v>62.853107344632697</v>
      </c>
      <c r="KR45" s="1">
        <v>68.577384054194894</v>
      </c>
      <c r="KS45" s="1">
        <v>70.733056708160404</v>
      </c>
      <c r="KT45" s="1">
        <v>66.458170445660599</v>
      </c>
      <c r="KU45" s="1">
        <v>67.142073505211101</v>
      </c>
      <c r="KV45" s="1">
        <v>74.339162261081697</v>
      </c>
      <c r="KW45" s="1">
        <v>66.648692369911004</v>
      </c>
      <c r="KX45" s="1">
        <v>67.835161894567804</v>
      </c>
      <c r="KY45" s="1">
        <v>68.063583815028807</v>
      </c>
      <c r="KZ45" s="1">
        <v>66.675962074734997</v>
      </c>
      <c r="LA45" s="1">
        <v>62.208624708624697</v>
      </c>
      <c r="LB45" s="1">
        <v>62.566694748666102</v>
      </c>
      <c r="LC45" s="1">
        <v>56.371681415929203</v>
      </c>
      <c r="LD45" s="1">
        <v>74.861514112371395</v>
      </c>
      <c r="LE45" s="1">
        <v>63.925570228091203</v>
      </c>
      <c r="LF45" s="1">
        <v>58.752997601918402</v>
      </c>
      <c r="LG45" s="1">
        <v>62.869318181818102</v>
      </c>
      <c r="LH45" s="1">
        <v>66.043083900226705</v>
      </c>
      <c r="LI45" s="1">
        <v>57.936028968014398</v>
      </c>
      <c r="LJ45" s="1">
        <v>74.0644789867588</v>
      </c>
      <c r="LK45" s="1">
        <v>56.592729513247001</v>
      </c>
      <c r="LL45" s="1">
        <v>53.700128700128701</v>
      </c>
      <c r="LM45" s="1">
        <v>60.6861819326408</v>
      </c>
      <c r="LN45" s="1">
        <v>58.4668551680804</v>
      </c>
      <c r="LO45" s="1">
        <v>75.336700336700304</v>
      </c>
      <c r="LP45" s="1">
        <v>58.415251712838803</v>
      </c>
      <c r="LQ45" s="1">
        <v>65.937230060466405</v>
      </c>
      <c r="LR45" s="1">
        <v>67.475292003593793</v>
      </c>
      <c r="LS45" s="1">
        <v>67.726090725223898</v>
      </c>
      <c r="LT45" s="1">
        <v>68.661556603773505</v>
      </c>
      <c r="LU45" s="1">
        <v>69.428066037735803</v>
      </c>
      <c r="LV45" s="1">
        <v>69.622926093514295</v>
      </c>
      <c r="LW45" s="1">
        <v>42.472941948179702</v>
      </c>
      <c r="LX45" s="1">
        <v>66.863354037267101</v>
      </c>
      <c r="LY45" s="1">
        <v>64.898989898989896</v>
      </c>
      <c r="LZ45" s="1">
        <v>68.091987064319</v>
      </c>
      <c r="MA45" s="1">
        <v>66.595615103532197</v>
      </c>
      <c r="MB45" s="1">
        <v>63.238654913483501</v>
      </c>
      <c r="MC45" s="1">
        <v>63.040540540540498</v>
      </c>
      <c r="MD45" s="1">
        <v>62.090090090090101</v>
      </c>
      <c r="ME45" s="1">
        <v>69.318925998690204</v>
      </c>
      <c r="MF45" s="1">
        <v>73.711507293354899</v>
      </c>
      <c r="MG45" s="1">
        <v>69.632768361581896</v>
      </c>
      <c r="MH45" s="1">
        <v>67.570579494799304</v>
      </c>
      <c r="MI45" s="1">
        <v>71.789137380191605</v>
      </c>
      <c r="MJ45" s="1">
        <v>70.411723656664293</v>
      </c>
      <c r="MK45" s="1">
        <v>68.077427821522207</v>
      </c>
      <c r="ML45" s="1">
        <v>65.423242467718794</v>
      </c>
      <c r="MM45" s="1">
        <v>67.843803056027099</v>
      </c>
      <c r="MN45" s="1">
        <v>64.774330042313096</v>
      </c>
      <c r="MO45" s="1">
        <v>66.459830176355297</v>
      </c>
      <c r="MP45" s="1">
        <v>66.195652173913004</v>
      </c>
      <c r="MQ45" s="1">
        <v>69.642224583776098</v>
      </c>
      <c r="MR45" s="1">
        <v>61.278735632183903</v>
      </c>
      <c r="MS45" s="1">
        <v>64.365024288688403</v>
      </c>
      <c r="MT45" s="1">
        <v>67.172812725957996</v>
      </c>
      <c r="MU45" s="1">
        <v>67.819439388423703</v>
      </c>
      <c r="MV45" s="1">
        <v>70.730918499353095</v>
      </c>
      <c r="MW45" s="1">
        <v>71.656397245378699</v>
      </c>
      <c r="MX45" s="1">
        <v>63.904899135446598</v>
      </c>
      <c r="MY45" s="1">
        <v>69.340138534451299</v>
      </c>
      <c r="MZ45" s="1">
        <v>72.023590121636502</v>
      </c>
      <c r="NA45" s="1">
        <v>71.428571428571402</v>
      </c>
      <c r="NB45" s="1">
        <v>67.0849766941556</v>
      </c>
      <c r="NC45" s="1">
        <v>60.227676983279899</v>
      </c>
      <c r="ND45" s="1">
        <v>71.587537091988096</v>
      </c>
      <c r="NE45" s="1">
        <v>72.468793342579701</v>
      </c>
      <c r="NF45" s="1">
        <v>68.561617703166704</v>
      </c>
      <c r="NG45" s="1">
        <v>69.3518857561332</v>
      </c>
      <c r="NH45" s="1">
        <v>70.659568175096098</v>
      </c>
      <c r="NI45" s="1">
        <v>67.250571210967195</v>
      </c>
      <c r="NJ45" s="1">
        <v>68.051948051948003</v>
      </c>
      <c r="NK45" s="1">
        <v>70.533033033033007</v>
      </c>
      <c r="NL45" s="1">
        <v>61.520912547528503</v>
      </c>
      <c r="NM45" s="1">
        <v>65.123577873675899</v>
      </c>
      <c r="NN45" s="1">
        <v>65.889526542324205</v>
      </c>
      <c r="NO45" s="1">
        <v>69.682726204465297</v>
      </c>
      <c r="NP45" s="1">
        <v>62.494937221547097</v>
      </c>
      <c r="NQ45" s="1">
        <v>72.415052977712804</v>
      </c>
      <c r="NR45" s="1">
        <v>64.971537001897502</v>
      </c>
      <c r="NS45" s="1">
        <v>71.401728673430995</v>
      </c>
      <c r="NT45" s="1">
        <v>70.080957409362895</v>
      </c>
      <c r="NU45" s="1">
        <v>70.259552992069203</v>
      </c>
      <c r="NV45" s="1">
        <v>71.881035148706005</v>
      </c>
      <c r="NW45" s="1">
        <v>74.036080650866595</v>
      </c>
      <c r="NX45" s="1">
        <v>67.348484848484802</v>
      </c>
      <c r="NY45" s="1">
        <v>63.831388784343197</v>
      </c>
      <c r="NZ45" s="1">
        <v>62.633875446251402</v>
      </c>
      <c r="OA45" s="1">
        <v>69.606358819076405</v>
      </c>
      <c r="OB45" s="1">
        <v>70.731707317073102</v>
      </c>
      <c r="OC45" s="1">
        <v>74.407753050969106</v>
      </c>
      <c r="OD45" s="1">
        <v>67.8598061148396</v>
      </c>
      <c r="OE45" s="1">
        <v>69.841269841269806</v>
      </c>
      <c r="OF45" s="1">
        <v>64.8231753197893</v>
      </c>
      <c r="OG45" s="1">
        <v>55.5648887022259</v>
      </c>
      <c r="OH45" s="1">
        <v>73.995271867612203</v>
      </c>
      <c r="OI45" s="1">
        <v>72.915802571547005</v>
      </c>
      <c r="OJ45" s="1">
        <v>69.450714823175304</v>
      </c>
      <c r="OK45" s="1">
        <v>73.922817534657099</v>
      </c>
      <c r="OL45" s="1">
        <v>69.443392654297597</v>
      </c>
      <c r="OM45" s="1">
        <v>68.850380388841899</v>
      </c>
      <c r="ON45" s="1">
        <v>68.512780790085202</v>
      </c>
      <c r="OO45" s="1">
        <v>64.839148164929696</v>
      </c>
      <c r="OP45" s="1">
        <v>66.592128801431102</v>
      </c>
      <c r="OQ45" s="1">
        <v>62.010221465076597</v>
      </c>
      <c r="OR45" s="1">
        <v>62.274923144488298</v>
      </c>
      <c r="OS45" s="1">
        <v>69.782971619365597</v>
      </c>
      <c r="OT45" s="1">
        <v>70.025295109612102</v>
      </c>
      <c r="OU45" s="1">
        <v>69.043478260869506</v>
      </c>
      <c r="OV45" s="1">
        <v>63.737280296022199</v>
      </c>
      <c r="OW45" s="1">
        <v>67.806755023514299</v>
      </c>
      <c r="OX45" s="1">
        <v>61.565678903140203</v>
      </c>
      <c r="OY45" s="1">
        <v>68.806161745827893</v>
      </c>
      <c r="OZ45" s="1">
        <v>75.411151223425506</v>
      </c>
      <c r="PA45" s="1">
        <v>57.062634989200802</v>
      </c>
      <c r="PB45" s="1">
        <v>78.319999999999993</v>
      </c>
      <c r="PC45" s="1">
        <v>69.307341352136007</v>
      </c>
      <c r="PD45" s="1">
        <v>67.619926199261997</v>
      </c>
      <c r="PE45" s="1">
        <v>72.193658954584393</v>
      </c>
      <c r="PF45" s="1">
        <v>74.567474048442904</v>
      </c>
      <c r="PG45" s="1">
        <v>64.803754266211598</v>
      </c>
      <c r="PH45" s="1">
        <v>65.578764142732794</v>
      </c>
      <c r="PI45" s="1">
        <v>66.233163028332498</v>
      </c>
      <c r="PJ45" s="1">
        <v>61.511268228015901</v>
      </c>
      <c r="PK45" s="1">
        <v>70.085066162570797</v>
      </c>
      <c r="PL45" s="1">
        <v>70.885529157667307</v>
      </c>
      <c r="PM45" s="1">
        <v>54.216293473082402</v>
      </c>
      <c r="PN45" s="1">
        <v>68.660405338605997</v>
      </c>
      <c r="PO45" s="1">
        <v>37.385554425228797</v>
      </c>
      <c r="PP45" s="1">
        <v>69.426456984273798</v>
      </c>
      <c r="PQ45" s="1">
        <v>62.675714978187102</v>
      </c>
      <c r="PR45" s="1">
        <v>71.100090171325505</v>
      </c>
      <c r="PS45" s="1">
        <v>63.294117647058798</v>
      </c>
      <c r="PT45" s="1">
        <v>67.005076142131898</v>
      </c>
      <c r="PU45" s="1">
        <v>77.837354781054501</v>
      </c>
      <c r="PV45" s="1">
        <v>49.310508796956697</v>
      </c>
      <c r="PW45" s="1">
        <v>65.324267782426702</v>
      </c>
      <c r="PX45" s="1">
        <v>68.941979522184297</v>
      </c>
      <c r="PY45" s="1">
        <v>70.851063829787194</v>
      </c>
      <c r="PZ45" s="1">
        <v>73.404750815090793</v>
      </c>
      <c r="QA45" s="1">
        <v>70.973963355834101</v>
      </c>
      <c r="QB45" s="1">
        <v>73.719483006223001</v>
      </c>
      <c r="QC45" s="1">
        <v>71.854798607657798</v>
      </c>
      <c r="QD45" s="1">
        <v>64.798099762470301</v>
      </c>
      <c r="QE45" s="1">
        <v>65.578635014836706</v>
      </c>
      <c r="QF45" s="1">
        <v>72.4539282250242</v>
      </c>
      <c r="QG45" s="1">
        <v>73.815110276865298</v>
      </c>
      <c r="QH45" s="1">
        <v>68.630412890231597</v>
      </c>
      <c r="QI45" s="1">
        <v>76.5263157894736</v>
      </c>
      <c r="QJ45" s="1">
        <v>74.144486692015207</v>
      </c>
      <c r="QK45" s="1">
        <v>74.417400310719799</v>
      </c>
      <c r="QL45" s="1">
        <v>73.343298455406099</v>
      </c>
      <c r="QM45" s="1">
        <v>65.494050698396194</v>
      </c>
      <c r="QN45" s="1">
        <v>65.0571131879543</v>
      </c>
      <c r="QO45" s="1">
        <v>63.818807339449499</v>
      </c>
      <c r="QP45" s="1">
        <v>78.346456692913307</v>
      </c>
      <c r="QQ45" s="1">
        <v>78.8888888888889</v>
      </c>
      <c r="QR45" s="1">
        <v>72.565445026177997</v>
      </c>
      <c r="QS45" s="1">
        <v>74.7885835095137</v>
      </c>
      <c r="QT45" s="1">
        <v>23.327194597912801</v>
      </c>
      <c r="QU45" s="1">
        <v>77.9302458547741</v>
      </c>
      <c r="QV45" s="1">
        <v>76.119402985074601</v>
      </c>
      <c r="QW45" s="1">
        <v>22.1016561964591</v>
      </c>
      <c r="QX45" s="1">
        <v>24.740378741600399</v>
      </c>
      <c r="QY45" s="1">
        <v>74.3109151047409</v>
      </c>
      <c r="QZ45" s="1">
        <v>23.1847133757961</v>
      </c>
      <c r="RA45" s="1">
        <v>66.220151426907293</v>
      </c>
      <c r="RB45" s="1">
        <v>21.8610579987253</v>
      </c>
      <c r="RC45" s="1">
        <v>73.088500903070397</v>
      </c>
      <c r="RD45" s="1">
        <v>77.518497438816098</v>
      </c>
      <c r="RE45" s="1">
        <v>73.199329983249498</v>
      </c>
      <c r="RF45" s="1">
        <v>26.021505376343999</v>
      </c>
      <c r="RG45" s="1">
        <v>68.3536585365853</v>
      </c>
      <c r="RH45" s="1">
        <v>75.059808612440193</v>
      </c>
      <c r="RI45" s="1">
        <v>73.613766730401494</v>
      </c>
      <c r="RJ45" s="1">
        <v>73.735632183907995</v>
      </c>
      <c r="RK45" s="1">
        <v>76.535985956699804</v>
      </c>
      <c r="RL45" s="1">
        <v>67.391304347826093</v>
      </c>
      <c r="RM45" s="1">
        <v>66.239813736903301</v>
      </c>
      <c r="RN45" s="1">
        <v>76.836492890995203</v>
      </c>
      <c r="RO45" s="1">
        <v>67.743902439024396</v>
      </c>
      <c r="RP45" s="1">
        <v>53.922261484098897</v>
      </c>
      <c r="RQ45" s="1">
        <v>72.125668449197804</v>
      </c>
      <c r="RR45" s="1">
        <v>77.625257378174297</v>
      </c>
      <c r="RS45" s="1">
        <v>51.544837980406903</v>
      </c>
      <c r="RT45" s="1">
        <v>66.318537859007805</v>
      </c>
      <c r="RU45" s="1">
        <v>52.679245283018801</v>
      </c>
      <c r="RV45" s="1">
        <v>70.712773465067002</v>
      </c>
      <c r="RW45" s="1">
        <v>69.932885906040198</v>
      </c>
      <c r="RX45" s="1">
        <v>46.419951729686197</v>
      </c>
      <c r="RY45" s="1">
        <v>71.449595290654898</v>
      </c>
      <c r="RZ45" s="1">
        <v>72.119258662369006</v>
      </c>
      <c r="SA45" s="1">
        <v>37.179487179487097</v>
      </c>
      <c r="SB45" s="1">
        <v>33.525456292026803</v>
      </c>
      <c r="SC45" s="1">
        <v>38.014042126379103</v>
      </c>
      <c r="SD45" s="1">
        <v>39.198435972629497</v>
      </c>
      <c r="SE45" s="1">
        <v>74.573517465475206</v>
      </c>
      <c r="SF45" s="1">
        <v>63.925233644859802</v>
      </c>
      <c r="SG45" s="1">
        <v>35.300925925925903</v>
      </c>
      <c r="SH45" s="1">
        <v>38.329238329238301</v>
      </c>
      <c r="SI45" s="1">
        <v>34.523809523809497</v>
      </c>
      <c r="SJ45" s="1">
        <v>40.469973890339404</v>
      </c>
      <c r="SK45" s="1">
        <v>36.792452830188601</v>
      </c>
      <c r="SL45" s="1">
        <v>40.479360852196997</v>
      </c>
      <c r="SM45" s="1">
        <v>53.311258278145701</v>
      </c>
      <c r="SN45" s="1">
        <v>54.2087542087542</v>
      </c>
      <c r="SO45" s="1">
        <v>35.879218472468899</v>
      </c>
      <c r="SP45" s="1">
        <v>36.814159292035399</v>
      </c>
      <c r="SQ45" s="1">
        <v>52.866242038216498</v>
      </c>
      <c r="SR45" s="1">
        <v>51.9450800915331</v>
      </c>
      <c r="SS45" s="1">
        <v>43.765903307888003</v>
      </c>
      <c r="ST45" s="1">
        <v>45.679012345678998</v>
      </c>
      <c r="SU45" s="1">
        <v>62.6373626373626</v>
      </c>
      <c r="SV45" s="1">
        <v>62.191780821917803</v>
      </c>
      <c r="SW45" s="2">
        <v>65.443038505107296</v>
      </c>
      <c r="SX45" s="1">
        <v>-1.5043896349516199</v>
      </c>
      <c r="SY45" s="1">
        <v>3.2269520622016401</v>
      </c>
      <c r="SZ45" s="1">
        <v>5.5087177986384699</v>
      </c>
      <c r="TA45" s="1">
        <v>6.8071645818138604</v>
      </c>
      <c r="TB45" s="1">
        <v>-6.8663078289737198</v>
      </c>
      <c r="TC45" s="1">
        <v>0.16309626402302499</v>
      </c>
      <c r="TD45" s="1">
        <v>-3.33811833567104</v>
      </c>
      <c r="TE45" s="1">
        <v>-2.7559578238756099</v>
      </c>
      <c r="TF45" s="1">
        <v>4.1774060737524703</v>
      </c>
      <c r="TG45" s="1">
        <v>5.9206772273878698</v>
      </c>
      <c r="TH45" s="1">
        <v>-2.3276953502384798</v>
      </c>
      <c r="TI45" s="1">
        <v>-7.7719883812270201</v>
      </c>
      <c r="TJ45" s="1">
        <v>-0.547933610002445</v>
      </c>
      <c r="TK45" s="1">
        <v>-20.7290345603341</v>
      </c>
      <c r="TL45" s="1">
        <v>-5.1315213566873803</v>
      </c>
      <c r="TM45" s="1">
        <v>-1.5302823914259001</v>
      </c>
      <c r="TN45" s="1">
        <v>-19.866925663927599</v>
      </c>
      <c r="TO45" s="1">
        <v>2.1836680593212998</v>
      </c>
      <c r="TP45" s="1">
        <v>0.144759113940267</v>
      </c>
      <c r="TQ45" s="1">
        <v>-5.5779132642595499</v>
      </c>
      <c r="TR45" s="1">
        <v>8.3472044338616396</v>
      </c>
      <c r="TS45" s="1">
        <v>4.6180968660716903</v>
      </c>
      <c r="TT45" s="1">
        <v>1.4508686103591999</v>
      </c>
      <c r="TU45" s="1">
        <v>2.1518982037534098</v>
      </c>
      <c r="TV45" s="1">
        <v>6.2915848535657801</v>
      </c>
      <c r="TW45" s="1">
        <v>1.77781074225281</v>
      </c>
      <c r="TX45" s="1">
        <v>-23.3622551513741</v>
      </c>
      <c r="TY45" s="1">
        <v>5.0754455683639597</v>
      </c>
      <c r="TZ45" s="1">
        <v>-2.47044871304684</v>
      </c>
      <c r="UA45" s="1">
        <v>-1.1858218892894501</v>
      </c>
      <c r="UB45" s="1">
        <v>4.0973282488817002</v>
      </c>
      <c r="UC45" s="1">
        <v>-25.372827873211602</v>
      </c>
      <c r="UD45" s="1">
        <v>2.5400712812811199</v>
      </c>
      <c r="UE45" s="1">
        <v>-2.4293398749703599</v>
      </c>
      <c r="UF45" s="1">
        <v>0.49793875662463399</v>
      </c>
      <c r="UG45" s="1">
        <v>5.1184182475481999</v>
      </c>
      <c r="UH45" s="1">
        <v>3.2341376429392699</v>
      </c>
      <c r="UI45" s="1">
        <v>6.3872525654402397</v>
      </c>
      <c r="UJ45" s="1">
        <v>3.7391988159312399</v>
      </c>
      <c r="UK45" s="1">
        <v>-3.2781163708208898</v>
      </c>
      <c r="UL45" s="1">
        <v>-0.32932686898458002</v>
      </c>
      <c r="UM45" s="1">
        <v>-3.8689616761388303E-2</v>
      </c>
      <c r="UN45" s="1">
        <v>-2.5899311604745598</v>
      </c>
      <c r="UO45" s="1">
        <v>3.1343455490875498</v>
      </c>
      <c r="UP45" s="1">
        <v>5.29001820305312</v>
      </c>
      <c r="UQ45" s="1">
        <v>1.0151319405533299</v>
      </c>
      <c r="UR45" s="1">
        <v>1.6990350001038399</v>
      </c>
      <c r="US45" s="1">
        <v>8.8961237559744006</v>
      </c>
      <c r="UT45" s="1">
        <v>1.2056538648036901</v>
      </c>
      <c r="UU45" s="1">
        <v>2.3921233894604699</v>
      </c>
      <c r="UV45" s="1">
        <v>2.6205453099215501</v>
      </c>
      <c r="UW45" s="1">
        <v>1.2329235696277401</v>
      </c>
      <c r="UX45" s="1">
        <v>-3.2344137964826301</v>
      </c>
      <c r="UY45" s="1">
        <v>-2.87634375644123</v>
      </c>
      <c r="UZ45" s="1">
        <v>-9.0713570891781306</v>
      </c>
      <c r="VA45" s="1">
        <v>9.4184756072640692</v>
      </c>
      <c r="VB45" s="1">
        <v>-1.5174682770160901</v>
      </c>
      <c r="VC45" s="1">
        <v>-6.6900409031888701</v>
      </c>
      <c r="VD45" s="1">
        <v>-2.5737203232891499</v>
      </c>
      <c r="VE45" s="1">
        <v>0.60004539511942301</v>
      </c>
      <c r="VF45" s="1">
        <v>-7.50700953709286</v>
      </c>
      <c r="VG45" s="1">
        <v>8.6214404816514598</v>
      </c>
      <c r="VH45" s="1">
        <v>-8.8503089918602598</v>
      </c>
      <c r="VI45" s="1">
        <v>-11.7429098049786</v>
      </c>
      <c r="VJ45" s="1">
        <v>-4.7568565724664804</v>
      </c>
      <c r="VK45" s="1">
        <v>-6.9761833370269102</v>
      </c>
      <c r="VL45" s="1">
        <v>9.8936618315929898</v>
      </c>
      <c r="VM45" s="1">
        <v>-7.02778679226848</v>
      </c>
      <c r="VN45" s="1">
        <v>0.49419155535912201</v>
      </c>
      <c r="VO45" s="1">
        <v>2.0322534984865501</v>
      </c>
      <c r="VP45" s="1">
        <v>2.2830522201165802</v>
      </c>
      <c r="VQ45" s="1">
        <v>3.2185180986662498</v>
      </c>
      <c r="VR45" s="1">
        <v>3.9850275326285201</v>
      </c>
      <c r="VS45" s="1">
        <v>4.1798875884069799</v>
      </c>
      <c r="VT45" s="1">
        <v>-22.970096556927601</v>
      </c>
      <c r="VU45" s="1">
        <v>1.42031553215976</v>
      </c>
      <c r="VV45" s="1">
        <v>-0.54404860611744199</v>
      </c>
      <c r="VW45" s="1">
        <v>2.6489485592117301</v>
      </c>
      <c r="VX45" s="1">
        <v>1.1525765984249401</v>
      </c>
      <c r="VY45" s="1">
        <v>-2.2043835916238099</v>
      </c>
      <c r="VZ45" s="1">
        <v>-2.4024979645667899</v>
      </c>
      <c r="WA45" s="1">
        <v>-3.35294841501723</v>
      </c>
      <c r="WB45" s="1">
        <v>3.8758874935829</v>
      </c>
      <c r="WC45" s="1">
        <v>8.2684687882475991</v>
      </c>
      <c r="WD45" s="1">
        <v>4.18972985647458</v>
      </c>
      <c r="WE45" s="1">
        <v>2.1275409896920499</v>
      </c>
      <c r="WF45" s="1">
        <v>6.3460988750843503</v>
      </c>
      <c r="WG45" s="1">
        <v>4.9686851515570103</v>
      </c>
      <c r="WH45" s="1">
        <v>2.6343893164149499</v>
      </c>
      <c r="WI45" s="1">
        <v>-1.97960373885308E-2</v>
      </c>
      <c r="WJ45" s="1">
        <v>2.4007645509198299</v>
      </c>
      <c r="WK45" s="1">
        <v>-0.66870846279422802</v>
      </c>
      <c r="WL45" s="1">
        <v>1.0167916712479801</v>
      </c>
      <c r="WM45" s="1">
        <v>0.75261366880570701</v>
      </c>
      <c r="WN45" s="1">
        <v>4.19918607866878</v>
      </c>
      <c r="WO45" s="1">
        <v>-4.1643028729234297</v>
      </c>
      <c r="WP45" s="1">
        <v>-1.0780142164189199</v>
      </c>
      <c r="WQ45" s="1">
        <v>1.7297742208507201</v>
      </c>
      <c r="WR45" s="1">
        <v>2.3764008833163901</v>
      </c>
      <c r="WS45" s="1">
        <v>5.2878799942458201</v>
      </c>
      <c r="WT45" s="1">
        <v>6.2133587402714099</v>
      </c>
      <c r="WU45" s="1">
        <v>-1.53813936966065</v>
      </c>
      <c r="WV45" s="1">
        <v>3.8971000293439801</v>
      </c>
      <c r="WW45" s="1">
        <v>6.5805516165292204</v>
      </c>
      <c r="WX45" s="1">
        <v>5.9855329234640902</v>
      </c>
      <c r="WY45" s="1">
        <v>1.64193818904827</v>
      </c>
      <c r="WZ45" s="1">
        <v>-5.2153615218273597</v>
      </c>
      <c r="XA45" s="1">
        <v>6.14449858688078</v>
      </c>
      <c r="XB45" s="1">
        <v>7.0257548374723902</v>
      </c>
      <c r="XC45" s="1">
        <v>3.1185791980593698</v>
      </c>
      <c r="XD45" s="1">
        <v>3.9088472510259402</v>
      </c>
      <c r="XE45" s="1">
        <v>5.2165296699887804</v>
      </c>
      <c r="XF45" s="1">
        <v>1.80753270585991</v>
      </c>
      <c r="XG45" s="1">
        <v>2.6089095468407</v>
      </c>
      <c r="XH45" s="1">
        <v>5.0899945279257102</v>
      </c>
      <c r="XI45" s="1">
        <v>-3.9221259575788099</v>
      </c>
      <c r="XJ45" s="1">
        <v>-0.31946063143138298</v>
      </c>
      <c r="XK45" s="1">
        <v>0.446488037216909</v>
      </c>
      <c r="XL45" s="1">
        <v>4.2396876993579999</v>
      </c>
      <c r="XM45" s="1">
        <v>-2.9481012835601499</v>
      </c>
      <c r="XN45" s="1">
        <v>6.9720144726054798</v>
      </c>
      <c r="XO45" s="1">
        <v>-0.47150150320980799</v>
      </c>
      <c r="XP45" s="1">
        <v>5.9586901683236899</v>
      </c>
      <c r="XQ45" s="1">
        <v>4.6379189042555504</v>
      </c>
      <c r="XR45" s="1">
        <v>4.8165144869618697</v>
      </c>
      <c r="XS45" s="1">
        <v>6.4379966435987201</v>
      </c>
      <c r="XT45" s="1">
        <v>8.5930421457592896</v>
      </c>
      <c r="XU45" s="1">
        <v>1.9054463433775</v>
      </c>
      <c r="XV45" s="1">
        <v>-1.6116497207640801</v>
      </c>
      <c r="XW45" s="1">
        <v>-2.8091630588558498</v>
      </c>
      <c r="XX45" s="1">
        <v>4.1633203139691197</v>
      </c>
      <c r="XY45" s="1">
        <v>5.2886688119658301</v>
      </c>
      <c r="XZ45" s="1">
        <v>8.9647145458617796</v>
      </c>
      <c r="YA45" s="1">
        <v>2.4167676097323301</v>
      </c>
      <c r="YB45" s="1">
        <v>4.3982313361624801</v>
      </c>
      <c r="YC45" s="1">
        <v>-0.61986318531802398</v>
      </c>
      <c r="YD45" s="1">
        <v>-9.8781498028813708</v>
      </c>
      <c r="YE45" s="1">
        <v>8.5522333625049498</v>
      </c>
      <c r="YF45" s="1">
        <v>7.4727640664397299</v>
      </c>
      <c r="YG45" s="1">
        <v>4.0076763180679702</v>
      </c>
      <c r="YH45" s="1">
        <v>8.4797790295498299</v>
      </c>
      <c r="YI45" s="1">
        <v>4.0003541491902697</v>
      </c>
      <c r="YJ45" s="1">
        <v>3.4073418837345999</v>
      </c>
      <c r="YK45" s="1">
        <v>3.0697422849778602</v>
      </c>
      <c r="YL45" s="1">
        <v>-0.60389034017757104</v>
      </c>
      <c r="YM45" s="1">
        <v>1.1490902963237899</v>
      </c>
      <c r="YN45" s="1">
        <v>-3.4328170400306801</v>
      </c>
      <c r="YO45" s="1">
        <v>-3.16811536061897</v>
      </c>
      <c r="YP45" s="1">
        <v>4.3399331142582698</v>
      </c>
      <c r="YQ45" s="1">
        <v>4.5822566045048001</v>
      </c>
      <c r="YR45" s="1">
        <v>3.6004397557622201</v>
      </c>
      <c r="YS45" s="1">
        <v>-1.70575820908513</v>
      </c>
      <c r="YT45" s="1">
        <v>2.3637165184069802</v>
      </c>
      <c r="YU45" s="1">
        <v>-3.8773596019671301</v>
      </c>
      <c r="YV45" s="1">
        <v>3.36312324072063</v>
      </c>
      <c r="YW45" s="1">
        <v>9.9681127183182507</v>
      </c>
      <c r="YX45" s="1">
        <v>-8.3804035159064707</v>
      </c>
      <c r="YY45" s="1">
        <v>12.876961494892599</v>
      </c>
      <c r="YZ45" s="1">
        <v>3.8643028470287102</v>
      </c>
      <c r="ZA45" s="1">
        <v>2.17688769415465</v>
      </c>
      <c r="ZB45" s="1">
        <v>6.7506204494770596</v>
      </c>
      <c r="ZC45" s="1">
        <v>9.1244355433355597</v>
      </c>
      <c r="ZD45" s="1">
        <v>-0.63928423889574004</v>
      </c>
      <c r="ZE45" s="1">
        <v>0.13572563762546899</v>
      </c>
      <c r="ZF45" s="1">
        <v>0.79012452322522997</v>
      </c>
      <c r="ZG45" s="1">
        <v>-3.93177027709143</v>
      </c>
      <c r="ZH45" s="1">
        <v>4.6420276574635402</v>
      </c>
      <c r="ZI45" s="1">
        <v>5.4424906525600498</v>
      </c>
      <c r="ZJ45" s="1">
        <v>-11.226745032024899</v>
      </c>
      <c r="ZK45" s="1">
        <v>3.2173668334987</v>
      </c>
      <c r="ZL45" s="1">
        <v>-28.0574840798784</v>
      </c>
      <c r="ZM45" s="1">
        <v>3.9834184791664802</v>
      </c>
      <c r="ZN45" s="1">
        <v>-2.7673235269202201</v>
      </c>
      <c r="ZO45" s="1">
        <v>5.6570516662181802</v>
      </c>
      <c r="ZP45" s="1">
        <v>-2.14892085804851</v>
      </c>
      <c r="ZQ45" s="1">
        <v>1.56203763702464</v>
      </c>
      <c r="ZR45" s="1">
        <v>12.3943162759471</v>
      </c>
      <c r="ZS45" s="1">
        <v>-16.132529708150599</v>
      </c>
      <c r="ZT45" s="1">
        <v>-0.118770722680565</v>
      </c>
      <c r="ZU45" s="1">
        <v>3.4989410170769499</v>
      </c>
      <c r="ZV45" s="1">
        <v>5.4080253246798904</v>
      </c>
      <c r="ZW45" s="1">
        <v>7.9617123099834597</v>
      </c>
      <c r="ZX45" s="1">
        <v>5.5309248507267998</v>
      </c>
      <c r="ZY45" s="1">
        <v>8.2764445011157193</v>
      </c>
      <c r="ZZ45" s="1">
        <v>6.41176010255053</v>
      </c>
      <c r="AAA45" s="1">
        <v>-0.644938742637023</v>
      </c>
      <c r="AAB45" s="1">
        <v>0.135596509729452</v>
      </c>
      <c r="AAC45" s="1">
        <v>7.0108897199168796</v>
      </c>
      <c r="AAD45" s="1">
        <v>8.3720717717579802</v>
      </c>
      <c r="AAE45" s="1">
        <v>3.1873743851242802</v>
      </c>
      <c r="AAF45" s="1">
        <v>11.0832772843663</v>
      </c>
      <c r="AAG45" s="1">
        <v>8.7014481869078608</v>
      </c>
      <c r="AAH45" s="1">
        <v>8.9743618056124799</v>
      </c>
      <c r="AAI45" s="1">
        <v>7.9002599502987598</v>
      </c>
      <c r="AAJ45" s="1">
        <v>5.1012193288940397E-2</v>
      </c>
      <c r="AAK45" s="1">
        <v>-0.38592531715302397</v>
      </c>
      <c r="AAL45" s="1">
        <v>-1.6242311656577899</v>
      </c>
      <c r="AAM45" s="1">
        <v>12.903418187806</v>
      </c>
      <c r="AAN45" s="1">
        <v>13.445850383781501</v>
      </c>
      <c r="AAO45" s="1">
        <v>7.12240652107067</v>
      </c>
      <c r="AAP45" s="1">
        <v>9.3455450044063895</v>
      </c>
      <c r="AAQ45" s="1">
        <v>-42.115843907194503</v>
      </c>
      <c r="AAR45" s="1">
        <v>12.4872073496668</v>
      </c>
      <c r="AAS45" s="1">
        <v>10.6763644799672</v>
      </c>
      <c r="AAT45" s="1">
        <v>-43.3413823086481</v>
      </c>
      <c r="AAU45" s="1">
        <v>-40.702659763506801</v>
      </c>
      <c r="AAV45" s="1">
        <v>8.8678765996335596</v>
      </c>
      <c r="AAW45" s="1">
        <v>-42.258325129311103</v>
      </c>
      <c r="AAX45" s="1">
        <v>0.77711292180005298</v>
      </c>
      <c r="AAY45" s="1">
        <v>-43.581980506382003</v>
      </c>
      <c r="AAZ45" s="1">
        <v>7.6454623979631</v>
      </c>
      <c r="ABA45" s="1">
        <v>12.0754589337088</v>
      </c>
      <c r="ABB45" s="1">
        <v>7.7562914781422396</v>
      </c>
      <c r="ABC45" s="1">
        <v>-39.421533128763201</v>
      </c>
      <c r="ABD45" s="1">
        <v>2.9106200314780302</v>
      </c>
      <c r="ABE45" s="1">
        <v>9.6167701073328598</v>
      </c>
      <c r="ABF45" s="1">
        <v>8.1707282252942104</v>
      </c>
      <c r="ABG45" s="1">
        <v>8.2925936788006993</v>
      </c>
      <c r="ABH45" s="1">
        <v>11.0929474515924</v>
      </c>
      <c r="ABI45" s="1">
        <v>1.94826584271875</v>
      </c>
      <c r="ABJ45" s="1">
        <v>0.79677523179603305</v>
      </c>
      <c r="ABK45" s="1">
        <v>11.3934543858879</v>
      </c>
      <c r="ABL45" s="1">
        <v>2.30086393391705</v>
      </c>
      <c r="ABM45" s="1">
        <v>-11.520777021008399</v>
      </c>
      <c r="ABN45" s="1">
        <v>6.6826299440905199</v>
      </c>
      <c r="ABO45" s="1">
        <v>12.182218873066899</v>
      </c>
      <c r="ABP45" s="1">
        <v>-13.8982005247004</v>
      </c>
      <c r="ABQ45" s="1">
        <v>0.87549935390049405</v>
      </c>
      <c r="ABR45" s="1">
        <v>-12.763793222088401</v>
      </c>
      <c r="ABS45" s="1">
        <v>5.2697349599596999</v>
      </c>
      <c r="ABT45" s="1">
        <v>4.4898474009329403</v>
      </c>
      <c r="ABU45" s="1">
        <v>-19.023086775421099</v>
      </c>
      <c r="ABV45" s="1">
        <v>6.0065567855475699</v>
      </c>
      <c r="ABW45" s="1">
        <v>6.6762201572617199</v>
      </c>
      <c r="ABX45" s="1">
        <v>-28.263551325620099</v>
      </c>
      <c r="ABY45" s="1">
        <v>-31.917582213080401</v>
      </c>
      <c r="ABZ45" s="1">
        <v>-27.428996378728101</v>
      </c>
      <c r="ACA45" s="1">
        <v>-26.244602532477799</v>
      </c>
      <c r="ACB45" s="1">
        <v>9.1304789603678795</v>
      </c>
      <c r="ACC45" s="1">
        <v>-1.51780486024751</v>
      </c>
      <c r="ACD45" s="1">
        <v>-30.142112579181401</v>
      </c>
      <c r="ACE45" s="1">
        <v>-27.113800175868999</v>
      </c>
      <c r="ACF45" s="1">
        <v>-30.919228981297799</v>
      </c>
      <c r="ACG45" s="1">
        <v>-24.9730646147679</v>
      </c>
      <c r="ACH45" s="1">
        <v>-28.650585674918599</v>
      </c>
      <c r="ACI45" s="1">
        <v>-24.963677652910199</v>
      </c>
      <c r="ACJ45" s="1">
        <v>-12.131780226961601</v>
      </c>
      <c r="ACK45" s="1">
        <v>-11.234284296353101</v>
      </c>
      <c r="ACL45" s="1">
        <v>-29.5638200326384</v>
      </c>
      <c r="ACM45" s="1">
        <v>-28.628879213071901</v>
      </c>
      <c r="ACN45" s="1">
        <v>-12.5767964668907</v>
      </c>
      <c r="ACO45" s="1">
        <v>-13.4979584135741</v>
      </c>
      <c r="ACP45" s="1">
        <v>-21.6771351972193</v>
      </c>
      <c r="ACQ45" s="1">
        <v>-19.764026159428301</v>
      </c>
      <c r="ACR45" s="1">
        <v>-2.8056758677446898</v>
      </c>
      <c r="ACS45" s="1">
        <v>-3.2512576831895199</v>
      </c>
    </row>
    <row r="50" spans="1:770" x14ac:dyDescent="0.25">
      <c r="SS50" t="s">
        <v>814</v>
      </c>
      <c r="ST50" s="2">
        <f>_xlfn.STDEV.P(SW4:SW49)</f>
        <v>4.9377482996575175</v>
      </c>
      <c r="SU50" s="4">
        <f t="shared" ref="SU50:VF50" si="0">_xlfn.STDEV.P(SX4:SX11,SX16:SX17,SX14:SX35,SX37,SX41:SX43,SX45)</f>
        <v>4.7204016433924965</v>
      </c>
      <c r="SV50" s="4">
        <f t="shared" si="0"/>
        <v>2.6028469866873953</v>
      </c>
      <c r="SW50" s="4">
        <f t="shared" si="0"/>
        <v>2.1740301949947294</v>
      </c>
      <c r="SX50" s="4">
        <f t="shared" si="0"/>
        <v>3.7920843349050957</v>
      </c>
      <c r="SY50" s="4">
        <f t="shared" si="0"/>
        <v>1.8478115225285772</v>
      </c>
      <c r="SZ50" s="4">
        <f t="shared" si="0"/>
        <v>2.0893372667704377</v>
      </c>
      <c r="TA50" s="4">
        <f t="shared" si="0"/>
        <v>3.0160139610676064</v>
      </c>
      <c r="TB50" s="4">
        <f t="shared" si="0"/>
        <v>2.1046908929318788</v>
      </c>
      <c r="TC50" s="4">
        <f t="shared" si="0"/>
        <v>3.0110972558245712</v>
      </c>
      <c r="TD50" s="4">
        <f t="shared" si="0"/>
        <v>2.2715123065876979</v>
      </c>
      <c r="TE50" s="4">
        <f t="shared" si="0"/>
        <v>1.905311300086115</v>
      </c>
      <c r="TF50" s="4">
        <f t="shared" si="0"/>
        <v>2.4838187044697717</v>
      </c>
      <c r="TG50" s="4">
        <f t="shared" si="0"/>
        <v>2.7490359508035347</v>
      </c>
      <c r="TH50" s="4">
        <f t="shared" si="0"/>
        <v>4.4500837798326458</v>
      </c>
      <c r="TI50" s="4">
        <f t="shared" si="0"/>
        <v>3.5897967451918382</v>
      </c>
      <c r="TJ50" s="4">
        <f t="shared" si="0"/>
        <v>2.0412372795691809</v>
      </c>
      <c r="TK50" s="4">
        <f t="shared" si="0"/>
        <v>4.150705166656687</v>
      </c>
      <c r="TL50" s="4">
        <f t="shared" si="0"/>
        <v>4.5338837015292013</v>
      </c>
      <c r="TM50" s="4">
        <f t="shared" si="0"/>
        <v>4.4674860323550254</v>
      </c>
      <c r="TN50" s="4">
        <f t="shared" si="0"/>
        <v>2.2626552812590175</v>
      </c>
      <c r="TO50" s="4">
        <f t="shared" si="0"/>
        <v>1.4290477862511675</v>
      </c>
      <c r="TP50" s="4">
        <f t="shared" si="0"/>
        <v>4.4013785783205481</v>
      </c>
      <c r="TQ50" s="4">
        <f t="shared" si="0"/>
        <v>3.7583107747205102</v>
      </c>
      <c r="TR50" s="4">
        <f t="shared" si="0"/>
        <v>3.1410591498356544</v>
      </c>
      <c r="TS50" s="4">
        <f t="shared" si="0"/>
        <v>4.1839691074248719</v>
      </c>
      <c r="TT50" s="4">
        <f t="shared" si="0"/>
        <v>3.9049138158885874</v>
      </c>
      <c r="TU50" s="4">
        <f t="shared" si="0"/>
        <v>3.1939116571344672</v>
      </c>
      <c r="TV50" s="4">
        <f t="shared" si="0"/>
        <v>3.2198986338133997</v>
      </c>
      <c r="TW50" s="4">
        <f t="shared" si="0"/>
        <v>3.1481884463940104</v>
      </c>
      <c r="TX50" s="4">
        <f t="shared" si="0"/>
        <v>2.9657975435081028</v>
      </c>
      <c r="TY50" s="4">
        <f t="shared" si="0"/>
        <v>4.9410264791617386</v>
      </c>
      <c r="TZ50" s="4">
        <f t="shared" si="0"/>
        <v>3.4505866042298616</v>
      </c>
      <c r="UA50" s="4">
        <f t="shared" si="0"/>
        <v>3.7936106940517096</v>
      </c>
      <c r="UB50" s="4">
        <f t="shared" si="0"/>
        <v>2.0219141110865131</v>
      </c>
      <c r="UC50" s="4">
        <f t="shared" si="0"/>
        <v>5.2540085436670427</v>
      </c>
      <c r="UD50" s="4">
        <f t="shared" si="0"/>
        <v>4.6132797666476044</v>
      </c>
      <c r="UE50" s="4">
        <f t="shared" si="0"/>
        <v>3.7760864227945423</v>
      </c>
      <c r="UF50" s="4">
        <f t="shared" si="0"/>
        <v>3.7492363007508587</v>
      </c>
      <c r="UG50" s="4">
        <f t="shared" si="0"/>
        <v>2.8280259270635391</v>
      </c>
      <c r="UH50" s="4">
        <f t="shared" si="0"/>
        <v>3.7167451811590131</v>
      </c>
      <c r="UI50" s="4">
        <f t="shared" si="0"/>
        <v>3.5817103962485888</v>
      </c>
      <c r="UJ50" s="4">
        <f t="shared" si="0"/>
        <v>3.5175946206430657</v>
      </c>
      <c r="UK50" s="4">
        <f t="shared" si="0"/>
        <v>4.0148311713722862</v>
      </c>
      <c r="UL50" s="4">
        <f t="shared" si="0"/>
        <v>3.7035504503390801</v>
      </c>
      <c r="UM50" s="4">
        <f t="shared" si="0"/>
        <v>3.3445830109106178</v>
      </c>
      <c r="UN50" s="4">
        <f t="shared" si="0"/>
        <v>2.0854406992718628</v>
      </c>
      <c r="UO50" s="4">
        <f t="shared" si="0"/>
        <v>4.4653025128233423</v>
      </c>
      <c r="UP50" s="4">
        <f t="shared" si="0"/>
        <v>5.3851115922807038</v>
      </c>
      <c r="UQ50" s="4">
        <f t="shared" si="0"/>
        <v>1.8992378649109909</v>
      </c>
      <c r="UR50" s="4">
        <f t="shared" si="0"/>
        <v>4.3993137497538006</v>
      </c>
      <c r="US50" s="4">
        <f t="shared" si="0"/>
        <v>3.6111478468114604</v>
      </c>
      <c r="UT50" s="4">
        <f t="shared" si="0"/>
        <v>3.2315996113972818</v>
      </c>
      <c r="UU50" s="4">
        <f t="shared" si="0"/>
        <v>2.4178116233765556</v>
      </c>
      <c r="UV50" s="4">
        <f t="shared" si="0"/>
        <v>2.9938665757675946</v>
      </c>
      <c r="UW50" s="4">
        <f t="shared" si="0"/>
        <v>3.600063159749225</v>
      </c>
      <c r="UX50" s="4">
        <f t="shared" si="0"/>
        <v>5.5557713285915487</v>
      </c>
      <c r="UY50" s="4">
        <f t="shared" si="0"/>
        <v>2.9770299541230645</v>
      </c>
      <c r="UZ50" s="4">
        <f t="shared" si="0"/>
        <v>3.6660533085924478</v>
      </c>
      <c r="VA50" s="4">
        <f t="shared" si="0"/>
        <v>3.9980894472393635</v>
      </c>
      <c r="VB50" s="4">
        <f t="shared" si="0"/>
        <v>2.9532353738280852</v>
      </c>
      <c r="VC50" s="4">
        <f t="shared" si="0"/>
        <v>2.8525797009831697</v>
      </c>
      <c r="VD50" s="4">
        <f t="shared" si="0"/>
        <v>3.4393602754767403</v>
      </c>
      <c r="VE50" s="4">
        <f t="shared" si="0"/>
        <v>3.6819948755310117</v>
      </c>
      <c r="VF50" s="4">
        <f t="shared" si="0"/>
        <v>3.7614264248748754</v>
      </c>
      <c r="VG50" s="4">
        <f t="shared" ref="VG50:XR50" si="1">_xlfn.STDEV.P(VJ4:VJ11,VJ16:VJ17,VJ14:VJ35,VJ37,VJ41:VJ43,VJ45)</f>
        <v>2.3522087022209086</v>
      </c>
      <c r="VH50" s="4">
        <f t="shared" si="1"/>
        <v>4.0158784777824241</v>
      </c>
      <c r="VI50" s="4">
        <f t="shared" si="1"/>
        <v>4.8001432897987764</v>
      </c>
      <c r="VJ50" s="4">
        <f t="shared" si="1"/>
        <v>4.8762926955752235</v>
      </c>
      <c r="VK50" s="4">
        <f t="shared" si="1"/>
        <v>2.3228737161627313</v>
      </c>
      <c r="VL50" s="4">
        <f t="shared" si="1"/>
        <v>2.8317362246985396</v>
      </c>
      <c r="VM50" s="4">
        <f t="shared" si="1"/>
        <v>2.9806459184305805</v>
      </c>
      <c r="VN50" s="4">
        <f t="shared" si="1"/>
        <v>3.8077483569269344</v>
      </c>
      <c r="VO50" s="4">
        <f t="shared" si="1"/>
        <v>2.7377130273984882</v>
      </c>
      <c r="VP50" s="4">
        <f t="shared" si="1"/>
        <v>1.9535390669743942</v>
      </c>
      <c r="VQ50" s="4">
        <f t="shared" si="1"/>
        <v>6.7423784705405421</v>
      </c>
      <c r="VR50" s="4">
        <f t="shared" si="1"/>
        <v>4.3303207607888012</v>
      </c>
      <c r="VS50" s="4">
        <f t="shared" si="1"/>
        <v>3.7722351078679863</v>
      </c>
      <c r="VT50" s="4">
        <f t="shared" si="1"/>
        <v>2.4797551059648044</v>
      </c>
      <c r="VU50" s="4">
        <f t="shared" si="1"/>
        <v>5.4842225615666358</v>
      </c>
      <c r="VV50" s="4">
        <f t="shared" si="1"/>
        <v>3.8464194731906929</v>
      </c>
      <c r="VW50" s="4">
        <f t="shared" si="1"/>
        <v>3.2669970384979128</v>
      </c>
      <c r="VX50" s="4">
        <f t="shared" si="1"/>
        <v>3.7391269612368694</v>
      </c>
      <c r="VY50" s="4">
        <f t="shared" si="1"/>
        <v>3.6060739684129852</v>
      </c>
      <c r="VZ50" s="4">
        <f t="shared" si="1"/>
        <v>3.1650566585759403</v>
      </c>
      <c r="WA50" s="4">
        <f t="shared" si="1"/>
        <v>3.5740272440490486</v>
      </c>
      <c r="WB50" s="4">
        <f t="shared" si="1"/>
        <v>4.7082304335661371</v>
      </c>
      <c r="WC50" s="4">
        <f t="shared" si="1"/>
        <v>2.8639010760001002</v>
      </c>
      <c r="WD50" s="4">
        <f t="shared" si="1"/>
        <v>3.3137557227523802</v>
      </c>
      <c r="WE50" s="4">
        <f t="shared" si="1"/>
        <v>3.8435655624181719</v>
      </c>
      <c r="WF50" s="4">
        <f t="shared" si="1"/>
        <v>2.9539735083342014</v>
      </c>
      <c r="WG50" s="4">
        <f t="shared" si="1"/>
        <v>5.3297285723544938</v>
      </c>
      <c r="WH50" s="4">
        <f t="shared" si="1"/>
        <v>2.2283205307441163</v>
      </c>
      <c r="WI50" s="4">
        <f t="shared" si="1"/>
        <v>4.9965406962240371</v>
      </c>
      <c r="WJ50" s="4">
        <f t="shared" si="1"/>
        <v>6.6025984702261979</v>
      </c>
      <c r="WK50" s="4">
        <f t="shared" si="1"/>
        <v>2.9944763533439374</v>
      </c>
      <c r="WL50" s="4">
        <f t="shared" si="1"/>
        <v>5.4370022657317643</v>
      </c>
      <c r="WM50" s="4">
        <f t="shared" si="1"/>
        <v>3.5927506959646838</v>
      </c>
      <c r="WN50" s="4">
        <f t="shared" si="1"/>
        <v>3.5892529883640183</v>
      </c>
      <c r="WO50" s="4">
        <f t="shared" si="1"/>
        <v>1.8384589953990833</v>
      </c>
      <c r="WP50" s="4">
        <f t="shared" si="1"/>
        <v>4.1686754656099527</v>
      </c>
      <c r="WQ50" s="4">
        <f t="shared" si="1"/>
        <v>2.4814017528520003</v>
      </c>
      <c r="WR50" s="4">
        <f t="shared" si="1"/>
        <v>3.3529197720618176</v>
      </c>
      <c r="WS50" s="4">
        <f t="shared" si="1"/>
        <v>1.7073416493030542</v>
      </c>
      <c r="WT50" s="4">
        <f t="shared" si="1"/>
        <v>2.098146955878494</v>
      </c>
      <c r="WU50" s="4">
        <f t="shared" si="1"/>
        <v>3.338160141540107</v>
      </c>
      <c r="WV50" s="4">
        <f t="shared" si="1"/>
        <v>2.2815934234608632</v>
      </c>
      <c r="WW50" s="4">
        <f t="shared" si="1"/>
        <v>4.7425623714122631</v>
      </c>
      <c r="WX50" s="4">
        <f t="shared" si="1"/>
        <v>3.8324822820589035</v>
      </c>
      <c r="WY50" s="4">
        <f t="shared" si="1"/>
        <v>1.5704779186702662</v>
      </c>
      <c r="WZ50" s="4">
        <f t="shared" si="1"/>
        <v>4.4043617223432658</v>
      </c>
      <c r="XA50" s="4">
        <f t="shared" si="1"/>
        <v>4.7066492677863261</v>
      </c>
      <c r="XB50" s="4">
        <f t="shared" si="1"/>
        <v>4.2182781101853077</v>
      </c>
      <c r="XC50" s="4">
        <f t="shared" si="1"/>
        <v>4.1071259030597149</v>
      </c>
      <c r="XD50" s="4">
        <f t="shared" si="1"/>
        <v>1.7311282359781994</v>
      </c>
      <c r="XE50" s="4">
        <f t="shared" si="1"/>
        <v>5.3068166339604268</v>
      </c>
      <c r="XF50" s="4">
        <f t="shared" si="1"/>
        <v>4.3352588813867508</v>
      </c>
      <c r="XG50" s="4">
        <f t="shared" si="1"/>
        <v>4.4730465172015199</v>
      </c>
      <c r="XH50" s="4">
        <f t="shared" si="1"/>
        <v>5.0492105004303633</v>
      </c>
      <c r="XI50" s="4">
        <f t="shared" si="1"/>
        <v>2.8401164074330363</v>
      </c>
      <c r="XJ50" s="4">
        <f t="shared" si="1"/>
        <v>2.5738360835608769</v>
      </c>
      <c r="XK50" s="4">
        <f t="shared" si="1"/>
        <v>2.988393715095496</v>
      </c>
      <c r="XL50" s="4">
        <f t="shared" si="1"/>
        <v>4.6485652834148974</v>
      </c>
      <c r="XM50" s="4">
        <f t="shared" si="1"/>
        <v>4.336053101900105</v>
      </c>
      <c r="XN50" s="4">
        <f t="shared" si="1"/>
        <v>1.9807875213246819</v>
      </c>
      <c r="XO50" s="4">
        <f t="shared" si="1"/>
        <v>5.0604329651679407</v>
      </c>
      <c r="XP50" s="4">
        <f t="shared" si="1"/>
        <v>3.9625262708739966</v>
      </c>
      <c r="XQ50" s="4">
        <f t="shared" si="1"/>
        <v>5.6561095104439394</v>
      </c>
      <c r="XR50" s="4">
        <f t="shared" si="1"/>
        <v>3.0133314691714226</v>
      </c>
      <c r="XS50" s="4">
        <f t="shared" ref="XS50:AAD50" si="2">_xlfn.STDEV.P(XV4:XV11,XV16:XV17,XV14:XV35,XV37,XV41:XV43,XV45)</f>
        <v>5.2963406371656543</v>
      </c>
      <c r="XT50" s="4">
        <f t="shared" si="2"/>
        <v>2.4744371318892773</v>
      </c>
      <c r="XU50" s="4">
        <f t="shared" si="2"/>
        <v>4.0108114417506719</v>
      </c>
      <c r="XV50" s="4">
        <f t="shared" si="2"/>
        <v>1.5783989168063497</v>
      </c>
      <c r="XW50" s="4">
        <f t="shared" si="2"/>
        <v>4.1912721469562788</v>
      </c>
      <c r="XX50" s="4">
        <f t="shared" si="2"/>
        <v>2.9901930736542228</v>
      </c>
      <c r="XY50" s="4">
        <f t="shared" si="2"/>
        <v>3.0397997431055148</v>
      </c>
      <c r="XZ50" s="4">
        <f t="shared" si="2"/>
        <v>4.612627740295566</v>
      </c>
      <c r="YA50" s="4">
        <f t="shared" si="2"/>
        <v>3.067021182213074</v>
      </c>
      <c r="YB50" s="4">
        <f t="shared" si="2"/>
        <v>4.066407805896664</v>
      </c>
      <c r="YC50" s="4">
        <f t="shared" si="2"/>
        <v>4.3010396046802502</v>
      </c>
      <c r="YD50" s="4">
        <f t="shared" si="2"/>
        <v>5.1355203725669947</v>
      </c>
      <c r="YE50" s="4">
        <f t="shared" si="2"/>
        <v>3.2780725469723975</v>
      </c>
      <c r="YF50" s="4">
        <f t="shared" si="2"/>
        <v>2.8533677589774635</v>
      </c>
      <c r="YG50" s="4">
        <f t="shared" si="2"/>
        <v>4.3038521805621599</v>
      </c>
      <c r="YH50" s="4">
        <f t="shared" si="2"/>
        <v>4.4501907668841971</v>
      </c>
      <c r="YI50" s="4">
        <f t="shared" si="2"/>
        <v>5.6456918150839472</v>
      </c>
      <c r="YJ50" s="4">
        <f t="shared" si="2"/>
        <v>5.2598888025761026</v>
      </c>
      <c r="YK50" s="4">
        <f t="shared" si="2"/>
        <v>6.1747481917524984</v>
      </c>
      <c r="YL50" s="4">
        <f t="shared" si="2"/>
        <v>6.5065700767280328</v>
      </c>
      <c r="YM50" s="4">
        <f t="shared" si="2"/>
        <v>3.4271825956019866</v>
      </c>
      <c r="YN50" s="4">
        <f t="shared" si="2"/>
        <v>4.4799215533338703</v>
      </c>
      <c r="YO50" s="4">
        <f t="shared" si="2"/>
        <v>3.0715160043502339</v>
      </c>
      <c r="YP50" s="4">
        <f t="shared" si="2"/>
        <v>4.51108438391209</v>
      </c>
      <c r="YQ50" s="4">
        <f t="shared" si="2"/>
        <v>2.5836117628394257</v>
      </c>
      <c r="YR50" s="4">
        <f t="shared" si="2"/>
        <v>2.788964221092451</v>
      </c>
      <c r="YS50" s="4">
        <f t="shared" si="2"/>
        <v>6.6048214620012038</v>
      </c>
      <c r="YT50" s="4">
        <f t="shared" si="2"/>
        <v>4.7673759823375157</v>
      </c>
      <c r="YU50" s="4">
        <f t="shared" si="2"/>
        <v>6.1013167078047923</v>
      </c>
      <c r="YV50" s="4">
        <f t="shared" si="2"/>
        <v>6.0673612786419024</v>
      </c>
      <c r="YW50" s="4">
        <f t="shared" si="2"/>
        <v>6.2109536501217937</v>
      </c>
      <c r="YX50" s="4">
        <f t="shared" si="2"/>
        <v>2.1880537322404097</v>
      </c>
      <c r="YY50" s="4">
        <f t="shared" si="2"/>
        <v>3.7128001621611499</v>
      </c>
      <c r="YZ50" s="4">
        <f t="shared" si="2"/>
        <v>4.6556555458213866</v>
      </c>
      <c r="ZA50" s="4">
        <f t="shared" si="2"/>
        <v>2.7947958752260496</v>
      </c>
      <c r="ZB50" s="4">
        <f t="shared" si="2"/>
        <v>4.1173177541208323</v>
      </c>
      <c r="ZC50" s="4">
        <f t="shared" si="2"/>
        <v>4.9727064732028925</v>
      </c>
      <c r="ZD50" s="4">
        <f t="shared" si="2"/>
        <v>3.4217784862085567</v>
      </c>
      <c r="ZE50" s="4">
        <f t="shared" si="2"/>
        <v>1.7899387604432107</v>
      </c>
      <c r="ZF50" s="4">
        <f t="shared" si="2"/>
        <v>5.6175411289185506</v>
      </c>
      <c r="ZG50" s="4">
        <f t="shared" si="2"/>
        <v>5.4727779729885428</v>
      </c>
      <c r="ZH50" s="4">
        <f t="shared" si="2"/>
        <v>3.1513116846320819</v>
      </c>
      <c r="ZI50" s="4">
        <f t="shared" si="2"/>
        <v>6.3759874543407538</v>
      </c>
      <c r="ZJ50" s="4">
        <f t="shared" si="2"/>
        <v>3.748349364312022</v>
      </c>
      <c r="ZK50" s="4">
        <f t="shared" si="2"/>
        <v>5.4007551004536483</v>
      </c>
      <c r="ZL50" s="4">
        <f t="shared" si="2"/>
        <v>3.0356969621828451</v>
      </c>
      <c r="ZM50" s="4">
        <f t="shared" si="2"/>
        <v>1.9072060803307671</v>
      </c>
      <c r="ZN50" s="4">
        <f t="shared" si="2"/>
        <v>2.1983902064746523</v>
      </c>
      <c r="ZO50" s="4">
        <f t="shared" si="2"/>
        <v>2.9871910522171468</v>
      </c>
      <c r="ZP50" s="4">
        <f t="shared" si="2"/>
        <v>4.162205652937315</v>
      </c>
      <c r="ZQ50" s="4">
        <f t="shared" si="2"/>
        <v>1.8672322151700786</v>
      </c>
      <c r="ZR50" s="4">
        <f t="shared" si="2"/>
        <v>8.0020780954839346</v>
      </c>
      <c r="ZS50" s="4">
        <f t="shared" si="2"/>
        <v>3.4551570869616688</v>
      </c>
      <c r="ZT50" s="4">
        <f t="shared" si="2"/>
        <v>5.1715676349996329</v>
      </c>
      <c r="ZU50" s="4">
        <f t="shared" si="2"/>
        <v>3.6796576166494384</v>
      </c>
      <c r="ZV50" s="4">
        <f t="shared" si="2"/>
        <v>3.1414160919150795</v>
      </c>
      <c r="ZW50" s="4">
        <f t="shared" si="2"/>
        <v>3.6474465958786744</v>
      </c>
      <c r="ZX50" s="4">
        <f t="shared" si="2"/>
        <v>2.3530129622507561</v>
      </c>
      <c r="ZY50" s="4">
        <f t="shared" si="2"/>
        <v>2.96025449036483</v>
      </c>
      <c r="ZZ50" s="4">
        <f t="shared" si="2"/>
        <v>5.2272826398591477</v>
      </c>
      <c r="AAA50" s="4">
        <f t="shared" si="2"/>
        <v>3.7692162539460479</v>
      </c>
      <c r="AAB50" s="4">
        <f t="shared" si="2"/>
        <v>5.5655290482205517</v>
      </c>
      <c r="AAC50" s="4">
        <f t="shared" si="2"/>
        <v>5.1140887252942653</v>
      </c>
      <c r="AAD50" s="4">
        <f t="shared" si="2"/>
        <v>3.1927272469104491</v>
      </c>
      <c r="AAE50" s="4">
        <f t="shared" ref="AAE50:ACP50" si="3">_xlfn.STDEV.P(AAH4:AAH11,AAH16:AAH17,AAH14:AAH35,AAH37,AAH41:AAH43,AAH45)</f>
        <v>5.8327302472020204</v>
      </c>
      <c r="AAF50" s="4">
        <f t="shared" si="3"/>
        <v>12.171431506707245</v>
      </c>
      <c r="AAG50" s="4">
        <f t="shared" si="3"/>
        <v>2.6810836053935407</v>
      </c>
      <c r="AAH50" s="4">
        <f t="shared" si="3"/>
        <v>4.7239379707777722</v>
      </c>
      <c r="AAI50" s="4">
        <f t="shared" si="3"/>
        <v>1.6996303605423253</v>
      </c>
      <c r="AAJ50" s="4">
        <f t="shared" si="3"/>
        <v>6.5929243292580448</v>
      </c>
      <c r="AAK50" s="4">
        <f t="shared" si="3"/>
        <v>2.9126806124013922</v>
      </c>
      <c r="AAL50" s="4">
        <f t="shared" si="3"/>
        <v>5.8057444005456418</v>
      </c>
      <c r="AAM50" s="4">
        <f t="shared" si="3"/>
        <v>5.2073079327648175</v>
      </c>
      <c r="AAN50" s="4">
        <f t="shared" si="3"/>
        <v>4.9770912064670414</v>
      </c>
      <c r="AAO50" s="4">
        <f t="shared" si="3"/>
        <v>3.4507299185600164</v>
      </c>
      <c r="AAP50" s="4">
        <f t="shared" si="3"/>
        <v>3.6695676609950909</v>
      </c>
      <c r="AAQ50" s="4">
        <f t="shared" si="3"/>
        <v>4.8737562086645472</v>
      </c>
      <c r="AAR50" s="4">
        <f t="shared" si="3"/>
        <v>3.5106640629312005</v>
      </c>
      <c r="AAS50" s="4">
        <f t="shared" si="3"/>
        <v>9.3534158900197717</v>
      </c>
      <c r="AAT50" s="4">
        <f t="shared" si="3"/>
        <v>4.9474400638836054</v>
      </c>
      <c r="AAU50" s="4">
        <f t="shared" si="3"/>
        <v>5.4824113487765951</v>
      </c>
      <c r="AAV50" s="4">
        <f t="shared" si="3"/>
        <v>3.9625080159955064</v>
      </c>
      <c r="AAW50" s="4">
        <f t="shared" si="3"/>
        <v>2.5739822499397</v>
      </c>
      <c r="AAX50" s="4">
        <f t="shared" si="3"/>
        <v>3.9542891208616644</v>
      </c>
      <c r="AAY50" s="4">
        <f t="shared" si="3"/>
        <v>2.8031380901699219</v>
      </c>
      <c r="AAZ50" s="4">
        <f t="shared" si="3"/>
        <v>4.2710273095872378</v>
      </c>
      <c r="ABA50" s="4">
        <f t="shared" si="3"/>
        <v>5.0791908856037526</v>
      </c>
      <c r="ABB50" s="4">
        <f t="shared" si="3"/>
        <v>5.8223469726879413</v>
      </c>
      <c r="ABC50" s="4">
        <f t="shared" si="3"/>
        <v>2.4611406846844428</v>
      </c>
      <c r="ABD50" s="4">
        <f t="shared" si="3"/>
        <v>9.1461191492970819</v>
      </c>
      <c r="ABE50" s="4">
        <f t="shared" si="3"/>
        <v>4.3859482383085799</v>
      </c>
      <c r="ABF50" s="4">
        <f t="shared" si="3"/>
        <v>4.6528413341986736</v>
      </c>
      <c r="ABG50" s="4">
        <f t="shared" si="3"/>
        <v>4.2989144545190756</v>
      </c>
      <c r="ABH50" s="4">
        <f t="shared" si="3"/>
        <v>3.5452913403618767</v>
      </c>
      <c r="ABI50" s="4">
        <f t="shared" si="3"/>
        <v>6.1722419678367739</v>
      </c>
      <c r="ABJ50" s="4">
        <f t="shared" si="3"/>
        <v>2.1042881114703453</v>
      </c>
      <c r="ABK50" s="4">
        <f t="shared" si="3"/>
        <v>6.198225068382798</v>
      </c>
      <c r="ABL50" s="4">
        <f t="shared" si="3"/>
        <v>3.03829026751868</v>
      </c>
      <c r="ABM50" s="4">
        <f t="shared" si="3"/>
        <v>4.129513321429843</v>
      </c>
      <c r="ABN50" s="4">
        <f t="shared" si="3"/>
        <v>6.5321553098342191</v>
      </c>
      <c r="ABO50" s="4">
        <f t="shared" si="3"/>
        <v>9.9351269037297953</v>
      </c>
      <c r="ABP50" s="4">
        <f t="shared" si="3"/>
        <v>3.8088020306121284</v>
      </c>
      <c r="ABQ50" s="4">
        <f t="shared" si="3"/>
        <v>5.6992193902083654</v>
      </c>
      <c r="ABR50" s="4">
        <f t="shared" si="3"/>
        <v>5.8971367947924431</v>
      </c>
      <c r="ABS50" s="4">
        <f t="shared" si="3"/>
        <v>5.5937968215122851</v>
      </c>
      <c r="ABT50" s="4">
        <f t="shared" si="3"/>
        <v>3.9741862830748071</v>
      </c>
      <c r="ABU50" s="4">
        <f t="shared" si="3"/>
        <v>8.6210989625807954</v>
      </c>
      <c r="ABV50" s="4">
        <f t="shared" si="3"/>
        <v>7.0259678759735129</v>
      </c>
      <c r="ABW50" s="4">
        <f t="shared" si="3"/>
        <v>4.2553657511194984</v>
      </c>
      <c r="ABX50" s="4">
        <f t="shared" si="3"/>
        <v>3.5067134455347637</v>
      </c>
      <c r="ABY50" s="4">
        <f t="shared" si="3"/>
        <v>6.3659842420189019</v>
      </c>
      <c r="ABZ50" s="4">
        <f t="shared" si="3"/>
        <v>8.1158555735121478</v>
      </c>
      <c r="ACA50" s="4">
        <f t="shared" si="3"/>
        <v>4.0332931488454138</v>
      </c>
      <c r="ACB50" s="4">
        <f t="shared" si="3"/>
        <v>7.6950930514817113</v>
      </c>
      <c r="ACC50" s="4">
        <f t="shared" si="3"/>
        <v>7.7108563882743644</v>
      </c>
      <c r="ACD50" s="4">
        <f t="shared" si="3"/>
        <v>8.0137662976325288</v>
      </c>
      <c r="ACE50" s="4">
        <f t="shared" si="3"/>
        <v>4.3378148872163056</v>
      </c>
      <c r="ACF50" s="4">
        <f t="shared" si="3"/>
        <v>7.0527738680369456</v>
      </c>
      <c r="ACG50" s="4">
        <f t="shared" si="3"/>
        <v>9.3766296049948465</v>
      </c>
      <c r="ACH50" s="4">
        <f t="shared" si="3"/>
        <v>5.9182857015853374</v>
      </c>
      <c r="ACI50" s="4">
        <f t="shared" si="3"/>
        <v>3.3718668174481876</v>
      </c>
      <c r="ACJ50" s="4">
        <f t="shared" si="3"/>
        <v>3.0014531633211239</v>
      </c>
      <c r="ACK50" s="4">
        <f t="shared" si="3"/>
        <v>8.7076136300516467</v>
      </c>
      <c r="ACL50" s="4">
        <f t="shared" si="3"/>
        <v>9.8874513859575934</v>
      </c>
      <c r="ACM50" s="4">
        <f t="shared" si="3"/>
        <v>9.4317067953652582</v>
      </c>
      <c r="ACN50" s="4">
        <f t="shared" si="3"/>
        <v>4.729878792868969</v>
      </c>
      <c r="ACO50" s="4">
        <f t="shared" si="3"/>
        <v>12.351055492864907</v>
      </c>
      <c r="ACP50" s="4">
        <f t="shared" si="3"/>
        <v>9.6744469214749387</v>
      </c>
    </row>
    <row r="51" spans="1:770" x14ac:dyDescent="0.25">
      <c r="SU51" s="3">
        <f t="shared" ref="SU51:VF51" si="4">SX4-SX45</f>
        <v>0.41397760841455988</v>
      </c>
      <c r="SV51" s="4">
        <f t="shared" si="4"/>
        <v>-0.28461867571924016</v>
      </c>
      <c r="SW51" s="4">
        <f t="shared" si="4"/>
        <v>-0.35464203361043012</v>
      </c>
      <c r="SX51" s="4">
        <f t="shared" si="4"/>
        <v>4.4018223425199565E-3</v>
      </c>
      <c r="SY51" s="4">
        <f t="shared" si="4"/>
        <v>-0.29784077207034976</v>
      </c>
      <c r="SZ51" s="4">
        <f t="shared" si="4"/>
        <v>-1.2010824196141749</v>
      </c>
      <c r="TA51" s="4">
        <f t="shared" si="4"/>
        <v>1.75259609247411</v>
      </c>
      <c r="TB51" s="4">
        <f t="shared" si="4"/>
        <v>0.26322642126213003</v>
      </c>
      <c r="TC51" s="4">
        <f t="shared" si="4"/>
        <v>-0.46870771275575018</v>
      </c>
      <c r="TD51" s="4">
        <f t="shared" si="4"/>
        <v>-0.88367086047855015</v>
      </c>
      <c r="TE51" s="4">
        <f t="shared" si="4"/>
        <v>0.79898230006336979</v>
      </c>
      <c r="TF51" s="4">
        <f t="shared" si="4"/>
        <v>0.43784304588096035</v>
      </c>
      <c r="TG51" s="4">
        <f t="shared" si="4"/>
        <v>-0.10481670902501594</v>
      </c>
      <c r="TH51" s="4">
        <f t="shared" si="4"/>
        <v>1.3687825622216003</v>
      </c>
      <c r="TI51" s="4">
        <f t="shared" si="4"/>
        <v>1.9450874704337702</v>
      </c>
      <c r="TJ51" s="4">
        <f t="shared" si="4"/>
        <v>-1.6687585064146198</v>
      </c>
      <c r="TK51" s="4">
        <f t="shared" si="4"/>
        <v>0.93902569487010012</v>
      </c>
      <c r="TL51" s="4">
        <f t="shared" si="4"/>
        <v>-0.6714448625112599</v>
      </c>
      <c r="TM51" s="4">
        <f t="shared" si="4"/>
        <v>0.37766543128617502</v>
      </c>
      <c r="TN51" s="4">
        <f t="shared" si="4"/>
        <v>0.76676233574510988</v>
      </c>
      <c r="TO51" s="4">
        <f t="shared" si="4"/>
        <v>-1.2167960937462396</v>
      </c>
      <c r="TP51" s="4">
        <f t="shared" si="4"/>
        <v>4.246391355524004E-2</v>
      </c>
      <c r="TQ51" s="4">
        <f t="shared" si="4"/>
        <v>-0.80986534476968286</v>
      </c>
      <c r="TR51" s="4">
        <f t="shared" si="4"/>
        <v>-6.1858226393995963E-4</v>
      </c>
      <c r="TS51" s="4">
        <f t="shared" si="4"/>
        <v>1.1134835131857397</v>
      </c>
      <c r="TT51" s="4">
        <f t="shared" si="4"/>
        <v>0.4069082019343</v>
      </c>
      <c r="TU51" s="4">
        <f t="shared" si="4"/>
        <v>2.8811443697315013</v>
      </c>
      <c r="TV51" s="4">
        <f t="shared" si="4"/>
        <v>-2.1088272931098597</v>
      </c>
      <c r="TW51" s="4">
        <f t="shared" si="4"/>
        <v>0.99304706441692003</v>
      </c>
      <c r="TX51" s="4">
        <f t="shared" si="4"/>
        <v>-0.65789948020336997</v>
      </c>
      <c r="TY51" s="4">
        <f t="shared" si="4"/>
        <v>-6.607008022101013E-2</v>
      </c>
      <c r="TZ51" s="4">
        <f t="shared" si="4"/>
        <v>2.2873177345006006</v>
      </c>
      <c r="UA51" s="4">
        <f t="shared" si="4"/>
        <v>-0.11110403070390973</v>
      </c>
      <c r="UB51" s="4">
        <f t="shared" si="4"/>
        <v>-1.1165040691612802</v>
      </c>
      <c r="UC51" s="4">
        <f t="shared" si="4"/>
        <v>-0.27922901450305898</v>
      </c>
      <c r="UD51" s="4">
        <f t="shared" si="4"/>
        <v>-0.98096428819881965</v>
      </c>
      <c r="UE51" s="4">
        <f t="shared" si="4"/>
        <v>-1.1277293172934297</v>
      </c>
      <c r="UF51" s="4">
        <f t="shared" si="4"/>
        <v>0.16426583958257002</v>
      </c>
      <c r="UG51" s="4">
        <f t="shared" si="4"/>
        <v>0.85977228218227975</v>
      </c>
      <c r="UH51" s="4">
        <f t="shared" si="4"/>
        <v>1.2234924521623598</v>
      </c>
      <c r="UI51" s="4">
        <f t="shared" si="4"/>
        <v>-0.393233001763377</v>
      </c>
      <c r="UJ51" s="4">
        <f t="shared" si="4"/>
        <v>-1.2371915286171016</v>
      </c>
      <c r="UK51" s="4">
        <f t="shared" si="4"/>
        <v>-2.9093084684108206</v>
      </c>
      <c r="UL51" s="4">
        <f t="shared" si="4"/>
        <v>-0.65756918863250968</v>
      </c>
      <c r="UM51" s="4">
        <f t="shared" si="4"/>
        <v>5.734003483640393E-3</v>
      </c>
      <c r="UN51" s="4">
        <f t="shared" si="4"/>
        <v>-0.67331293607962484</v>
      </c>
      <c r="UO51" s="4">
        <f t="shared" si="4"/>
        <v>-0.23157920036188995</v>
      </c>
      <c r="UP51" s="4">
        <f t="shared" si="4"/>
        <v>-1.2056557478235304</v>
      </c>
      <c r="UQ51" s="4">
        <f t="shared" si="4"/>
        <v>-0.57208241865168608</v>
      </c>
      <c r="UR51" s="4">
        <f t="shared" si="4"/>
        <v>-0.54036787044374979</v>
      </c>
      <c r="US51" s="4">
        <f t="shared" si="4"/>
        <v>0.16672426470098989</v>
      </c>
      <c r="UT51" s="4">
        <f t="shared" si="4"/>
        <v>-0.58086045498411609</v>
      </c>
      <c r="UU51" s="4">
        <f t="shared" si="4"/>
        <v>-1.3386866307174001</v>
      </c>
      <c r="UV51" s="4">
        <f t="shared" si="4"/>
        <v>-0.34055791077200004</v>
      </c>
      <c r="UW51" s="4">
        <f t="shared" si="4"/>
        <v>1.1838454416778506</v>
      </c>
      <c r="UX51" s="4">
        <f t="shared" si="4"/>
        <v>-1.5444139474794696</v>
      </c>
      <c r="UY51" s="4">
        <f t="shared" si="4"/>
        <v>0.92219335274276415</v>
      </c>
      <c r="UZ51" s="4">
        <f t="shared" si="4"/>
        <v>9.0178849648037129E-4</v>
      </c>
      <c r="VA51" s="4">
        <f t="shared" si="4"/>
        <v>-0.67097965501733992</v>
      </c>
      <c r="VB51" s="4">
        <f t="shared" si="4"/>
        <v>1.3956112165082968</v>
      </c>
      <c r="VC51" s="4">
        <f t="shared" si="4"/>
        <v>-0.29674496247795012</v>
      </c>
      <c r="VD51" s="4">
        <f t="shared" si="4"/>
        <v>-0.65871624178914967</v>
      </c>
      <c r="VE51" s="4">
        <f t="shared" si="4"/>
        <v>-0.67715474596798941</v>
      </c>
      <c r="VF51" s="4">
        <f t="shared" si="4"/>
        <v>1.0708312925276999</v>
      </c>
      <c r="VG51" s="4">
        <f t="shared" ref="VG51:XR51" si="5">VJ4-VJ45</f>
        <v>0.45684620543011079</v>
      </c>
      <c r="VH51" s="4">
        <f t="shared" si="5"/>
        <v>0.40300998243000041</v>
      </c>
      <c r="VI51" s="4">
        <f t="shared" si="5"/>
        <v>0.33840294915201063</v>
      </c>
      <c r="VJ51" s="4">
        <f t="shared" si="5"/>
        <v>-0.41534266658756014</v>
      </c>
      <c r="VK51" s="4">
        <f t="shared" si="5"/>
        <v>1.8479555009908779</v>
      </c>
      <c r="VL51" s="4">
        <f t="shared" si="5"/>
        <v>0.38876523854872991</v>
      </c>
      <c r="VM51" s="4">
        <f t="shared" si="5"/>
        <v>0.29958234152259999</v>
      </c>
      <c r="VN51" s="4">
        <f t="shared" si="5"/>
        <v>-0.69131757737653965</v>
      </c>
      <c r="VO51" s="4">
        <f t="shared" si="5"/>
        <v>4.504731715102972E-2</v>
      </c>
      <c r="VP51" s="4">
        <f t="shared" si="5"/>
        <v>0.55257395026429013</v>
      </c>
      <c r="VQ51" s="4">
        <f t="shared" si="5"/>
        <v>-1.4768029841437986</v>
      </c>
      <c r="VR51" s="4">
        <f t="shared" si="5"/>
        <v>-0.19450916227881998</v>
      </c>
      <c r="VS51" s="4">
        <f t="shared" si="5"/>
        <v>2.1330836630811221</v>
      </c>
      <c r="VT51" s="4">
        <f t="shared" si="5"/>
        <v>-0.41809490082746015</v>
      </c>
      <c r="VU51" s="4">
        <f t="shared" si="5"/>
        <v>-1.2129142997200089</v>
      </c>
      <c r="VV51" s="4">
        <f t="shared" si="5"/>
        <v>1.394733827596057</v>
      </c>
      <c r="VW51" s="4">
        <f t="shared" si="5"/>
        <v>-1.27961624407784</v>
      </c>
      <c r="VX51" s="4">
        <f t="shared" si="5"/>
        <v>0.43585095729984014</v>
      </c>
      <c r="VY51" s="4">
        <f t="shared" si="5"/>
        <v>-1.4044036941393201</v>
      </c>
      <c r="VZ51" s="4">
        <f t="shared" si="5"/>
        <v>-1.237439295969839</v>
      </c>
      <c r="WA51" s="4">
        <f t="shared" si="5"/>
        <v>-7.9447766377509943E-2</v>
      </c>
      <c r="WB51" s="4">
        <f t="shared" si="5"/>
        <v>-2.360800588700867</v>
      </c>
      <c r="WC51" s="4">
        <f t="shared" si="5"/>
        <v>0.34322471320657932</v>
      </c>
      <c r="WD51" s="4">
        <f t="shared" si="5"/>
        <v>-1.7177065096208404</v>
      </c>
      <c r="WE51" s="4">
        <f t="shared" si="5"/>
        <v>-0.41389477087393001</v>
      </c>
      <c r="WF51" s="4">
        <f t="shared" si="5"/>
        <v>0.60329080676912372</v>
      </c>
      <c r="WG51" s="4">
        <f t="shared" si="5"/>
        <v>1.6413917213929001</v>
      </c>
      <c r="WH51" s="4">
        <f t="shared" si="5"/>
        <v>-0.80884475843050196</v>
      </c>
      <c r="WI51" s="4">
        <f t="shared" si="5"/>
        <v>0.48176669288697993</v>
      </c>
      <c r="WJ51" s="4">
        <f t="shared" si="5"/>
        <v>5.9374980266881039E-2</v>
      </c>
      <c r="WK51" s="4">
        <f t="shared" si="5"/>
        <v>0.23269864091940029</v>
      </c>
      <c r="WL51" s="4">
        <f t="shared" si="5"/>
        <v>7.9675724606549814E-2</v>
      </c>
      <c r="WM51" s="4">
        <f t="shared" si="5"/>
        <v>0.69527193578170388</v>
      </c>
      <c r="WN51" s="4">
        <f t="shared" si="5"/>
        <v>-1.791582083190397</v>
      </c>
      <c r="WO51" s="4">
        <f t="shared" si="5"/>
        <v>8.6400222314639841E-2</v>
      </c>
      <c r="WP51" s="4">
        <f t="shared" si="5"/>
        <v>-2.32357972834882</v>
      </c>
      <c r="WQ51" s="4">
        <f t="shared" si="5"/>
        <v>-2.2559230595580297</v>
      </c>
      <c r="WR51" s="4">
        <f t="shared" si="5"/>
        <v>1.2046342123678451</v>
      </c>
      <c r="WS51" s="4">
        <f t="shared" si="5"/>
        <v>-1.0445303488043103</v>
      </c>
      <c r="WT51" s="4">
        <f t="shared" si="5"/>
        <v>-1.5600972938030004</v>
      </c>
      <c r="WU51" s="4">
        <f t="shared" si="5"/>
        <v>-1.4108363506416302</v>
      </c>
      <c r="WV51" s="4">
        <f t="shared" si="5"/>
        <v>-2.160874596239887</v>
      </c>
      <c r="WW51" s="4">
        <f t="shared" si="5"/>
        <v>-0.3675736400254106</v>
      </c>
      <c r="WX51" s="4">
        <f t="shared" si="5"/>
        <v>-5.468432431539938E-3</v>
      </c>
      <c r="WY51" s="4">
        <f t="shared" si="5"/>
        <v>-1.85455799959428</v>
      </c>
      <c r="WZ51" s="4">
        <f t="shared" si="5"/>
        <v>1.3237883297233606</v>
      </c>
      <c r="XA51" s="4">
        <f t="shared" si="5"/>
        <v>-0.80049194320247041</v>
      </c>
      <c r="XB51" s="4">
        <f t="shared" si="5"/>
        <v>-3.6548095451641203</v>
      </c>
      <c r="XC51" s="4">
        <f t="shared" si="5"/>
        <v>0.36347437466877008</v>
      </c>
      <c r="XD51" s="4">
        <f t="shared" si="5"/>
        <v>-0.49740119511716019</v>
      </c>
      <c r="XE51" s="4">
        <f t="shared" si="5"/>
        <v>-2.0525287696105901</v>
      </c>
      <c r="XF51" s="4">
        <f t="shared" si="5"/>
        <v>-0.35626170073982033</v>
      </c>
      <c r="XG51" s="4">
        <f t="shared" si="5"/>
        <v>-0.34799527018466797</v>
      </c>
      <c r="XH51" s="4">
        <f t="shared" si="5"/>
        <v>-1.0145329208726102</v>
      </c>
      <c r="XI51" s="4">
        <f t="shared" si="5"/>
        <v>0.97473594094890004</v>
      </c>
      <c r="XJ51" s="4">
        <f t="shared" si="5"/>
        <v>-0.38376079992071999</v>
      </c>
      <c r="XK51" s="4">
        <f t="shared" si="5"/>
        <v>-0.49973740675256018</v>
      </c>
      <c r="XL51" s="4">
        <f t="shared" si="5"/>
        <v>0.51780187715739601</v>
      </c>
      <c r="XM51" s="4">
        <f t="shared" si="5"/>
        <v>-1.0471380573034201</v>
      </c>
      <c r="XN51" s="4">
        <f t="shared" si="5"/>
        <v>-1.0483569888189503</v>
      </c>
      <c r="XO51" s="4">
        <f t="shared" si="5"/>
        <v>6.6034369248700209E-2</v>
      </c>
      <c r="XP51" s="4">
        <f t="shared" si="5"/>
        <v>-0.59788591171214023</v>
      </c>
      <c r="XQ51" s="4">
        <f t="shared" si="5"/>
        <v>-3.1325876012945999</v>
      </c>
      <c r="XR51" s="4">
        <f t="shared" si="5"/>
        <v>0.47651671262999007</v>
      </c>
      <c r="XS51" s="4">
        <f t="shared" ref="XS51:AAD51" si="6">XV4-XV45</f>
        <v>1.113842293874018</v>
      </c>
      <c r="XT51" s="4">
        <f t="shared" si="6"/>
        <v>-1.4673332198099303</v>
      </c>
      <c r="XU51" s="4">
        <f t="shared" si="6"/>
        <v>-1.5555755067561599</v>
      </c>
      <c r="XV51" s="4">
        <f t="shared" si="6"/>
        <v>-2.4358156544080001</v>
      </c>
      <c r="XW51" s="4">
        <f t="shared" si="6"/>
        <v>-0.38779458797901967</v>
      </c>
      <c r="XX51" s="4">
        <f t="shared" si="6"/>
        <v>-1.8632601433808971</v>
      </c>
      <c r="XY51" s="4">
        <f t="shared" si="6"/>
        <v>-1.6091673159309927E-2</v>
      </c>
      <c r="XZ51" s="4">
        <f t="shared" si="6"/>
        <v>0.12307888355414298</v>
      </c>
      <c r="YA51" s="4">
        <f t="shared" si="6"/>
        <v>-1.0258927478468287</v>
      </c>
      <c r="YB51" s="4">
        <f t="shared" si="6"/>
        <v>-0.78794453092142991</v>
      </c>
      <c r="YC51" s="4">
        <f t="shared" si="6"/>
        <v>-0.16555912837795983</v>
      </c>
      <c r="YD51" s="4">
        <f t="shared" si="6"/>
        <v>-0.18813059474617022</v>
      </c>
      <c r="YE51" s="4">
        <f t="shared" si="6"/>
        <v>1.6037983446597703</v>
      </c>
      <c r="YF51" s="4">
        <f t="shared" si="6"/>
        <v>-1.1638577686261797</v>
      </c>
      <c r="YG51" s="4">
        <f t="shared" si="6"/>
        <v>-1.40624300840607</v>
      </c>
      <c r="YH51" s="4">
        <f t="shared" si="6"/>
        <v>0.64588032000837003</v>
      </c>
      <c r="YI51" s="4">
        <f t="shared" si="6"/>
        <v>0.41809342937043004</v>
      </c>
      <c r="YJ51" s="4">
        <f t="shared" si="6"/>
        <v>1.98966014827779</v>
      </c>
      <c r="YK51" s="4">
        <f t="shared" si="6"/>
        <v>1.38298802873449</v>
      </c>
      <c r="YL51" s="3">
        <f t="shared" si="6"/>
        <v>1.41460795126785</v>
      </c>
      <c r="YM51" s="4">
        <f t="shared" si="6"/>
        <v>-1.5058107686938396</v>
      </c>
      <c r="YN51" s="4">
        <f t="shared" si="6"/>
        <v>0.74200779422776009</v>
      </c>
      <c r="YO51" s="4">
        <f t="shared" si="6"/>
        <v>-0.16584331318696988</v>
      </c>
      <c r="YP51" s="4">
        <f t="shared" si="6"/>
        <v>0.75350745630254101</v>
      </c>
      <c r="YQ51" s="4">
        <f t="shared" si="6"/>
        <v>-0.64643732606907012</v>
      </c>
      <c r="YR51" s="4">
        <f t="shared" si="6"/>
        <v>2.0175041922610801</v>
      </c>
      <c r="YS51" s="4">
        <f t="shared" si="6"/>
        <v>0.29875833852740019</v>
      </c>
      <c r="YT51" s="4">
        <f t="shared" si="6"/>
        <v>-0.47771744163934038</v>
      </c>
      <c r="YU51" s="4">
        <f t="shared" si="6"/>
        <v>1.2018490807532611</v>
      </c>
      <c r="YV51" s="4">
        <f t="shared" si="6"/>
        <v>-0.5862635735752999</v>
      </c>
      <c r="YW51" s="4">
        <f t="shared" si="6"/>
        <v>-0.95299187418062026</v>
      </c>
      <c r="YX51" s="4">
        <f t="shared" si="6"/>
        <v>-2.2479722139704483</v>
      </c>
      <c r="YY51" s="4">
        <f t="shared" si="6"/>
        <v>0.51794157669267005</v>
      </c>
      <c r="YZ51" s="4">
        <f t="shared" si="6"/>
        <v>1.2436451649455407</v>
      </c>
      <c r="ZA51" s="4">
        <f t="shared" si="6"/>
        <v>-1.6929198938402199</v>
      </c>
      <c r="ZB51" s="4">
        <f t="shared" si="6"/>
        <v>1.2442012146935311</v>
      </c>
      <c r="ZC51" s="4">
        <f t="shared" si="6"/>
        <v>-0.35472519024452198</v>
      </c>
      <c r="ZD51" s="4">
        <f t="shared" si="6"/>
        <v>1.7639668283231802</v>
      </c>
      <c r="ZE51" s="4">
        <f t="shared" si="6"/>
        <v>-0.96683391375042005</v>
      </c>
      <c r="ZF51" s="4">
        <f t="shared" si="6"/>
        <v>1.0449855343842902</v>
      </c>
      <c r="ZG51" s="4">
        <f t="shared" si="6"/>
        <v>-1.093009514755801</v>
      </c>
      <c r="ZH51" s="4">
        <f t="shared" si="6"/>
        <v>2.1379649224469799</v>
      </c>
      <c r="ZI51" s="4">
        <f t="shared" si="6"/>
        <v>2.8034700497228009</v>
      </c>
      <c r="ZJ51" s="4">
        <f t="shared" si="6"/>
        <v>1.0073596315073496</v>
      </c>
      <c r="ZK51" s="4">
        <f t="shared" si="6"/>
        <v>-1.3907911750891402</v>
      </c>
      <c r="ZL51" s="4">
        <f t="shared" si="6"/>
        <v>-1.7904614298676802</v>
      </c>
      <c r="ZM51" s="4">
        <f t="shared" si="6"/>
        <v>0.28591650352649989</v>
      </c>
      <c r="ZN51" s="4">
        <f t="shared" si="6"/>
        <v>0.5280901409433898</v>
      </c>
      <c r="ZO51" s="4">
        <f t="shared" si="6"/>
        <v>-0.17881811098079936</v>
      </c>
      <c r="ZP51" s="4">
        <f t="shared" si="6"/>
        <v>2.4485569736460988</v>
      </c>
      <c r="ZQ51" s="4">
        <f t="shared" si="6"/>
        <v>-0.77550728088503706</v>
      </c>
      <c r="ZR51" s="4">
        <f t="shared" si="6"/>
        <v>-0.30963925844401974</v>
      </c>
      <c r="ZS51" s="4">
        <f t="shared" si="6"/>
        <v>-0.36833954475342079</v>
      </c>
      <c r="ZT51" s="4">
        <f t="shared" si="6"/>
        <v>-6.8609154681519513E-2</v>
      </c>
      <c r="ZU51" s="4">
        <f t="shared" si="6"/>
        <v>0.85940272211978019</v>
      </c>
      <c r="ZV51" s="4">
        <f t="shared" si="6"/>
        <v>-3.7180290248205292</v>
      </c>
      <c r="ZW51" s="4">
        <f t="shared" si="6"/>
        <v>-0.80257450578651035</v>
      </c>
      <c r="ZX51" s="4">
        <f t="shared" si="6"/>
        <v>1.017294050460491</v>
      </c>
      <c r="ZY51" s="4">
        <f t="shared" si="6"/>
        <v>0.33550719822873998</v>
      </c>
      <c r="ZZ51" s="4">
        <f t="shared" si="6"/>
        <v>-3.5239855161943394</v>
      </c>
      <c r="AAA51" s="4">
        <f t="shared" si="6"/>
        <v>-1.4053039601036899</v>
      </c>
      <c r="AAB51" s="4">
        <f t="shared" si="6"/>
        <v>0.73997610508048961</v>
      </c>
      <c r="AAC51" s="4">
        <f t="shared" si="6"/>
        <v>-2.0156690054053108</v>
      </c>
      <c r="AAD51" s="4">
        <f t="shared" si="6"/>
        <v>-2.3099320136093207</v>
      </c>
      <c r="AAE51" s="4">
        <f t="shared" ref="AAE51:ACP51" si="7">AAH4-AAH45</f>
        <v>-0.59610096472558993</v>
      </c>
      <c r="AAF51" s="4">
        <f t="shared" si="7"/>
        <v>-0.63533733163350004</v>
      </c>
      <c r="AAG51" s="4">
        <f t="shared" si="7"/>
        <v>-0.7411592680386424</v>
      </c>
      <c r="AAH51" s="4">
        <f t="shared" si="7"/>
        <v>1.1634535573073199</v>
      </c>
      <c r="AAI51" s="4">
        <f t="shared" si="7"/>
        <v>1.2599420965815689</v>
      </c>
      <c r="AAJ51" s="4">
        <f t="shared" si="7"/>
        <v>4.7869057190199626E-2</v>
      </c>
      <c r="AAK51" s="4">
        <f t="shared" si="7"/>
        <v>-0.17382895484510108</v>
      </c>
      <c r="AAL51" s="4">
        <f t="shared" si="7"/>
        <v>-0.23127967766668966</v>
      </c>
      <c r="AAM51" s="4">
        <f t="shared" si="7"/>
        <v>-1.6247198378161194</v>
      </c>
      <c r="AAN51" s="4">
        <f t="shared" si="7"/>
        <v>1.0015764119536001</v>
      </c>
      <c r="AAO51" s="4">
        <f t="shared" si="7"/>
        <v>-0.55316396844889937</v>
      </c>
      <c r="AAP51" s="4">
        <f t="shared" si="7"/>
        <v>-0.60898688601869999</v>
      </c>
      <c r="AAQ51" s="4">
        <f t="shared" si="7"/>
        <v>1.8527877254040988</v>
      </c>
      <c r="AAR51" s="4">
        <f t="shared" si="7"/>
        <v>-0.7118856920284955</v>
      </c>
      <c r="AAS51" s="4">
        <f t="shared" si="7"/>
        <v>-1.4455805673314899</v>
      </c>
      <c r="AAT51" s="4">
        <f t="shared" si="7"/>
        <v>1.4822276423953014</v>
      </c>
      <c r="AAU51" s="4">
        <f t="shared" si="7"/>
        <v>0.15397841685194202</v>
      </c>
      <c r="AAV51" s="4">
        <f t="shared" si="7"/>
        <v>1.4907115774747055</v>
      </c>
      <c r="AAW51" s="4">
        <f t="shared" si="7"/>
        <v>-0.84248683697506976</v>
      </c>
      <c r="AAX51" s="4">
        <f t="shared" si="7"/>
        <v>-1.8079316058997001</v>
      </c>
      <c r="AAY51" s="4">
        <f t="shared" si="7"/>
        <v>-1.0830367187648298</v>
      </c>
      <c r="AAZ51" s="4">
        <f t="shared" si="7"/>
        <v>-2.0023360956378013</v>
      </c>
      <c r="ABA51" s="4">
        <f t="shared" si="7"/>
        <v>-1.9819103767241852</v>
      </c>
      <c r="ABB51" s="4">
        <f t="shared" si="7"/>
        <v>-1.0367166863018404</v>
      </c>
      <c r="ABC51" s="4">
        <f t="shared" si="7"/>
        <v>1.8735138435616889</v>
      </c>
      <c r="ABD51" s="4">
        <f t="shared" si="7"/>
        <v>-0.22833008173559932</v>
      </c>
      <c r="ABE51" s="4">
        <f t="shared" si="7"/>
        <v>-2.3530336517362791</v>
      </c>
      <c r="ABF51" s="4">
        <f t="shared" si="7"/>
        <v>-0.75991053489527993</v>
      </c>
      <c r="ABG51" s="4">
        <f t="shared" si="7"/>
        <v>0.6436612180259369</v>
      </c>
      <c r="ABH51" s="4">
        <f t="shared" si="7"/>
        <v>-1.5666955303925896</v>
      </c>
      <c r="ABI51" s="4">
        <f t="shared" si="7"/>
        <v>0.38627452523247019</v>
      </c>
      <c r="ABJ51" s="4">
        <f t="shared" si="7"/>
        <v>1.6890936441123294</v>
      </c>
      <c r="ABK51" s="4">
        <f t="shared" si="7"/>
        <v>0.44358250659009002</v>
      </c>
      <c r="ABL51" s="4">
        <f t="shared" si="7"/>
        <v>-2.0747620378400988</v>
      </c>
      <c r="ABM51" s="4">
        <f t="shared" si="7"/>
        <v>0.86824184968699925</v>
      </c>
      <c r="ABN51" s="4">
        <f t="shared" si="7"/>
        <v>-0.78191381149839834</v>
      </c>
      <c r="ABO51" s="4">
        <f t="shared" si="7"/>
        <v>1.6816723394357016</v>
      </c>
      <c r="ABP51" s="4">
        <f t="shared" si="7"/>
        <v>0.20276340406442994</v>
      </c>
      <c r="ABQ51" s="4">
        <f t="shared" si="7"/>
        <v>-1.9285380449694305</v>
      </c>
      <c r="ABR51" s="4">
        <f t="shared" si="7"/>
        <v>3.6898150362292998</v>
      </c>
      <c r="ABS51" s="4">
        <f t="shared" si="7"/>
        <v>1.7080037728725603</v>
      </c>
      <c r="ABT51" s="4">
        <f t="shared" si="7"/>
        <v>0.18213515056175034</v>
      </c>
      <c r="ABU51" s="4">
        <f t="shared" si="7"/>
        <v>-0.66865103449050167</v>
      </c>
      <c r="ABV51" s="4">
        <f t="shared" si="7"/>
        <v>3.5129979057745011</v>
      </c>
      <c r="ABW51" s="4">
        <f t="shared" si="7"/>
        <v>0.71592311512310047</v>
      </c>
      <c r="ABX51" s="4">
        <f t="shared" si="7"/>
        <v>1.317243554586998</v>
      </c>
      <c r="ABY51" s="4">
        <f t="shared" si="7"/>
        <v>-3.8900890205097793</v>
      </c>
      <c r="ABZ51" s="4">
        <f t="shared" si="7"/>
        <v>-0.21294874282008003</v>
      </c>
      <c r="ACA51" s="4">
        <f t="shared" si="7"/>
        <v>0.70220533874240232</v>
      </c>
      <c r="ACB51" s="4">
        <f t="shared" si="7"/>
        <v>3.9174269372826984</v>
      </c>
      <c r="ACC51" s="4">
        <f t="shared" si="7"/>
        <v>2.9303274312659973</v>
      </c>
      <c r="ACD51" s="4">
        <f t="shared" si="7"/>
        <v>-0.99265415148270009</v>
      </c>
      <c r="ACE51" s="4">
        <f t="shared" si="7"/>
        <v>2.3784100092907998</v>
      </c>
      <c r="ACF51" s="4">
        <f t="shared" si="7"/>
        <v>2.4622768631728</v>
      </c>
      <c r="ACG51" s="4">
        <f t="shared" si="7"/>
        <v>-7.5768604648398963E-2</v>
      </c>
      <c r="ACH51" s="4">
        <f t="shared" si="7"/>
        <v>1.4706312795147714</v>
      </c>
      <c r="ACI51" s="4">
        <f t="shared" si="7"/>
        <v>-0.73958936542040021</v>
      </c>
      <c r="ACJ51" s="4">
        <f t="shared" si="7"/>
        <v>4.5692232338200967E-2</v>
      </c>
      <c r="ACK51" s="4">
        <f t="shared" si="7"/>
        <v>-0.9815148919524006</v>
      </c>
      <c r="ACL51" s="4">
        <f t="shared" si="7"/>
        <v>-2.1924850774011997</v>
      </c>
      <c r="ACM51" s="4">
        <f t="shared" si="7"/>
        <v>3.1019888215410987</v>
      </c>
      <c r="ACN51" s="4">
        <f t="shared" si="7"/>
        <v>-1.9948751699162983</v>
      </c>
      <c r="ACO51" s="4">
        <f t="shared" si="7"/>
        <v>-3.5645535544132199</v>
      </c>
      <c r="ACP51" s="4">
        <f t="shared" si="7"/>
        <v>4.3676612807514097</v>
      </c>
    </row>
    <row r="56" spans="1:770" x14ac:dyDescent="0.25">
      <c r="C56" s="1" t="s">
        <v>857</v>
      </c>
      <c r="D56" s="1" t="s">
        <v>857</v>
      </c>
      <c r="E56" s="1" t="s">
        <v>857</v>
      </c>
      <c r="F56" s="1" t="s">
        <v>838</v>
      </c>
      <c r="G56" s="1" t="s">
        <v>838</v>
      </c>
      <c r="H56" s="1" t="s">
        <v>838</v>
      </c>
      <c r="I56" s="1" t="s">
        <v>838</v>
      </c>
      <c r="J56" s="1" t="s">
        <v>838</v>
      </c>
      <c r="K56" s="1" t="s">
        <v>838</v>
      </c>
      <c r="L56" s="1" t="s">
        <v>838</v>
      </c>
      <c r="M56" s="1" t="s">
        <v>838</v>
      </c>
      <c r="N56" s="1" t="s">
        <v>838</v>
      </c>
      <c r="O56" s="1" t="s">
        <v>838</v>
      </c>
      <c r="P56" s="1" t="s">
        <v>838</v>
      </c>
      <c r="Q56" s="1" t="s">
        <v>838</v>
      </c>
      <c r="R56" s="1" t="s">
        <v>838</v>
      </c>
      <c r="S56" s="1" t="s">
        <v>838</v>
      </c>
      <c r="T56" s="1" t="s">
        <v>838</v>
      </c>
      <c r="U56" s="1" t="s">
        <v>838</v>
      </c>
      <c r="V56" s="1" t="s">
        <v>838</v>
      </c>
      <c r="W56" s="1" t="s">
        <v>838</v>
      </c>
      <c r="X56" s="5" t="s">
        <v>819</v>
      </c>
      <c r="Y56" s="5" t="s">
        <v>819</v>
      </c>
      <c r="Z56" s="5" t="s">
        <v>819</v>
      </c>
      <c r="AA56" s="5" t="s">
        <v>819</v>
      </c>
      <c r="AB56" s="5" t="s">
        <v>819</v>
      </c>
      <c r="AC56" s="5" t="s">
        <v>819</v>
      </c>
      <c r="AD56" s="5" t="s">
        <v>819</v>
      </c>
      <c r="AE56" s="5" t="s">
        <v>819</v>
      </c>
      <c r="AF56" s="5" t="s">
        <v>819</v>
      </c>
      <c r="AG56" s="5" t="s">
        <v>819</v>
      </c>
      <c r="AH56" s="5" t="s">
        <v>819</v>
      </c>
      <c r="AI56" s="5" t="s">
        <v>819</v>
      </c>
      <c r="AJ56" s="5" t="s">
        <v>819</v>
      </c>
      <c r="AK56" s="5" t="s">
        <v>819</v>
      </c>
      <c r="AL56" s="5" t="s">
        <v>819</v>
      </c>
      <c r="AM56" s="5" t="s">
        <v>819</v>
      </c>
      <c r="AN56" s="5" t="s">
        <v>819</v>
      </c>
      <c r="AO56" s="5" t="s">
        <v>819</v>
      </c>
      <c r="AP56" s="1"/>
      <c r="AQ56" s="1"/>
      <c r="AR56" s="1"/>
      <c r="AS56" s="1"/>
    </row>
    <row r="57" spans="1:770" x14ac:dyDescent="0.25">
      <c r="C57" s="6" t="s">
        <v>858</v>
      </c>
      <c r="D57" s="6" t="s">
        <v>859</v>
      </c>
      <c r="E57" s="6" t="s">
        <v>860</v>
      </c>
      <c r="F57" s="6" t="s">
        <v>839</v>
      </c>
      <c r="G57" s="6" t="s">
        <v>840</v>
      </c>
      <c r="H57" s="6" t="s">
        <v>841</v>
      </c>
      <c r="I57" s="6" t="s">
        <v>842</v>
      </c>
      <c r="J57" s="6" t="s">
        <v>843</v>
      </c>
      <c r="K57" s="6" t="s">
        <v>844</v>
      </c>
      <c r="L57" s="6" t="s">
        <v>848</v>
      </c>
      <c r="M57" s="6" t="s">
        <v>849</v>
      </c>
      <c r="N57" s="6" t="s">
        <v>850</v>
      </c>
      <c r="O57" s="6" t="s">
        <v>845</v>
      </c>
      <c r="P57" s="6" t="s">
        <v>846</v>
      </c>
      <c r="Q57" s="6" t="s">
        <v>847</v>
      </c>
      <c r="R57" s="6" t="s">
        <v>851</v>
      </c>
      <c r="S57" s="6" t="s">
        <v>852</v>
      </c>
      <c r="T57" s="6" t="s">
        <v>853</v>
      </c>
      <c r="U57" s="6" t="s">
        <v>854</v>
      </c>
      <c r="V57" s="6" t="s">
        <v>855</v>
      </c>
      <c r="W57" s="6" t="s">
        <v>856</v>
      </c>
      <c r="X57" s="6" t="s">
        <v>820</v>
      </c>
      <c r="Y57" s="6" t="s">
        <v>821</v>
      </c>
      <c r="Z57" s="6" t="s">
        <v>822</v>
      </c>
      <c r="AA57" s="6" t="s">
        <v>823</v>
      </c>
      <c r="AB57" s="6" t="s">
        <v>824</v>
      </c>
      <c r="AC57" s="6" t="s">
        <v>825</v>
      </c>
      <c r="AD57" s="6" t="s">
        <v>826</v>
      </c>
      <c r="AE57" s="6" t="s">
        <v>827</v>
      </c>
      <c r="AF57" s="6" t="s">
        <v>828</v>
      </c>
      <c r="AG57" s="6" t="s">
        <v>829</v>
      </c>
      <c r="AH57" s="6" t="s">
        <v>830</v>
      </c>
      <c r="AI57" s="6" t="s">
        <v>831</v>
      </c>
      <c r="AJ57" s="6" t="s">
        <v>832</v>
      </c>
      <c r="AK57" s="6" t="s">
        <v>833</v>
      </c>
      <c r="AL57" s="6" t="s">
        <v>834</v>
      </c>
      <c r="AM57" s="6" t="s">
        <v>835</v>
      </c>
      <c r="AN57" s="6" t="s">
        <v>836</v>
      </c>
      <c r="AO57" s="6" t="s">
        <v>837</v>
      </c>
      <c r="AP57" s="6" t="s">
        <v>861</v>
      </c>
      <c r="AQ57" s="6" t="s">
        <v>862</v>
      </c>
      <c r="AR57" s="6" t="s">
        <v>863</v>
      </c>
      <c r="AS57" s="6" t="s">
        <v>864</v>
      </c>
    </row>
    <row r="58" spans="1:770" x14ac:dyDescent="0.25">
      <c r="A58" t="s">
        <v>0</v>
      </c>
      <c r="C58" t="s">
        <v>38</v>
      </c>
      <c r="D58" t="s">
        <v>39</v>
      </c>
      <c r="E58" t="s">
        <v>40</v>
      </c>
      <c r="F58" t="s">
        <v>32</v>
      </c>
      <c r="G58" s="1" t="s">
        <v>36</v>
      </c>
      <c r="H58" s="1" t="s">
        <v>37</v>
      </c>
      <c r="I58" t="s">
        <v>29</v>
      </c>
      <c r="J58" t="s">
        <v>30</v>
      </c>
      <c r="K58" t="s">
        <v>31</v>
      </c>
      <c r="L58" t="s">
        <v>26</v>
      </c>
      <c r="M58" t="s">
        <v>27</v>
      </c>
      <c r="N58" t="s">
        <v>28</v>
      </c>
      <c r="O58" t="s">
        <v>15</v>
      </c>
      <c r="P58" t="s">
        <v>16</v>
      </c>
      <c r="Q58" t="s">
        <v>25</v>
      </c>
      <c r="R58" t="s">
        <v>12</v>
      </c>
      <c r="S58" s="1" t="s">
        <v>13</v>
      </c>
      <c r="T58" t="s">
        <v>14</v>
      </c>
      <c r="U58" s="1" t="s">
        <v>9</v>
      </c>
      <c r="V58" t="s">
        <v>10</v>
      </c>
      <c r="W58" t="s">
        <v>11</v>
      </c>
      <c r="X58" t="s">
        <v>24</v>
      </c>
      <c r="Y58" s="1" t="s">
        <v>33</v>
      </c>
      <c r="Z58" t="s">
        <v>34</v>
      </c>
      <c r="AA58" t="s">
        <v>21</v>
      </c>
      <c r="AB58" t="s">
        <v>22</v>
      </c>
      <c r="AC58" t="s">
        <v>23</v>
      </c>
      <c r="AD58" t="s">
        <v>18</v>
      </c>
      <c r="AE58" t="s">
        <v>19</v>
      </c>
      <c r="AF58" t="s">
        <v>20</v>
      </c>
      <c r="AG58" t="s">
        <v>7</v>
      </c>
      <c r="AH58" t="s">
        <v>8</v>
      </c>
      <c r="AI58" t="s">
        <v>17</v>
      </c>
      <c r="AJ58" t="s">
        <v>4</v>
      </c>
      <c r="AK58" t="s">
        <v>5</v>
      </c>
      <c r="AL58" t="s">
        <v>6</v>
      </c>
      <c r="AM58" t="s">
        <v>1</v>
      </c>
      <c r="AN58" t="s">
        <v>2</v>
      </c>
      <c r="AO58" t="s">
        <v>3</v>
      </c>
      <c r="AP58" s="1" t="s">
        <v>35</v>
      </c>
      <c r="AQ58" s="1" t="s">
        <v>41</v>
      </c>
      <c r="AR58" t="s">
        <v>42</v>
      </c>
      <c r="AS58" s="1" t="s">
        <v>43</v>
      </c>
    </row>
    <row r="59" spans="1:770" x14ac:dyDescent="0.25">
      <c r="A59" t="s">
        <v>44</v>
      </c>
      <c r="C59">
        <v>18798</v>
      </c>
      <c r="D59">
        <v>12980</v>
      </c>
      <c r="E59">
        <v>19817</v>
      </c>
      <c r="F59">
        <v>24158</v>
      </c>
      <c r="G59" s="1">
        <v>232</v>
      </c>
      <c r="H59" s="1">
        <v>6013</v>
      </c>
      <c r="I59">
        <v>46694</v>
      </c>
      <c r="J59">
        <v>25867</v>
      </c>
      <c r="K59">
        <v>30086</v>
      </c>
      <c r="L59">
        <v>24942</v>
      </c>
      <c r="M59">
        <v>47099</v>
      </c>
      <c r="N59">
        <v>44900</v>
      </c>
      <c r="O59">
        <v>17856</v>
      </c>
      <c r="P59">
        <v>13467</v>
      </c>
      <c r="Q59">
        <v>31708</v>
      </c>
      <c r="R59">
        <v>20210</v>
      </c>
      <c r="S59" s="1">
        <v>53</v>
      </c>
      <c r="T59">
        <v>28148</v>
      </c>
      <c r="U59" s="1">
        <v>2619</v>
      </c>
      <c r="V59">
        <v>19433</v>
      </c>
      <c r="W59">
        <v>32949</v>
      </c>
      <c r="X59">
        <v>13652</v>
      </c>
      <c r="Y59" s="1">
        <v>5908</v>
      </c>
      <c r="Z59">
        <v>34707</v>
      </c>
      <c r="AA59">
        <v>28047</v>
      </c>
      <c r="AB59">
        <v>136</v>
      </c>
      <c r="AC59">
        <v>37757</v>
      </c>
      <c r="AD59">
        <v>23379</v>
      </c>
      <c r="AE59">
        <v>18213</v>
      </c>
      <c r="AF59">
        <v>18848</v>
      </c>
      <c r="AG59">
        <v>29102</v>
      </c>
      <c r="AH59">
        <v>11738</v>
      </c>
      <c r="AI59">
        <v>16110</v>
      </c>
      <c r="AJ59">
        <v>45617</v>
      </c>
      <c r="AK59">
        <v>31246</v>
      </c>
      <c r="AL59">
        <v>29304</v>
      </c>
      <c r="AM59">
        <v>28230</v>
      </c>
      <c r="AN59">
        <v>43194</v>
      </c>
      <c r="AO59">
        <v>37487</v>
      </c>
      <c r="AP59" s="1">
        <v>734</v>
      </c>
      <c r="AQ59" s="1">
        <v>33</v>
      </c>
      <c r="AR59">
        <v>19935</v>
      </c>
      <c r="AS59" s="1">
        <v>8541</v>
      </c>
    </row>
    <row r="60" spans="1:770" x14ac:dyDescent="0.25">
      <c r="A60" t="s">
        <v>45</v>
      </c>
      <c r="C60">
        <v>16440</v>
      </c>
      <c r="D60">
        <v>12408</v>
      </c>
      <c r="E60">
        <v>19549</v>
      </c>
      <c r="F60">
        <v>20510</v>
      </c>
      <c r="G60" s="1">
        <v>198</v>
      </c>
      <c r="H60" s="1">
        <v>5084</v>
      </c>
      <c r="I60">
        <v>37391</v>
      </c>
      <c r="J60">
        <v>22656</v>
      </c>
      <c r="K60">
        <v>25374</v>
      </c>
      <c r="L60">
        <v>21100</v>
      </c>
      <c r="M60">
        <v>38799</v>
      </c>
      <c r="N60">
        <v>38886</v>
      </c>
      <c r="O60">
        <v>18367</v>
      </c>
      <c r="P60">
        <v>13225</v>
      </c>
      <c r="Q60">
        <v>30144</v>
      </c>
      <c r="R60">
        <v>21451</v>
      </c>
      <c r="S60" s="1">
        <v>37</v>
      </c>
      <c r="T60">
        <v>26575</v>
      </c>
      <c r="U60" s="1">
        <v>2398</v>
      </c>
      <c r="V60">
        <v>21378</v>
      </c>
      <c r="W60">
        <v>32684</v>
      </c>
      <c r="X60">
        <v>14678</v>
      </c>
      <c r="Y60" s="1">
        <v>5435</v>
      </c>
      <c r="Z60">
        <v>30911</v>
      </c>
      <c r="AA60">
        <v>26342</v>
      </c>
      <c r="AB60">
        <v>138</v>
      </c>
      <c r="AC60">
        <v>31648</v>
      </c>
      <c r="AD60">
        <v>22244</v>
      </c>
      <c r="AE60">
        <v>17816</v>
      </c>
      <c r="AF60">
        <v>16853</v>
      </c>
      <c r="AG60">
        <v>25436</v>
      </c>
      <c r="AH60">
        <v>9532</v>
      </c>
      <c r="AI60">
        <v>12842</v>
      </c>
      <c r="AJ60">
        <v>41225</v>
      </c>
      <c r="AK60">
        <v>27258</v>
      </c>
      <c r="AL60">
        <v>27952</v>
      </c>
      <c r="AM60">
        <v>26818</v>
      </c>
      <c r="AN60">
        <v>39011</v>
      </c>
      <c r="AO60">
        <v>36878</v>
      </c>
      <c r="AP60" s="1">
        <v>1007</v>
      </c>
      <c r="AQ60" s="1">
        <v>23</v>
      </c>
      <c r="AR60">
        <v>16102</v>
      </c>
      <c r="AS60" s="1">
        <v>7421</v>
      </c>
    </row>
    <row r="61" spans="1:770" x14ac:dyDescent="0.25">
      <c r="A61" t="s">
        <v>46</v>
      </c>
      <c r="C61">
        <v>15458</v>
      </c>
      <c r="D61">
        <v>11111</v>
      </c>
      <c r="E61">
        <v>17078</v>
      </c>
      <c r="F61">
        <v>19181</v>
      </c>
      <c r="G61" s="1">
        <v>175</v>
      </c>
      <c r="H61" s="1">
        <v>4769</v>
      </c>
      <c r="I61">
        <v>36215</v>
      </c>
      <c r="J61">
        <v>21180</v>
      </c>
      <c r="K61">
        <v>23765</v>
      </c>
      <c r="L61">
        <v>19654</v>
      </c>
      <c r="M61">
        <v>36958</v>
      </c>
      <c r="N61">
        <v>36285</v>
      </c>
      <c r="O61">
        <v>16059</v>
      </c>
      <c r="P61">
        <v>11696</v>
      </c>
      <c r="Q61">
        <v>26757</v>
      </c>
      <c r="R61">
        <v>18794</v>
      </c>
      <c r="S61" s="1">
        <v>37</v>
      </c>
      <c r="T61">
        <v>23986</v>
      </c>
      <c r="U61" s="1">
        <v>2285</v>
      </c>
      <c r="V61">
        <v>18004</v>
      </c>
      <c r="W61">
        <v>29121</v>
      </c>
      <c r="X61">
        <v>12444</v>
      </c>
      <c r="Y61" s="1">
        <v>4897</v>
      </c>
      <c r="Z61">
        <v>28547</v>
      </c>
      <c r="AA61">
        <v>23974</v>
      </c>
      <c r="AB61">
        <v>113</v>
      </c>
      <c r="AC61">
        <v>30246</v>
      </c>
      <c r="AD61">
        <v>20354</v>
      </c>
      <c r="AE61">
        <v>15796</v>
      </c>
      <c r="AF61">
        <v>15617</v>
      </c>
      <c r="AG61">
        <v>23732</v>
      </c>
      <c r="AH61">
        <v>9483</v>
      </c>
      <c r="AI61">
        <v>12967</v>
      </c>
      <c r="AJ61">
        <v>37985</v>
      </c>
      <c r="AK61">
        <v>25150</v>
      </c>
      <c r="AL61">
        <v>25200</v>
      </c>
      <c r="AM61">
        <v>24502</v>
      </c>
      <c r="AN61">
        <v>36221</v>
      </c>
      <c r="AO61">
        <v>32721</v>
      </c>
      <c r="AP61" s="1">
        <v>838</v>
      </c>
      <c r="AQ61" s="1">
        <v>33</v>
      </c>
      <c r="AR61">
        <v>15802</v>
      </c>
      <c r="AS61" s="1">
        <v>6861</v>
      </c>
    </row>
    <row r="62" spans="1:770" x14ac:dyDescent="0.25">
      <c r="A62" t="s">
        <v>47</v>
      </c>
      <c r="C62">
        <v>13884</v>
      </c>
      <c r="D62">
        <v>10526</v>
      </c>
      <c r="E62">
        <v>16003</v>
      </c>
      <c r="F62">
        <v>17456</v>
      </c>
      <c r="G62" s="1">
        <v>151</v>
      </c>
      <c r="H62" s="1">
        <v>4088</v>
      </c>
      <c r="I62">
        <v>32699</v>
      </c>
      <c r="J62">
        <v>19306</v>
      </c>
      <c r="K62">
        <v>21283</v>
      </c>
      <c r="L62">
        <v>17883</v>
      </c>
      <c r="M62">
        <v>33232</v>
      </c>
      <c r="N62">
        <v>33258</v>
      </c>
      <c r="O62">
        <v>15162</v>
      </c>
      <c r="P62">
        <v>10864</v>
      </c>
      <c r="Q62">
        <v>25208</v>
      </c>
      <c r="R62">
        <v>18041</v>
      </c>
      <c r="S62" s="1">
        <v>23</v>
      </c>
      <c r="T62">
        <v>22328</v>
      </c>
      <c r="U62" s="1">
        <v>1575</v>
      </c>
      <c r="V62">
        <v>17522</v>
      </c>
      <c r="W62">
        <v>26630</v>
      </c>
      <c r="X62">
        <v>12305</v>
      </c>
      <c r="Y62" s="1">
        <v>3855</v>
      </c>
      <c r="Z62">
        <v>26408</v>
      </c>
      <c r="AA62">
        <v>21532</v>
      </c>
      <c r="AB62">
        <v>97</v>
      </c>
      <c r="AC62">
        <v>26811</v>
      </c>
      <c r="AD62">
        <v>18585</v>
      </c>
      <c r="AE62">
        <v>14804</v>
      </c>
      <c r="AF62">
        <v>13992</v>
      </c>
      <c r="AG62">
        <v>21280</v>
      </c>
      <c r="AH62">
        <v>6984</v>
      </c>
      <c r="AI62">
        <v>9347</v>
      </c>
      <c r="AJ62">
        <v>35019</v>
      </c>
      <c r="AK62">
        <v>22760</v>
      </c>
      <c r="AL62">
        <v>23594</v>
      </c>
      <c r="AM62">
        <v>22445</v>
      </c>
      <c r="AN62">
        <v>32456</v>
      </c>
      <c r="AO62">
        <v>29911</v>
      </c>
      <c r="AP62" s="1">
        <v>824</v>
      </c>
      <c r="AQ62" s="1">
        <v>22</v>
      </c>
      <c r="AR62">
        <v>13329</v>
      </c>
      <c r="AS62" s="1">
        <v>6155</v>
      </c>
    </row>
    <row r="63" spans="1:770" x14ac:dyDescent="0.25">
      <c r="A63" t="s">
        <v>48</v>
      </c>
      <c r="C63">
        <v>14298</v>
      </c>
      <c r="D63">
        <v>8954</v>
      </c>
      <c r="E63">
        <v>15589</v>
      </c>
      <c r="F63">
        <v>17743</v>
      </c>
      <c r="G63" s="1">
        <v>184</v>
      </c>
      <c r="H63" s="1">
        <v>4454</v>
      </c>
      <c r="I63">
        <v>33173</v>
      </c>
      <c r="J63">
        <v>19605</v>
      </c>
      <c r="K63">
        <v>23154</v>
      </c>
      <c r="L63">
        <v>18105</v>
      </c>
      <c r="M63">
        <v>34625</v>
      </c>
      <c r="N63">
        <v>33501</v>
      </c>
      <c r="O63">
        <v>13616</v>
      </c>
      <c r="P63">
        <v>10282</v>
      </c>
      <c r="Q63">
        <v>25049</v>
      </c>
      <c r="R63">
        <v>15670</v>
      </c>
      <c r="S63" s="1">
        <v>47</v>
      </c>
      <c r="T63">
        <v>22552</v>
      </c>
      <c r="U63" s="1">
        <v>2210</v>
      </c>
      <c r="V63">
        <v>15070</v>
      </c>
      <c r="W63">
        <v>27618</v>
      </c>
      <c r="X63">
        <v>10287</v>
      </c>
      <c r="Y63" s="1">
        <v>4754</v>
      </c>
      <c r="Z63">
        <v>25395</v>
      </c>
      <c r="AA63">
        <v>23139</v>
      </c>
      <c r="AB63">
        <v>120</v>
      </c>
      <c r="AC63">
        <v>29208</v>
      </c>
      <c r="AD63">
        <v>17479</v>
      </c>
      <c r="AE63">
        <v>13780</v>
      </c>
      <c r="AF63">
        <v>13668</v>
      </c>
      <c r="AG63">
        <v>23136</v>
      </c>
      <c r="AH63">
        <v>10744</v>
      </c>
      <c r="AI63">
        <v>13846</v>
      </c>
      <c r="AJ63">
        <v>35792</v>
      </c>
      <c r="AK63">
        <v>25120</v>
      </c>
      <c r="AL63">
        <v>23225</v>
      </c>
      <c r="AM63">
        <v>21741</v>
      </c>
      <c r="AN63">
        <v>35579</v>
      </c>
      <c r="AO63">
        <v>30620</v>
      </c>
      <c r="AP63" s="1">
        <v>523</v>
      </c>
      <c r="AQ63" s="1">
        <v>24</v>
      </c>
      <c r="AR63">
        <v>14909</v>
      </c>
      <c r="AS63" s="1">
        <v>6197</v>
      </c>
    </row>
    <row r="64" spans="1:770" x14ac:dyDescent="0.25">
      <c r="A64" t="s">
        <v>49</v>
      </c>
      <c r="C64">
        <v>13886</v>
      </c>
      <c r="D64">
        <v>9102</v>
      </c>
      <c r="E64">
        <v>14558</v>
      </c>
      <c r="F64">
        <v>17656</v>
      </c>
      <c r="G64" s="1">
        <v>172</v>
      </c>
      <c r="H64" s="1">
        <v>4405</v>
      </c>
      <c r="I64">
        <v>33681</v>
      </c>
      <c r="J64">
        <v>19077</v>
      </c>
      <c r="K64">
        <v>22253</v>
      </c>
      <c r="L64">
        <v>18073</v>
      </c>
      <c r="M64">
        <v>34538</v>
      </c>
      <c r="N64">
        <v>32786</v>
      </c>
      <c r="O64">
        <v>13177</v>
      </c>
      <c r="P64">
        <v>10135</v>
      </c>
      <c r="Q64">
        <v>23888</v>
      </c>
      <c r="R64">
        <v>15428</v>
      </c>
      <c r="S64" s="1">
        <v>40</v>
      </c>
      <c r="T64">
        <v>21428</v>
      </c>
      <c r="U64" s="1">
        <v>1969</v>
      </c>
      <c r="V64">
        <v>14394</v>
      </c>
      <c r="W64">
        <v>24893</v>
      </c>
      <c r="X64">
        <v>10222</v>
      </c>
      <c r="Y64" s="1">
        <v>4335</v>
      </c>
      <c r="Z64">
        <v>25495</v>
      </c>
      <c r="AA64">
        <v>21407</v>
      </c>
      <c r="AB64">
        <v>111</v>
      </c>
      <c r="AC64">
        <v>28451</v>
      </c>
      <c r="AD64">
        <v>17030</v>
      </c>
      <c r="AE64">
        <v>13582</v>
      </c>
      <c r="AF64">
        <v>13723</v>
      </c>
      <c r="AG64">
        <v>21633</v>
      </c>
      <c r="AH64">
        <v>8947</v>
      </c>
      <c r="AI64">
        <v>12100</v>
      </c>
      <c r="AJ64">
        <v>34160</v>
      </c>
      <c r="AK64">
        <v>23450</v>
      </c>
      <c r="AL64">
        <v>22012</v>
      </c>
      <c r="AM64">
        <v>20909</v>
      </c>
      <c r="AN64">
        <v>32740</v>
      </c>
      <c r="AO64">
        <v>28314</v>
      </c>
      <c r="AP64" s="1">
        <v>533</v>
      </c>
      <c r="AQ64" s="1">
        <v>27</v>
      </c>
      <c r="AR64">
        <v>14850</v>
      </c>
      <c r="AS64" s="1">
        <v>6129</v>
      </c>
    </row>
    <row r="65" spans="1:45" x14ac:dyDescent="0.25">
      <c r="A65" t="s">
        <v>50</v>
      </c>
      <c r="C65">
        <v>13145</v>
      </c>
      <c r="D65">
        <v>9800</v>
      </c>
      <c r="E65">
        <v>14701</v>
      </c>
      <c r="F65">
        <v>17344</v>
      </c>
      <c r="G65" s="1">
        <v>155</v>
      </c>
      <c r="H65" s="1">
        <v>4149</v>
      </c>
      <c r="I65">
        <v>32104</v>
      </c>
      <c r="J65">
        <v>18419</v>
      </c>
      <c r="K65">
        <v>20672</v>
      </c>
      <c r="L65">
        <v>17338</v>
      </c>
      <c r="M65">
        <v>32938</v>
      </c>
      <c r="N65">
        <v>32075</v>
      </c>
      <c r="O65">
        <v>13644</v>
      </c>
      <c r="P65">
        <v>10400</v>
      </c>
      <c r="Q65">
        <v>23077</v>
      </c>
      <c r="R65">
        <v>15933</v>
      </c>
      <c r="S65" s="1">
        <v>26</v>
      </c>
      <c r="T65">
        <v>20180</v>
      </c>
      <c r="U65" s="1">
        <v>1946</v>
      </c>
      <c r="V65">
        <v>15502</v>
      </c>
      <c r="W65">
        <v>24344</v>
      </c>
      <c r="X65">
        <v>10980</v>
      </c>
      <c r="Y65" s="1">
        <v>4174</v>
      </c>
      <c r="Z65">
        <v>25220</v>
      </c>
      <c r="AA65">
        <v>19832</v>
      </c>
      <c r="AB65">
        <v>110</v>
      </c>
      <c r="AC65">
        <v>26017</v>
      </c>
      <c r="AD65">
        <v>17214</v>
      </c>
      <c r="AE65">
        <v>13840</v>
      </c>
      <c r="AF65">
        <v>13398</v>
      </c>
      <c r="AG65">
        <v>19993</v>
      </c>
      <c r="AH65">
        <v>7436</v>
      </c>
      <c r="AI65">
        <v>10494</v>
      </c>
      <c r="AJ65">
        <v>32950</v>
      </c>
      <c r="AK65">
        <v>21420</v>
      </c>
      <c r="AL65">
        <v>21594</v>
      </c>
      <c r="AM65">
        <v>20733</v>
      </c>
      <c r="AN65">
        <v>30472</v>
      </c>
      <c r="AO65">
        <v>27285</v>
      </c>
      <c r="AP65" s="1">
        <v>691</v>
      </c>
      <c r="AQ65" s="1">
        <v>13</v>
      </c>
      <c r="AR65">
        <v>13704</v>
      </c>
      <c r="AS65" s="1">
        <v>6138</v>
      </c>
    </row>
    <row r="66" spans="1:45" x14ac:dyDescent="0.25">
      <c r="A66" t="s">
        <v>51</v>
      </c>
      <c r="C66">
        <v>13498</v>
      </c>
      <c r="D66">
        <v>8834</v>
      </c>
      <c r="E66">
        <v>14250</v>
      </c>
      <c r="F66">
        <v>17120</v>
      </c>
      <c r="G66" s="1">
        <v>144</v>
      </c>
      <c r="H66" s="1">
        <v>4364</v>
      </c>
      <c r="I66">
        <v>32143</v>
      </c>
      <c r="J66">
        <v>18445</v>
      </c>
      <c r="K66">
        <v>21970</v>
      </c>
      <c r="L66">
        <v>17503</v>
      </c>
      <c r="M66">
        <v>33527</v>
      </c>
      <c r="N66">
        <v>32038</v>
      </c>
      <c r="O66">
        <v>12889</v>
      </c>
      <c r="P66">
        <v>9787</v>
      </c>
      <c r="Q66">
        <v>23396</v>
      </c>
      <c r="R66">
        <v>14874</v>
      </c>
      <c r="S66" s="1">
        <v>48</v>
      </c>
      <c r="T66">
        <v>21284</v>
      </c>
      <c r="U66" s="1">
        <v>2075</v>
      </c>
      <c r="V66">
        <v>14029</v>
      </c>
      <c r="W66">
        <v>24757</v>
      </c>
      <c r="X66">
        <v>9776</v>
      </c>
      <c r="Y66" s="1">
        <v>4294</v>
      </c>
      <c r="Z66">
        <v>24495</v>
      </c>
      <c r="AA66">
        <v>21326</v>
      </c>
      <c r="AB66">
        <v>112</v>
      </c>
      <c r="AC66">
        <v>27267</v>
      </c>
      <c r="AD66">
        <v>16676</v>
      </c>
      <c r="AE66">
        <v>13354</v>
      </c>
      <c r="AF66">
        <v>13295</v>
      </c>
      <c r="AG66">
        <v>21560</v>
      </c>
      <c r="AH66">
        <v>9284</v>
      </c>
      <c r="AI66">
        <v>12393</v>
      </c>
      <c r="AJ66">
        <v>33540</v>
      </c>
      <c r="AK66">
        <v>23013</v>
      </c>
      <c r="AL66">
        <v>21681</v>
      </c>
      <c r="AM66">
        <v>20669</v>
      </c>
      <c r="AN66">
        <v>32224</v>
      </c>
      <c r="AO66">
        <v>27811</v>
      </c>
      <c r="AP66" s="1">
        <v>519</v>
      </c>
      <c r="AQ66" s="1">
        <v>22</v>
      </c>
      <c r="AR66">
        <v>14312</v>
      </c>
      <c r="AS66" s="1">
        <v>5813</v>
      </c>
    </row>
    <row r="67" spans="1:45" x14ac:dyDescent="0.25">
      <c r="A67" t="s">
        <v>52</v>
      </c>
      <c r="C67">
        <v>12621</v>
      </c>
      <c r="D67">
        <v>8745</v>
      </c>
      <c r="E67">
        <v>12980</v>
      </c>
      <c r="F67">
        <v>18445</v>
      </c>
      <c r="G67" s="1">
        <v>160</v>
      </c>
      <c r="H67" s="1">
        <v>4672</v>
      </c>
      <c r="I67">
        <v>33595</v>
      </c>
      <c r="J67">
        <v>18436</v>
      </c>
      <c r="K67">
        <v>20916</v>
      </c>
      <c r="L67">
        <v>18133</v>
      </c>
      <c r="M67">
        <v>32704</v>
      </c>
      <c r="N67">
        <v>31343</v>
      </c>
      <c r="O67">
        <v>12454</v>
      </c>
      <c r="P67">
        <v>10102</v>
      </c>
      <c r="Q67">
        <v>22226</v>
      </c>
      <c r="R67">
        <v>14266</v>
      </c>
      <c r="S67" s="1">
        <v>36</v>
      </c>
      <c r="T67">
        <v>19090</v>
      </c>
      <c r="U67" s="1">
        <v>1778</v>
      </c>
      <c r="V67">
        <v>13267</v>
      </c>
      <c r="W67">
        <v>21256</v>
      </c>
      <c r="X67">
        <v>9544</v>
      </c>
      <c r="Y67" s="1">
        <v>4128</v>
      </c>
      <c r="Z67">
        <v>26266</v>
      </c>
      <c r="AA67">
        <v>18462</v>
      </c>
      <c r="AB67">
        <v>121</v>
      </c>
      <c r="AC67">
        <v>25448</v>
      </c>
      <c r="AD67">
        <v>16678</v>
      </c>
      <c r="AE67">
        <v>12745</v>
      </c>
      <c r="AF67">
        <v>13886</v>
      </c>
      <c r="AG67">
        <v>19805</v>
      </c>
      <c r="AH67">
        <v>7340</v>
      </c>
      <c r="AI67">
        <v>10878</v>
      </c>
      <c r="AJ67">
        <v>30539</v>
      </c>
      <c r="AK67">
        <v>20620</v>
      </c>
      <c r="AL67">
        <v>20306</v>
      </c>
      <c r="AM67">
        <v>20242</v>
      </c>
      <c r="AN67">
        <v>28514</v>
      </c>
      <c r="AO67">
        <v>24111</v>
      </c>
      <c r="AP67" s="1">
        <v>587</v>
      </c>
      <c r="AQ67" s="1">
        <v>29</v>
      </c>
      <c r="AR67">
        <v>15437</v>
      </c>
      <c r="AS67" s="1">
        <v>6613</v>
      </c>
    </row>
    <row r="68" spans="1:45" x14ac:dyDescent="0.25">
      <c r="A68" t="s">
        <v>53</v>
      </c>
      <c r="C68">
        <v>13593</v>
      </c>
      <c r="D68">
        <v>8970</v>
      </c>
      <c r="E68">
        <v>14203</v>
      </c>
      <c r="F68">
        <v>16307</v>
      </c>
      <c r="G68" s="1">
        <v>174</v>
      </c>
      <c r="H68" s="1">
        <v>4298</v>
      </c>
      <c r="I68">
        <v>31308</v>
      </c>
      <c r="J68">
        <v>17835</v>
      </c>
      <c r="K68">
        <v>21794</v>
      </c>
      <c r="L68">
        <v>16938</v>
      </c>
      <c r="M68">
        <v>32838</v>
      </c>
      <c r="N68">
        <v>30936</v>
      </c>
      <c r="O68">
        <v>12462</v>
      </c>
      <c r="P68">
        <v>9408</v>
      </c>
      <c r="Q68">
        <v>22160</v>
      </c>
      <c r="R68">
        <v>14581</v>
      </c>
      <c r="S68" s="1">
        <v>50</v>
      </c>
      <c r="T68">
        <v>20145</v>
      </c>
      <c r="U68" s="1">
        <v>2240</v>
      </c>
      <c r="V68">
        <v>13792</v>
      </c>
      <c r="W68">
        <v>24709</v>
      </c>
      <c r="X68">
        <v>9397</v>
      </c>
      <c r="Y68" s="1">
        <v>4396</v>
      </c>
      <c r="Z68">
        <v>24210</v>
      </c>
      <c r="AA68">
        <v>20751</v>
      </c>
      <c r="AB68">
        <v>113</v>
      </c>
      <c r="AC68">
        <v>26597</v>
      </c>
      <c r="AD68">
        <v>16428</v>
      </c>
      <c r="AE68">
        <v>12992</v>
      </c>
      <c r="AF68">
        <v>13182</v>
      </c>
      <c r="AG68">
        <v>20552</v>
      </c>
      <c r="AH68">
        <v>10174</v>
      </c>
      <c r="AI68">
        <v>13460</v>
      </c>
      <c r="AJ68">
        <v>31984</v>
      </c>
      <c r="AK68">
        <v>22376</v>
      </c>
      <c r="AL68">
        <v>20836</v>
      </c>
      <c r="AM68">
        <v>20108</v>
      </c>
      <c r="AN68">
        <v>31621</v>
      </c>
      <c r="AO68">
        <v>27654</v>
      </c>
      <c r="AP68" s="1">
        <v>513</v>
      </c>
      <c r="AQ68" s="1">
        <v>34</v>
      </c>
      <c r="AR68">
        <v>14166</v>
      </c>
      <c r="AS68" s="1">
        <v>5727</v>
      </c>
    </row>
    <row r="69" spans="1:45" x14ac:dyDescent="0.25">
      <c r="A69" t="s">
        <v>54</v>
      </c>
      <c r="C69">
        <v>13397</v>
      </c>
      <c r="D69">
        <v>8514</v>
      </c>
      <c r="E69">
        <v>13731</v>
      </c>
      <c r="F69">
        <v>16002</v>
      </c>
      <c r="G69" s="1">
        <v>159</v>
      </c>
      <c r="H69" s="1">
        <v>4251</v>
      </c>
      <c r="I69">
        <v>31953</v>
      </c>
      <c r="J69">
        <v>17796</v>
      </c>
      <c r="K69">
        <v>20969</v>
      </c>
      <c r="L69">
        <v>16652</v>
      </c>
      <c r="M69">
        <v>32350</v>
      </c>
      <c r="N69">
        <v>30698</v>
      </c>
      <c r="O69">
        <v>12412</v>
      </c>
      <c r="P69">
        <v>9392</v>
      </c>
      <c r="Q69">
        <v>22175</v>
      </c>
      <c r="R69">
        <v>14236</v>
      </c>
      <c r="S69" s="1">
        <v>57</v>
      </c>
      <c r="T69">
        <v>20575</v>
      </c>
      <c r="U69" s="1">
        <v>2028</v>
      </c>
      <c r="V69">
        <v>13584</v>
      </c>
      <c r="W69">
        <v>23609</v>
      </c>
      <c r="X69">
        <v>9399</v>
      </c>
      <c r="Y69" s="1">
        <v>4310</v>
      </c>
      <c r="Z69">
        <v>23495</v>
      </c>
      <c r="AA69">
        <v>20076</v>
      </c>
      <c r="AB69">
        <v>116</v>
      </c>
      <c r="AC69">
        <v>26033</v>
      </c>
      <c r="AD69">
        <v>16021</v>
      </c>
      <c r="AE69">
        <v>12779</v>
      </c>
      <c r="AF69">
        <v>13114</v>
      </c>
      <c r="AG69">
        <v>20317</v>
      </c>
      <c r="AH69">
        <v>9126</v>
      </c>
      <c r="AI69">
        <v>12235</v>
      </c>
      <c r="AJ69">
        <v>31756</v>
      </c>
      <c r="AK69">
        <v>21544</v>
      </c>
      <c r="AL69">
        <v>20664</v>
      </c>
      <c r="AM69">
        <v>19921</v>
      </c>
      <c r="AN69">
        <v>30879</v>
      </c>
      <c r="AO69">
        <v>26564</v>
      </c>
      <c r="AP69" s="1">
        <v>498</v>
      </c>
      <c r="AQ69" s="1">
        <v>27</v>
      </c>
      <c r="AR69">
        <v>13561</v>
      </c>
      <c r="AS69" s="1">
        <v>5566</v>
      </c>
    </row>
    <row r="70" spans="1:45" x14ac:dyDescent="0.25">
      <c r="A70" t="s">
        <v>55</v>
      </c>
      <c r="C70">
        <v>12536</v>
      </c>
      <c r="D70">
        <v>7774</v>
      </c>
      <c r="E70">
        <v>13330</v>
      </c>
      <c r="F70">
        <v>15118</v>
      </c>
      <c r="G70" s="1">
        <v>179</v>
      </c>
      <c r="H70" s="1">
        <v>4024</v>
      </c>
      <c r="I70">
        <v>29332</v>
      </c>
      <c r="J70">
        <v>16786</v>
      </c>
      <c r="K70">
        <v>19877</v>
      </c>
      <c r="L70">
        <v>15920</v>
      </c>
      <c r="M70">
        <v>30759</v>
      </c>
      <c r="N70">
        <v>29248</v>
      </c>
      <c r="O70">
        <v>11735</v>
      </c>
      <c r="P70">
        <v>9080</v>
      </c>
      <c r="Q70">
        <v>22008</v>
      </c>
      <c r="R70">
        <v>13753</v>
      </c>
      <c r="S70" s="1">
        <v>46</v>
      </c>
      <c r="T70">
        <v>19884</v>
      </c>
      <c r="U70" s="1">
        <v>2045</v>
      </c>
      <c r="V70">
        <v>12989</v>
      </c>
      <c r="W70">
        <v>23543</v>
      </c>
      <c r="X70">
        <v>8819</v>
      </c>
      <c r="Y70" s="1">
        <v>4301</v>
      </c>
      <c r="Z70">
        <v>21731</v>
      </c>
      <c r="AA70">
        <v>19968</v>
      </c>
      <c r="AB70">
        <v>101</v>
      </c>
      <c r="AC70">
        <v>25173</v>
      </c>
      <c r="AD70">
        <v>15209</v>
      </c>
      <c r="AE70">
        <v>11876</v>
      </c>
      <c r="AF70">
        <v>12278</v>
      </c>
      <c r="AG70">
        <v>20078</v>
      </c>
      <c r="AH70">
        <v>9491</v>
      </c>
      <c r="AI70">
        <v>12428</v>
      </c>
      <c r="AJ70">
        <v>30801</v>
      </c>
      <c r="AK70">
        <v>22021</v>
      </c>
      <c r="AL70">
        <v>20149</v>
      </c>
      <c r="AM70">
        <v>19315</v>
      </c>
      <c r="AN70">
        <v>30684</v>
      </c>
      <c r="AO70">
        <v>26170</v>
      </c>
      <c r="AP70" s="1">
        <v>456</v>
      </c>
      <c r="AQ70" s="1">
        <v>25</v>
      </c>
      <c r="AR70">
        <v>13217</v>
      </c>
      <c r="AS70" s="1">
        <v>5247</v>
      </c>
    </row>
    <row r="71" spans="1:45" x14ac:dyDescent="0.25">
      <c r="A71" t="s">
        <v>56</v>
      </c>
      <c r="C71">
        <v>12741</v>
      </c>
      <c r="D71">
        <v>9117</v>
      </c>
      <c r="E71">
        <v>13993</v>
      </c>
      <c r="F71">
        <v>17011</v>
      </c>
      <c r="G71" s="1">
        <v>157</v>
      </c>
      <c r="H71" s="1">
        <v>4256</v>
      </c>
      <c r="I71">
        <v>32225</v>
      </c>
      <c r="J71">
        <v>18442</v>
      </c>
      <c r="K71">
        <v>21304</v>
      </c>
      <c r="L71">
        <v>17204</v>
      </c>
      <c r="M71">
        <v>33083</v>
      </c>
      <c r="N71">
        <v>31036</v>
      </c>
      <c r="O71">
        <v>12268</v>
      </c>
      <c r="P71">
        <v>9540</v>
      </c>
      <c r="Q71">
        <v>21932</v>
      </c>
      <c r="R71">
        <v>14264</v>
      </c>
      <c r="S71" s="1">
        <v>29</v>
      </c>
      <c r="T71">
        <v>20038</v>
      </c>
      <c r="U71" s="1">
        <v>1760</v>
      </c>
      <c r="V71">
        <v>13459</v>
      </c>
      <c r="W71">
        <v>23104</v>
      </c>
      <c r="X71">
        <v>9597</v>
      </c>
      <c r="Y71" s="1">
        <v>4038</v>
      </c>
      <c r="Z71">
        <v>24104</v>
      </c>
      <c r="AA71">
        <v>19572</v>
      </c>
      <c r="AB71">
        <v>100</v>
      </c>
      <c r="AC71">
        <v>26433</v>
      </c>
      <c r="AD71">
        <v>16036</v>
      </c>
      <c r="AE71">
        <v>12634</v>
      </c>
      <c r="AF71">
        <v>12840</v>
      </c>
      <c r="AG71">
        <v>20207</v>
      </c>
      <c r="AH71">
        <v>8099</v>
      </c>
      <c r="AI71">
        <v>10698</v>
      </c>
      <c r="AJ71">
        <v>32102</v>
      </c>
      <c r="AK71">
        <v>21710</v>
      </c>
      <c r="AL71">
        <v>20632</v>
      </c>
      <c r="AM71">
        <v>19147</v>
      </c>
      <c r="AN71">
        <v>30177</v>
      </c>
      <c r="AO71">
        <v>26024</v>
      </c>
      <c r="AP71" s="1">
        <v>511</v>
      </c>
      <c r="AQ71" s="1">
        <v>21</v>
      </c>
      <c r="AR71">
        <v>14378</v>
      </c>
      <c r="AS71" s="1">
        <v>5720</v>
      </c>
    </row>
    <row r="72" spans="1:45" x14ac:dyDescent="0.25">
      <c r="A72" t="s">
        <v>57</v>
      </c>
      <c r="C72">
        <v>12217</v>
      </c>
      <c r="D72">
        <v>7008</v>
      </c>
      <c r="E72">
        <v>12789</v>
      </c>
      <c r="F72">
        <v>14529</v>
      </c>
      <c r="G72" s="1">
        <v>151</v>
      </c>
      <c r="H72" s="1">
        <v>3795</v>
      </c>
      <c r="I72">
        <v>27527</v>
      </c>
      <c r="J72">
        <v>15942</v>
      </c>
      <c r="K72">
        <v>19533</v>
      </c>
      <c r="L72">
        <v>14980</v>
      </c>
      <c r="M72">
        <v>29147</v>
      </c>
      <c r="N72">
        <v>28557</v>
      </c>
      <c r="O72">
        <v>11606</v>
      </c>
      <c r="P72">
        <v>8917</v>
      </c>
      <c r="Q72">
        <v>21276</v>
      </c>
      <c r="R72">
        <v>13511</v>
      </c>
      <c r="S72" s="1">
        <v>69</v>
      </c>
      <c r="T72">
        <v>19478</v>
      </c>
      <c r="U72" s="1">
        <v>2559</v>
      </c>
      <c r="V72">
        <v>12643</v>
      </c>
      <c r="W72">
        <v>23794</v>
      </c>
      <c r="X72">
        <v>8075</v>
      </c>
      <c r="Y72" s="1">
        <v>4647</v>
      </c>
      <c r="Z72">
        <v>20952</v>
      </c>
      <c r="AA72">
        <v>20319</v>
      </c>
      <c r="AB72">
        <v>109</v>
      </c>
      <c r="AC72">
        <v>24768</v>
      </c>
      <c r="AD72">
        <v>14961</v>
      </c>
      <c r="AE72">
        <v>11540</v>
      </c>
      <c r="AF72">
        <v>11675</v>
      </c>
      <c r="AG72">
        <v>20089</v>
      </c>
      <c r="AH72">
        <v>11084</v>
      </c>
      <c r="AI72">
        <v>14005</v>
      </c>
      <c r="AJ72">
        <v>30460</v>
      </c>
      <c r="AK72">
        <v>21661</v>
      </c>
      <c r="AL72">
        <v>19478</v>
      </c>
      <c r="AM72">
        <v>19137</v>
      </c>
      <c r="AN72">
        <v>30850</v>
      </c>
      <c r="AO72">
        <v>26607</v>
      </c>
      <c r="AP72" s="1">
        <v>454</v>
      </c>
      <c r="AQ72" s="1">
        <v>25</v>
      </c>
      <c r="AR72">
        <v>12683</v>
      </c>
      <c r="AS72" s="1">
        <v>5070</v>
      </c>
    </row>
    <row r="73" spans="1:45" x14ac:dyDescent="0.25">
      <c r="A73" t="s">
        <v>58</v>
      </c>
      <c r="C73">
        <v>12441</v>
      </c>
      <c r="D73">
        <v>8847</v>
      </c>
      <c r="E73">
        <v>12493</v>
      </c>
      <c r="F73">
        <v>18271</v>
      </c>
      <c r="G73" s="1">
        <v>216</v>
      </c>
      <c r="H73" s="1">
        <v>4796</v>
      </c>
      <c r="I73">
        <v>32543</v>
      </c>
      <c r="J73">
        <v>17867</v>
      </c>
      <c r="K73">
        <v>20247</v>
      </c>
      <c r="L73">
        <v>17663</v>
      </c>
      <c r="M73">
        <v>30889</v>
      </c>
      <c r="N73">
        <v>29486</v>
      </c>
      <c r="O73">
        <v>11725</v>
      </c>
      <c r="P73">
        <v>9974</v>
      </c>
      <c r="Q73">
        <v>21141</v>
      </c>
      <c r="R73">
        <v>13543</v>
      </c>
      <c r="S73" s="1">
        <v>30</v>
      </c>
      <c r="T73">
        <v>17930</v>
      </c>
      <c r="U73" s="1">
        <v>1643</v>
      </c>
      <c r="V73">
        <v>12621</v>
      </c>
      <c r="W73">
        <v>19627</v>
      </c>
      <c r="X73">
        <v>9322</v>
      </c>
      <c r="Y73" s="1">
        <v>3952</v>
      </c>
      <c r="Z73">
        <v>25067</v>
      </c>
      <c r="AA73">
        <v>16887</v>
      </c>
      <c r="AB73">
        <v>120</v>
      </c>
      <c r="AC73">
        <v>24145</v>
      </c>
      <c r="AD73">
        <v>16181</v>
      </c>
      <c r="AE73">
        <v>12212</v>
      </c>
      <c r="AF73">
        <v>12999</v>
      </c>
      <c r="AG73">
        <v>18624</v>
      </c>
      <c r="AH73">
        <v>6486</v>
      </c>
      <c r="AI73">
        <v>9906</v>
      </c>
      <c r="AJ73">
        <v>28699</v>
      </c>
      <c r="AK73">
        <v>19357</v>
      </c>
      <c r="AL73">
        <v>18868</v>
      </c>
      <c r="AM73">
        <v>19098</v>
      </c>
      <c r="AN73">
        <v>26160</v>
      </c>
      <c r="AO73">
        <v>22147</v>
      </c>
      <c r="AP73" s="1">
        <v>581</v>
      </c>
      <c r="AQ73" s="1">
        <v>41</v>
      </c>
      <c r="AR73">
        <v>14911</v>
      </c>
      <c r="AS73" s="1">
        <v>6677</v>
      </c>
    </row>
    <row r="74" spans="1:45" x14ac:dyDescent="0.25">
      <c r="A74" t="s">
        <v>59</v>
      </c>
      <c r="C74">
        <v>11487</v>
      </c>
      <c r="D74">
        <v>7274</v>
      </c>
      <c r="E74">
        <v>11388</v>
      </c>
      <c r="F74">
        <v>16764</v>
      </c>
      <c r="G74" s="1">
        <v>185</v>
      </c>
      <c r="H74" s="1">
        <v>4342</v>
      </c>
      <c r="I74">
        <v>29662</v>
      </c>
      <c r="J74">
        <v>16203</v>
      </c>
      <c r="K74">
        <v>18941</v>
      </c>
      <c r="L74">
        <v>16320</v>
      </c>
      <c r="M74">
        <v>28118</v>
      </c>
      <c r="N74">
        <v>27184</v>
      </c>
      <c r="O74">
        <v>10984</v>
      </c>
      <c r="P74">
        <v>9211</v>
      </c>
      <c r="Q74">
        <v>20163</v>
      </c>
      <c r="R74">
        <v>12704</v>
      </c>
      <c r="S74" s="1">
        <v>54</v>
      </c>
      <c r="T74">
        <v>16914</v>
      </c>
      <c r="U74" s="1">
        <v>1963</v>
      </c>
      <c r="V74">
        <v>11737</v>
      </c>
      <c r="W74">
        <v>18795</v>
      </c>
      <c r="X74">
        <v>7949</v>
      </c>
      <c r="Y74" s="1">
        <v>4392</v>
      </c>
      <c r="Z74">
        <v>23557</v>
      </c>
      <c r="AA74">
        <v>16614</v>
      </c>
      <c r="AB74">
        <v>151</v>
      </c>
      <c r="AC74">
        <v>22366</v>
      </c>
      <c r="AD74">
        <v>15086</v>
      </c>
      <c r="AE74">
        <v>11480</v>
      </c>
      <c r="AF74">
        <v>12395</v>
      </c>
      <c r="AG74">
        <v>18182</v>
      </c>
      <c r="AH74">
        <v>7677</v>
      </c>
      <c r="AI74">
        <v>11625</v>
      </c>
      <c r="AJ74">
        <v>27007</v>
      </c>
      <c r="AK74">
        <v>18613</v>
      </c>
      <c r="AL74">
        <v>17710</v>
      </c>
      <c r="AM74">
        <v>18790</v>
      </c>
      <c r="AN74">
        <v>25161</v>
      </c>
      <c r="AO74">
        <v>21847</v>
      </c>
      <c r="AP74" s="1">
        <v>504</v>
      </c>
      <c r="AQ74" s="1">
        <v>29</v>
      </c>
      <c r="AR74">
        <v>13799</v>
      </c>
      <c r="AS74" s="1">
        <v>6052</v>
      </c>
    </row>
    <row r="75" spans="1:45" x14ac:dyDescent="0.25">
      <c r="A75" t="s">
        <v>60</v>
      </c>
      <c r="C75">
        <v>12252</v>
      </c>
      <c r="D75">
        <v>8054</v>
      </c>
      <c r="E75">
        <v>13849</v>
      </c>
      <c r="F75">
        <v>16025</v>
      </c>
      <c r="G75" s="1">
        <v>163</v>
      </c>
      <c r="H75" s="1">
        <v>3945</v>
      </c>
      <c r="I75">
        <v>29390</v>
      </c>
      <c r="J75">
        <v>17078</v>
      </c>
      <c r="K75">
        <v>20780</v>
      </c>
      <c r="L75">
        <v>16159</v>
      </c>
      <c r="M75">
        <v>30339</v>
      </c>
      <c r="N75">
        <v>29271</v>
      </c>
      <c r="O75">
        <v>11937</v>
      </c>
      <c r="P75">
        <v>8879</v>
      </c>
      <c r="Q75">
        <v>22226</v>
      </c>
      <c r="R75">
        <v>13974</v>
      </c>
      <c r="S75" s="1">
        <v>50</v>
      </c>
      <c r="T75">
        <v>20107</v>
      </c>
      <c r="U75" s="1">
        <v>1803</v>
      </c>
      <c r="V75">
        <v>13517</v>
      </c>
      <c r="W75">
        <v>24210</v>
      </c>
      <c r="X75">
        <v>9040</v>
      </c>
      <c r="Y75" s="1">
        <v>4079</v>
      </c>
      <c r="Z75">
        <v>22947</v>
      </c>
      <c r="AA75">
        <v>20248</v>
      </c>
      <c r="AB75">
        <v>90</v>
      </c>
      <c r="AC75">
        <v>26176</v>
      </c>
      <c r="AD75">
        <v>15399</v>
      </c>
      <c r="AE75">
        <v>12376</v>
      </c>
      <c r="AF75">
        <v>12312</v>
      </c>
      <c r="AG75">
        <v>19963</v>
      </c>
      <c r="AH75">
        <v>8896</v>
      </c>
      <c r="AI75">
        <v>11592</v>
      </c>
      <c r="AJ75">
        <v>31289</v>
      </c>
      <c r="AK75">
        <v>22309</v>
      </c>
      <c r="AL75">
        <v>20593</v>
      </c>
      <c r="AM75">
        <v>18786</v>
      </c>
      <c r="AN75">
        <v>30938</v>
      </c>
      <c r="AO75">
        <v>26937</v>
      </c>
      <c r="AP75" s="1">
        <v>442</v>
      </c>
      <c r="AQ75" s="1">
        <v>27</v>
      </c>
      <c r="AR75">
        <v>13144</v>
      </c>
      <c r="AS75" s="1">
        <v>5459</v>
      </c>
    </row>
    <row r="76" spans="1:45" x14ac:dyDescent="0.25">
      <c r="A76" t="s">
        <v>61</v>
      </c>
      <c r="C76">
        <v>12179</v>
      </c>
      <c r="D76">
        <v>7963</v>
      </c>
      <c r="E76">
        <v>12744</v>
      </c>
      <c r="F76">
        <v>15511</v>
      </c>
      <c r="G76" s="1">
        <v>152</v>
      </c>
      <c r="H76" s="1">
        <v>3957</v>
      </c>
      <c r="I76">
        <v>30137</v>
      </c>
      <c r="J76">
        <v>16850</v>
      </c>
      <c r="K76">
        <v>19790</v>
      </c>
      <c r="L76">
        <v>15901</v>
      </c>
      <c r="M76">
        <v>30839</v>
      </c>
      <c r="N76">
        <v>29441</v>
      </c>
      <c r="O76">
        <v>11711</v>
      </c>
      <c r="P76">
        <v>9008</v>
      </c>
      <c r="Q76">
        <v>21016</v>
      </c>
      <c r="R76">
        <v>13609</v>
      </c>
      <c r="S76" s="1">
        <v>49</v>
      </c>
      <c r="T76">
        <v>18973</v>
      </c>
      <c r="U76" s="1">
        <v>1782</v>
      </c>
      <c r="V76">
        <v>12866</v>
      </c>
      <c r="W76">
        <v>21909</v>
      </c>
      <c r="X76">
        <v>9085</v>
      </c>
      <c r="Y76" s="1">
        <v>3963</v>
      </c>
      <c r="Z76">
        <v>22023</v>
      </c>
      <c r="AA76">
        <v>18714</v>
      </c>
      <c r="AB76">
        <v>97</v>
      </c>
      <c r="AC76">
        <v>24906</v>
      </c>
      <c r="AD76">
        <v>15350</v>
      </c>
      <c r="AE76">
        <v>11807</v>
      </c>
      <c r="AF76">
        <v>12367</v>
      </c>
      <c r="AG76">
        <v>19152</v>
      </c>
      <c r="AH76">
        <v>7962</v>
      </c>
      <c r="AI76">
        <v>11066</v>
      </c>
      <c r="AJ76">
        <v>30406</v>
      </c>
      <c r="AK76">
        <v>20563</v>
      </c>
      <c r="AL76">
        <v>19805</v>
      </c>
      <c r="AM76">
        <v>18595</v>
      </c>
      <c r="AN76">
        <v>29292</v>
      </c>
      <c r="AO76">
        <v>24636</v>
      </c>
      <c r="AP76" s="1">
        <v>484</v>
      </c>
      <c r="AQ76" s="1">
        <v>22</v>
      </c>
      <c r="AR76">
        <v>13341</v>
      </c>
      <c r="AS76" s="1">
        <v>5347</v>
      </c>
    </row>
    <row r="77" spans="1:45" x14ac:dyDescent="0.25">
      <c r="A77" t="s">
        <v>62</v>
      </c>
      <c r="C77">
        <v>12443</v>
      </c>
      <c r="D77">
        <v>8117</v>
      </c>
      <c r="E77">
        <v>13396</v>
      </c>
      <c r="F77">
        <v>15211</v>
      </c>
      <c r="G77" s="1">
        <v>169</v>
      </c>
      <c r="H77" s="1">
        <v>3906</v>
      </c>
      <c r="I77">
        <v>29390</v>
      </c>
      <c r="J77">
        <v>16915</v>
      </c>
      <c r="K77">
        <v>20030</v>
      </c>
      <c r="L77">
        <v>16110</v>
      </c>
      <c r="M77">
        <v>30722</v>
      </c>
      <c r="N77">
        <v>28872</v>
      </c>
      <c r="O77">
        <v>11597</v>
      </c>
      <c r="P77">
        <v>9073</v>
      </c>
      <c r="Q77">
        <v>21003</v>
      </c>
      <c r="R77">
        <v>13680</v>
      </c>
      <c r="S77" s="1">
        <v>51</v>
      </c>
      <c r="T77">
        <v>19225</v>
      </c>
      <c r="U77" s="1">
        <v>1748</v>
      </c>
      <c r="V77">
        <v>12866</v>
      </c>
      <c r="W77">
        <v>22620</v>
      </c>
      <c r="X77">
        <v>8984</v>
      </c>
      <c r="Y77" s="1">
        <v>3931</v>
      </c>
      <c r="Z77">
        <v>22688</v>
      </c>
      <c r="AA77">
        <v>19069</v>
      </c>
      <c r="AB77">
        <v>98</v>
      </c>
      <c r="AC77">
        <v>24890</v>
      </c>
      <c r="AD77">
        <v>15248</v>
      </c>
      <c r="AE77">
        <v>12006</v>
      </c>
      <c r="AF77">
        <v>12030</v>
      </c>
      <c r="AG77">
        <v>19603</v>
      </c>
      <c r="AH77">
        <v>8288</v>
      </c>
      <c r="AI77">
        <v>11153</v>
      </c>
      <c r="AJ77">
        <v>30108</v>
      </c>
      <c r="AK77">
        <v>20862</v>
      </c>
      <c r="AL77">
        <v>19823</v>
      </c>
      <c r="AM77">
        <v>18376</v>
      </c>
      <c r="AN77">
        <v>29557</v>
      </c>
      <c r="AO77">
        <v>25816</v>
      </c>
      <c r="AP77" s="1">
        <v>485</v>
      </c>
      <c r="AQ77" s="1">
        <v>29</v>
      </c>
      <c r="AR77">
        <v>13003</v>
      </c>
      <c r="AS77" s="1">
        <v>5376</v>
      </c>
    </row>
    <row r="78" spans="1:45" x14ac:dyDescent="0.25">
      <c r="A78" t="s">
        <v>63</v>
      </c>
      <c r="C78">
        <v>12077</v>
      </c>
      <c r="D78">
        <v>7777</v>
      </c>
      <c r="E78">
        <v>13694</v>
      </c>
      <c r="F78">
        <v>15182</v>
      </c>
      <c r="G78" s="1">
        <v>155</v>
      </c>
      <c r="H78" s="1">
        <v>3700</v>
      </c>
      <c r="I78">
        <v>27662</v>
      </c>
      <c r="J78">
        <v>16355</v>
      </c>
      <c r="K78">
        <v>19770</v>
      </c>
      <c r="L78">
        <v>15262</v>
      </c>
      <c r="M78">
        <v>28843</v>
      </c>
      <c r="N78">
        <v>28029</v>
      </c>
      <c r="O78">
        <v>11226</v>
      </c>
      <c r="P78">
        <v>8577</v>
      </c>
      <c r="Q78">
        <v>20857</v>
      </c>
      <c r="R78">
        <v>13200</v>
      </c>
      <c r="S78" s="1">
        <v>43</v>
      </c>
      <c r="T78">
        <v>18913</v>
      </c>
      <c r="U78" s="1">
        <v>1696</v>
      </c>
      <c r="V78">
        <v>12597</v>
      </c>
      <c r="W78">
        <v>22395</v>
      </c>
      <c r="X78">
        <v>8510</v>
      </c>
      <c r="Y78" s="1">
        <v>3859</v>
      </c>
      <c r="Z78">
        <v>21749</v>
      </c>
      <c r="AA78">
        <v>19021</v>
      </c>
      <c r="AB78">
        <v>97</v>
      </c>
      <c r="AC78">
        <v>24679</v>
      </c>
      <c r="AD78">
        <v>14442</v>
      </c>
      <c r="AE78">
        <v>11619</v>
      </c>
      <c r="AF78">
        <v>11695</v>
      </c>
      <c r="AG78">
        <v>19053</v>
      </c>
      <c r="AH78">
        <v>8483</v>
      </c>
      <c r="AI78">
        <v>11045</v>
      </c>
      <c r="AJ78">
        <v>29811</v>
      </c>
      <c r="AK78">
        <v>20699</v>
      </c>
      <c r="AL78">
        <v>19377</v>
      </c>
      <c r="AM78">
        <v>18223</v>
      </c>
      <c r="AN78">
        <v>28908</v>
      </c>
      <c r="AO78">
        <v>25441</v>
      </c>
      <c r="AP78" s="1">
        <v>444</v>
      </c>
      <c r="AQ78" s="1">
        <v>16</v>
      </c>
      <c r="AR78">
        <v>12710</v>
      </c>
      <c r="AS78" s="1">
        <v>5190</v>
      </c>
    </row>
    <row r="79" spans="1:45" x14ac:dyDescent="0.25">
      <c r="A79" t="s">
        <v>64</v>
      </c>
      <c r="C79">
        <v>11048</v>
      </c>
      <c r="D79">
        <v>7618</v>
      </c>
      <c r="E79">
        <v>11797</v>
      </c>
      <c r="F79">
        <v>14777</v>
      </c>
      <c r="G79" s="1">
        <v>132</v>
      </c>
      <c r="H79" s="1">
        <v>3576</v>
      </c>
      <c r="I79">
        <v>27912</v>
      </c>
      <c r="J79">
        <v>15732</v>
      </c>
      <c r="K79">
        <v>17788</v>
      </c>
      <c r="L79">
        <v>14814</v>
      </c>
      <c r="M79">
        <v>28659</v>
      </c>
      <c r="N79">
        <v>26639</v>
      </c>
      <c r="O79">
        <v>10617</v>
      </c>
      <c r="P79">
        <v>8152</v>
      </c>
      <c r="Q79">
        <v>18964</v>
      </c>
      <c r="R79">
        <v>12357</v>
      </c>
      <c r="S79" s="1">
        <v>29</v>
      </c>
      <c r="T79">
        <v>16861</v>
      </c>
      <c r="U79" s="1">
        <v>1357</v>
      </c>
      <c r="V79">
        <v>11425</v>
      </c>
      <c r="W79">
        <v>19142</v>
      </c>
      <c r="X79">
        <v>8319</v>
      </c>
      <c r="Y79" s="1">
        <v>3149</v>
      </c>
      <c r="Z79">
        <v>20573</v>
      </c>
      <c r="AA79">
        <v>16290</v>
      </c>
      <c r="AB79">
        <v>88</v>
      </c>
      <c r="AC79">
        <v>22481</v>
      </c>
      <c r="AD79">
        <v>13838</v>
      </c>
      <c r="AE79">
        <v>10601</v>
      </c>
      <c r="AF79">
        <v>11196</v>
      </c>
      <c r="AG79">
        <v>16741</v>
      </c>
      <c r="AH79">
        <v>6239</v>
      </c>
      <c r="AI79">
        <v>8236</v>
      </c>
      <c r="AJ79">
        <v>26960</v>
      </c>
      <c r="AK79">
        <v>18474</v>
      </c>
      <c r="AL79">
        <v>17573</v>
      </c>
      <c r="AM79">
        <v>16842</v>
      </c>
      <c r="AN79">
        <v>25517</v>
      </c>
      <c r="AO79">
        <v>21691</v>
      </c>
      <c r="AP79" s="1">
        <v>441</v>
      </c>
      <c r="AQ79" s="1">
        <v>28</v>
      </c>
      <c r="AR79">
        <v>11935</v>
      </c>
      <c r="AS79" s="1">
        <v>5063</v>
      </c>
    </row>
    <row r="80" spans="1:45" x14ac:dyDescent="0.25">
      <c r="A80" t="s">
        <v>65</v>
      </c>
      <c r="C80">
        <v>10569</v>
      </c>
      <c r="D80">
        <v>7164</v>
      </c>
      <c r="E80">
        <v>10805</v>
      </c>
      <c r="F80">
        <v>15367</v>
      </c>
      <c r="G80" s="1">
        <v>185</v>
      </c>
      <c r="H80" s="1">
        <v>3991</v>
      </c>
      <c r="I80">
        <v>27422</v>
      </c>
      <c r="J80">
        <v>15011</v>
      </c>
      <c r="K80">
        <v>17570</v>
      </c>
      <c r="L80">
        <v>14928</v>
      </c>
      <c r="M80">
        <v>26011</v>
      </c>
      <c r="N80">
        <v>24939</v>
      </c>
      <c r="O80">
        <v>10048</v>
      </c>
      <c r="P80">
        <v>8444</v>
      </c>
      <c r="Q80">
        <v>18345</v>
      </c>
      <c r="R80">
        <v>11440</v>
      </c>
      <c r="S80" s="1">
        <v>34</v>
      </c>
      <c r="T80">
        <v>15227</v>
      </c>
      <c r="U80" s="1">
        <v>1532</v>
      </c>
      <c r="V80">
        <v>11017</v>
      </c>
      <c r="W80">
        <v>17041</v>
      </c>
      <c r="X80">
        <v>7740</v>
      </c>
      <c r="Y80" s="1">
        <v>3695</v>
      </c>
      <c r="Z80">
        <v>21740</v>
      </c>
      <c r="AA80">
        <v>15020</v>
      </c>
      <c r="AB80">
        <v>117</v>
      </c>
      <c r="AC80">
        <v>21111</v>
      </c>
      <c r="AD80">
        <v>13779</v>
      </c>
      <c r="AE80">
        <v>10531</v>
      </c>
      <c r="AF80">
        <v>11685</v>
      </c>
      <c r="AG80">
        <v>15997</v>
      </c>
      <c r="AH80">
        <v>6292</v>
      </c>
      <c r="AI80">
        <v>9406</v>
      </c>
      <c r="AJ80">
        <v>24484</v>
      </c>
      <c r="AK80">
        <v>16772</v>
      </c>
      <c r="AL80">
        <v>16166</v>
      </c>
      <c r="AM80">
        <v>16365</v>
      </c>
      <c r="AN80">
        <v>22394</v>
      </c>
      <c r="AO80">
        <v>19676</v>
      </c>
      <c r="AP80" s="1">
        <v>479</v>
      </c>
      <c r="AQ80" s="1">
        <v>28</v>
      </c>
      <c r="AR80">
        <v>12921</v>
      </c>
      <c r="AS80" s="1">
        <v>5725</v>
      </c>
    </row>
    <row r="81" spans="1:45" x14ac:dyDescent="0.25">
      <c r="A81" t="s">
        <v>66</v>
      </c>
      <c r="C81">
        <v>10598</v>
      </c>
      <c r="D81">
        <v>7198</v>
      </c>
      <c r="E81">
        <v>11242</v>
      </c>
      <c r="F81">
        <v>13446</v>
      </c>
      <c r="G81" s="1">
        <v>131</v>
      </c>
      <c r="H81" s="1">
        <v>3508</v>
      </c>
      <c r="I81">
        <v>25633</v>
      </c>
      <c r="J81">
        <v>14528</v>
      </c>
      <c r="K81">
        <v>17039</v>
      </c>
      <c r="L81">
        <v>13774</v>
      </c>
      <c r="M81">
        <v>26518</v>
      </c>
      <c r="N81">
        <v>25056</v>
      </c>
      <c r="O81">
        <v>9878</v>
      </c>
      <c r="P81">
        <v>7749</v>
      </c>
      <c r="Q81">
        <v>17634</v>
      </c>
      <c r="R81">
        <v>11491</v>
      </c>
      <c r="S81" s="1">
        <v>31</v>
      </c>
      <c r="T81">
        <v>15942</v>
      </c>
      <c r="U81" s="1">
        <v>1482</v>
      </c>
      <c r="V81">
        <v>10564</v>
      </c>
      <c r="W81">
        <v>18739</v>
      </c>
      <c r="X81">
        <v>7694</v>
      </c>
      <c r="Y81" s="1">
        <v>3117</v>
      </c>
      <c r="Z81">
        <v>19358</v>
      </c>
      <c r="AA81">
        <v>15969</v>
      </c>
      <c r="AB81">
        <v>89</v>
      </c>
      <c r="AC81">
        <v>21129</v>
      </c>
      <c r="AD81">
        <v>12902</v>
      </c>
      <c r="AE81">
        <v>10198</v>
      </c>
      <c r="AF81">
        <v>10465</v>
      </c>
      <c r="AG81">
        <v>16104</v>
      </c>
      <c r="AH81">
        <v>6679</v>
      </c>
      <c r="AI81">
        <v>9306</v>
      </c>
      <c r="AJ81">
        <v>25648</v>
      </c>
      <c r="AK81">
        <v>17526</v>
      </c>
      <c r="AL81">
        <v>16908</v>
      </c>
      <c r="AM81">
        <v>15595</v>
      </c>
      <c r="AN81">
        <v>24955</v>
      </c>
      <c r="AO81">
        <v>21177</v>
      </c>
      <c r="AP81" s="1">
        <v>461</v>
      </c>
      <c r="AQ81" s="1">
        <v>19</v>
      </c>
      <c r="AR81">
        <v>11425</v>
      </c>
      <c r="AS81" s="1">
        <v>4694</v>
      </c>
    </row>
    <row r="82" spans="1:45" x14ac:dyDescent="0.25">
      <c r="A82" t="s">
        <v>67</v>
      </c>
      <c r="C82">
        <v>9941</v>
      </c>
      <c r="D82">
        <v>6593</v>
      </c>
      <c r="E82">
        <v>10257</v>
      </c>
      <c r="F82">
        <v>12721</v>
      </c>
      <c r="G82" s="1">
        <v>131</v>
      </c>
      <c r="H82" s="1">
        <v>3228</v>
      </c>
      <c r="I82">
        <v>24309</v>
      </c>
      <c r="J82">
        <v>13833</v>
      </c>
      <c r="K82">
        <v>16260</v>
      </c>
      <c r="L82">
        <v>13025</v>
      </c>
      <c r="M82">
        <v>25115</v>
      </c>
      <c r="N82">
        <v>23666</v>
      </c>
      <c r="O82">
        <v>9681</v>
      </c>
      <c r="P82">
        <v>7318</v>
      </c>
      <c r="Q82">
        <v>17226</v>
      </c>
      <c r="R82">
        <v>11188</v>
      </c>
      <c r="S82" s="1">
        <v>41</v>
      </c>
      <c r="T82">
        <v>15618</v>
      </c>
      <c r="U82" s="1">
        <v>1489</v>
      </c>
      <c r="V82">
        <v>10423</v>
      </c>
      <c r="W82">
        <v>17711</v>
      </c>
      <c r="X82">
        <v>7192</v>
      </c>
      <c r="Y82" s="1">
        <v>3293</v>
      </c>
      <c r="Z82">
        <v>18189</v>
      </c>
      <c r="AA82">
        <v>15440</v>
      </c>
      <c r="AB82">
        <v>85</v>
      </c>
      <c r="AC82">
        <v>20200</v>
      </c>
      <c r="AD82">
        <v>12532</v>
      </c>
      <c r="AE82">
        <v>9710</v>
      </c>
      <c r="AF82">
        <v>10042</v>
      </c>
      <c r="AG82">
        <v>15586</v>
      </c>
      <c r="AH82">
        <v>6777</v>
      </c>
      <c r="AI82">
        <v>9178</v>
      </c>
      <c r="AJ82">
        <v>24637</v>
      </c>
      <c r="AK82">
        <v>16677</v>
      </c>
      <c r="AL82">
        <v>15786</v>
      </c>
      <c r="AM82">
        <v>15377</v>
      </c>
      <c r="AN82">
        <v>23485</v>
      </c>
      <c r="AO82">
        <v>20340</v>
      </c>
      <c r="AP82" s="1">
        <v>403</v>
      </c>
      <c r="AQ82" s="1">
        <v>15</v>
      </c>
      <c r="AR82">
        <v>10790</v>
      </c>
      <c r="AS82" s="1">
        <v>4345</v>
      </c>
    </row>
    <row r="83" spans="1:45" x14ac:dyDescent="0.25">
      <c r="A83" t="s">
        <v>68</v>
      </c>
      <c r="C83">
        <v>10023</v>
      </c>
      <c r="D83">
        <v>6754</v>
      </c>
      <c r="E83">
        <v>10551</v>
      </c>
      <c r="F83">
        <v>12620</v>
      </c>
      <c r="G83" s="1">
        <v>130</v>
      </c>
      <c r="H83" s="1">
        <v>3111</v>
      </c>
      <c r="I83">
        <v>24574</v>
      </c>
      <c r="J83">
        <v>13657</v>
      </c>
      <c r="K83">
        <v>15927</v>
      </c>
      <c r="L83">
        <v>12960</v>
      </c>
      <c r="M83">
        <v>25388</v>
      </c>
      <c r="N83">
        <v>23532</v>
      </c>
      <c r="O83">
        <v>9333</v>
      </c>
      <c r="P83">
        <v>7198</v>
      </c>
      <c r="Q83">
        <v>16832</v>
      </c>
      <c r="R83">
        <v>10974</v>
      </c>
      <c r="S83" s="1">
        <v>27</v>
      </c>
      <c r="T83">
        <v>15134</v>
      </c>
      <c r="U83" s="1">
        <v>1351</v>
      </c>
      <c r="V83">
        <v>10274</v>
      </c>
      <c r="W83">
        <v>17467</v>
      </c>
      <c r="X83">
        <v>7196</v>
      </c>
      <c r="Y83" s="1">
        <v>3007</v>
      </c>
      <c r="Z83">
        <v>18095</v>
      </c>
      <c r="AA83">
        <v>14916</v>
      </c>
      <c r="AB83">
        <v>82</v>
      </c>
      <c r="AC83">
        <v>20198</v>
      </c>
      <c r="AD83">
        <v>12298</v>
      </c>
      <c r="AE83">
        <v>9659</v>
      </c>
      <c r="AF83">
        <v>9977</v>
      </c>
      <c r="AG83">
        <v>15325</v>
      </c>
      <c r="AH83">
        <v>6120</v>
      </c>
      <c r="AI83">
        <v>8379</v>
      </c>
      <c r="AJ83">
        <v>24598</v>
      </c>
      <c r="AK83">
        <v>16514</v>
      </c>
      <c r="AL83">
        <v>15773</v>
      </c>
      <c r="AM83">
        <v>15004</v>
      </c>
      <c r="AN83">
        <v>23357</v>
      </c>
      <c r="AO83">
        <v>19661</v>
      </c>
      <c r="AP83" s="1">
        <v>364</v>
      </c>
      <c r="AQ83" s="1">
        <v>16</v>
      </c>
      <c r="AR83">
        <v>10666</v>
      </c>
      <c r="AS83" s="1">
        <v>4341</v>
      </c>
    </row>
    <row r="84" spans="1:45" x14ac:dyDescent="0.25">
      <c r="A84" t="s">
        <v>69</v>
      </c>
      <c r="C84">
        <v>9842</v>
      </c>
      <c r="D84">
        <v>6875</v>
      </c>
      <c r="E84">
        <v>10269</v>
      </c>
      <c r="F84">
        <v>13106</v>
      </c>
      <c r="G84" s="1">
        <v>106</v>
      </c>
      <c r="H84" s="1">
        <v>3388</v>
      </c>
      <c r="I84">
        <v>25103</v>
      </c>
      <c r="J84">
        <v>14003</v>
      </c>
      <c r="K84">
        <v>16213</v>
      </c>
      <c r="L84">
        <v>13235</v>
      </c>
      <c r="M84">
        <v>25544</v>
      </c>
      <c r="N84">
        <v>24059</v>
      </c>
      <c r="O84">
        <v>9347</v>
      </c>
      <c r="P84">
        <v>7288</v>
      </c>
      <c r="Q84">
        <v>16922</v>
      </c>
      <c r="R84">
        <v>11034</v>
      </c>
      <c r="S84" s="1">
        <v>27</v>
      </c>
      <c r="T84">
        <v>15169</v>
      </c>
      <c r="U84" s="1">
        <v>1294</v>
      </c>
      <c r="V84">
        <v>10311</v>
      </c>
      <c r="W84">
        <v>17378</v>
      </c>
      <c r="X84">
        <v>7435</v>
      </c>
      <c r="Y84" s="1">
        <v>3123</v>
      </c>
      <c r="Z84">
        <v>18435</v>
      </c>
      <c r="AA84">
        <v>14808</v>
      </c>
      <c r="AB84">
        <v>74</v>
      </c>
      <c r="AC84">
        <v>19814</v>
      </c>
      <c r="AD84">
        <v>12474</v>
      </c>
      <c r="AE84">
        <v>9808</v>
      </c>
      <c r="AF84">
        <v>10194</v>
      </c>
      <c r="AG84">
        <v>15132</v>
      </c>
      <c r="AH84">
        <v>6037</v>
      </c>
      <c r="AI84">
        <v>8198</v>
      </c>
      <c r="AJ84">
        <v>24461</v>
      </c>
      <c r="AK84">
        <v>16592</v>
      </c>
      <c r="AL84">
        <v>15732</v>
      </c>
      <c r="AM84">
        <v>14941</v>
      </c>
      <c r="AN84">
        <v>23216</v>
      </c>
      <c r="AO84">
        <v>19567</v>
      </c>
      <c r="AP84" s="1">
        <v>395</v>
      </c>
      <c r="AQ84" s="1">
        <v>20</v>
      </c>
      <c r="AR84">
        <v>10857</v>
      </c>
      <c r="AS84" s="1">
        <v>4451</v>
      </c>
    </row>
    <row r="85" spans="1:45" x14ac:dyDescent="0.25">
      <c r="A85" t="s">
        <v>70</v>
      </c>
      <c r="C85">
        <v>9712</v>
      </c>
      <c r="D85">
        <v>5544</v>
      </c>
      <c r="E85">
        <v>10302</v>
      </c>
      <c r="F85">
        <v>11556</v>
      </c>
      <c r="G85" s="1">
        <v>125</v>
      </c>
      <c r="H85" s="1">
        <v>2999</v>
      </c>
      <c r="I85">
        <v>21273</v>
      </c>
      <c r="J85">
        <v>12475</v>
      </c>
      <c r="K85">
        <v>14929</v>
      </c>
      <c r="L85">
        <v>11981</v>
      </c>
      <c r="M85">
        <v>22402</v>
      </c>
      <c r="N85">
        <v>21968</v>
      </c>
      <c r="O85">
        <v>9251</v>
      </c>
      <c r="P85">
        <v>7042</v>
      </c>
      <c r="Q85">
        <v>16922</v>
      </c>
      <c r="R85">
        <v>10411</v>
      </c>
      <c r="S85" s="1">
        <v>46</v>
      </c>
      <c r="T85">
        <v>15634</v>
      </c>
      <c r="U85" s="1">
        <v>1873</v>
      </c>
      <c r="V85">
        <v>9999</v>
      </c>
      <c r="W85">
        <v>19069</v>
      </c>
      <c r="X85">
        <v>6340</v>
      </c>
      <c r="Y85" s="1">
        <v>3477</v>
      </c>
      <c r="Z85">
        <v>16196</v>
      </c>
      <c r="AA85">
        <v>15959</v>
      </c>
      <c r="AB85">
        <v>90</v>
      </c>
      <c r="AC85">
        <v>19394</v>
      </c>
      <c r="AD85">
        <v>11447</v>
      </c>
      <c r="AE85">
        <v>8990</v>
      </c>
      <c r="AF85">
        <v>8944</v>
      </c>
      <c r="AG85">
        <v>15699</v>
      </c>
      <c r="AH85">
        <v>8788</v>
      </c>
      <c r="AI85">
        <v>10803</v>
      </c>
      <c r="AJ85">
        <v>24333</v>
      </c>
      <c r="AK85">
        <v>17484</v>
      </c>
      <c r="AL85">
        <v>15796</v>
      </c>
      <c r="AM85">
        <v>14895</v>
      </c>
      <c r="AN85">
        <v>24804</v>
      </c>
      <c r="AO85">
        <v>21571</v>
      </c>
      <c r="AP85" s="1">
        <v>359</v>
      </c>
      <c r="AQ85" s="1">
        <v>23</v>
      </c>
      <c r="AR85">
        <v>9837</v>
      </c>
      <c r="AS85" s="1">
        <v>4085</v>
      </c>
    </row>
    <row r="86" spans="1:45" x14ac:dyDescent="0.25">
      <c r="A86" t="s">
        <v>71</v>
      </c>
      <c r="C86">
        <v>9725</v>
      </c>
      <c r="D86">
        <v>6632</v>
      </c>
      <c r="E86">
        <v>10251</v>
      </c>
      <c r="F86">
        <v>12537</v>
      </c>
      <c r="G86" s="1">
        <v>112</v>
      </c>
      <c r="H86" s="1">
        <v>3074</v>
      </c>
      <c r="I86">
        <v>24274</v>
      </c>
      <c r="J86">
        <v>13524</v>
      </c>
      <c r="K86">
        <v>15655</v>
      </c>
      <c r="L86">
        <v>12622</v>
      </c>
      <c r="M86">
        <v>24352</v>
      </c>
      <c r="N86">
        <v>23373</v>
      </c>
      <c r="O86">
        <v>9171</v>
      </c>
      <c r="P86">
        <v>7160</v>
      </c>
      <c r="Q86">
        <v>16679</v>
      </c>
      <c r="R86">
        <v>10763</v>
      </c>
      <c r="S86" s="1">
        <v>23</v>
      </c>
      <c r="T86">
        <v>15012</v>
      </c>
      <c r="U86" s="1">
        <v>1339</v>
      </c>
      <c r="V86">
        <v>10104</v>
      </c>
      <c r="W86">
        <v>17358</v>
      </c>
      <c r="X86">
        <v>7270</v>
      </c>
      <c r="Y86" s="1">
        <v>2847</v>
      </c>
      <c r="Z86">
        <v>18005</v>
      </c>
      <c r="AA86">
        <v>14888</v>
      </c>
      <c r="AB86">
        <v>77</v>
      </c>
      <c r="AC86">
        <v>19715</v>
      </c>
      <c r="AD86">
        <v>12049</v>
      </c>
      <c r="AE86">
        <v>9462</v>
      </c>
      <c r="AF86">
        <v>9930</v>
      </c>
      <c r="AG86">
        <v>15173</v>
      </c>
      <c r="AH86">
        <v>6213</v>
      </c>
      <c r="AI86">
        <v>8362</v>
      </c>
      <c r="AJ86">
        <v>24199</v>
      </c>
      <c r="AK86">
        <v>16298</v>
      </c>
      <c r="AL86">
        <v>15777</v>
      </c>
      <c r="AM86">
        <v>14764</v>
      </c>
      <c r="AN86">
        <v>23262</v>
      </c>
      <c r="AO86">
        <v>19774</v>
      </c>
      <c r="AP86" s="1">
        <v>395</v>
      </c>
      <c r="AQ86" s="1">
        <v>12</v>
      </c>
      <c r="AR86">
        <v>10333</v>
      </c>
      <c r="AS86" s="1">
        <v>4301</v>
      </c>
    </row>
    <row r="87" spans="1:45" x14ac:dyDescent="0.25">
      <c r="A87" t="s">
        <v>72</v>
      </c>
      <c r="C87">
        <v>9530</v>
      </c>
      <c r="D87">
        <v>6361</v>
      </c>
      <c r="E87">
        <v>10630</v>
      </c>
      <c r="F87">
        <v>12144</v>
      </c>
      <c r="G87" s="1">
        <v>109</v>
      </c>
      <c r="H87" s="1">
        <v>3027</v>
      </c>
      <c r="I87">
        <v>22875</v>
      </c>
      <c r="J87">
        <v>13315</v>
      </c>
      <c r="K87">
        <v>15913</v>
      </c>
      <c r="L87">
        <v>12433</v>
      </c>
      <c r="M87">
        <v>23876</v>
      </c>
      <c r="N87">
        <v>22910</v>
      </c>
      <c r="O87">
        <v>9119</v>
      </c>
      <c r="P87">
        <v>7045</v>
      </c>
      <c r="Q87">
        <v>16818</v>
      </c>
      <c r="R87">
        <v>10623</v>
      </c>
      <c r="S87" s="1">
        <v>30</v>
      </c>
      <c r="T87">
        <v>15077</v>
      </c>
      <c r="U87" s="1">
        <v>1412</v>
      </c>
      <c r="V87">
        <v>10216</v>
      </c>
      <c r="W87">
        <v>18086</v>
      </c>
      <c r="X87">
        <v>6844</v>
      </c>
      <c r="Y87" s="1">
        <v>3071</v>
      </c>
      <c r="Z87">
        <v>17418</v>
      </c>
      <c r="AA87">
        <v>15108</v>
      </c>
      <c r="AB87">
        <v>87</v>
      </c>
      <c r="AC87">
        <v>19782</v>
      </c>
      <c r="AD87">
        <v>11964</v>
      </c>
      <c r="AE87">
        <v>9500</v>
      </c>
      <c r="AF87">
        <v>9470</v>
      </c>
      <c r="AG87">
        <v>14996</v>
      </c>
      <c r="AH87">
        <v>6839</v>
      </c>
      <c r="AI87">
        <v>8978</v>
      </c>
      <c r="AJ87">
        <v>24216</v>
      </c>
      <c r="AK87">
        <v>16877</v>
      </c>
      <c r="AL87">
        <v>15794</v>
      </c>
      <c r="AM87">
        <v>14757</v>
      </c>
      <c r="AN87">
        <v>23605</v>
      </c>
      <c r="AO87">
        <v>20464</v>
      </c>
      <c r="AP87" s="1">
        <v>378</v>
      </c>
      <c r="AQ87" s="1">
        <v>12</v>
      </c>
      <c r="AR87">
        <v>10582</v>
      </c>
      <c r="AS87" s="1">
        <v>4232</v>
      </c>
    </row>
    <row r="88" spans="1:45" x14ac:dyDescent="0.25">
      <c r="A88" t="s">
        <v>73</v>
      </c>
      <c r="C88">
        <v>9611</v>
      </c>
      <c r="D88">
        <v>6260</v>
      </c>
      <c r="E88">
        <v>10537</v>
      </c>
      <c r="F88">
        <v>12461</v>
      </c>
      <c r="G88" s="1">
        <v>111</v>
      </c>
      <c r="H88" s="1">
        <v>3076</v>
      </c>
      <c r="I88">
        <v>23570</v>
      </c>
      <c r="J88">
        <v>13651</v>
      </c>
      <c r="K88">
        <v>15724</v>
      </c>
      <c r="L88">
        <v>12837</v>
      </c>
      <c r="M88">
        <v>24146</v>
      </c>
      <c r="N88">
        <v>23075</v>
      </c>
      <c r="O88">
        <v>9141</v>
      </c>
      <c r="P88">
        <v>7079</v>
      </c>
      <c r="Q88">
        <v>16952</v>
      </c>
      <c r="R88">
        <v>10615</v>
      </c>
      <c r="S88" s="1">
        <v>42</v>
      </c>
      <c r="T88">
        <v>15273</v>
      </c>
      <c r="U88" s="1">
        <v>1324</v>
      </c>
      <c r="V88">
        <v>10112</v>
      </c>
      <c r="W88">
        <v>17455</v>
      </c>
      <c r="X88">
        <v>7320</v>
      </c>
      <c r="Y88" s="1">
        <v>3046</v>
      </c>
      <c r="Z88">
        <v>17573</v>
      </c>
      <c r="AA88">
        <v>15331</v>
      </c>
      <c r="AB88">
        <v>76</v>
      </c>
      <c r="AC88">
        <v>19791</v>
      </c>
      <c r="AD88">
        <v>12032</v>
      </c>
      <c r="AE88">
        <v>9404</v>
      </c>
      <c r="AF88">
        <v>9668</v>
      </c>
      <c r="AG88">
        <v>15435</v>
      </c>
      <c r="AH88">
        <v>6436</v>
      </c>
      <c r="AI88">
        <v>8310</v>
      </c>
      <c r="AJ88">
        <v>24081</v>
      </c>
      <c r="AK88">
        <v>16737</v>
      </c>
      <c r="AL88">
        <v>15794</v>
      </c>
      <c r="AM88">
        <v>14681</v>
      </c>
      <c r="AN88">
        <v>23597</v>
      </c>
      <c r="AO88">
        <v>19998</v>
      </c>
      <c r="AP88" s="1">
        <v>387</v>
      </c>
      <c r="AQ88" s="1">
        <v>19</v>
      </c>
      <c r="AR88">
        <v>10486</v>
      </c>
      <c r="AS88" s="1">
        <v>4261</v>
      </c>
    </row>
    <row r="89" spans="1:45" x14ac:dyDescent="0.25">
      <c r="A89" t="s">
        <v>74</v>
      </c>
      <c r="C89">
        <v>9660</v>
      </c>
      <c r="D89">
        <v>6187</v>
      </c>
      <c r="E89">
        <v>10029</v>
      </c>
      <c r="F89">
        <v>11868</v>
      </c>
      <c r="G89" s="1">
        <v>120</v>
      </c>
      <c r="H89" s="1">
        <v>3170</v>
      </c>
      <c r="I89">
        <v>23322</v>
      </c>
      <c r="J89">
        <v>13102</v>
      </c>
      <c r="K89">
        <v>15502</v>
      </c>
      <c r="L89">
        <v>12419</v>
      </c>
      <c r="M89">
        <v>23961</v>
      </c>
      <c r="N89">
        <v>22366</v>
      </c>
      <c r="O89">
        <v>9198</v>
      </c>
      <c r="P89">
        <v>7047</v>
      </c>
      <c r="Q89">
        <v>16433</v>
      </c>
      <c r="R89">
        <v>10502</v>
      </c>
      <c r="S89" s="1">
        <v>30</v>
      </c>
      <c r="T89">
        <v>14736</v>
      </c>
      <c r="U89" s="1">
        <v>1428</v>
      </c>
      <c r="V89">
        <v>9972</v>
      </c>
      <c r="W89">
        <v>17188</v>
      </c>
      <c r="X89">
        <v>6678</v>
      </c>
      <c r="Y89" s="1">
        <v>3063</v>
      </c>
      <c r="Z89">
        <v>17366</v>
      </c>
      <c r="AA89">
        <v>14619</v>
      </c>
      <c r="AB89">
        <v>78</v>
      </c>
      <c r="AC89">
        <v>19365</v>
      </c>
      <c r="AD89">
        <v>12160</v>
      </c>
      <c r="AE89">
        <v>9389</v>
      </c>
      <c r="AF89">
        <v>9656</v>
      </c>
      <c r="AG89">
        <v>14927</v>
      </c>
      <c r="AH89">
        <v>6371</v>
      </c>
      <c r="AI89">
        <v>8857</v>
      </c>
      <c r="AJ89">
        <v>23498</v>
      </c>
      <c r="AK89">
        <v>15985</v>
      </c>
      <c r="AL89">
        <v>15103</v>
      </c>
      <c r="AM89">
        <v>14629</v>
      </c>
      <c r="AN89">
        <v>22928</v>
      </c>
      <c r="AO89">
        <v>19314</v>
      </c>
      <c r="AP89" s="1">
        <v>378</v>
      </c>
      <c r="AQ89" s="1">
        <v>20</v>
      </c>
      <c r="AR89">
        <v>10163</v>
      </c>
      <c r="AS89" s="1">
        <v>4199</v>
      </c>
    </row>
    <row r="90" spans="1:45" x14ac:dyDescent="0.25">
      <c r="A90" t="s">
        <v>75</v>
      </c>
      <c r="C90">
        <v>9524</v>
      </c>
      <c r="D90">
        <v>5901</v>
      </c>
      <c r="E90">
        <v>10601</v>
      </c>
      <c r="F90">
        <v>11845</v>
      </c>
      <c r="G90" s="1">
        <v>128</v>
      </c>
      <c r="H90" s="1">
        <v>2892</v>
      </c>
      <c r="I90">
        <v>22057</v>
      </c>
      <c r="J90">
        <v>12874</v>
      </c>
      <c r="K90">
        <v>15637</v>
      </c>
      <c r="L90">
        <v>12291</v>
      </c>
      <c r="M90">
        <v>22838</v>
      </c>
      <c r="N90">
        <v>22599</v>
      </c>
      <c r="O90">
        <v>9135</v>
      </c>
      <c r="P90">
        <v>6812</v>
      </c>
      <c r="Q90">
        <v>16995</v>
      </c>
      <c r="R90">
        <v>10766</v>
      </c>
      <c r="S90" s="1">
        <v>33</v>
      </c>
      <c r="T90">
        <v>15425</v>
      </c>
      <c r="U90" s="1">
        <v>1516</v>
      </c>
      <c r="V90">
        <v>10161</v>
      </c>
      <c r="W90">
        <v>19344</v>
      </c>
      <c r="X90">
        <v>6714</v>
      </c>
      <c r="Y90" s="1">
        <v>3373</v>
      </c>
      <c r="Z90">
        <v>16985</v>
      </c>
      <c r="AA90">
        <v>15944</v>
      </c>
      <c r="AB90">
        <v>47</v>
      </c>
      <c r="AC90">
        <v>19842</v>
      </c>
      <c r="AD90">
        <v>11652</v>
      </c>
      <c r="AE90">
        <v>9293</v>
      </c>
      <c r="AF90">
        <v>9230</v>
      </c>
      <c r="AG90">
        <v>15941</v>
      </c>
      <c r="AH90">
        <v>7667</v>
      </c>
      <c r="AI90">
        <v>9769</v>
      </c>
      <c r="AJ90">
        <v>24254</v>
      </c>
      <c r="AK90">
        <v>17673</v>
      </c>
      <c r="AL90">
        <v>15878</v>
      </c>
      <c r="AM90">
        <v>14605</v>
      </c>
      <c r="AN90">
        <v>24339</v>
      </c>
      <c r="AO90">
        <v>21686</v>
      </c>
      <c r="AP90" s="1">
        <v>326</v>
      </c>
      <c r="AQ90" s="1">
        <v>18</v>
      </c>
      <c r="AR90">
        <v>9855</v>
      </c>
      <c r="AS90" s="1">
        <v>3988</v>
      </c>
    </row>
    <row r="91" spans="1:45" x14ac:dyDescent="0.25">
      <c r="A91" t="s">
        <v>76</v>
      </c>
      <c r="C91">
        <v>9669</v>
      </c>
      <c r="D91">
        <v>6079</v>
      </c>
      <c r="E91">
        <v>9929</v>
      </c>
      <c r="F91">
        <v>11263</v>
      </c>
      <c r="G91" s="1">
        <v>111</v>
      </c>
      <c r="H91" s="1">
        <v>3017</v>
      </c>
      <c r="I91">
        <v>22700</v>
      </c>
      <c r="J91">
        <v>12792</v>
      </c>
      <c r="K91">
        <v>15265</v>
      </c>
      <c r="L91">
        <v>12124</v>
      </c>
      <c r="M91">
        <v>23458</v>
      </c>
      <c r="N91">
        <v>22243</v>
      </c>
      <c r="O91">
        <v>8930</v>
      </c>
      <c r="P91">
        <v>6868</v>
      </c>
      <c r="Q91">
        <v>16282</v>
      </c>
      <c r="R91">
        <v>10695</v>
      </c>
      <c r="S91" s="1">
        <v>40</v>
      </c>
      <c r="T91">
        <v>14605</v>
      </c>
      <c r="U91" s="1">
        <v>1450</v>
      </c>
      <c r="V91">
        <v>9849</v>
      </c>
      <c r="W91">
        <v>17556</v>
      </c>
      <c r="X91">
        <v>6675</v>
      </c>
      <c r="Y91" s="1">
        <v>3035</v>
      </c>
      <c r="Z91">
        <v>16985</v>
      </c>
      <c r="AA91">
        <v>14961</v>
      </c>
      <c r="AB91">
        <v>75</v>
      </c>
      <c r="AC91">
        <v>19103</v>
      </c>
      <c r="AD91">
        <v>11602</v>
      </c>
      <c r="AE91">
        <v>9147</v>
      </c>
      <c r="AF91">
        <v>9347</v>
      </c>
      <c r="AG91">
        <v>14960</v>
      </c>
      <c r="AH91">
        <v>6729</v>
      </c>
      <c r="AI91">
        <v>9030</v>
      </c>
      <c r="AJ91">
        <v>23184</v>
      </c>
      <c r="AK91">
        <v>16159</v>
      </c>
      <c r="AL91">
        <v>15211</v>
      </c>
      <c r="AM91">
        <v>14545</v>
      </c>
      <c r="AN91">
        <v>22818</v>
      </c>
      <c r="AO91">
        <v>19595</v>
      </c>
      <c r="AP91" s="1">
        <v>358</v>
      </c>
      <c r="AQ91" s="1">
        <v>22</v>
      </c>
      <c r="AR91">
        <v>9814</v>
      </c>
      <c r="AS91" s="1">
        <v>4026</v>
      </c>
    </row>
    <row r="92" spans="1:45" x14ac:dyDescent="0.25">
      <c r="A92" t="s">
        <v>77</v>
      </c>
      <c r="C92">
        <v>9308</v>
      </c>
      <c r="D92">
        <v>5882</v>
      </c>
      <c r="E92">
        <v>9758</v>
      </c>
      <c r="F92">
        <v>11462</v>
      </c>
      <c r="G92" s="1">
        <v>127</v>
      </c>
      <c r="H92" s="1">
        <v>2971</v>
      </c>
      <c r="I92">
        <v>22223</v>
      </c>
      <c r="J92">
        <v>12742</v>
      </c>
      <c r="K92">
        <v>15089</v>
      </c>
      <c r="L92">
        <v>11881</v>
      </c>
      <c r="M92">
        <v>22803</v>
      </c>
      <c r="N92">
        <v>21997</v>
      </c>
      <c r="O92">
        <v>8889</v>
      </c>
      <c r="P92">
        <v>6781</v>
      </c>
      <c r="Q92">
        <v>16128</v>
      </c>
      <c r="R92">
        <v>10290</v>
      </c>
      <c r="S92" s="1">
        <v>43</v>
      </c>
      <c r="T92">
        <v>14447</v>
      </c>
      <c r="U92" s="1">
        <v>1386</v>
      </c>
      <c r="V92">
        <v>9732</v>
      </c>
      <c r="W92">
        <v>17356</v>
      </c>
      <c r="X92">
        <v>6596</v>
      </c>
      <c r="Y92" s="1">
        <v>3129</v>
      </c>
      <c r="Z92">
        <v>16367</v>
      </c>
      <c r="AA92">
        <v>14366</v>
      </c>
      <c r="AB92">
        <v>74</v>
      </c>
      <c r="AC92">
        <v>18859</v>
      </c>
      <c r="AD92">
        <v>11507</v>
      </c>
      <c r="AE92">
        <v>8995</v>
      </c>
      <c r="AF92">
        <v>9239</v>
      </c>
      <c r="AG92">
        <v>14690</v>
      </c>
      <c r="AH92">
        <v>6710</v>
      </c>
      <c r="AI92">
        <v>9000</v>
      </c>
      <c r="AJ92">
        <v>22970</v>
      </c>
      <c r="AK92">
        <v>15992</v>
      </c>
      <c r="AL92">
        <v>15034</v>
      </c>
      <c r="AM92">
        <v>14355</v>
      </c>
      <c r="AN92">
        <v>22703</v>
      </c>
      <c r="AO92">
        <v>19366</v>
      </c>
      <c r="AP92" s="1">
        <v>376</v>
      </c>
      <c r="AQ92" s="1">
        <v>15</v>
      </c>
      <c r="AR92">
        <v>9823</v>
      </c>
      <c r="AS92" s="1">
        <v>4015</v>
      </c>
    </row>
    <row r="93" spans="1:45" x14ac:dyDescent="0.25">
      <c r="A93" t="s">
        <v>78</v>
      </c>
      <c r="C93">
        <v>9212</v>
      </c>
      <c r="D93">
        <v>6461</v>
      </c>
      <c r="E93">
        <v>10280</v>
      </c>
      <c r="F93">
        <v>11985</v>
      </c>
      <c r="G93" s="1">
        <v>110</v>
      </c>
      <c r="H93" s="1">
        <v>3148</v>
      </c>
      <c r="I93">
        <v>22994</v>
      </c>
      <c r="J93">
        <v>13138</v>
      </c>
      <c r="K93">
        <v>15511</v>
      </c>
      <c r="L93">
        <v>12505</v>
      </c>
      <c r="M93">
        <v>23699</v>
      </c>
      <c r="N93">
        <v>22510</v>
      </c>
      <c r="O93">
        <v>8865</v>
      </c>
      <c r="P93">
        <v>6706</v>
      </c>
      <c r="Q93">
        <v>16271</v>
      </c>
      <c r="R93">
        <v>10465</v>
      </c>
      <c r="S93" s="1">
        <v>24</v>
      </c>
      <c r="T93">
        <v>14392</v>
      </c>
      <c r="U93" s="1">
        <v>1324</v>
      </c>
      <c r="V93">
        <v>9721</v>
      </c>
      <c r="W93">
        <v>17523</v>
      </c>
      <c r="X93">
        <v>6837</v>
      </c>
      <c r="Y93" s="1">
        <v>2964</v>
      </c>
      <c r="Z93">
        <v>17802</v>
      </c>
      <c r="AA93">
        <v>14487</v>
      </c>
      <c r="AB93">
        <v>69</v>
      </c>
      <c r="AC93">
        <v>19139</v>
      </c>
      <c r="AD93">
        <v>11767</v>
      </c>
      <c r="AE93">
        <v>9066</v>
      </c>
      <c r="AF93">
        <v>9041</v>
      </c>
      <c r="AG93">
        <v>14609</v>
      </c>
      <c r="AH93">
        <v>5824</v>
      </c>
      <c r="AI93">
        <v>8213</v>
      </c>
      <c r="AJ93">
        <v>23258</v>
      </c>
      <c r="AK93">
        <v>15733</v>
      </c>
      <c r="AL93">
        <v>15214</v>
      </c>
      <c r="AM93">
        <v>14112</v>
      </c>
      <c r="AN93">
        <v>22424</v>
      </c>
      <c r="AO93">
        <v>19162</v>
      </c>
      <c r="AP93" s="1">
        <v>363</v>
      </c>
      <c r="AQ93" s="1">
        <v>14</v>
      </c>
      <c r="AR93">
        <v>10079</v>
      </c>
      <c r="AS93" s="1">
        <v>4134</v>
      </c>
    </row>
    <row r="94" spans="1:45" x14ac:dyDescent="0.25">
      <c r="A94" t="s">
        <v>79</v>
      </c>
      <c r="C94">
        <v>9971</v>
      </c>
      <c r="D94">
        <v>7045</v>
      </c>
      <c r="E94">
        <v>11066</v>
      </c>
      <c r="F94">
        <v>13314</v>
      </c>
      <c r="G94" s="1">
        <v>101</v>
      </c>
      <c r="H94" s="1">
        <v>3361</v>
      </c>
      <c r="I94">
        <v>24859</v>
      </c>
      <c r="J94">
        <v>14351</v>
      </c>
      <c r="K94">
        <v>16421</v>
      </c>
      <c r="L94">
        <v>13264</v>
      </c>
      <c r="M94">
        <v>25006</v>
      </c>
      <c r="N94">
        <v>23803</v>
      </c>
      <c r="O94">
        <v>9516</v>
      </c>
      <c r="P94">
        <v>7256</v>
      </c>
      <c r="Q94">
        <v>16759</v>
      </c>
      <c r="R94">
        <v>10803</v>
      </c>
      <c r="S94" s="1">
        <v>21</v>
      </c>
      <c r="T94">
        <v>15435</v>
      </c>
      <c r="U94" s="1">
        <v>1158</v>
      </c>
      <c r="V94">
        <v>10337</v>
      </c>
      <c r="W94">
        <v>16926</v>
      </c>
      <c r="X94">
        <v>7664</v>
      </c>
      <c r="Y94" s="1">
        <v>2895</v>
      </c>
      <c r="Z94">
        <v>18936</v>
      </c>
      <c r="AA94">
        <v>14720</v>
      </c>
      <c r="AB94">
        <v>60</v>
      </c>
      <c r="AC94">
        <v>20417</v>
      </c>
      <c r="AD94">
        <v>12263</v>
      </c>
      <c r="AE94">
        <v>9816</v>
      </c>
      <c r="AF94">
        <v>9973</v>
      </c>
      <c r="AG94">
        <v>14781</v>
      </c>
      <c r="AH94">
        <v>5182</v>
      </c>
      <c r="AI94">
        <v>7252</v>
      </c>
      <c r="AJ94">
        <v>24162</v>
      </c>
      <c r="AK94">
        <v>15845</v>
      </c>
      <c r="AL94">
        <v>15588</v>
      </c>
      <c r="AM94">
        <v>14106</v>
      </c>
      <c r="AN94">
        <v>22035</v>
      </c>
      <c r="AO94">
        <v>19287</v>
      </c>
      <c r="AP94" s="1">
        <v>457</v>
      </c>
      <c r="AQ94" s="1">
        <v>10</v>
      </c>
      <c r="AR94">
        <v>10803</v>
      </c>
      <c r="AS94" s="1">
        <v>4613</v>
      </c>
    </row>
    <row r="95" spans="1:45" x14ac:dyDescent="0.25">
      <c r="A95" t="s">
        <v>80</v>
      </c>
      <c r="C95">
        <v>9648</v>
      </c>
      <c r="D95">
        <v>6677</v>
      </c>
      <c r="E95">
        <v>10350</v>
      </c>
      <c r="F95">
        <v>12578</v>
      </c>
      <c r="G95" s="1">
        <v>103</v>
      </c>
      <c r="H95" s="1">
        <v>3096</v>
      </c>
      <c r="I95">
        <v>23287</v>
      </c>
      <c r="J95">
        <v>13307</v>
      </c>
      <c r="K95">
        <v>15769</v>
      </c>
      <c r="L95">
        <v>12678</v>
      </c>
      <c r="M95">
        <v>24384</v>
      </c>
      <c r="N95">
        <v>22644</v>
      </c>
      <c r="O95">
        <v>9177</v>
      </c>
      <c r="P95">
        <v>6717</v>
      </c>
      <c r="Q95">
        <v>16212</v>
      </c>
      <c r="R95">
        <v>10542</v>
      </c>
      <c r="S95" s="1">
        <v>19</v>
      </c>
      <c r="T95">
        <v>14329</v>
      </c>
      <c r="U95" s="1">
        <v>1268</v>
      </c>
      <c r="V95">
        <v>9788</v>
      </c>
      <c r="W95">
        <v>16464</v>
      </c>
      <c r="X95">
        <v>7138</v>
      </c>
      <c r="Y95" s="1">
        <v>2836</v>
      </c>
      <c r="Z95">
        <v>18036</v>
      </c>
      <c r="AA95">
        <v>14422</v>
      </c>
      <c r="AB95">
        <v>53</v>
      </c>
      <c r="AC95">
        <v>19334</v>
      </c>
      <c r="AD95">
        <v>11717</v>
      </c>
      <c r="AE95">
        <v>9369</v>
      </c>
      <c r="AF95">
        <v>9525</v>
      </c>
      <c r="AG95">
        <v>14036</v>
      </c>
      <c r="AH95">
        <v>5414</v>
      </c>
      <c r="AI95">
        <v>7791</v>
      </c>
      <c r="AJ95">
        <v>22958</v>
      </c>
      <c r="AK95">
        <v>15300</v>
      </c>
      <c r="AL95">
        <v>14864</v>
      </c>
      <c r="AM95">
        <v>13940</v>
      </c>
      <c r="AN95">
        <v>21423</v>
      </c>
      <c r="AO95">
        <v>18794</v>
      </c>
      <c r="AP95" s="1">
        <v>416</v>
      </c>
      <c r="AQ95" s="1">
        <v>21</v>
      </c>
      <c r="AR95">
        <v>10098</v>
      </c>
      <c r="AS95" s="1">
        <v>4377</v>
      </c>
    </row>
    <row r="96" spans="1:45" x14ac:dyDescent="0.25">
      <c r="A96" t="s">
        <v>81</v>
      </c>
      <c r="C96">
        <v>9035</v>
      </c>
      <c r="D96">
        <v>6070</v>
      </c>
      <c r="E96">
        <v>9951</v>
      </c>
      <c r="F96">
        <v>11637</v>
      </c>
      <c r="G96" s="1">
        <v>123</v>
      </c>
      <c r="H96" s="1">
        <v>2889</v>
      </c>
      <c r="I96">
        <v>22551</v>
      </c>
      <c r="J96">
        <v>12740</v>
      </c>
      <c r="K96">
        <v>14838</v>
      </c>
      <c r="L96">
        <v>11861</v>
      </c>
      <c r="M96">
        <v>22917</v>
      </c>
      <c r="N96">
        <v>22060</v>
      </c>
      <c r="O96">
        <v>8681</v>
      </c>
      <c r="P96">
        <v>6645</v>
      </c>
      <c r="Q96">
        <v>15673</v>
      </c>
      <c r="R96">
        <v>10124</v>
      </c>
      <c r="S96" s="1">
        <v>30</v>
      </c>
      <c r="T96">
        <v>13924</v>
      </c>
      <c r="U96" s="1">
        <v>1228</v>
      </c>
      <c r="V96">
        <v>9441</v>
      </c>
      <c r="W96">
        <v>16286</v>
      </c>
      <c r="X96">
        <v>6727</v>
      </c>
      <c r="Y96" s="1">
        <v>2833</v>
      </c>
      <c r="Z96">
        <v>16660</v>
      </c>
      <c r="AA96">
        <v>14041</v>
      </c>
      <c r="AB96">
        <v>67</v>
      </c>
      <c r="AC96">
        <v>18566</v>
      </c>
      <c r="AD96">
        <v>11407</v>
      </c>
      <c r="AE96">
        <v>8872</v>
      </c>
      <c r="AF96">
        <v>9151</v>
      </c>
      <c r="AG96">
        <v>14247</v>
      </c>
      <c r="AH96">
        <v>5872</v>
      </c>
      <c r="AI96">
        <v>7830</v>
      </c>
      <c r="AJ96">
        <v>22857</v>
      </c>
      <c r="AK96">
        <v>15364</v>
      </c>
      <c r="AL96">
        <v>14894</v>
      </c>
      <c r="AM96">
        <v>13865</v>
      </c>
      <c r="AN96">
        <v>21738</v>
      </c>
      <c r="AO96">
        <v>18598</v>
      </c>
      <c r="AP96" s="1">
        <v>376</v>
      </c>
      <c r="AQ96" s="1">
        <v>12</v>
      </c>
      <c r="AR96">
        <v>9673</v>
      </c>
      <c r="AS96" s="1">
        <v>4054</v>
      </c>
    </row>
    <row r="97" spans="1:45" x14ac:dyDescent="0.25">
      <c r="A97" t="s">
        <v>82</v>
      </c>
      <c r="C97">
        <v>9246</v>
      </c>
      <c r="D97">
        <v>6447</v>
      </c>
      <c r="E97">
        <v>9897</v>
      </c>
      <c r="F97">
        <v>11962</v>
      </c>
      <c r="G97" s="1">
        <v>115</v>
      </c>
      <c r="H97" s="1">
        <v>3038</v>
      </c>
      <c r="I97">
        <v>22555</v>
      </c>
      <c r="J97">
        <v>12907</v>
      </c>
      <c r="K97">
        <v>14872</v>
      </c>
      <c r="L97">
        <v>12102</v>
      </c>
      <c r="M97">
        <v>23052</v>
      </c>
      <c r="N97">
        <v>22121</v>
      </c>
      <c r="O97">
        <v>8754</v>
      </c>
      <c r="P97">
        <v>6757</v>
      </c>
      <c r="Q97">
        <v>15695</v>
      </c>
      <c r="R97">
        <v>10127</v>
      </c>
      <c r="S97" s="1">
        <v>21</v>
      </c>
      <c r="T97">
        <v>13814</v>
      </c>
      <c r="U97" s="1">
        <v>1194</v>
      </c>
      <c r="V97">
        <v>9619</v>
      </c>
      <c r="W97">
        <v>16394</v>
      </c>
      <c r="X97">
        <v>6882</v>
      </c>
      <c r="Y97" s="1">
        <v>2709</v>
      </c>
      <c r="Z97">
        <v>17324</v>
      </c>
      <c r="AA97">
        <v>13774</v>
      </c>
      <c r="AB97">
        <v>63</v>
      </c>
      <c r="AC97">
        <v>18658</v>
      </c>
      <c r="AD97">
        <v>11415</v>
      </c>
      <c r="AE97">
        <v>8899</v>
      </c>
      <c r="AF97">
        <v>9220</v>
      </c>
      <c r="AG97">
        <v>13892</v>
      </c>
      <c r="AH97">
        <v>5405</v>
      </c>
      <c r="AI97">
        <v>7575</v>
      </c>
      <c r="AJ97">
        <v>22250</v>
      </c>
      <c r="AK97">
        <v>15495</v>
      </c>
      <c r="AL97">
        <v>14762</v>
      </c>
      <c r="AM97">
        <v>13851</v>
      </c>
      <c r="AN97">
        <v>21383</v>
      </c>
      <c r="AO97">
        <v>18547</v>
      </c>
      <c r="AP97" s="1">
        <v>351</v>
      </c>
      <c r="AQ97" s="1">
        <v>9</v>
      </c>
      <c r="AR97">
        <v>9761</v>
      </c>
      <c r="AS97" s="1">
        <v>4121</v>
      </c>
    </row>
    <row r="98" spans="1:45" x14ac:dyDescent="0.25">
      <c r="A98" t="s">
        <v>83</v>
      </c>
      <c r="C98">
        <v>8873</v>
      </c>
      <c r="D98">
        <v>5921</v>
      </c>
      <c r="E98">
        <v>9725</v>
      </c>
      <c r="F98">
        <v>11486</v>
      </c>
      <c r="G98" s="1">
        <v>103</v>
      </c>
      <c r="H98" s="1">
        <v>2813</v>
      </c>
      <c r="I98">
        <v>21128</v>
      </c>
      <c r="J98">
        <v>12225</v>
      </c>
      <c r="K98">
        <v>14858</v>
      </c>
      <c r="L98">
        <v>11612</v>
      </c>
      <c r="M98">
        <v>22040</v>
      </c>
      <c r="N98">
        <v>21271</v>
      </c>
      <c r="O98">
        <v>8440</v>
      </c>
      <c r="P98">
        <v>6295</v>
      </c>
      <c r="Q98">
        <v>15599</v>
      </c>
      <c r="R98">
        <v>9904</v>
      </c>
      <c r="S98" s="1">
        <v>27</v>
      </c>
      <c r="T98">
        <v>13968</v>
      </c>
      <c r="U98" s="1">
        <v>1330</v>
      </c>
      <c r="V98">
        <v>9319</v>
      </c>
      <c r="W98">
        <v>16679</v>
      </c>
      <c r="X98">
        <v>6588</v>
      </c>
      <c r="Y98" s="1">
        <v>2845</v>
      </c>
      <c r="Z98">
        <v>16600</v>
      </c>
      <c r="AA98">
        <v>14096</v>
      </c>
      <c r="AB98">
        <v>69</v>
      </c>
      <c r="AC98">
        <v>18066</v>
      </c>
      <c r="AD98">
        <v>11043</v>
      </c>
      <c r="AE98">
        <v>8655</v>
      </c>
      <c r="AF98">
        <v>8812</v>
      </c>
      <c r="AG98">
        <v>14185</v>
      </c>
      <c r="AH98">
        <v>6026</v>
      </c>
      <c r="AI98">
        <v>8395</v>
      </c>
      <c r="AJ98">
        <v>22371</v>
      </c>
      <c r="AK98">
        <v>15578</v>
      </c>
      <c r="AL98">
        <v>14335</v>
      </c>
      <c r="AM98">
        <v>13669</v>
      </c>
      <c r="AN98">
        <v>21939</v>
      </c>
      <c r="AO98">
        <v>18763</v>
      </c>
      <c r="AP98" s="1">
        <v>352</v>
      </c>
      <c r="AQ98" s="1">
        <v>20</v>
      </c>
      <c r="AR98">
        <v>9361</v>
      </c>
      <c r="AS98" s="1">
        <v>3917</v>
      </c>
    </row>
    <row r="99" spans="1:45" x14ac:dyDescent="0.25">
      <c r="A99" t="s">
        <v>84</v>
      </c>
      <c r="C99">
        <v>9541</v>
      </c>
      <c r="D99">
        <v>7168</v>
      </c>
      <c r="E99">
        <v>10512</v>
      </c>
      <c r="F99">
        <v>12792</v>
      </c>
      <c r="G99" s="1">
        <v>102</v>
      </c>
      <c r="H99" s="1">
        <v>3212</v>
      </c>
      <c r="I99">
        <v>23737</v>
      </c>
      <c r="J99">
        <v>13147</v>
      </c>
      <c r="K99">
        <v>15574</v>
      </c>
      <c r="L99">
        <v>12721</v>
      </c>
      <c r="M99">
        <v>24065</v>
      </c>
      <c r="N99">
        <v>22843</v>
      </c>
      <c r="O99">
        <v>8603</v>
      </c>
      <c r="P99">
        <v>6753</v>
      </c>
      <c r="Q99">
        <v>15399</v>
      </c>
      <c r="R99">
        <v>10247</v>
      </c>
      <c r="S99" s="1">
        <v>21</v>
      </c>
      <c r="T99">
        <v>14079</v>
      </c>
      <c r="U99" s="1">
        <v>1161</v>
      </c>
      <c r="V99">
        <v>9788</v>
      </c>
      <c r="W99">
        <v>16061</v>
      </c>
      <c r="X99">
        <v>7030</v>
      </c>
      <c r="Y99" s="1">
        <v>2654</v>
      </c>
      <c r="Z99">
        <v>18326</v>
      </c>
      <c r="AA99">
        <v>13698</v>
      </c>
      <c r="AB99">
        <v>72</v>
      </c>
      <c r="AC99">
        <v>18850</v>
      </c>
      <c r="AD99">
        <v>11669</v>
      </c>
      <c r="AE99">
        <v>9117</v>
      </c>
      <c r="AF99">
        <v>9511</v>
      </c>
      <c r="AG99">
        <v>13482</v>
      </c>
      <c r="AH99">
        <v>4657</v>
      </c>
      <c r="AI99">
        <v>7149</v>
      </c>
      <c r="AJ99">
        <v>22471</v>
      </c>
      <c r="AK99">
        <v>14690</v>
      </c>
      <c r="AL99">
        <v>14290</v>
      </c>
      <c r="AM99">
        <v>13638</v>
      </c>
      <c r="AN99">
        <v>20835</v>
      </c>
      <c r="AO99">
        <v>18444</v>
      </c>
      <c r="AP99" s="1">
        <v>390</v>
      </c>
      <c r="AQ99" s="1">
        <v>16</v>
      </c>
      <c r="AR99">
        <v>10253</v>
      </c>
      <c r="AS99" s="1">
        <v>4529</v>
      </c>
    </row>
    <row r="100" spans="1:45" x14ac:dyDescent="0.25">
      <c r="A100" t="s">
        <v>85</v>
      </c>
      <c r="C100">
        <v>8884</v>
      </c>
      <c r="D100">
        <v>6090</v>
      </c>
      <c r="E100">
        <v>9500</v>
      </c>
      <c r="F100">
        <v>11643</v>
      </c>
      <c r="G100" s="1">
        <v>110</v>
      </c>
      <c r="H100" s="1">
        <v>2921</v>
      </c>
      <c r="I100">
        <v>21741</v>
      </c>
      <c r="J100">
        <v>12349</v>
      </c>
      <c r="K100">
        <v>14784</v>
      </c>
      <c r="L100">
        <v>11756</v>
      </c>
      <c r="M100">
        <v>22496</v>
      </c>
      <c r="N100">
        <v>21331</v>
      </c>
      <c r="O100">
        <v>8556</v>
      </c>
      <c r="P100">
        <v>6461</v>
      </c>
      <c r="Q100">
        <v>15180</v>
      </c>
      <c r="R100">
        <v>9858</v>
      </c>
      <c r="S100" s="1">
        <v>39</v>
      </c>
      <c r="T100">
        <v>13815</v>
      </c>
      <c r="U100" s="1">
        <v>1202</v>
      </c>
      <c r="V100">
        <v>9219</v>
      </c>
      <c r="W100">
        <v>16071</v>
      </c>
      <c r="X100">
        <v>6542</v>
      </c>
      <c r="Y100" s="1">
        <v>2742</v>
      </c>
      <c r="Z100">
        <v>16215</v>
      </c>
      <c r="AA100">
        <v>13843</v>
      </c>
      <c r="AB100">
        <v>68</v>
      </c>
      <c r="AC100">
        <v>18191</v>
      </c>
      <c r="AD100">
        <v>10929</v>
      </c>
      <c r="AE100">
        <v>8626</v>
      </c>
      <c r="AF100">
        <v>9144</v>
      </c>
      <c r="AG100">
        <v>13772</v>
      </c>
      <c r="AH100">
        <v>5602</v>
      </c>
      <c r="AI100">
        <v>7640</v>
      </c>
      <c r="AJ100">
        <v>21812</v>
      </c>
      <c r="AK100">
        <v>15049</v>
      </c>
      <c r="AL100">
        <v>14464</v>
      </c>
      <c r="AM100">
        <v>13348</v>
      </c>
      <c r="AN100">
        <v>21312</v>
      </c>
      <c r="AO100">
        <v>18315</v>
      </c>
      <c r="AP100" s="1">
        <v>351</v>
      </c>
      <c r="AQ100" s="1">
        <v>16</v>
      </c>
      <c r="AR100">
        <v>9721</v>
      </c>
      <c r="AS100" s="1">
        <v>4093</v>
      </c>
    </row>
    <row r="101" spans="1:45" x14ac:dyDescent="0.25">
      <c r="A101" t="s">
        <v>86</v>
      </c>
      <c r="C101">
        <v>8508</v>
      </c>
      <c r="D101">
        <v>5214</v>
      </c>
      <c r="E101">
        <v>8739</v>
      </c>
      <c r="F101">
        <v>10451</v>
      </c>
      <c r="G101" s="1">
        <v>101</v>
      </c>
      <c r="H101" s="1">
        <v>2669</v>
      </c>
      <c r="I101">
        <v>20245</v>
      </c>
      <c r="J101">
        <v>11436</v>
      </c>
      <c r="K101">
        <v>14003</v>
      </c>
      <c r="L101">
        <v>10877</v>
      </c>
      <c r="M101">
        <v>21138</v>
      </c>
      <c r="N101">
        <v>20361</v>
      </c>
      <c r="O101">
        <v>8221</v>
      </c>
      <c r="P101">
        <v>6245</v>
      </c>
      <c r="Q101">
        <v>14949</v>
      </c>
      <c r="R101">
        <v>9456</v>
      </c>
      <c r="S101" s="1">
        <v>40</v>
      </c>
      <c r="T101">
        <v>13453</v>
      </c>
      <c r="U101" s="1">
        <v>1565</v>
      </c>
      <c r="V101">
        <v>8804</v>
      </c>
      <c r="W101">
        <v>16045</v>
      </c>
      <c r="X101">
        <v>5945</v>
      </c>
      <c r="Y101" s="1">
        <v>2857</v>
      </c>
      <c r="Z101">
        <v>15099</v>
      </c>
      <c r="AA101">
        <v>13452</v>
      </c>
      <c r="AB101">
        <v>86</v>
      </c>
      <c r="AC101">
        <v>17379</v>
      </c>
      <c r="AD101">
        <v>10692</v>
      </c>
      <c r="AE101">
        <v>8243</v>
      </c>
      <c r="AF101">
        <v>8556</v>
      </c>
      <c r="AG101">
        <v>13745</v>
      </c>
      <c r="AH101">
        <v>6652</v>
      </c>
      <c r="AI101">
        <v>8795</v>
      </c>
      <c r="AJ101">
        <v>21331</v>
      </c>
      <c r="AK101">
        <v>14804</v>
      </c>
      <c r="AL101">
        <v>13645</v>
      </c>
      <c r="AM101">
        <v>13314</v>
      </c>
      <c r="AN101">
        <v>20897</v>
      </c>
      <c r="AO101">
        <v>17960</v>
      </c>
      <c r="AP101" s="1">
        <v>318</v>
      </c>
      <c r="AQ101" s="1">
        <v>12</v>
      </c>
      <c r="AR101">
        <v>8989</v>
      </c>
      <c r="AS101" s="1">
        <v>3540</v>
      </c>
    </row>
    <row r="102" spans="1:45" x14ac:dyDescent="0.25">
      <c r="A102" t="s">
        <v>87</v>
      </c>
      <c r="C102">
        <v>8674</v>
      </c>
      <c r="D102">
        <v>5700</v>
      </c>
      <c r="E102">
        <v>8991</v>
      </c>
      <c r="F102">
        <v>11000</v>
      </c>
      <c r="G102" s="1">
        <v>99</v>
      </c>
      <c r="H102" s="1">
        <v>2711</v>
      </c>
      <c r="I102">
        <v>21297</v>
      </c>
      <c r="J102">
        <v>12003</v>
      </c>
      <c r="K102">
        <v>14006</v>
      </c>
      <c r="L102">
        <v>11351</v>
      </c>
      <c r="M102">
        <v>21671</v>
      </c>
      <c r="N102">
        <v>20540</v>
      </c>
      <c r="O102">
        <v>8463</v>
      </c>
      <c r="P102">
        <v>6252</v>
      </c>
      <c r="Q102">
        <v>14815</v>
      </c>
      <c r="R102">
        <v>9529</v>
      </c>
      <c r="S102" s="1">
        <v>24</v>
      </c>
      <c r="T102">
        <v>13294</v>
      </c>
      <c r="U102" s="1">
        <v>1210</v>
      </c>
      <c r="V102">
        <v>8992</v>
      </c>
      <c r="W102">
        <v>15623</v>
      </c>
      <c r="X102">
        <v>6327</v>
      </c>
      <c r="Y102" s="1">
        <v>2652</v>
      </c>
      <c r="Z102">
        <v>15740</v>
      </c>
      <c r="AA102">
        <v>13372</v>
      </c>
      <c r="AB102">
        <v>63</v>
      </c>
      <c r="AC102">
        <v>17618</v>
      </c>
      <c r="AD102">
        <v>10678</v>
      </c>
      <c r="AE102">
        <v>8496</v>
      </c>
      <c r="AF102">
        <v>8860</v>
      </c>
      <c r="AG102">
        <v>13644</v>
      </c>
      <c r="AH102">
        <v>5447</v>
      </c>
      <c r="AI102">
        <v>7619</v>
      </c>
      <c r="AJ102">
        <v>21438</v>
      </c>
      <c r="AK102">
        <v>14458</v>
      </c>
      <c r="AL102">
        <v>13753</v>
      </c>
      <c r="AM102">
        <v>13028</v>
      </c>
      <c r="AN102">
        <v>20440</v>
      </c>
      <c r="AO102">
        <v>17634</v>
      </c>
      <c r="AP102" s="1">
        <v>329</v>
      </c>
      <c r="AQ102" s="1">
        <v>15</v>
      </c>
      <c r="AR102">
        <v>9007</v>
      </c>
      <c r="AS102" s="1">
        <v>3838</v>
      </c>
    </row>
    <row r="103" spans="1:45" x14ac:dyDescent="0.25">
      <c r="A103" t="s">
        <v>88</v>
      </c>
      <c r="C103">
        <v>8265</v>
      </c>
      <c r="D103">
        <v>6062</v>
      </c>
      <c r="E103">
        <v>9492</v>
      </c>
      <c r="F103">
        <v>10677</v>
      </c>
      <c r="G103" s="1">
        <v>89</v>
      </c>
      <c r="H103" s="1">
        <v>2519</v>
      </c>
      <c r="I103">
        <v>19087</v>
      </c>
      <c r="J103">
        <v>11350</v>
      </c>
      <c r="K103">
        <v>12930</v>
      </c>
      <c r="L103">
        <v>10523</v>
      </c>
      <c r="M103">
        <v>20187</v>
      </c>
      <c r="N103">
        <v>19517</v>
      </c>
      <c r="O103">
        <v>8593</v>
      </c>
      <c r="P103">
        <v>6326</v>
      </c>
      <c r="Q103">
        <v>14737</v>
      </c>
      <c r="R103">
        <v>10179</v>
      </c>
      <c r="S103" s="1">
        <v>10</v>
      </c>
      <c r="T103">
        <v>12955</v>
      </c>
      <c r="U103" s="1">
        <v>1107</v>
      </c>
      <c r="V103">
        <v>9880</v>
      </c>
      <c r="W103">
        <v>15683</v>
      </c>
      <c r="X103">
        <v>6957</v>
      </c>
      <c r="Y103" s="1">
        <v>2449</v>
      </c>
      <c r="Z103">
        <v>16016</v>
      </c>
      <c r="AA103">
        <v>12861</v>
      </c>
      <c r="AB103">
        <v>74</v>
      </c>
      <c r="AC103">
        <v>16193</v>
      </c>
      <c r="AD103">
        <v>10808</v>
      </c>
      <c r="AE103">
        <v>8532</v>
      </c>
      <c r="AF103">
        <v>8258</v>
      </c>
      <c r="AG103">
        <v>12442</v>
      </c>
      <c r="AH103">
        <v>4469</v>
      </c>
      <c r="AI103">
        <v>6342</v>
      </c>
      <c r="AJ103">
        <v>20791</v>
      </c>
      <c r="AK103">
        <v>13637</v>
      </c>
      <c r="AL103">
        <v>13599</v>
      </c>
      <c r="AM103">
        <v>12972</v>
      </c>
      <c r="AN103">
        <v>19181</v>
      </c>
      <c r="AO103">
        <v>18049</v>
      </c>
      <c r="AP103" s="1">
        <v>432</v>
      </c>
      <c r="AQ103" s="1">
        <v>9</v>
      </c>
      <c r="AR103">
        <v>8084</v>
      </c>
      <c r="AS103" s="1">
        <v>3615</v>
      </c>
    </row>
    <row r="104" spans="1:45" x14ac:dyDescent="0.25">
      <c r="A104" t="s">
        <v>89</v>
      </c>
      <c r="C104">
        <v>8756</v>
      </c>
      <c r="D104">
        <v>5881</v>
      </c>
      <c r="E104">
        <v>9232</v>
      </c>
      <c r="F104">
        <v>10931</v>
      </c>
      <c r="G104" s="1">
        <v>107</v>
      </c>
      <c r="H104" s="1">
        <v>2795</v>
      </c>
      <c r="I104">
        <v>21101</v>
      </c>
      <c r="J104">
        <v>11978</v>
      </c>
      <c r="K104">
        <v>14429</v>
      </c>
      <c r="L104">
        <v>11366</v>
      </c>
      <c r="M104">
        <v>21593</v>
      </c>
      <c r="N104">
        <v>20676</v>
      </c>
      <c r="O104">
        <v>8301</v>
      </c>
      <c r="P104">
        <v>6171</v>
      </c>
      <c r="Q104">
        <v>14699</v>
      </c>
      <c r="R104">
        <v>9721</v>
      </c>
      <c r="S104" s="1">
        <v>23</v>
      </c>
      <c r="T104">
        <v>13619</v>
      </c>
      <c r="U104" s="1">
        <v>1235</v>
      </c>
      <c r="V104">
        <v>9052</v>
      </c>
      <c r="W104">
        <v>15413</v>
      </c>
      <c r="X104">
        <v>6302</v>
      </c>
      <c r="Y104" s="1">
        <v>2626</v>
      </c>
      <c r="Z104">
        <v>16095</v>
      </c>
      <c r="AA104">
        <v>12931</v>
      </c>
      <c r="AB104">
        <v>47</v>
      </c>
      <c r="AC104">
        <v>17722</v>
      </c>
      <c r="AD104">
        <v>10757</v>
      </c>
      <c r="AE104">
        <v>8353</v>
      </c>
      <c r="AF104">
        <v>8655</v>
      </c>
      <c r="AG104">
        <v>13798</v>
      </c>
      <c r="AH104">
        <v>5606</v>
      </c>
      <c r="AI104">
        <v>7363</v>
      </c>
      <c r="AJ104">
        <v>21089</v>
      </c>
      <c r="AK104">
        <v>14547</v>
      </c>
      <c r="AL104">
        <v>13720</v>
      </c>
      <c r="AM104">
        <v>12904</v>
      </c>
      <c r="AN104">
        <v>20500</v>
      </c>
      <c r="AO104">
        <v>17444</v>
      </c>
      <c r="AP104" s="1">
        <v>374</v>
      </c>
      <c r="AQ104" s="1">
        <v>16</v>
      </c>
      <c r="AR104">
        <v>9276</v>
      </c>
      <c r="AS104" s="1">
        <v>3837</v>
      </c>
    </row>
    <row r="105" spans="1:45" x14ac:dyDescent="0.25">
      <c r="A105" t="s">
        <v>90</v>
      </c>
      <c r="C105">
        <v>8382</v>
      </c>
      <c r="D105">
        <v>5692</v>
      </c>
      <c r="E105">
        <v>8878</v>
      </c>
      <c r="F105">
        <v>10672</v>
      </c>
      <c r="G105" s="1">
        <v>82</v>
      </c>
      <c r="H105" s="1">
        <v>2791</v>
      </c>
      <c r="I105">
        <v>20804</v>
      </c>
      <c r="J105">
        <v>11576</v>
      </c>
      <c r="K105">
        <v>13686</v>
      </c>
      <c r="L105">
        <v>10954</v>
      </c>
      <c r="M105">
        <v>21183</v>
      </c>
      <c r="N105">
        <v>20459</v>
      </c>
      <c r="O105">
        <v>7886</v>
      </c>
      <c r="P105">
        <v>6235</v>
      </c>
      <c r="Q105">
        <v>14437</v>
      </c>
      <c r="R105">
        <v>9361</v>
      </c>
      <c r="S105" s="1">
        <v>20</v>
      </c>
      <c r="T105">
        <v>12790</v>
      </c>
      <c r="U105" s="1">
        <v>1100</v>
      </c>
      <c r="V105">
        <v>8705</v>
      </c>
      <c r="W105">
        <v>15033</v>
      </c>
      <c r="X105">
        <v>6089</v>
      </c>
      <c r="Y105" s="1">
        <v>2534</v>
      </c>
      <c r="Z105">
        <v>15640</v>
      </c>
      <c r="AA105">
        <v>12830</v>
      </c>
      <c r="AB105">
        <v>87</v>
      </c>
      <c r="AC105">
        <v>17197</v>
      </c>
      <c r="AD105">
        <v>10779</v>
      </c>
      <c r="AE105">
        <v>8238</v>
      </c>
      <c r="AF105">
        <v>8651</v>
      </c>
      <c r="AG105">
        <v>13101</v>
      </c>
      <c r="AH105">
        <v>5324</v>
      </c>
      <c r="AI105">
        <v>7078</v>
      </c>
      <c r="AJ105">
        <v>20949</v>
      </c>
      <c r="AK105">
        <v>14153</v>
      </c>
      <c r="AL105">
        <v>13387</v>
      </c>
      <c r="AM105">
        <v>12821</v>
      </c>
      <c r="AN105">
        <v>19845</v>
      </c>
      <c r="AO105">
        <v>16673</v>
      </c>
      <c r="AP105" s="1">
        <v>354</v>
      </c>
      <c r="AQ105" s="1">
        <v>13</v>
      </c>
      <c r="AR105">
        <v>9088</v>
      </c>
      <c r="AS105" s="1">
        <v>3646</v>
      </c>
    </row>
    <row r="106" spans="1:45" x14ac:dyDescent="0.25">
      <c r="A106" t="s">
        <v>91</v>
      </c>
      <c r="C106">
        <v>7989</v>
      </c>
      <c r="D106">
        <v>5803</v>
      </c>
      <c r="E106">
        <v>7902</v>
      </c>
      <c r="F106">
        <v>12709</v>
      </c>
      <c r="G106" s="1">
        <v>153</v>
      </c>
      <c r="H106" s="1">
        <v>3369</v>
      </c>
      <c r="I106">
        <v>21261</v>
      </c>
      <c r="J106">
        <v>11872</v>
      </c>
      <c r="K106">
        <v>13123</v>
      </c>
      <c r="L106">
        <v>11709</v>
      </c>
      <c r="M106">
        <v>19823</v>
      </c>
      <c r="N106">
        <v>18848</v>
      </c>
      <c r="O106">
        <v>7592</v>
      </c>
      <c r="P106">
        <v>6876</v>
      </c>
      <c r="Q106">
        <v>13694</v>
      </c>
      <c r="R106">
        <v>8713</v>
      </c>
      <c r="S106" s="1">
        <v>11</v>
      </c>
      <c r="T106">
        <v>11394</v>
      </c>
      <c r="U106" s="1">
        <v>1072</v>
      </c>
      <c r="V106">
        <v>8197</v>
      </c>
      <c r="W106">
        <v>11698</v>
      </c>
      <c r="X106">
        <v>6056</v>
      </c>
      <c r="Y106" s="1">
        <v>2791</v>
      </c>
      <c r="Z106">
        <v>17229</v>
      </c>
      <c r="AA106">
        <v>10446</v>
      </c>
      <c r="AB106">
        <v>74</v>
      </c>
      <c r="AC106">
        <v>15435</v>
      </c>
      <c r="AD106">
        <v>10762</v>
      </c>
      <c r="AE106">
        <v>7780</v>
      </c>
      <c r="AF106">
        <v>8785</v>
      </c>
      <c r="AG106">
        <v>11922</v>
      </c>
      <c r="AH106">
        <v>4084</v>
      </c>
      <c r="AI106">
        <v>6398</v>
      </c>
      <c r="AJ106">
        <v>17766</v>
      </c>
      <c r="AK106">
        <v>12094</v>
      </c>
      <c r="AL106">
        <v>11904</v>
      </c>
      <c r="AM106">
        <v>12786</v>
      </c>
      <c r="AN106">
        <v>15726</v>
      </c>
      <c r="AO106">
        <v>13655</v>
      </c>
      <c r="AP106" s="1">
        <v>415</v>
      </c>
      <c r="AQ106" s="1">
        <v>23</v>
      </c>
      <c r="AR106">
        <v>10463</v>
      </c>
      <c r="AS106" s="1">
        <v>4918</v>
      </c>
    </row>
    <row r="107" spans="1:45" x14ac:dyDescent="0.25">
      <c r="A107" t="s">
        <v>92</v>
      </c>
      <c r="C107">
        <v>8382</v>
      </c>
      <c r="D107">
        <v>5552</v>
      </c>
      <c r="E107">
        <v>8852</v>
      </c>
      <c r="F107">
        <v>10655</v>
      </c>
      <c r="G107" s="1">
        <v>102</v>
      </c>
      <c r="H107" s="1">
        <v>2683</v>
      </c>
      <c r="I107">
        <v>20674</v>
      </c>
      <c r="J107">
        <v>11710</v>
      </c>
      <c r="K107">
        <v>13710</v>
      </c>
      <c r="L107">
        <v>10905</v>
      </c>
      <c r="M107">
        <v>21211</v>
      </c>
      <c r="N107">
        <v>20116</v>
      </c>
      <c r="O107">
        <v>7927</v>
      </c>
      <c r="P107">
        <v>6049</v>
      </c>
      <c r="Q107">
        <v>14392</v>
      </c>
      <c r="R107">
        <v>9260</v>
      </c>
      <c r="S107" s="1">
        <v>17</v>
      </c>
      <c r="T107">
        <v>12947</v>
      </c>
      <c r="U107" s="1">
        <v>1093</v>
      </c>
      <c r="V107">
        <v>8711</v>
      </c>
      <c r="W107">
        <v>15232</v>
      </c>
      <c r="X107">
        <v>6267</v>
      </c>
      <c r="Y107" s="1">
        <v>2686</v>
      </c>
      <c r="Z107">
        <v>15397</v>
      </c>
      <c r="AA107">
        <v>12829</v>
      </c>
      <c r="AB107">
        <v>66</v>
      </c>
      <c r="AC107">
        <v>17189</v>
      </c>
      <c r="AD107">
        <v>10621</v>
      </c>
      <c r="AE107">
        <v>8162</v>
      </c>
      <c r="AF107">
        <v>8565</v>
      </c>
      <c r="AG107">
        <v>13057</v>
      </c>
      <c r="AH107">
        <v>5262</v>
      </c>
      <c r="AI107">
        <v>7354</v>
      </c>
      <c r="AJ107">
        <v>20828</v>
      </c>
      <c r="AK107">
        <v>14235</v>
      </c>
      <c r="AL107">
        <v>13438</v>
      </c>
      <c r="AM107">
        <v>12716</v>
      </c>
      <c r="AN107">
        <v>20190</v>
      </c>
      <c r="AO107">
        <v>17255</v>
      </c>
      <c r="AP107" s="1">
        <v>330</v>
      </c>
      <c r="AQ107" s="1">
        <v>12</v>
      </c>
      <c r="AR107">
        <v>9063</v>
      </c>
      <c r="AS107" s="1">
        <v>3709</v>
      </c>
    </row>
    <row r="108" spans="1:45" x14ac:dyDescent="0.25">
      <c r="A108" t="s">
        <v>93</v>
      </c>
      <c r="C108">
        <v>8684</v>
      </c>
      <c r="D108">
        <v>5682</v>
      </c>
      <c r="E108">
        <v>9121</v>
      </c>
      <c r="F108">
        <v>10810</v>
      </c>
      <c r="G108" s="1">
        <v>107</v>
      </c>
      <c r="H108" s="1">
        <v>2666</v>
      </c>
      <c r="I108">
        <v>20391</v>
      </c>
      <c r="J108">
        <v>11742</v>
      </c>
      <c r="K108">
        <v>13817</v>
      </c>
      <c r="L108">
        <v>11145</v>
      </c>
      <c r="M108">
        <v>20986</v>
      </c>
      <c r="N108">
        <v>20126</v>
      </c>
      <c r="O108">
        <v>8083</v>
      </c>
      <c r="P108">
        <v>6136</v>
      </c>
      <c r="Q108">
        <v>14348</v>
      </c>
      <c r="R108">
        <v>9556</v>
      </c>
      <c r="S108" s="1">
        <v>30</v>
      </c>
      <c r="T108">
        <v>12881</v>
      </c>
      <c r="U108" s="1">
        <v>1185</v>
      </c>
      <c r="V108">
        <v>8784</v>
      </c>
      <c r="W108">
        <v>15170</v>
      </c>
      <c r="X108">
        <v>6326</v>
      </c>
      <c r="Y108" s="1">
        <v>2507</v>
      </c>
      <c r="Z108">
        <v>15756</v>
      </c>
      <c r="AA108">
        <v>13180</v>
      </c>
      <c r="AB108">
        <v>65</v>
      </c>
      <c r="AC108">
        <v>17293</v>
      </c>
      <c r="AD108">
        <v>10345</v>
      </c>
      <c r="AE108">
        <v>8275</v>
      </c>
      <c r="AF108">
        <v>8325</v>
      </c>
      <c r="AG108">
        <v>13195</v>
      </c>
      <c r="AH108">
        <v>5297</v>
      </c>
      <c r="AI108">
        <v>7235</v>
      </c>
      <c r="AJ108">
        <v>20911</v>
      </c>
      <c r="AK108">
        <v>14350</v>
      </c>
      <c r="AL108">
        <v>13621</v>
      </c>
      <c r="AM108">
        <v>12609</v>
      </c>
      <c r="AN108">
        <v>19966</v>
      </c>
      <c r="AO108">
        <v>17478</v>
      </c>
      <c r="AP108" s="1">
        <v>344</v>
      </c>
      <c r="AQ108" s="1">
        <v>17</v>
      </c>
      <c r="AR108">
        <v>9056</v>
      </c>
      <c r="AS108" s="1">
        <v>3737</v>
      </c>
    </row>
    <row r="109" spans="1:45" x14ac:dyDescent="0.25">
      <c r="A109" t="s">
        <v>94</v>
      </c>
      <c r="C109">
        <v>8386</v>
      </c>
      <c r="D109">
        <v>6042</v>
      </c>
      <c r="E109">
        <v>8641</v>
      </c>
      <c r="F109">
        <v>11386</v>
      </c>
      <c r="G109" s="1">
        <v>100</v>
      </c>
      <c r="H109" s="1">
        <v>2807</v>
      </c>
      <c r="I109">
        <v>22469</v>
      </c>
      <c r="J109">
        <v>12110</v>
      </c>
      <c r="K109">
        <v>13512</v>
      </c>
      <c r="L109">
        <v>11333</v>
      </c>
      <c r="M109">
        <v>21511</v>
      </c>
      <c r="N109">
        <v>20605</v>
      </c>
      <c r="O109">
        <v>7747</v>
      </c>
      <c r="P109">
        <v>6350</v>
      </c>
      <c r="Q109">
        <v>14110</v>
      </c>
      <c r="R109">
        <v>9135</v>
      </c>
      <c r="S109" s="1">
        <v>24</v>
      </c>
      <c r="T109">
        <v>12270</v>
      </c>
      <c r="U109" s="1">
        <v>861</v>
      </c>
      <c r="V109">
        <v>8617</v>
      </c>
      <c r="W109">
        <v>13203</v>
      </c>
      <c r="X109">
        <v>6430</v>
      </c>
      <c r="Y109" s="1">
        <v>2145</v>
      </c>
      <c r="Z109">
        <v>16176</v>
      </c>
      <c r="AA109">
        <v>11772</v>
      </c>
      <c r="AB109">
        <v>58</v>
      </c>
      <c r="AC109">
        <v>16775</v>
      </c>
      <c r="AD109">
        <v>10679</v>
      </c>
      <c r="AE109">
        <v>7960</v>
      </c>
      <c r="AF109">
        <v>8504</v>
      </c>
      <c r="AG109">
        <v>12227</v>
      </c>
      <c r="AH109">
        <v>3899</v>
      </c>
      <c r="AI109">
        <v>5576</v>
      </c>
      <c r="AJ109">
        <v>19947</v>
      </c>
      <c r="AK109">
        <v>13164</v>
      </c>
      <c r="AL109">
        <v>13393</v>
      </c>
      <c r="AM109">
        <v>12461</v>
      </c>
      <c r="AN109">
        <v>18340</v>
      </c>
      <c r="AO109">
        <v>15252</v>
      </c>
      <c r="AP109" s="1">
        <v>340</v>
      </c>
      <c r="AQ109" s="1">
        <v>9</v>
      </c>
      <c r="AR109">
        <v>9335</v>
      </c>
      <c r="AS109" s="1">
        <v>4152</v>
      </c>
    </row>
    <row r="110" spans="1:45" x14ac:dyDescent="0.25">
      <c r="A110" t="s">
        <v>95</v>
      </c>
      <c r="C110">
        <v>8320</v>
      </c>
      <c r="D110">
        <v>5777</v>
      </c>
      <c r="E110">
        <v>8878</v>
      </c>
      <c r="F110">
        <v>10585</v>
      </c>
      <c r="G110" s="1">
        <v>89</v>
      </c>
      <c r="H110" s="1">
        <v>2824</v>
      </c>
      <c r="I110">
        <v>20359</v>
      </c>
      <c r="J110">
        <v>11409</v>
      </c>
      <c r="K110">
        <v>13671</v>
      </c>
      <c r="L110">
        <v>10808</v>
      </c>
      <c r="M110">
        <v>21060</v>
      </c>
      <c r="N110">
        <v>19577</v>
      </c>
      <c r="O110">
        <v>7675</v>
      </c>
      <c r="P110">
        <v>5772</v>
      </c>
      <c r="Q110">
        <v>13808</v>
      </c>
      <c r="R110">
        <v>9265</v>
      </c>
      <c r="S110" s="1">
        <v>22</v>
      </c>
      <c r="T110">
        <v>12705</v>
      </c>
      <c r="U110" s="1">
        <v>1172</v>
      </c>
      <c r="V110">
        <v>8516</v>
      </c>
      <c r="W110">
        <v>14215</v>
      </c>
      <c r="X110">
        <v>6045</v>
      </c>
      <c r="Y110" s="1">
        <v>2498</v>
      </c>
      <c r="Z110">
        <v>15450</v>
      </c>
      <c r="AA110">
        <v>12476</v>
      </c>
      <c r="AB110">
        <v>67</v>
      </c>
      <c r="AC110">
        <v>16764</v>
      </c>
      <c r="AD110">
        <v>10183</v>
      </c>
      <c r="AE110">
        <v>7852</v>
      </c>
      <c r="AF110">
        <v>8387</v>
      </c>
      <c r="AG110">
        <v>12440</v>
      </c>
      <c r="AH110">
        <v>5078</v>
      </c>
      <c r="AI110">
        <v>7091</v>
      </c>
      <c r="AJ110">
        <v>19889</v>
      </c>
      <c r="AK110">
        <v>13540</v>
      </c>
      <c r="AL110">
        <v>12934</v>
      </c>
      <c r="AM110">
        <v>12305</v>
      </c>
      <c r="AN110">
        <v>18767</v>
      </c>
      <c r="AO110">
        <v>16621</v>
      </c>
      <c r="AP110" s="1">
        <v>307</v>
      </c>
      <c r="AQ110" s="1">
        <v>10</v>
      </c>
      <c r="AR110">
        <v>8959</v>
      </c>
      <c r="AS110" s="1">
        <v>3586</v>
      </c>
    </row>
    <row r="111" spans="1:45" x14ac:dyDescent="0.25">
      <c r="A111" t="s">
        <v>96</v>
      </c>
      <c r="C111">
        <v>8097</v>
      </c>
      <c r="D111">
        <v>4891</v>
      </c>
      <c r="E111">
        <v>8630</v>
      </c>
      <c r="F111">
        <v>9881</v>
      </c>
      <c r="G111" s="1">
        <v>95</v>
      </c>
      <c r="H111" s="1">
        <v>2462</v>
      </c>
      <c r="I111">
        <v>18393</v>
      </c>
      <c r="J111">
        <v>10730</v>
      </c>
      <c r="K111">
        <v>12646</v>
      </c>
      <c r="L111">
        <v>9967</v>
      </c>
      <c r="M111">
        <v>19332</v>
      </c>
      <c r="N111">
        <v>18564</v>
      </c>
      <c r="O111">
        <v>7640</v>
      </c>
      <c r="P111">
        <v>5588</v>
      </c>
      <c r="Q111">
        <v>13803</v>
      </c>
      <c r="R111">
        <v>8847</v>
      </c>
      <c r="S111" s="1">
        <v>38</v>
      </c>
      <c r="T111">
        <v>12760</v>
      </c>
      <c r="U111" s="1">
        <v>1359</v>
      </c>
      <c r="V111">
        <v>8192</v>
      </c>
      <c r="W111">
        <v>15374</v>
      </c>
      <c r="X111">
        <v>5584</v>
      </c>
      <c r="Y111" s="1">
        <v>2805</v>
      </c>
      <c r="Z111">
        <v>13936</v>
      </c>
      <c r="AA111">
        <v>13015</v>
      </c>
      <c r="AB111">
        <v>71</v>
      </c>
      <c r="AC111">
        <v>15950</v>
      </c>
      <c r="AD111">
        <v>9438</v>
      </c>
      <c r="AE111">
        <v>7647</v>
      </c>
      <c r="AF111">
        <v>7705</v>
      </c>
      <c r="AG111">
        <v>12789</v>
      </c>
      <c r="AH111">
        <v>6348</v>
      </c>
      <c r="AI111">
        <v>8457</v>
      </c>
      <c r="AJ111">
        <v>19788</v>
      </c>
      <c r="AK111">
        <v>13923</v>
      </c>
      <c r="AL111">
        <v>12768</v>
      </c>
      <c r="AM111">
        <v>12304</v>
      </c>
      <c r="AN111">
        <v>20001</v>
      </c>
      <c r="AO111">
        <v>17015</v>
      </c>
      <c r="AP111" s="1">
        <v>280</v>
      </c>
      <c r="AQ111" s="1">
        <v>14</v>
      </c>
      <c r="AR111">
        <v>8214</v>
      </c>
      <c r="AS111" s="1">
        <v>3432</v>
      </c>
    </row>
    <row r="112" spans="1:45" x14ac:dyDescent="0.25">
      <c r="A112" t="s">
        <v>97</v>
      </c>
      <c r="C112">
        <v>8191</v>
      </c>
      <c r="D112">
        <v>5448</v>
      </c>
      <c r="E112">
        <v>9172</v>
      </c>
      <c r="F112">
        <v>10250</v>
      </c>
      <c r="G112" s="1">
        <v>106</v>
      </c>
      <c r="H112" s="1">
        <v>2623</v>
      </c>
      <c r="I112">
        <v>19361</v>
      </c>
      <c r="J112">
        <v>11149</v>
      </c>
      <c r="K112">
        <v>13301</v>
      </c>
      <c r="L112">
        <v>10485</v>
      </c>
      <c r="M112">
        <v>20212</v>
      </c>
      <c r="N112">
        <v>19592</v>
      </c>
      <c r="O112">
        <v>7820</v>
      </c>
      <c r="P112">
        <v>5914</v>
      </c>
      <c r="Q112">
        <v>14221</v>
      </c>
      <c r="R112">
        <v>9139</v>
      </c>
      <c r="S112" s="1">
        <v>34</v>
      </c>
      <c r="T112">
        <v>12828</v>
      </c>
      <c r="U112" s="1">
        <v>1162</v>
      </c>
      <c r="V112">
        <v>8518</v>
      </c>
      <c r="W112">
        <v>15195</v>
      </c>
      <c r="X112">
        <v>6042</v>
      </c>
      <c r="Y112" s="1">
        <v>2613</v>
      </c>
      <c r="Z112">
        <v>14719</v>
      </c>
      <c r="AA112">
        <v>12712</v>
      </c>
      <c r="AB112">
        <v>61</v>
      </c>
      <c r="AC112">
        <v>16791</v>
      </c>
      <c r="AD112">
        <v>10312</v>
      </c>
      <c r="AE112">
        <v>7899</v>
      </c>
      <c r="AF112">
        <v>8048</v>
      </c>
      <c r="AG112">
        <v>12807</v>
      </c>
      <c r="AH112">
        <v>5498</v>
      </c>
      <c r="AI112">
        <v>7230</v>
      </c>
      <c r="AJ112">
        <v>20389</v>
      </c>
      <c r="AK112">
        <v>14052</v>
      </c>
      <c r="AL112">
        <v>13083</v>
      </c>
      <c r="AM112">
        <v>12073</v>
      </c>
      <c r="AN112">
        <v>19800</v>
      </c>
      <c r="AO112">
        <v>16860</v>
      </c>
      <c r="AP112" s="1">
        <v>306</v>
      </c>
      <c r="AQ112" s="1">
        <v>17</v>
      </c>
      <c r="AR112">
        <v>8387</v>
      </c>
      <c r="AS112" s="1">
        <v>3561</v>
      </c>
    </row>
    <row r="113" spans="1:45" x14ac:dyDescent="0.25">
      <c r="A113" t="s">
        <v>98</v>
      </c>
      <c r="C113">
        <v>7859</v>
      </c>
      <c r="D113">
        <v>5081</v>
      </c>
      <c r="E113">
        <v>8309</v>
      </c>
      <c r="F113">
        <v>9648</v>
      </c>
      <c r="G113" s="1">
        <v>110</v>
      </c>
      <c r="H113" s="1">
        <v>2410</v>
      </c>
      <c r="I113">
        <v>18240</v>
      </c>
      <c r="J113">
        <v>10484</v>
      </c>
      <c r="K113">
        <v>12900</v>
      </c>
      <c r="L113">
        <v>10058</v>
      </c>
      <c r="M113">
        <v>19136</v>
      </c>
      <c r="N113">
        <v>18313</v>
      </c>
      <c r="O113">
        <v>7481</v>
      </c>
      <c r="P113">
        <v>5696</v>
      </c>
      <c r="Q113">
        <v>13757</v>
      </c>
      <c r="R113">
        <v>8726</v>
      </c>
      <c r="S113" s="1">
        <v>31</v>
      </c>
      <c r="T113">
        <v>12430</v>
      </c>
      <c r="U113" s="1">
        <v>1266</v>
      </c>
      <c r="V113">
        <v>8276</v>
      </c>
      <c r="W113">
        <v>14923</v>
      </c>
      <c r="X113">
        <v>5555</v>
      </c>
      <c r="Y113" s="1">
        <v>2583</v>
      </c>
      <c r="Z113">
        <v>13885</v>
      </c>
      <c r="AA113">
        <v>12479</v>
      </c>
      <c r="AB113">
        <v>61</v>
      </c>
      <c r="AC113">
        <v>15872</v>
      </c>
      <c r="AD113">
        <v>9666</v>
      </c>
      <c r="AE113">
        <v>7655</v>
      </c>
      <c r="AF113">
        <v>7717</v>
      </c>
      <c r="AG113">
        <v>12577</v>
      </c>
      <c r="AH113">
        <v>5953</v>
      </c>
      <c r="AI113">
        <v>7653</v>
      </c>
      <c r="AJ113">
        <v>19828</v>
      </c>
      <c r="AK113">
        <v>13505</v>
      </c>
      <c r="AL113">
        <v>12790</v>
      </c>
      <c r="AM113">
        <v>11987</v>
      </c>
      <c r="AN113">
        <v>19220</v>
      </c>
      <c r="AO113">
        <v>16906</v>
      </c>
      <c r="AP113" s="1">
        <v>296</v>
      </c>
      <c r="AQ113" s="1">
        <v>15</v>
      </c>
      <c r="AR113">
        <v>8375</v>
      </c>
      <c r="AS113" s="1">
        <v>3390</v>
      </c>
    </row>
    <row r="114" spans="1:45" x14ac:dyDescent="0.25">
      <c r="A114" t="s">
        <v>99</v>
      </c>
      <c r="C114">
        <v>8248</v>
      </c>
      <c r="D114">
        <v>5762</v>
      </c>
      <c r="E114">
        <v>8787</v>
      </c>
      <c r="F114">
        <v>10701</v>
      </c>
      <c r="G114" s="1">
        <v>101</v>
      </c>
      <c r="H114" s="1">
        <v>2711</v>
      </c>
      <c r="I114">
        <v>20634</v>
      </c>
      <c r="J114">
        <v>11479</v>
      </c>
      <c r="K114">
        <v>13118</v>
      </c>
      <c r="L114">
        <v>10925</v>
      </c>
      <c r="M114">
        <v>20802</v>
      </c>
      <c r="N114">
        <v>19608</v>
      </c>
      <c r="O114">
        <v>7682</v>
      </c>
      <c r="P114">
        <v>6073</v>
      </c>
      <c r="Q114">
        <v>13716</v>
      </c>
      <c r="R114">
        <v>8857</v>
      </c>
      <c r="S114" s="1">
        <v>16</v>
      </c>
      <c r="T114">
        <v>12269</v>
      </c>
      <c r="U114" s="1">
        <v>1145</v>
      </c>
      <c r="V114">
        <v>8300</v>
      </c>
      <c r="W114">
        <v>14025</v>
      </c>
      <c r="X114">
        <v>6012</v>
      </c>
      <c r="Y114" s="1">
        <v>2394</v>
      </c>
      <c r="Z114">
        <v>15399</v>
      </c>
      <c r="AA114">
        <v>12256</v>
      </c>
      <c r="AB114">
        <v>74</v>
      </c>
      <c r="AC114">
        <v>16537</v>
      </c>
      <c r="AD114">
        <v>10098</v>
      </c>
      <c r="AE114">
        <v>7858</v>
      </c>
      <c r="AF114">
        <v>8359</v>
      </c>
      <c r="AG114">
        <v>12407</v>
      </c>
      <c r="AH114">
        <v>4780</v>
      </c>
      <c r="AI114">
        <v>6906</v>
      </c>
      <c r="AJ114">
        <v>19934</v>
      </c>
      <c r="AK114">
        <v>13172</v>
      </c>
      <c r="AL114">
        <v>12738</v>
      </c>
      <c r="AM114">
        <v>11954</v>
      </c>
      <c r="AN114">
        <v>18606</v>
      </c>
      <c r="AO114">
        <v>15854</v>
      </c>
      <c r="AP114" s="1">
        <v>357</v>
      </c>
      <c r="AQ114" s="1">
        <v>16</v>
      </c>
      <c r="AR114">
        <v>8965</v>
      </c>
      <c r="AS114" s="1">
        <v>3791</v>
      </c>
    </row>
    <row r="115" spans="1:45" x14ac:dyDescent="0.25">
      <c r="A115" t="s">
        <v>100</v>
      </c>
      <c r="C115">
        <v>7891</v>
      </c>
      <c r="D115">
        <v>5041</v>
      </c>
      <c r="E115">
        <v>8218</v>
      </c>
      <c r="F115">
        <v>9763</v>
      </c>
      <c r="G115" s="1">
        <v>99</v>
      </c>
      <c r="H115" s="1">
        <v>2505</v>
      </c>
      <c r="I115">
        <v>18966</v>
      </c>
      <c r="J115">
        <v>10825</v>
      </c>
      <c r="K115">
        <v>12664</v>
      </c>
      <c r="L115">
        <v>10054</v>
      </c>
      <c r="M115">
        <v>19385</v>
      </c>
      <c r="N115">
        <v>18326</v>
      </c>
      <c r="O115">
        <v>7322</v>
      </c>
      <c r="P115">
        <v>5689</v>
      </c>
      <c r="Q115">
        <v>13216</v>
      </c>
      <c r="R115">
        <v>8626</v>
      </c>
      <c r="S115" s="1">
        <v>42</v>
      </c>
      <c r="T115">
        <v>12206</v>
      </c>
      <c r="U115" s="1">
        <v>1291</v>
      </c>
      <c r="V115">
        <v>8009</v>
      </c>
      <c r="W115">
        <v>14041</v>
      </c>
      <c r="X115">
        <v>5556</v>
      </c>
      <c r="Y115" s="1">
        <v>2621</v>
      </c>
      <c r="Z115">
        <v>13753</v>
      </c>
      <c r="AA115">
        <v>11788</v>
      </c>
      <c r="AB115">
        <v>76</v>
      </c>
      <c r="AC115">
        <v>15474</v>
      </c>
      <c r="AD115">
        <v>9672</v>
      </c>
      <c r="AE115">
        <v>7246</v>
      </c>
      <c r="AF115">
        <v>7699</v>
      </c>
      <c r="AG115">
        <v>12491</v>
      </c>
      <c r="AH115">
        <v>5586</v>
      </c>
      <c r="AI115">
        <v>7509</v>
      </c>
      <c r="AJ115">
        <v>19169</v>
      </c>
      <c r="AK115">
        <v>13412</v>
      </c>
      <c r="AL115">
        <v>12434</v>
      </c>
      <c r="AM115">
        <v>11944</v>
      </c>
      <c r="AN115">
        <v>18592</v>
      </c>
      <c r="AO115">
        <v>15979</v>
      </c>
      <c r="AP115" s="1">
        <v>290</v>
      </c>
      <c r="AQ115" s="1">
        <v>11</v>
      </c>
      <c r="AR115">
        <v>8611</v>
      </c>
      <c r="AS115" s="1">
        <v>3332</v>
      </c>
    </row>
    <row r="116" spans="1:45" x14ac:dyDescent="0.25">
      <c r="A116" t="s">
        <v>101</v>
      </c>
      <c r="C116">
        <v>8208</v>
      </c>
      <c r="D116">
        <v>5827</v>
      </c>
      <c r="E116">
        <v>8507</v>
      </c>
      <c r="F116">
        <v>11071</v>
      </c>
      <c r="G116" s="1">
        <v>103</v>
      </c>
      <c r="H116" s="1">
        <v>2764</v>
      </c>
      <c r="I116">
        <v>21223</v>
      </c>
      <c r="J116">
        <v>11536</v>
      </c>
      <c r="K116">
        <v>13239</v>
      </c>
      <c r="L116">
        <v>11133</v>
      </c>
      <c r="M116">
        <v>21280</v>
      </c>
      <c r="N116">
        <v>19932</v>
      </c>
      <c r="O116">
        <v>7615</v>
      </c>
      <c r="P116">
        <v>5908</v>
      </c>
      <c r="Q116">
        <v>13614</v>
      </c>
      <c r="R116">
        <v>8921</v>
      </c>
      <c r="S116" s="1">
        <v>23</v>
      </c>
      <c r="T116">
        <v>11892</v>
      </c>
      <c r="U116" s="1">
        <v>816</v>
      </c>
      <c r="V116">
        <v>8430</v>
      </c>
      <c r="W116">
        <v>13576</v>
      </c>
      <c r="X116">
        <v>6168</v>
      </c>
      <c r="Y116" s="1">
        <v>2114</v>
      </c>
      <c r="Z116">
        <v>15865</v>
      </c>
      <c r="AA116">
        <v>11493</v>
      </c>
      <c r="AB116">
        <v>56</v>
      </c>
      <c r="AC116">
        <v>16259</v>
      </c>
      <c r="AD116">
        <v>10148</v>
      </c>
      <c r="AE116">
        <v>7822</v>
      </c>
      <c r="AF116">
        <v>8049</v>
      </c>
      <c r="AG116">
        <v>12020</v>
      </c>
      <c r="AH116">
        <v>3924</v>
      </c>
      <c r="AI116">
        <v>5635</v>
      </c>
      <c r="AJ116">
        <v>19457</v>
      </c>
      <c r="AK116">
        <v>12994</v>
      </c>
      <c r="AL116">
        <v>12638</v>
      </c>
      <c r="AM116">
        <v>11889</v>
      </c>
      <c r="AN116">
        <v>17820</v>
      </c>
      <c r="AO116">
        <v>15409</v>
      </c>
      <c r="AP116" s="1">
        <v>356</v>
      </c>
      <c r="AQ116" s="1">
        <v>11</v>
      </c>
      <c r="AR116">
        <v>8914</v>
      </c>
      <c r="AS116" s="1">
        <v>3753</v>
      </c>
    </row>
    <row r="117" spans="1:45" x14ac:dyDescent="0.25">
      <c r="A117" t="s">
        <v>102</v>
      </c>
      <c r="C117">
        <v>7843</v>
      </c>
      <c r="D117">
        <v>5155</v>
      </c>
      <c r="E117">
        <v>8468</v>
      </c>
      <c r="F117">
        <v>10006</v>
      </c>
      <c r="G117" s="1">
        <v>123</v>
      </c>
      <c r="H117" s="1">
        <v>2575</v>
      </c>
      <c r="I117">
        <v>18848</v>
      </c>
      <c r="J117">
        <v>10623</v>
      </c>
      <c r="K117">
        <v>12680</v>
      </c>
      <c r="L117">
        <v>10112</v>
      </c>
      <c r="M117">
        <v>19325</v>
      </c>
      <c r="N117">
        <v>18558</v>
      </c>
      <c r="O117">
        <v>7423</v>
      </c>
      <c r="P117">
        <v>5628</v>
      </c>
      <c r="Q117">
        <v>13634</v>
      </c>
      <c r="R117">
        <v>8703</v>
      </c>
      <c r="S117" s="1">
        <v>30</v>
      </c>
      <c r="T117">
        <v>12189</v>
      </c>
      <c r="U117" s="1">
        <v>1072</v>
      </c>
      <c r="V117">
        <v>8137</v>
      </c>
      <c r="W117">
        <v>14243</v>
      </c>
      <c r="X117">
        <v>5831</v>
      </c>
      <c r="Y117" s="1">
        <v>2471</v>
      </c>
      <c r="Z117">
        <v>14286</v>
      </c>
      <c r="AA117">
        <v>12027</v>
      </c>
      <c r="AB117">
        <v>60</v>
      </c>
      <c r="AC117">
        <v>16110</v>
      </c>
      <c r="AD117">
        <v>9470</v>
      </c>
      <c r="AE117">
        <v>7550</v>
      </c>
      <c r="AF117">
        <v>7718</v>
      </c>
      <c r="AG117">
        <v>12365</v>
      </c>
      <c r="AH117">
        <v>5229</v>
      </c>
      <c r="AI117">
        <v>6943</v>
      </c>
      <c r="AJ117">
        <v>19498</v>
      </c>
      <c r="AK117">
        <v>13529</v>
      </c>
      <c r="AL117">
        <v>12717</v>
      </c>
      <c r="AM117">
        <v>11854</v>
      </c>
      <c r="AN117">
        <v>18751</v>
      </c>
      <c r="AO117">
        <v>16170</v>
      </c>
      <c r="AP117" s="1">
        <v>289</v>
      </c>
      <c r="AQ117" s="1">
        <v>23</v>
      </c>
      <c r="AR117">
        <v>8409</v>
      </c>
      <c r="AS117" s="1">
        <v>3520</v>
      </c>
    </row>
    <row r="118" spans="1:45" x14ac:dyDescent="0.25">
      <c r="A118" t="s">
        <v>103</v>
      </c>
      <c r="C118">
        <v>7887</v>
      </c>
      <c r="D118">
        <v>5599</v>
      </c>
      <c r="E118">
        <v>8286</v>
      </c>
      <c r="F118">
        <v>10163</v>
      </c>
      <c r="G118" s="1">
        <v>93</v>
      </c>
      <c r="H118" s="1">
        <v>2583</v>
      </c>
      <c r="I118">
        <v>19546</v>
      </c>
      <c r="J118">
        <v>10790</v>
      </c>
      <c r="K118">
        <v>12623</v>
      </c>
      <c r="L118">
        <v>10530</v>
      </c>
      <c r="M118">
        <v>19868</v>
      </c>
      <c r="N118">
        <v>19010</v>
      </c>
      <c r="O118">
        <v>7504</v>
      </c>
      <c r="P118">
        <v>5639</v>
      </c>
      <c r="Q118">
        <v>13349</v>
      </c>
      <c r="R118">
        <v>8591</v>
      </c>
      <c r="S118" s="1">
        <v>19</v>
      </c>
      <c r="T118">
        <v>11873</v>
      </c>
      <c r="U118" s="1">
        <v>998</v>
      </c>
      <c r="V118">
        <v>8213</v>
      </c>
      <c r="W118">
        <v>13689</v>
      </c>
      <c r="X118">
        <v>5817</v>
      </c>
      <c r="Y118" s="1">
        <v>2302</v>
      </c>
      <c r="Z118">
        <v>14933</v>
      </c>
      <c r="AA118">
        <v>11803</v>
      </c>
      <c r="AB118">
        <v>63</v>
      </c>
      <c r="AC118">
        <v>15520</v>
      </c>
      <c r="AD118">
        <v>9702</v>
      </c>
      <c r="AE118">
        <v>7711</v>
      </c>
      <c r="AF118">
        <v>7854</v>
      </c>
      <c r="AG118">
        <v>11706</v>
      </c>
      <c r="AH118">
        <v>4455</v>
      </c>
      <c r="AI118">
        <v>6392</v>
      </c>
      <c r="AJ118">
        <v>18904</v>
      </c>
      <c r="AK118">
        <v>12632</v>
      </c>
      <c r="AL118">
        <v>12280</v>
      </c>
      <c r="AM118">
        <v>11829</v>
      </c>
      <c r="AN118">
        <v>18169</v>
      </c>
      <c r="AO118">
        <v>15535</v>
      </c>
      <c r="AP118" s="1">
        <v>335</v>
      </c>
      <c r="AQ118" s="1">
        <v>13</v>
      </c>
      <c r="AR118">
        <v>8417</v>
      </c>
      <c r="AS118" s="1">
        <v>3528</v>
      </c>
    </row>
    <row r="119" spans="1:45" x14ac:dyDescent="0.25">
      <c r="A119" t="s">
        <v>104</v>
      </c>
      <c r="C119">
        <v>7703</v>
      </c>
      <c r="D119">
        <v>4517</v>
      </c>
      <c r="E119">
        <v>8042</v>
      </c>
      <c r="F119">
        <v>9341</v>
      </c>
      <c r="G119" s="1">
        <v>116</v>
      </c>
      <c r="H119" s="1">
        <v>2386</v>
      </c>
      <c r="I119">
        <v>18125</v>
      </c>
      <c r="J119">
        <v>10114</v>
      </c>
      <c r="K119">
        <v>12386</v>
      </c>
      <c r="L119">
        <v>9783</v>
      </c>
      <c r="M119">
        <v>18555</v>
      </c>
      <c r="N119">
        <v>17845</v>
      </c>
      <c r="O119">
        <v>7499</v>
      </c>
      <c r="P119">
        <v>5746</v>
      </c>
      <c r="Q119">
        <v>13435</v>
      </c>
      <c r="R119">
        <v>8523</v>
      </c>
      <c r="S119" s="1">
        <v>29</v>
      </c>
      <c r="T119">
        <v>11948</v>
      </c>
      <c r="U119" s="1">
        <v>1337</v>
      </c>
      <c r="V119">
        <v>7946</v>
      </c>
      <c r="W119">
        <v>14437</v>
      </c>
      <c r="X119">
        <v>5141</v>
      </c>
      <c r="Y119" s="1">
        <v>2755</v>
      </c>
      <c r="Z119">
        <v>13443</v>
      </c>
      <c r="AA119">
        <v>12073</v>
      </c>
      <c r="AB119">
        <v>81</v>
      </c>
      <c r="AC119">
        <v>15571</v>
      </c>
      <c r="AD119">
        <v>9502</v>
      </c>
      <c r="AE119">
        <v>7491</v>
      </c>
      <c r="AF119">
        <v>7482</v>
      </c>
      <c r="AG119">
        <v>12097</v>
      </c>
      <c r="AH119">
        <v>5927</v>
      </c>
      <c r="AI119">
        <v>7935</v>
      </c>
      <c r="AJ119">
        <v>18881</v>
      </c>
      <c r="AK119">
        <v>13119</v>
      </c>
      <c r="AL119">
        <v>12315</v>
      </c>
      <c r="AM119">
        <v>11825</v>
      </c>
      <c r="AN119">
        <v>18369</v>
      </c>
      <c r="AO119">
        <v>16133</v>
      </c>
      <c r="AP119" s="1">
        <v>329</v>
      </c>
      <c r="AQ119" s="1">
        <v>22</v>
      </c>
      <c r="AR119">
        <v>7909</v>
      </c>
      <c r="AS119" s="1">
        <v>3314</v>
      </c>
    </row>
    <row r="120" spans="1:45" x14ac:dyDescent="0.25">
      <c r="A120" t="s">
        <v>105</v>
      </c>
      <c r="C120">
        <v>7822</v>
      </c>
      <c r="D120">
        <v>5150</v>
      </c>
      <c r="E120">
        <v>8216</v>
      </c>
      <c r="F120">
        <v>9882</v>
      </c>
      <c r="G120" s="1">
        <v>100</v>
      </c>
      <c r="H120" s="1">
        <v>2551</v>
      </c>
      <c r="I120">
        <v>18599</v>
      </c>
      <c r="J120">
        <v>10533</v>
      </c>
      <c r="K120">
        <v>12482</v>
      </c>
      <c r="L120">
        <v>10129</v>
      </c>
      <c r="M120">
        <v>19327</v>
      </c>
      <c r="N120">
        <v>18172</v>
      </c>
      <c r="O120">
        <v>7320</v>
      </c>
      <c r="P120">
        <v>5465</v>
      </c>
      <c r="Q120">
        <v>13246</v>
      </c>
      <c r="R120">
        <v>8568</v>
      </c>
      <c r="S120" s="1">
        <v>21</v>
      </c>
      <c r="T120">
        <v>11934</v>
      </c>
      <c r="U120" s="1">
        <v>1194</v>
      </c>
      <c r="V120">
        <v>8077</v>
      </c>
      <c r="W120">
        <v>14013</v>
      </c>
      <c r="X120">
        <v>5619</v>
      </c>
      <c r="Y120" s="1">
        <v>2453</v>
      </c>
      <c r="Z120">
        <v>13924</v>
      </c>
      <c r="AA120">
        <v>11909</v>
      </c>
      <c r="AB120">
        <v>55</v>
      </c>
      <c r="AC120">
        <v>15480</v>
      </c>
      <c r="AD120">
        <v>9396</v>
      </c>
      <c r="AE120">
        <v>7447</v>
      </c>
      <c r="AF120">
        <v>7701</v>
      </c>
      <c r="AG120">
        <v>12247</v>
      </c>
      <c r="AH120">
        <v>5301</v>
      </c>
      <c r="AI120">
        <v>7087</v>
      </c>
      <c r="AJ120">
        <v>18922</v>
      </c>
      <c r="AK120">
        <v>13011</v>
      </c>
      <c r="AL120">
        <v>12440</v>
      </c>
      <c r="AM120">
        <v>11690</v>
      </c>
      <c r="AN120">
        <v>18645</v>
      </c>
      <c r="AO120">
        <v>15808</v>
      </c>
      <c r="AP120" s="1">
        <v>348</v>
      </c>
      <c r="AQ120" s="1">
        <v>9</v>
      </c>
      <c r="AR120">
        <v>8410</v>
      </c>
      <c r="AS120" s="1">
        <v>3474</v>
      </c>
    </row>
    <row r="121" spans="1:45" x14ac:dyDescent="0.25">
      <c r="A121" t="s">
        <v>106</v>
      </c>
      <c r="C121">
        <v>7654</v>
      </c>
      <c r="D121">
        <v>4841</v>
      </c>
      <c r="E121">
        <v>8200</v>
      </c>
      <c r="F121">
        <v>9498</v>
      </c>
      <c r="G121" s="1">
        <v>84</v>
      </c>
      <c r="H121" s="1">
        <v>2345</v>
      </c>
      <c r="I121">
        <v>18250</v>
      </c>
      <c r="J121">
        <v>10311</v>
      </c>
      <c r="K121">
        <v>12551</v>
      </c>
      <c r="L121">
        <v>9969</v>
      </c>
      <c r="M121">
        <v>18692</v>
      </c>
      <c r="N121">
        <v>17833</v>
      </c>
      <c r="O121">
        <v>7048</v>
      </c>
      <c r="P121">
        <v>5420</v>
      </c>
      <c r="Q121">
        <v>13178</v>
      </c>
      <c r="R121">
        <v>8606</v>
      </c>
      <c r="S121" s="1">
        <v>30</v>
      </c>
      <c r="T121">
        <v>11930</v>
      </c>
      <c r="U121" s="1">
        <v>1053</v>
      </c>
      <c r="V121">
        <v>8066</v>
      </c>
      <c r="W121">
        <v>13977</v>
      </c>
      <c r="X121">
        <v>5333</v>
      </c>
      <c r="Y121" s="1">
        <v>2429</v>
      </c>
      <c r="Z121">
        <v>13790</v>
      </c>
      <c r="AA121">
        <v>11793</v>
      </c>
      <c r="AB121">
        <v>62</v>
      </c>
      <c r="AC121">
        <v>15594</v>
      </c>
      <c r="AD121">
        <v>9214</v>
      </c>
      <c r="AE121">
        <v>7429</v>
      </c>
      <c r="AF121">
        <v>7588</v>
      </c>
      <c r="AG121">
        <v>12031</v>
      </c>
      <c r="AH121">
        <v>5196</v>
      </c>
      <c r="AI121">
        <v>6964</v>
      </c>
      <c r="AJ121">
        <v>18508</v>
      </c>
      <c r="AK121">
        <v>12961</v>
      </c>
      <c r="AL121">
        <v>12086</v>
      </c>
      <c r="AM121">
        <v>11552</v>
      </c>
      <c r="AN121">
        <v>18215</v>
      </c>
      <c r="AO121">
        <v>15819</v>
      </c>
      <c r="AP121" s="1">
        <v>260</v>
      </c>
      <c r="AQ121" s="1">
        <v>21</v>
      </c>
      <c r="AR121">
        <v>7902</v>
      </c>
      <c r="AS121" s="1">
        <v>3246</v>
      </c>
    </row>
    <row r="122" spans="1:45" x14ac:dyDescent="0.25">
      <c r="A122" t="s">
        <v>107</v>
      </c>
      <c r="C122">
        <v>7612</v>
      </c>
      <c r="D122">
        <v>4518</v>
      </c>
      <c r="E122">
        <v>8183</v>
      </c>
      <c r="F122">
        <v>9061</v>
      </c>
      <c r="G122" s="1">
        <v>85</v>
      </c>
      <c r="H122" s="1">
        <v>2283</v>
      </c>
      <c r="I122">
        <v>17108</v>
      </c>
      <c r="J122">
        <v>10163</v>
      </c>
      <c r="K122">
        <v>12125</v>
      </c>
      <c r="L122">
        <v>9558</v>
      </c>
      <c r="M122">
        <v>17978</v>
      </c>
      <c r="N122">
        <v>17287</v>
      </c>
      <c r="O122">
        <v>7061</v>
      </c>
      <c r="P122">
        <v>5466</v>
      </c>
      <c r="Q122">
        <v>12932</v>
      </c>
      <c r="R122">
        <v>8269</v>
      </c>
      <c r="S122" s="1">
        <v>29</v>
      </c>
      <c r="T122">
        <v>12259</v>
      </c>
      <c r="U122" s="1">
        <v>1219</v>
      </c>
      <c r="V122">
        <v>7741</v>
      </c>
      <c r="W122">
        <v>14638</v>
      </c>
      <c r="X122">
        <v>5326</v>
      </c>
      <c r="Y122" s="1">
        <v>2511</v>
      </c>
      <c r="Z122">
        <v>13261</v>
      </c>
      <c r="AA122">
        <v>12126</v>
      </c>
      <c r="AB122">
        <v>60</v>
      </c>
      <c r="AC122">
        <v>15479</v>
      </c>
      <c r="AD122">
        <v>9022</v>
      </c>
      <c r="AE122">
        <v>7165</v>
      </c>
      <c r="AF122">
        <v>7398</v>
      </c>
      <c r="AG122">
        <v>12232</v>
      </c>
      <c r="AH122">
        <v>6102</v>
      </c>
      <c r="AI122">
        <v>7623</v>
      </c>
      <c r="AJ122">
        <v>19026</v>
      </c>
      <c r="AK122">
        <v>13427</v>
      </c>
      <c r="AL122">
        <v>12462</v>
      </c>
      <c r="AM122">
        <v>11535</v>
      </c>
      <c r="AN122">
        <v>18831</v>
      </c>
      <c r="AO122">
        <v>16439</v>
      </c>
      <c r="AP122" s="1">
        <v>261</v>
      </c>
      <c r="AQ122" s="1">
        <v>11</v>
      </c>
      <c r="AR122">
        <v>7796</v>
      </c>
      <c r="AS122" s="1">
        <v>3108</v>
      </c>
    </row>
    <row r="123" spans="1:45" x14ac:dyDescent="0.25">
      <c r="A123" t="s">
        <v>108</v>
      </c>
      <c r="C123">
        <v>7532</v>
      </c>
      <c r="D123">
        <v>4638</v>
      </c>
      <c r="E123">
        <v>7802</v>
      </c>
      <c r="F123">
        <v>9211</v>
      </c>
      <c r="G123" s="1">
        <v>83</v>
      </c>
      <c r="H123" s="1">
        <v>2331</v>
      </c>
      <c r="I123">
        <v>17292</v>
      </c>
      <c r="J123">
        <v>9872</v>
      </c>
      <c r="K123">
        <v>11924</v>
      </c>
      <c r="L123">
        <v>9382</v>
      </c>
      <c r="M123">
        <v>18368</v>
      </c>
      <c r="N123">
        <v>17376</v>
      </c>
      <c r="O123">
        <v>7103</v>
      </c>
      <c r="P123">
        <v>5463</v>
      </c>
      <c r="Q123">
        <v>13135</v>
      </c>
      <c r="R123">
        <v>8292</v>
      </c>
      <c r="S123" s="1">
        <v>36</v>
      </c>
      <c r="T123">
        <v>11864</v>
      </c>
      <c r="U123" s="1">
        <v>1198</v>
      </c>
      <c r="V123">
        <v>7807</v>
      </c>
      <c r="W123">
        <v>13976</v>
      </c>
      <c r="X123">
        <v>5123</v>
      </c>
      <c r="Y123" s="1">
        <v>2435</v>
      </c>
      <c r="Z123">
        <v>13014</v>
      </c>
      <c r="AA123">
        <v>11747</v>
      </c>
      <c r="AB123">
        <v>54</v>
      </c>
      <c r="AC123">
        <v>14940</v>
      </c>
      <c r="AD123">
        <v>9117</v>
      </c>
      <c r="AE123">
        <v>7187</v>
      </c>
      <c r="AF123">
        <v>7426</v>
      </c>
      <c r="AG123">
        <v>12045</v>
      </c>
      <c r="AH123">
        <v>5647</v>
      </c>
      <c r="AI123">
        <v>7463</v>
      </c>
      <c r="AJ123">
        <v>18763</v>
      </c>
      <c r="AK123">
        <v>13079</v>
      </c>
      <c r="AL123">
        <v>12254</v>
      </c>
      <c r="AM123">
        <v>11496</v>
      </c>
      <c r="AN123">
        <v>18370</v>
      </c>
      <c r="AO123">
        <v>15937</v>
      </c>
      <c r="AP123" s="1">
        <v>263</v>
      </c>
      <c r="AQ123" s="1">
        <v>15</v>
      </c>
      <c r="AR123">
        <v>7729</v>
      </c>
      <c r="AS123" s="1">
        <v>3177</v>
      </c>
    </row>
    <row r="124" spans="1:45" x14ac:dyDescent="0.25">
      <c r="A124" t="s">
        <v>109</v>
      </c>
      <c r="C124">
        <v>7327</v>
      </c>
      <c r="D124">
        <v>4710</v>
      </c>
      <c r="E124">
        <v>8064</v>
      </c>
      <c r="F124">
        <v>9118</v>
      </c>
      <c r="G124" s="1">
        <v>95</v>
      </c>
      <c r="H124" s="1">
        <v>2402</v>
      </c>
      <c r="I124">
        <v>17606</v>
      </c>
      <c r="J124">
        <v>9926</v>
      </c>
      <c r="K124">
        <v>12025</v>
      </c>
      <c r="L124">
        <v>9378</v>
      </c>
      <c r="M124">
        <v>17894</v>
      </c>
      <c r="N124">
        <v>17390</v>
      </c>
      <c r="O124">
        <v>7039</v>
      </c>
      <c r="P124">
        <v>5352</v>
      </c>
      <c r="Q124">
        <v>12780</v>
      </c>
      <c r="R124">
        <v>8191</v>
      </c>
      <c r="S124" s="1">
        <v>26</v>
      </c>
      <c r="T124">
        <v>11618</v>
      </c>
      <c r="U124" s="1">
        <v>1160</v>
      </c>
      <c r="V124">
        <v>7799</v>
      </c>
      <c r="W124">
        <v>14142</v>
      </c>
      <c r="X124">
        <v>5125</v>
      </c>
      <c r="Y124" s="1">
        <v>2586</v>
      </c>
      <c r="Z124">
        <v>13071</v>
      </c>
      <c r="AA124">
        <v>11679</v>
      </c>
      <c r="AB124">
        <v>50</v>
      </c>
      <c r="AC124">
        <v>15119</v>
      </c>
      <c r="AD124">
        <v>9141</v>
      </c>
      <c r="AE124">
        <v>6964</v>
      </c>
      <c r="AF124">
        <v>7225</v>
      </c>
      <c r="AG124">
        <v>11858</v>
      </c>
      <c r="AH124">
        <v>5382</v>
      </c>
      <c r="AI124">
        <v>6956</v>
      </c>
      <c r="AJ124">
        <v>18298</v>
      </c>
      <c r="AK124">
        <v>12843</v>
      </c>
      <c r="AL124">
        <v>11987</v>
      </c>
      <c r="AM124">
        <v>11485</v>
      </c>
      <c r="AN124">
        <v>18127</v>
      </c>
      <c r="AO124">
        <v>15784</v>
      </c>
      <c r="AP124" s="1">
        <v>262</v>
      </c>
      <c r="AQ124" s="1">
        <v>16</v>
      </c>
      <c r="AR124">
        <v>7786</v>
      </c>
      <c r="AS124" s="1">
        <v>3183</v>
      </c>
    </row>
    <row r="125" spans="1:45" x14ac:dyDescent="0.25">
      <c r="A125" t="s">
        <v>110</v>
      </c>
      <c r="C125">
        <v>7453</v>
      </c>
      <c r="D125">
        <v>5521</v>
      </c>
      <c r="E125">
        <v>8319</v>
      </c>
      <c r="F125">
        <v>10280</v>
      </c>
      <c r="G125" s="1">
        <v>75</v>
      </c>
      <c r="H125" s="1">
        <v>2563</v>
      </c>
      <c r="I125">
        <v>19352</v>
      </c>
      <c r="J125">
        <v>10806</v>
      </c>
      <c r="K125">
        <v>12424</v>
      </c>
      <c r="L125">
        <v>10148</v>
      </c>
      <c r="M125">
        <v>19660</v>
      </c>
      <c r="N125">
        <v>18909</v>
      </c>
      <c r="O125">
        <v>7409</v>
      </c>
      <c r="P125">
        <v>5631</v>
      </c>
      <c r="Q125">
        <v>13147</v>
      </c>
      <c r="R125">
        <v>8552</v>
      </c>
      <c r="S125" s="1">
        <v>17</v>
      </c>
      <c r="T125">
        <v>11444</v>
      </c>
      <c r="U125" s="1">
        <v>918</v>
      </c>
      <c r="V125">
        <v>8021</v>
      </c>
      <c r="W125">
        <v>12914</v>
      </c>
      <c r="X125">
        <v>5860</v>
      </c>
      <c r="Y125" s="1">
        <v>2234</v>
      </c>
      <c r="Z125">
        <v>14607</v>
      </c>
      <c r="AA125">
        <v>11222</v>
      </c>
      <c r="AB125">
        <v>53</v>
      </c>
      <c r="AC125">
        <v>15310</v>
      </c>
      <c r="AD125">
        <v>10029</v>
      </c>
      <c r="AE125">
        <v>7423</v>
      </c>
      <c r="AF125">
        <v>7865</v>
      </c>
      <c r="AG125">
        <v>11669</v>
      </c>
      <c r="AH125">
        <v>4063</v>
      </c>
      <c r="AI125">
        <v>5805</v>
      </c>
      <c r="AJ125">
        <v>18480</v>
      </c>
      <c r="AK125">
        <v>12312</v>
      </c>
      <c r="AL125">
        <v>12255</v>
      </c>
      <c r="AM125">
        <v>11446</v>
      </c>
      <c r="AN125">
        <v>17499</v>
      </c>
      <c r="AO125">
        <v>15071</v>
      </c>
      <c r="AP125" s="1">
        <v>309</v>
      </c>
      <c r="AQ125" s="1">
        <v>15</v>
      </c>
      <c r="AR125">
        <v>8152</v>
      </c>
      <c r="AS125" s="1">
        <v>3564</v>
      </c>
    </row>
    <row r="126" spans="1:45" x14ac:dyDescent="0.25">
      <c r="A126" t="s">
        <v>111</v>
      </c>
      <c r="C126">
        <v>7703</v>
      </c>
      <c r="D126">
        <v>5186</v>
      </c>
      <c r="E126">
        <v>8486</v>
      </c>
      <c r="F126">
        <v>9949</v>
      </c>
      <c r="G126" s="1">
        <v>99</v>
      </c>
      <c r="H126" s="1">
        <v>2516</v>
      </c>
      <c r="I126">
        <v>18332</v>
      </c>
      <c r="J126">
        <v>10615</v>
      </c>
      <c r="K126">
        <v>12564</v>
      </c>
      <c r="L126">
        <v>9913</v>
      </c>
      <c r="M126">
        <v>18782</v>
      </c>
      <c r="N126">
        <v>18354</v>
      </c>
      <c r="O126">
        <v>7412</v>
      </c>
      <c r="P126">
        <v>5486</v>
      </c>
      <c r="Q126">
        <v>13457</v>
      </c>
      <c r="R126">
        <v>8493</v>
      </c>
      <c r="S126" s="1">
        <v>19</v>
      </c>
      <c r="T126">
        <v>12086</v>
      </c>
      <c r="U126" s="1">
        <v>1020</v>
      </c>
      <c r="V126">
        <v>8047</v>
      </c>
      <c r="W126">
        <v>14326</v>
      </c>
      <c r="X126">
        <v>5702</v>
      </c>
      <c r="Y126" s="1">
        <v>2434</v>
      </c>
      <c r="Z126">
        <v>14177</v>
      </c>
      <c r="AA126">
        <v>12071</v>
      </c>
      <c r="AB126">
        <v>45</v>
      </c>
      <c r="AC126">
        <v>15748</v>
      </c>
      <c r="AD126">
        <v>9286</v>
      </c>
      <c r="AE126">
        <v>7394</v>
      </c>
      <c r="AF126">
        <v>7495</v>
      </c>
      <c r="AG126">
        <v>11858</v>
      </c>
      <c r="AH126">
        <v>5179</v>
      </c>
      <c r="AI126">
        <v>6657</v>
      </c>
      <c r="AJ126">
        <v>19068</v>
      </c>
      <c r="AK126">
        <v>13306</v>
      </c>
      <c r="AL126">
        <v>12338</v>
      </c>
      <c r="AM126">
        <v>11428</v>
      </c>
      <c r="AN126">
        <v>18222</v>
      </c>
      <c r="AO126">
        <v>15899</v>
      </c>
      <c r="AP126" s="1">
        <v>278</v>
      </c>
      <c r="AQ126" s="1">
        <v>15</v>
      </c>
      <c r="AR126">
        <v>8130</v>
      </c>
      <c r="AS126" s="1">
        <v>3357</v>
      </c>
    </row>
    <row r="127" spans="1:45" x14ac:dyDescent="0.25">
      <c r="A127" t="s">
        <v>112</v>
      </c>
      <c r="C127">
        <v>7567</v>
      </c>
      <c r="D127">
        <v>5090</v>
      </c>
      <c r="E127">
        <v>7668</v>
      </c>
      <c r="F127">
        <v>9594</v>
      </c>
      <c r="G127" s="1">
        <v>99</v>
      </c>
      <c r="H127" s="1">
        <v>2416</v>
      </c>
      <c r="I127">
        <v>19005</v>
      </c>
      <c r="J127">
        <v>10387</v>
      </c>
      <c r="K127">
        <v>12066</v>
      </c>
      <c r="L127">
        <v>9950</v>
      </c>
      <c r="M127">
        <v>18885</v>
      </c>
      <c r="N127">
        <v>18103</v>
      </c>
      <c r="O127">
        <v>6988</v>
      </c>
      <c r="P127">
        <v>5476</v>
      </c>
      <c r="Q127">
        <v>12594</v>
      </c>
      <c r="R127">
        <v>8266</v>
      </c>
      <c r="S127" s="1">
        <v>24</v>
      </c>
      <c r="T127">
        <v>11184</v>
      </c>
      <c r="U127" s="1">
        <v>949</v>
      </c>
      <c r="V127">
        <v>7575</v>
      </c>
      <c r="W127">
        <v>12681</v>
      </c>
      <c r="X127">
        <v>5602</v>
      </c>
      <c r="Y127" s="1">
        <v>2129</v>
      </c>
      <c r="Z127">
        <v>13869</v>
      </c>
      <c r="AA127">
        <v>10838</v>
      </c>
      <c r="AB127">
        <v>53</v>
      </c>
      <c r="AC127">
        <v>15031</v>
      </c>
      <c r="AD127">
        <v>9398</v>
      </c>
      <c r="AE127">
        <v>7121</v>
      </c>
      <c r="AF127">
        <v>7667</v>
      </c>
      <c r="AG127">
        <v>11148</v>
      </c>
      <c r="AH127">
        <v>4042</v>
      </c>
      <c r="AI127">
        <v>5686</v>
      </c>
      <c r="AJ127">
        <v>18131</v>
      </c>
      <c r="AK127">
        <v>12056</v>
      </c>
      <c r="AL127">
        <v>11801</v>
      </c>
      <c r="AM127">
        <v>11312</v>
      </c>
      <c r="AN127">
        <v>17151</v>
      </c>
      <c r="AO127">
        <v>14355</v>
      </c>
      <c r="AP127" s="1">
        <v>310</v>
      </c>
      <c r="AQ127" s="1">
        <v>17</v>
      </c>
      <c r="AR127">
        <v>8155</v>
      </c>
      <c r="AS127" s="1">
        <v>3473</v>
      </c>
    </row>
    <row r="128" spans="1:45" x14ac:dyDescent="0.25">
      <c r="A128" t="s">
        <v>113</v>
      </c>
      <c r="C128">
        <v>7601</v>
      </c>
      <c r="D128">
        <v>5354</v>
      </c>
      <c r="E128">
        <v>8238</v>
      </c>
      <c r="F128">
        <v>9592</v>
      </c>
      <c r="G128" s="1">
        <v>77</v>
      </c>
      <c r="H128" s="1">
        <v>2418</v>
      </c>
      <c r="I128">
        <v>18433</v>
      </c>
      <c r="J128">
        <v>10400</v>
      </c>
      <c r="K128">
        <v>12049</v>
      </c>
      <c r="L128">
        <v>9750</v>
      </c>
      <c r="M128">
        <v>18867</v>
      </c>
      <c r="N128">
        <v>17754</v>
      </c>
      <c r="O128">
        <v>7142</v>
      </c>
      <c r="P128">
        <v>5287</v>
      </c>
      <c r="Q128">
        <v>12401</v>
      </c>
      <c r="R128">
        <v>8216</v>
      </c>
      <c r="S128" s="1">
        <v>12</v>
      </c>
      <c r="T128">
        <v>11346</v>
      </c>
      <c r="U128" s="1">
        <v>911</v>
      </c>
      <c r="V128">
        <v>7635</v>
      </c>
      <c r="W128">
        <v>13105</v>
      </c>
      <c r="X128">
        <v>5538</v>
      </c>
      <c r="Y128" s="1">
        <v>2159</v>
      </c>
      <c r="Z128">
        <v>14179</v>
      </c>
      <c r="AA128">
        <v>11144</v>
      </c>
      <c r="AB128">
        <v>53</v>
      </c>
      <c r="AC128">
        <v>14897</v>
      </c>
      <c r="AD128">
        <v>9164</v>
      </c>
      <c r="AE128">
        <v>7228</v>
      </c>
      <c r="AF128">
        <v>7437</v>
      </c>
      <c r="AG128">
        <v>11112</v>
      </c>
      <c r="AH128">
        <v>4190</v>
      </c>
      <c r="AI128">
        <v>5994</v>
      </c>
      <c r="AJ128">
        <v>18165</v>
      </c>
      <c r="AK128">
        <v>12263</v>
      </c>
      <c r="AL128">
        <v>11722</v>
      </c>
      <c r="AM128">
        <v>11090</v>
      </c>
      <c r="AN128">
        <v>17275</v>
      </c>
      <c r="AO128">
        <v>14577</v>
      </c>
      <c r="AP128" s="1">
        <v>303</v>
      </c>
      <c r="AQ128" s="1">
        <v>11</v>
      </c>
      <c r="AR128">
        <v>7935</v>
      </c>
      <c r="AS128" s="1">
        <v>3339</v>
      </c>
    </row>
    <row r="129" spans="1:45" x14ac:dyDescent="0.25">
      <c r="A129" t="s">
        <v>114</v>
      </c>
      <c r="C129">
        <v>7452</v>
      </c>
      <c r="D129">
        <v>5307</v>
      </c>
      <c r="E129">
        <v>7681</v>
      </c>
      <c r="F129">
        <v>9848</v>
      </c>
      <c r="G129" s="1">
        <v>86</v>
      </c>
      <c r="H129" s="1">
        <v>2573</v>
      </c>
      <c r="I129">
        <v>19030</v>
      </c>
      <c r="J129">
        <v>10423</v>
      </c>
      <c r="K129">
        <v>12057</v>
      </c>
      <c r="L129">
        <v>10048</v>
      </c>
      <c r="M129">
        <v>19057</v>
      </c>
      <c r="N129">
        <v>18154</v>
      </c>
      <c r="O129">
        <v>7168</v>
      </c>
      <c r="P129">
        <v>5444</v>
      </c>
      <c r="Q129">
        <v>12499</v>
      </c>
      <c r="R129">
        <v>8152</v>
      </c>
      <c r="S129" s="1">
        <v>23</v>
      </c>
      <c r="T129">
        <v>11248</v>
      </c>
      <c r="U129" s="1">
        <v>866</v>
      </c>
      <c r="V129">
        <v>7382</v>
      </c>
      <c r="W129">
        <v>12379</v>
      </c>
      <c r="X129">
        <v>5667</v>
      </c>
      <c r="Y129" s="1">
        <v>2063</v>
      </c>
      <c r="Z129">
        <v>14031</v>
      </c>
      <c r="AA129">
        <v>10620</v>
      </c>
      <c r="AB129">
        <v>53</v>
      </c>
      <c r="AC129">
        <v>14988</v>
      </c>
      <c r="AD129">
        <v>9489</v>
      </c>
      <c r="AE129">
        <v>7129</v>
      </c>
      <c r="AF129">
        <v>7655</v>
      </c>
      <c r="AG129">
        <v>11499</v>
      </c>
      <c r="AH129">
        <v>3985</v>
      </c>
      <c r="AI129">
        <v>5619</v>
      </c>
      <c r="AJ129">
        <v>18038</v>
      </c>
      <c r="AK129">
        <v>12092</v>
      </c>
      <c r="AL129">
        <v>11838</v>
      </c>
      <c r="AM129">
        <v>11086</v>
      </c>
      <c r="AN129">
        <v>16820</v>
      </c>
      <c r="AO129">
        <v>14045</v>
      </c>
      <c r="AP129" s="1">
        <v>330</v>
      </c>
      <c r="AQ129" s="1">
        <v>10</v>
      </c>
      <c r="AR129">
        <v>8127</v>
      </c>
      <c r="AS129" s="1">
        <v>3461</v>
      </c>
    </row>
    <row r="130" spans="1:45" x14ac:dyDescent="0.25">
      <c r="A130" t="s">
        <v>115</v>
      </c>
      <c r="C130">
        <v>7527</v>
      </c>
      <c r="D130">
        <v>5317</v>
      </c>
      <c r="E130">
        <v>7932</v>
      </c>
      <c r="F130">
        <v>10042</v>
      </c>
      <c r="G130" s="1">
        <v>91</v>
      </c>
      <c r="H130" s="1">
        <v>2594</v>
      </c>
      <c r="I130">
        <v>19161</v>
      </c>
      <c r="J130">
        <v>10538</v>
      </c>
      <c r="K130">
        <v>12274</v>
      </c>
      <c r="L130">
        <v>10067</v>
      </c>
      <c r="M130">
        <v>19640</v>
      </c>
      <c r="N130">
        <v>18306</v>
      </c>
      <c r="O130">
        <v>7127</v>
      </c>
      <c r="P130">
        <v>5577</v>
      </c>
      <c r="Q130">
        <v>12713</v>
      </c>
      <c r="R130">
        <v>8229</v>
      </c>
      <c r="S130" s="1">
        <v>13</v>
      </c>
      <c r="T130">
        <v>11354</v>
      </c>
      <c r="U130" s="1">
        <v>873</v>
      </c>
      <c r="V130">
        <v>7766</v>
      </c>
      <c r="W130">
        <v>12772</v>
      </c>
      <c r="X130">
        <v>5630</v>
      </c>
      <c r="Y130" s="1">
        <v>2098</v>
      </c>
      <c r="Z130">
        <v>14185</v>
      </c>
      <c r="AA130">
        <v>10910</v>
      </c>
      <c r="AB130">
        <v>58</v>
      </c>
      <c r="AC130">
        <v>14900</v>
      </c>
      <c r="AD130">
        <v>9561</v>
      </c>
      <c r="AE130">
        <v>7196</v>
      </c>
      <c r="AF130">
        <v>7737</v>
      </c>
      <c r="AG130">
        <v>11319</v>
      </c>
      <c r="AH130">
        <v>3919</v>
      </c>
      <c r="AI130">
        <v>5510</v>
      </c>
      <c r="AJ130">
        <v>18187</v>
      </c>
      <c r="AK130">
        <v>12166</v>
      </c>
      <c r="AL130">
        <v>11960</v>
      </c>
      <c r="AM130">
        <v>11000</v>
      </c>
      <c r="AN130">
        <v>17077</v>
      </c>
      <c r="AO130">
        <v>14366</v>
      </c>
      <c r="AP130" s="1">
        <v>324</v>
      </c>
      <c r="AQ130" s="1">
        <v>6</v>
      </c>
      <c r="AR130">
        <v>8301</v>
      </c>
      <c r="AS130" s="1">
        <v>3392</v>
      </c>
    </row>
    <row r="131" spans="1:45" x14ac:dyDescent="0.25">
      <c r="A131" t="s">
        <v>116</v>
      </c>
      <c r="C131">
        <v>7414</v>
      </c>
      <c r="D131">
        <v>5327</v>
      </c>
      <c r="E131">
        <v>8074</v>
      </c>
      <c r="F131">
        <v>9570</v>
      </c>
      <c r="G131" s="1">
        <v>79</v>
      </c>
      <c r="H131" s="1">
        <v>2421</v>
      </c>
      <c r="I131">
        <v>17971</v>
      </c>
      <c r="J131">
        <v>10288</v>
      </c>
      <c r="K131">
        <v>12120</v>
      </c>
      <c r="L131">
        <v>9622</v>
      </c>
      <c r="M131">
        <v>18377</v>
      </c>
      <c r="N131">
        <v>17811</v>
      </c>
      <c r="O131">
        <v>7062</v>
      </c>
      <c r="P131">
        <v>5188</v>
      </c>
      <c r="Q131">
        <v>12510</v>
      </c>
      <c r="R131">
        <v>8287</v>
      </c>
      <c r="S131" s="1">
        <v>24</v>
      </c>
      <c r="T131">
        <v>11355</v>
      </c>
      <c r="U131" s="1">
        <v>1035</v>
      </c>
      <c r="V131">
        <v>7649</v>
      </c>
      <c r="W131">
        <v>12900</v>
      </c>
      <c r="X131">
        <v>5254</v>
      </c>
      <c r="Y131" s="1">
        <v>2196</v>
      </c>
      <c r="Z131">
        <v>13792</v>
      </c>
      <c r="AA131">
        <v>11153</v>
      </c>
      <c r="AB131">
        <v>68</v>
      </c>
      <c r="AC131">
        <v>14929</v>
      </c>
      <c r="AD131">
        <v>9040</v>
      </c>
      <c r="AE131">
        <v>7279</v>
      </c>
      <c r="AF131">
        <v>7470</v>
      </c>
      <c r="AG131">
        <v>10929</v>
      </c>
      <c r="AH131">
        <v>4615</v>
      </c>
      <c r="AI131">
        <v>6302</v>
      </c>
      <c r="AJ131">
        <v>17777</v>
      </c>
      <c r="AK131">
        <v>12018</v>
      </c>
      <c r="AL131">
        <v>11607</v>
      </c>
      <c r="AM131">
        <v>10937</v>
      </c>
      <c r="AN131">
        <v>17162</v>
      </c>
      <c r="AO131">
        <v>14754</v>
      </c>
      <c r="AP131" s="1">
        <v>330</v>
      </c>
      <c r="AQ131" s="1">
        <v>12</v>
      </c>
      <c r="AR131">
        <v>7931</v>
      </c>
      <c r="AS131" s="1">
        <v>3392</v>
      </c>
    </row>
    <row r="132" spans="1:45" x14ac:dyDescent="0.25">
      <c r="A132" t="s">
        <v>117</v>
      </c>
      <c r="C132">
        <v>7080</v>
      </c>
      <c r="D132">
        <v>4895</v>
      </c>
      <c r="E132">
        <v>7140</v>
      </c>
      <c r="F132">
        <v>9415</v>
      </c>
      <c r="G132" s="1">
        <v>96</v>
      </c>
      <c r="H132" s="1">
        <v>2291</v>
      </c>
      <c r="I132">
        <v>18300</v>
      </c>
      <c r="J132">
        <v>9903</v>
      </c>
      <c r="K132">
        <v>11513</v>
      </c>
      <c r="L132">
        <v>9446</v>
      </c>
      <c r="M132">
        <v>18118</v>
      </c>
      <c r="N132">
        <v>17298</v>
      </c>
      <c r="O132">
        <v>6645</v>
      </c>
      <c r="P132">
        <v>5078</v>
      </c>
      <c r="Q132">
        <v>11968</v>
      </c>
      <c r="R132">
        <v>7837</v>
      </c>
      <c r="S132" s="1">
        <v>19</v>
      </c>
      <c r="T132">
        <v>10633</v>
      </c>
      <c r="U132" s="1">
        <v>911</v>
      </c>
      <c r="V132">
        <v>7203</v>
      </c>
      <c r="W132">
        <v>11630</v>
      </c>
      <c r="X132">
        <v>5266</v>
      </c>
      <c r="Y132" s="1">
        <v>2045</v>
      </c>
      <c r="Z132">
        <v>13349</v>
      </c>
      <c r="AA132">
        <v>10279</v>
      </c>
      <c r="AB132">
        <v>63</v>
      </c>
      <c r="AC132">
        <v>14218</v>
      </c>
      <c r="AD132">
        <v>9160</v>
      </c>
      <c r="AE132">
        <v>6793</v>
      </c>
      <c r="AF132">
        <v>7164</v>
      </c>
      <c r="AG132">
        <v>10874</v>
      </c>
      <c r="AH132">
        <v>3923</v>
      </c>
      <c r="AI132">
        <v>5632</v>
      </c>
      <c r="AJ132">
        <v>17377</v>
      </c>
      <c r="AK132">
        <v>11671</v>
      </c>
      <c r="AL132">
        <v>11377</v>
      </c>
      <c r="AM132">
        <v>10934</v>
      </c>
      <c r="AN132">
        <v>16106</v>
      </c>
      <c r="AO132">
        <v>13357</v>
      </c>
      <c r="AP132" s="1">
        <v>282</v>
      </c>
      <c r="AQ132" s="1">
        <v>22</v>
      </c>
      <c r="AR132">
        <v>7826</v>
      </c>
      <c r="AS132" s="1">
        <v>3315</v>
      </c>
    </row>
    <row r="133" spans="1:45" x14ac:dyDescent="0.25">
      <c r="A133" t="s">
        <v>118</v>
      </c>
      <c r="C133">
        <v>7190</v>
      </c>
      <c r="D133">
        <v>4434</v>
      </c>
      <c r="E133">
        <v>7555</v>
      </c>
      <c r="F133">
        <v>8684</v>
      </c>
      <c r="G133" s="1">
        <v>90</v>
      </c>
      <c r="H133" s="1">
        <v>2211</v>
      </c>
      <c r="I133">
        <v>16239</v>
      </c>
      <c r="J133">
        <v>9366</v>
      </c>
      <c r="K133">
        <v>11434</v>
      </c>
      <c r="L133">
        <v>9052</v>
      </c>
      <c r="M133">
        <v>16694</v>
      </c>
      <c r="N133">
        <v>16428</v>
      </c>
      <c r="O133">
        <v>6664</v>
      </c>
      <c r="P133">
        <v>5125</v>
      </c>
      <c r="Q133">
        <v>12632</v>
      </c>
      <c r="R133">
        <v>7810</v>
      </c>
      <c r="S133" s="1">
        <v>29</v>
      </c>
      <c r="T133">
        <v>11538</v>
      </c>
      <c r="U133" s="1">
        <v>1235</v>
      </c>
      <c r="V133">
        <v>7473</v>
      </c>
      <c r="W133">
        <v>13998</v>
      </c>
      <c r="X133">
        <v>4848</v>
      </c>
      <c r="Y133" s="1">
        <v>2433</v>
      </c>
      <c r="Z133">
        <v>12397</v>
      </c>
      <c r="AA133">
        <v>11378</v>
      </c>
      <c r="AB133">
        <v>46</v>
      </c>
      <c r="AC133">
        <v>14431</v>
      </c>
      <c r="AD133">
        <v>8572</v>
      </c>
      <c r="AE133">
        <v>6738</v>
      </c>
      <c r="AF133">
        <v>6792</v>
      </c>
      <c r="AG133">
        <v>11568</v>
      </c>
      <c r="AH133">
        <v>5656</v>
      </c>
      <c r="AI133">
        <v>7117</v>
      </c>
      <c r="AJ133">
        <v>17413</v>
      </c>
      <c r="AK133">
        <v>12797</v>
      </c>
      <c r="AL133">
        <v>11598</v>
      </c>
      <c r="AM133">
        <v>10889</v>
      </c>
      <c r="AN133">
        <v>18025</v>
      </c>
      <c r="AO133">
        <v>15484</v>
      </c>
      <c r="AP133" s="1">
        <v>261</v>
      </c>
      <c r="AQ133" s="1">
        <v>8</v>
      </c>
      <c r="AR133">
        <v>7172</v>
      </c>
      <c r="AS133" s="1">
        <v>3049</v>
      </c>
    </row>
    <row r="134" spans="1:45" x14ac:dyDescent="0.25">
      <c r="A134" t="s">
        <v>119</v>
      </c>
      <c r="C134">
        <v>7276</v>
      </c>
      <c r="D134">
        <v>4802</v>
      </c>
      <c r="E134">
        <v>7534</v>
      </c>
      <c r="F134">
        <v>9098</v>
      </c>
      <c r="G134" s="1">
        <v>91</v>
      </c>
      <c r="H134" s="1">
        <v>2311</v>
      </c>
      <c r="I134">
        <v>17391</v>
      </c>
      <c r="J134">
        <v>9832</v>
      </c>
      <c r="K134">
        <v>11624</v>
      </c>
      <c r="L134">
        <v>9354</v>
      </c>
      <c r="M134">
        <v>17924</v>
      </c>
      <c r="N134">
        <v>17006</v>
      </c>
      <c r="O134">
        <v>6747</v>
      </c>
      <c r="P134">
        <v>5057</v>
      </c>
      <c r="Q134">
        <v>12246</v>
      </c>
      <c r="R134">
        <v>7826</v>
      </c>
      <c r="S134" s="1">
        <v>20</v>
      </c>
      <c r="T134">
        <v>11036</v>
      </c>
      <c r="U134" s="1">
        <v>978</v>
      </c>
      <c r="V134">
        <v>7466</v>
      </c>
      <c r="W134">
        <v>12808</v>
      </c>
      <c r="X134">
        <v>5306</v>
      </c>
      <c r="Y134" s="1">
        <v>2205</v>
      </c>
      <c r="Z134">
        <v>12973</v>
      </c>
      <c r="AA134">
        <v>10973</v>
      </c>
      <c r="AB134">
        <v>70</v>
      </c>
      <c r="AC134">
        <v>14551</v>
      </c>
      <c r="AD134">
        <v>8801</v>
      </c>
      <c r="AE134">
        <v>7037</v>
      </c>
      <c r="AF134">
        <v>7138</v>
      </c>
      <c r="AG134">
        <v>11112</v>
      </c>
      <c r="AH134">
        <v>4588</v>
      </c>
      <c r="AI134">
        <v>6168</v>
      </c>
      <c r="AJ134">
        <v>17527</v>
      </c>
      <c r="AK134">
        <v>11878</v>
      </c>
      <c r="AL134">
        <v>11524</v>
      </c>
      <c r="AM134">
        <v>10801</v>
      </c>
      <c r="AN134">
        <v>17035</v>
      </c>
      <c r="AO134">
        <v>14533</v>
      </c>
      <c r="AP134" s="1">
        <v>254</v>
      </c>
      <c r="AQ134" s="1">
        <v>12</v>
      </c>
      <c r="AR134">
        <v>7702</v>
      </c>
      <c r="AS134" s="1">
        <v>3220</v>
      </c>
    </row>
    <row r="135" spans="1:45" x14ac:dyDescent="0.25">
      <c r="A135" t="s">
        <v>120</v>
      </c>
      <c r="C135">
        <v>7285</v>
      </c>
      <c r="D135">
        <v>4943</v>
      </c>
      <c r="E135">
        <v>7805</v>
      </c>
      <c r="F135">
        <v>9258</v>
      </c>
      <c r="G135" s="1">
        <v>85</v>
      </c>
      <c r="H135" s="1">
        <v>2340</v>
      </c>
      <c r="I135">
        <v>17560</v>
      </c>
      <c r="J135">
        <v>9986</v>
      </c>
      <c r="K135">
        <v>11993</v>
      </c>
      <c r="L135">
        <v>9459</v>
      </c>
      <c r="M135">
        <v>17904</v>
      </c>
      <c r="N135">
        <v>17365</v>
      </c>
      <c r="O135">
        <v>6786</v>
      </c>
      <c r="P135">
        <v>5205</v>
      </c>
      <c r="Q135">
        <v>12132</v>
      </c>
      <c r="R135">
        <v>7931</v>
      </c>
      <c r="S135" s="1">
        <v>32</v>
      </c>
      <c r="T135">
        <v>11574</v>
      </c>
      <c r="U135" s="1">
        <v>1028</v>
      </c>
      <c r="V135">
        <v>7455</v>
      </c>
      <c r="W135">
        <v>12785</v>
      </c>
      <c r="X135">
        <v>5430</v>
      </c>
      <c r="Y135" s="1">
        <v>2191</v>
      </c>
      <c r="Z135">
        <v>13288</v>
      </c>
      <c r="AA135">
        <v>11156</v>
      </c>
      <c r="AB135">
        <v>66</v>
      </c>
      <c r="AC135">
        <v>14742</v>
      </c>
      <c r="AD135">
        <v>8851</v>
      </c>
      <c r="AE135">
        <v>7007</v>
      </c>
      <c r="AF135">
        <v>7215</v>
      </c>
      <c r="AG135">
        <v>11187</v>
      </c>
      <c r="AH135">
        <v>4653</v>
      </c>
      <c r="AI135">
        <v>6389</v>
      </c>
      <c r="AJ135">
        <v>17711</v>
      </c>
      <c r="AK135">
        <v>12135</v>
      </c>
      <c r="AL135">
        <v>11360</v>
      </c>
      <c r="AM135">
        <v>10778</v>
      </c>
      <c r="AN135">
        <v>17025</v>
      </c>
      <c r="AO135">
        <v>14536</v>
      </c>
      <c r="AP135" s="1">
        <v>294</v>
      </c>
      <c r="AQ135" s="1">
        <v>12</v>
      </c>
      <c r="AR135">
        <v>7884</v>
      </c>
      <c r="AS135" s="1">
        <v>3168</v>
      </c>
    </row>
    <row r="136" spans="1:45" x14ac:dyDescent="0.25">
      <c r="A136" t="s">
        <v>121</v>
      </c>
      <c r="C136">
        <v>6363</v>
      </c>
      <c r="D136">
        <v>4547</v>
      </c>
      <c r="E136">
        <v>7339</v>
      </c>
      <c r="F136">
        <v>8033</v>
      </c>
      <c r="G136" s="1">
        <v>65</v>
      </c>
      <c r="H136" s="1">
        <v>1846</v>
      </c>
      <c r="I136">
        <v>14827</v>
      </c>
      <c r="J136">
        <v>8788</v>
      </c>
      <c r="K136">
        <v>9966</v>
      </c>
      <c r="L136">
        <v>8205</v>
      </c>
      <c r="M136">
        <v>15530</v>
      </c>
      <c r="N136">
        <v>15546</v>
      </c>
      <c r="O136">
        <v>6824</v>
      </c>
      <c r="P136">
        <v>4991</v>
      </c>
      <c r="Q136">
        <v>11831</v>
      </c>
      <c r="R136">
        <v>8078</v>
      </c>
      <c r="S136" s="1">
        <v>10</v>
      </c>
      <c r="T136">
        <v>10255</v>
      </c>
      <c r="U136" s="1">
        <v>819</v>
      </c>
      <c r="V136">
        <v>7899</v>
      </c>
      <c r="W136">
        <v>12651</v>
      </c>
      <c r="X136">
        <v>5122</v>
      </c>
      <c r="Y136" s="1">
        <v>1961</v>
      </c>
      <c r="Z136">
        <v>12233</v>
      </c>
      <c r="AA136">
        <v>10245</v>
      </c>
      <c r="AB136">
        <v>48</v>
      </c>
      <c r="AC136">
        <v>12636</v>
      </c>
      <c r="AD136">
        <v>8625</v>
      </c>
      <c r="AE136">
        <v>6701</v>
      </c>
      <c r="AF136">
        <v>6550</v>
      </c>
      <c r="AG136">
        <v>9886</v>
      </c>
      <c r="AH136">
        <v>3804</v>
      </c>
      <c r="AI136">
        <v>5183</v>
      </c>
      <c r="AJ136">
        <v>16322</v>
      </c>
      <c r="AK136">
        <v>11018</v>
      </c>
      <c r="AL136">
        <v>11144</v>
      </c>
      <c r="AM136">
        <v>10607</v>
      </c>
      <c r="AN136">
        <v>15873</v>
      </c>
      <c r="AO136">
        <v>14579</v>
      </c>
      <c r="AP136" s="1">
        <v>328</v>
      </c>
      <c r="AQ136" s="1">
        <v>11</v>
      </c>
      <c r="AR136">
        <v>6218</v>
      </c>
      <c r="AS136" s="1">
        <v>2783</v>
      </c>
    </row>
    <row r="137" spans="1:45" x14ac:dyDescent="0.25">
      <c r="A137" t="s">
        <v>122</v>
      </c>
      <c r="C137">
        <v>7220</v>
      </c>
      <c r="D137">
        <v>5264</v>
      </c>
      <c r="E137">
        <v>7697</v>
      </c>
      <c r="F137">
        <v>9464</v>
      </c>
      <c r="G137" s="1">
        <v>84</v>
      </c>
      <c r="H137" s="1">
        <v>2313</v>
      </c>
      <c r="I137">
        <v>18022</v>
      </c>
      <c r="J137">
        <v>10125</v>
      </c>
      <c r="K137">
        <v>11819</v>
      </c>
      <c r="L137">
        <v>9487</v>
      </c>
      <c r="M137">
        <v>18117</v>
      </c>
      <c r="N137">
        <v>17396</v>
      </c>
      <c r="O137">
        <v>6676</v>
      </c>
      <c r="P137">
        <v>5134</v>
      </c>
      <c r="Q137">
        <v>11964</v>
      </c>
      <c r="R137">
        <v>8070</v>
      </c>
      <c r="S137" s="1">
        <v>15</v>
      </c>
      <c r="T137">
        <v>10911</v>
      </c>
      <c r="U137" s="1">
        <v>883</v>
      </c>
      <c r="V137">
        <v>7426</v>
      </c>
      <c r="W137">
        <v>12627</v>
      </c>
      <c r="X137">
        <v>5290</v>
      </c>
      <c r="Y137" s="1">
        <v>2021</v>
      </c>
      <c r="Z137">
        <v>13577</v>
      </c>
      <c r="AA137">
        <v>10669</v>
      </c>
      <c r="AB137">
        <v>57</v>
      </c>
      <c r="AC137">
        <v>14518</v>
      </c>
      <c r="AD137">
        <v>8855</v>
      </c>
      <c r="AE137">
        <v>7035</v>
      </c>
      <c r="AF137">
        <v>7139</v>
      </c>
      <c r="AG137">
        <v>10691</v>
      </c>
      <c r="AH137">
        <v>3942</v>
      </c>
      <c r="AI137">
        <v>5527</v>
      </c>
      <c r="AJ137">
        <v>17286</v>
      </c>
      <c r="AK137">
        <v>11686</v>
      </c>
      <c r="AL137">
        <v>11157</v>
      </c>
      <c r="AM137">
        <v>10604</v>
      </c>
      <c r="AN137">
        <v>16438</v>
      </c>
      <c r="AO137">
        <v>14170</v>
      </c>
      <c r="AP137" s="1">
        <v>320</v>
      </c>
      <c r="AQ137" s="1">
        <v>12</v>
      </c>
      <c r="AR137">
        <v>7636</v>
      </c>
      <c r="AS137" s="1">
        <v>3284</v>
      </c>
    </row>
    <row r="138" spans="1:45" x14ac:dyDescent="0.25">
      <c r="A138" t="s">
        <v>123</v>
      </c>
      <c r="C138">
        <v>7268</v>
      </c>
      <c r="D138">
        <v>4732</v>
      </c>
      <c r="E138">
        <v>7918</v>
      </c>
      <c r="F138">
        <v>9049</v>
      </c>
      <c r="G138" s="1">
        <v>68</v>
      </c>
      <c r="H138" s="1">
        <v>2188</v>
      </c>
      <c r="I138">
        <v>17159</v>
      </c>
      <c r="J138">
        <v>9835</v>
      </c>
      <c r="K138">
        <v>11716</v>
      </c>
      <c r="L138">
        <v>9081</v>
      </c>
      <c r="M138">
        <v>17417</v>
      </c>
      <c r="N138">
        <v>16641</v>
      </c>
      <c r="O138">
        <v>6797</v>
      </c>
      <c r="P138">
        <v>5179</v>
      </c>
      <c r="Q138">
        <v>12248</v>
      </c>
      <c r="R138">
        <v>7816</v>
      </c>
      <c r="S138" s="1">
        <v>16</v>
      </c>
      <c r="T138">
        <v>11152</v>
      </c>
      <c r="U138" s="1">
        <v>1038</v>
      </c>
      <c r="V138">
        <v>7442</v>
      </c>
      <c r="W138">
        <v>13140</v>
      </c>
      <c r="X138">
        <v>5185</v>
      </c>
      <c r="Y138" s="1">
        <v>2333</v>
      </c>
      <c r="Z138">
        <v>12920</v>
      </c>
      <c r="AA138">
        <v>10981</v>
      </c>
      <c r="AB138">
        <v>50</v>
      </c>
      <c r="AC138">
        <v>14303</v>
      </c>
      <c r="AD138">
        <v>8664</v>
      </c>
      <c r="AE138">
        <v>6991</v>
      </c>
      <c r="AF138">
        <v>6922</v>
      </c>
      <c r="AG138">
        <v>11087</v>
      </c>
      <c r="AH138">
        <v>4807</v>
      </c>
      <c r="AI138">
        <v>6504</v>
      </c>
      <c r="AJ138">
        <v>17316</v>
      </c>
      <c r="AK138">
        <v>12013</v>
      </c>
      <c r="AL138">
        <v>11189</v>
      </c>
      <c r="AM138">
        <v>10522</v>
      </c>
      <c r="AN138">
        <v>16821</v>
      </c>
      <c r="AO138">
        <v>14925</v>
      </c>
      <c r="AP138" s="1">
        <v>284</v>
      </c>
      <c r="AQ138" s="1">
        <v>12</v>
      </c>
      <c r="AR138">
        <v>7534</v>
      </c>
      <c r="AS138" s="1">
        <v>3063</v>
      </c>
    </row>
    <row r="139" spans="1:45" x14ac:dyDescent="0.25">
      <c r="A139" t="s">
        <v>124</v>
      </c>
      <c r="C139">
        <v>6872</v>
      </c>
      <c r="D139">
        <v>4281</v>
      </c>
      <c r="E139">
        <v>7012</v>
      </c>
      <c r="F139">
        <v>8484</v>
      </c>
      <c r="G139" s="1">
        <v>98</v>
      </c>
      <c r="H139" s="1">
        <v>2229</v>
      </c>
      <c r="I139">
        <v>16256</v>
      </c>
      <c r="J139">
        <v>9002</v>
      </c>
      <c r="K139">
        <v>10947</v>
      </c>
      <c r="L139">
        <v>8695</v>
      </c>
      <c r="M139">
        <v>16589</v>
      </c>
      <c r="N139">
        <v>15929</v>
      </c>
      <c r="O139">
        <v>6297</v>
      </c>
      <c r="P139">
        <v>4917</v>
      </c>
      <c r="Q139">
        <v>11518</v>
      </c>
      <c r="R139">
        <v>7381</v>
      </c>
      <c r="S139" s="1">
        <v>30</v>
      </c>
      <c r="T139">
        <v>10515</v>
      </c>
      <c r="U139" s="1">
        <v>1093</v>
      </c>
      <c r="V139">
        <v>6865</v>
      </c>
      <c r="W139">
        <v>12439</v>
      </c>
      <c r="X139">
        <v>4691</v>
      </c>
      <c r="Y139" s="1">
        <v>2338</v>
      </c>
      <c r="Z139">
        <v>12183</v>
      </c>
      <c r="AA139">
        <v>10606</v>
      </c>
      <c r="AB139">
        <v>58</v>
      </c>
      <c r="AC139">
        <v>13536</v>
      </c>
      <c r="AD139">
        <v>8408</v>
      </c>
      <c r="AE139">
        <v>6529</v>
      </c>
      <c r="AF139">
        <v>6656</v>
      </c>
      <c r="AG139">
        <v>10633</v>
      </c>
      <c r="AH139">
        <v>5164</v>
      </c>
      <c r="AI139">
        <v>6819</v>
      </c>
      <c r="AJ139">
        <v>16729</v>
      </c>
      <c r="AK139">
        <v>11422</v>
      </c>
      <c r="AL139">
        <v>10910</v>
      </c>
      <c r="AM139">
        <v>10419</v>
      </c>
      <c r="AN139">
        <v>16323</v>
      </c>
      <c r="AO139">
        <v>14057</v>
      </c>
      <c r="AP139" s="1">
        <v>267</v>
      </c>
      <c r="AQ139" s="1">
        <v>17</v>
      </c>
      <c r="AR139">
        <v>7274</v>
      </c>
      <c r="AS139" s="1">
        <v>2960</v>
      </c>
    </row>
    <row r="140" spans="1:45" x14ac:dyDescent="0.25">
      <c r="A140" t="s">
        <v>125</v>
      </c>
      <c r="C140">
        <v>6821</v>
      </c>
      <c r="D140">
        <v>4086</v>
      </c>
      <c r="E140">
        <v>7017</v>
      </c>
      <c r="F140">
        <v>8072</v>
      </c>
      <c r="G140" s="1">
        <v>86</v>
      </c>
      <c r="H140" s="1">
        <v>2129</v>
      </c>
      <c r="I140">
        <v>15634</v>
      </c>
      <c r="J140">
        <v>8827</v>
      </c>
      <c r="K140">
        <v>10913</v>
      </c>
      <c r="L140">
        <v>8487</v>
      </c>
      <c r="M140">
        <v>16472</v>
      </c>
      <c r="N140">
        <v>15593</v>
      </c>
      <c r="O140">
        <v>6481</v>
      </c>
      <c r="P140">
        <v>4910</v>
      </c>
      <c r="Q140">
        <v>11489</v>
      </c>
      <c r="R140">
        <v>7477</v>
      </c>
      <c r="S140" s="1">
        <v>25</v>
      </c>
      <c r="T140">
        <v>10242</v>
      </c>
      <c r="U140" s="1">
        <v>1096</v>
      </c>
      <c r="V140">
        <v>6941</v>
      </c>
      <c r="W140">
        <v>12678</v>
      </c>
      <c r="X140">
        <v>4722</v>
      </c>
      <c r="Y140" s="1">
        <v>2221</v>
      </c>
      <c r="Z140">
        <v>12010</v>
      </c>
      <c r="AA140">
        <v>10661</v>
      </c>
      <c r="AB140">
        <v>51</v>
      </c>
      <c r="AC140">
        <v>13481</v>
      </c>
      <c r="AD140">
        <v>8241</v>
      </c>
      <c r="AE140">
        <v>6392</v>
      </c>
      <c r="AF140">
        <v>6578</v>
      </c>
      <c r="AG140">
        <v>10502</v>
      </c>
      <c r="AH140">
        <v>4888</v>
      </c>
      <c r="AI140">
        <v>6368</v>
      </c>
      <c r="AJ140">
        <v>16441</v>
      </c>
      <c r="AK140">
        <v>11330</v>
      </c>
      <c r="AL140">
        <v>10637</v>
      </c>
      <c r="AM140">
        <v>10225</v>
      </c>
      <c r="AN140">
        <v>16180</v>
      </c>
      <c r="AO140">
        <v>13957</v>
      </c>
      <c r="AP140" s="1">
        <v>265</v>
      </c>
      <c r="AQ140" s="1">
        <v>13</v>
      </c>
      <c r="AR140">
        <v>6947</v>
      </c>
      <c r="AS140" s="1">
        <v>2775</v>
      </c>
    </row>
    <row r="141" spans="1:45" x14ac:dyDescent="0.25">
      <c r="A141" t="s">
        <v>126</v>
      </c>
      <c r="C141">
        <v>6520</v>
      </c>
      <c r="D141">
        <v>4475</v>
      </c>
      <c r="E141">
        <v>6747</v>
      </c>
      <c r="F141">
        <v>8454</v>
      </c>
      <c r="G141" s="1">
        <v>75</v>
      </c>
      <c r="H141" s="1">
        <v>2181</v>
      </c>
      <c r="I141">
        <v>16763</v>
      </c>
      <c r="J141">
        <v>9104</v>
      </c>
      <c r="K141">
        <v>10582</v>
      </c>
      <c r="L141">
        <v>8676</v>
      </c>
      <c r="M141">
        <v>16851</v>
      </c>
      <c r="N141">
        <v>16129</v>
      </c>
      <c r="O141">
        <v>6230</v>
      </c>
      <c r="P141">
        <v>4761</v>
      </c>
      <c r="Q141">
        <v>11399</v>
      </c>
      <c r="R141">
        <v>7277</v>
      </c>
      <c r="S141" s="1">
        <v>20</v>
      </c>
      <c r="T141">
        <v>10052</v>
      </c>
      <c r="U141" s="1">
        <v>912</v>
      </c>
      <c r="V141">
        <v>6588</v>
      </c>
      <c r="W141">
        <v>11225</v>
      </c>
      <c r="X141">
        <v>4784</v>
      </c>
      <c r="Y141" s="1">
        <v>2069</v>
      </c>
      <c r="Z141">
        <v>12006</v>
      </c>
      <c r="AA141">
        <v>9560</v>
      </c>
      <c r="AB141">
        <v>56</v>
      </c>
      <c r="AC141">
        <v>13083</v>
      </c>
      <c r="AD141">
        <v>8316</v>
      </c>
      <c r="AE141">
        <v>6146</v>
      </c>
      <c r="AF141">
        <v>6619</v>
      </c>
      <c r="AG141">
        <v>10210</v>
      </c>
      <c r="AH141">
        <v>4113</v>
      </c>
      <c r="AI141">
        <v>5784</v>
      </c>
      <c r="AJ141">
        <v>16308</v>
      </c>
      <c r="AK141">
        <v>10950</v>
      </c>
      <c r="AL141">
        <v>10544</v>
      </c>
      <c r="AM141">
        <v>10204</v>
      </c>
      <c r="AN141">
        <v>15408</v>
      </c>
      <c r="AO141">
        <v>12767</v>
      </c>
      <c r="AP141" s="1">
        <v>243</v>
      </c>
      <c r="AQ141" s="1">
        <v>17</v>
      </c>
      <c r="AR141">
        <v>7144</v>
      </c>
      <c r="AS141" s="1">
        <v>3054</v>
      </c>
    </row>
    <row r="142" spans="1:45" x14ac:dyDescent="0.25">
      <c r="A142" t="s">
        <v>127</v>
      </c>
      <c r="C142">
        <v>6999</v>
      </c>
      <c r="D142">
        <v>4966</v>
      </c>
      <c r="E142">
        <v>7592</v>
      </c>
      <c r="F142">
        <v>9106</v>
      </c>
      <c r="G142" s="1">
        <v>82</v>
      </c>
      <c r="H142" s="1">
        <v>2279</v>
      </c>
      <c r="I142">
        <v>16650</v>
      </c>
      <c r="J142">
        <v>9578</v>
      </c>
      <c r="K142">
        <v>11482</v>
      </c>
      <c r="L142">
        <v>9131</v>
      </c>
      <c r="M142">
        <v>17383</v>
      </c>
      <c r="N142">
        <v>16529</v>
      </c>
      <c r="O142">
        <v>6470</v>
      </c>
      <c r="P142">
        <v>4837</v>
      </c>
      <c r="Q142">
        <v>11343</v>
      </c>
      <c r="R142">
        <v>7519</v>
      </c>
      <c r="S142" s="1">
        <v>17</v>
      </c>
      <c r="T142">
        <v>10449</v>
      </c>
      <c r="U142" s="1">
        <v>834</v>
      </c>
      <c r="V142">
        <v>7019</v>
      </c>
      <c r="W142">
        <v>12023</v>
      </c>
      <c r="X142">
        <v>5108</v>
      </c>
      <c r="Y142" s="1">
        <v>1966</v>
      </c>
      <c r="Z142">
        <v>12961</v>
      </c>
      <c r="AA142">
        <v>10437</v>
      </c>
      <c r="AB142">
        <v>65</v>
      </c>
      <c r="AC142">
        <v>13910</v>
      </c>
      <c r="AD142">
        <v>8293</v>
      </c>
      <c r="AE142">
        <v>6735</v>
      </c>
      <c r="AF142">
        <v>6829</v>
      </c>
      <c r="AG142">
        <v>10038</v>
      </c>
      <c r="AH142">
        <v>3798</v>
      </c>
      <c r="AI142">
        <v>5231</v>
      </c>
      <c r="AJ142">
        <v>16567</v>
      </c>
      <c r="AK142">
        <v>11030</v>
      </c>
      <c r="AL142">
        <v>10611</v>
      </c>
      <c r="AM142">
        <v>10192</v>
      </c>
      <c r="AN142">
        <v>15575</v>
      </c>
      <c r="AO142">
        <v>13505</v>
      </c>
      <c r="AP142" s="1">
        <v>271</v>
      </c>
      <c r="AQ142" s="1">
        <v>13</v>
      </c>
      <c r="AR142">
        <v>7388</v>
      </c>
      <c r="AS142" s="1">
        <v>3085</v>
      </c>
    </row>
    <row r="143" spans="1:45" x14ac:dyDescent="0.25">
      <c r="A143" t="s">
        <v>128</v>
      </c>
      <c r="C143">
        <v>6635</v>
      </c>
      <c r="D143">
        <v>4152</v>
      </c>
      <c r="E143">
        <v>6769</v>
      </c>
      <c r="F143">
        <v>7998</v>
      </c>
      <c r="G143" s="1">
        <v>100</v>
      </c>
      <c r="H143" s="1">
        <v>2134</v>
      </c>
      <c r="I143">
        <v>15841</v>
      </c>
      <c r="J143">
        <v>8876</v>
      </c>
      <c r="K143">
        <v>10436</v>
      </c>
      <c r="L143">
        <v>8346</v>
      </c>
      <c r="M143">
        <v>16339</v>
      </c>
      <c r="N143">
        <v>15502</v>
      </c>
      <c r="O143">
        <v>6245</v>
      </c>
      <c r="P143">
        <v>4754</v>
      </c>
      <c r="Q143">
        <v>11490</v>
      </c>
      <c r="R143">
        <v>7090</v>
      </c>
      <c r="S143" s="1">
        <v>27</v>
      </c>
      <c r="T143">
        <v>10044</v>
      </c>
      <c r="U143" s="1">
        <v>960</v>
      </c>
      <c r="V143">
        <v>6745</v>
      </c>
      <c r="W143">
        <v>11907</v>
      </c>
      <c r="X143">
        <v>4676</v>
      </c>
      <c r="Y143" s="1">
        <v>2106</v>
      </c>
      <c r="Z143">
        <v>11770</v>
      </c>
      <c r="AA143">
        <v>10113</v>
      </c>
      <c r="AB143">
        <v>48</v>
      </c>
      <c r="AC143">
        <v>13008</v>
      </c>
      <c r="AD143">
        <v>8048</v>
      </c>
      <c r="AE143">
        <v>6267</v>
      </c>
      <c r="AF143">
        <v>6475</v>
      </c>
      <c r="AG143">
        <v>10347</v>
      </c>
      <c r="AH143">
        <v>4537</v>
      </c>
      <c r="AI143">
        <v>6195</v>
      </c>
      <c r="AJ143">
        <v>16301</v>
      </c>
      <c r="AK143">
        <v>10891</v>
      </c>
      <c r="AL143">
        <v>10429</v>
      </c>
      <c r="AM143">
        <v>10122</v>
      </c>
      <c r="AN143">
        <v>15728</v>
      </c>
      <c r="AO143">
        <v>13495</v>
      </c>
      <c r="AP143" s="1">
        <v>268</v>
      </c>
      <c r="AQ143" s="1">
        <v>15</v>
      </c>
      <c r="AR143">
        <v>6967</v>
      </c>
      <c r="AS143" s="1">
        <v>2832</v>
      </c>
    </row>
    <row r="144" spans="1:45" x14ac:dyDescent="0.25">
      <c r="A144" t="s">
        <v>129</v>
      </c>
      <c r="C144">
        <v>6328</v>
      </c>
      <c r="D144">
        <v>4025</v>
      </c>
      <c r="E144">
        <v>6619</v>
      </c>
      <c r="F144">
        <v>7988</v>
      </c>
      <c r="G144" s="1">
        <v>81</v>
      </c>
      <c r="H144" s="1">
        <v>2086</v>
      </c>
      <c r="I144">
        <v>15486</v>
      </c>
      <c r="J144">
        <v>8651</v>
      </c>
      <c r="K144">
        <v>10308</v>
      </c>
      <c r="L144">
        <v>8273</v>
      </c>
      <c r="M144">
        <v>15821</v>
      </c>
      <c r="N144">
        <v>15218</v>
      </c>
      <c r="O144">
        <v>6082</v>
      </c>
      <c r="P144">
        <v>4723</v>
      </c>
      <c r="Q144">
        <v>11167</v>
      </c>
      <c r="R144">
        <v>7263</v>
      </c>
      <c r="S144" s="1">
        <v>25</v>
      </c>
      <c r="T144">
        <v>10018</v>
      </c>
      <c r="U144" s="1">
        <v>971</v>
      </c>
      <c r="V144">
        <v>6653</v>
      </c>
      <c r="W144">
        <v>11744</v>
      </c>
      <c r="X144">
        <v>4529</v>
      </c>
      <c r="Y144" s="1">
        <v>2200</v>
      </c>
      <c r="Z144">
        <v>11469</v>
      </c>
      <c r="AA144">
        <v>9943</v>
      </c>
      <c r="AB144">
        <v>54</v>
      </c>
      <c r="AC144">
        <v>12942</v>
      </c>
      <c r="AD144">
        <v>7851</v>
      </c>
      <c r="AE144">
        <v>6208</v>
      </c>
      <c r="AF144">
        <v>6455</v>
      </c>
      <c r="AG144">
        <v>10153</v>
      </c>
      <c r="AH144">
        <v>4663</v>
      </c>
      <c r="AI144">
        <v>6205</v>
      </c>
      <c r="AJ144">
        <v>15723</v>
      </c>
      <c r="AK144">
        <v>10974</v>
      </c>
      <c r="AL144">
        <v>10237</v>
      </c>
      <c r="AM144">
        <v>10083</v>
      </c>
      <c r="AN144">
        <v>15505</v>
      </c>
      <c r="AO144">
        <v>13217</v>
      </c>
      <c r="AP144" s="1">
        <v>257</v>
      </c>
      <c r="AQ144" s="1">
        <v>12</v>
      </c>
      <c r="AR144">
        <v>6891</v>
      </c>
      <c r="AS144" s="1">
        <v>2692</v>
      </c>
    </row>
    <row r="145" spans="1:45" x14ac:dyDescent="0.25">
      <c r="A145" t="s">
        <v>130</v>
      </c>
      <c r="C145">
        <v>6914</v>
      </c>
      <c r="D145">
        <v>4792</v>
      </c>
      <c r="E145">
        <v>6989</v>
      </c>
      <c r="F145">
        <v>9072</v>
      </c>
      <c r="G145" s="1">
        <v>77</v>
      </c>
      <c r="H145" s="1">
        <v>2300</v>
      </c>
      <c r="I145">
        <v>17398</v>
      </c>
      <c r="J145">
        <v>9581</v>
      </c>
      <c r="K145">
        <v>10834</v>
      </c>
      <c r="L145">
        <v>9179</v>
      </c>
      <c r="M145">
        <v>17365</v>
      </c>
      <c r="N145">
        <v>16708</v>
      </c>
      <c r="O145">
        <v>6274</v>
      </c>
      <c r="P145">
        <v>5165</v>
      </c>
      <c r="Q145">
        <v>11356</v>
      </c>
      <c r="R145">
        <v>7525</v>
      </c>
      <c r="S145" s="1">
        <v>14</v>
      </c>
      <c r="T145">
        <v>10060</v>
      </c>
      <c r="U145" s="1">
        <v>768</v>
      </c>
      <c r="V145">
        <v>6988</v>
      </c>
      <c r="W145">
        <v>11172</v>
      </c>
      <c r="X145">
        <v>4954</v>
      </c>
      <c r="Y145" s="1">
        <v>1882</v>
      </c>
      <c r="Z145">
        <v>12727</v>
      </c>
      <c r="AA145">
        <v>9622</v>
      </c>
      <c r="AB145">
        <v>49</v>
      </c>
      <c r="AC145">
        <v>13686</v>
      </c>
      <c r="AD145">
        <v>8633</v>
      </c>
      <c r="AE145">
        <v>6522</v>
      </c>
      <c r="AF145">
        <v>6923</v>
      </c>
      <c r="AG145">
        <v>10175</v>
      </c>
      <c r="AH145">
        <v>3472</v>
      </c>
      <c r="AI145">
        <v>5003</v>
      </c>
      <c r="AJ145">
        <v>16315</v>
      </c>
      <c r="AK145">
        <v>10941</v>
      </c>
      <c r="AL145">
        <v>10904</v>
      </c>
      <c r="AM145">
        <v>10082</v>
      </c>
      <c r="AN145">
        <v>15346</v>
      </c>
      <c r="AO145">
        <v>12784</v>
      </c>
      <c r="AP145" s="1">
        <v>269</v>
      </c>
      <c r="AQ145" s="1">
        <v>7</v>
      </c>
      <c r="AR145">
        <v>7489</v>
      </c>
      <c r="AS145" s="1">
        <v>3130</v>
      </c>
    </row>
    <row r="146" spans="1:45" x14ac:dyDescent="0.25">
      <c r="A146" t="s">
        <v>131</v>
      </c>
      <c r="C146">
        <v>6708</v>
      </c>
      <c r="D146">
        <v>4277</v>
      </c>
      <c r="E146">
        <v>6889</v>
      </c>
      <c r="F146">
        <v>8354</v>
      </c>
      <c r="G146" s="1">
        <v>79</v>
      </c>
      <c r="H146" s="1">
        <v>2067</v>
      </c>
      <c r="I146">
        <v>16315</v>
      </c>
      <c r="J146">
        <v>9064</v>
      </c>
      <c r="K146">
        <v>10612</v>
      </c>
      <c r="L146">
        <v>8661</v>
      </c>
      <c r="M146">
        <v>16536</v>
      </c>
      <c r="N146">
        <v>15631</v>
      </c>
      <c r="O146">
        <v>6213</v>
      </c>
      <c r="P146">
        <v>4907</v>
      </c>
      <c r="Q146">
        <v>11528</v>
      </c>
      <c r="R146">
        <v>7334</v>
      </c>
      <c r="S146" s="1">
        <v>16</v>
      </c>
      <c r="T146">
        <v>10318</v>
      </c>
      <c r="U146" s="1">
        <v>942</v>
      </c>
      <c r="V146">
        <v>6947</v>
      </c>
      <c r="W146">
        <v>11939</v>
      </c>
      <c r="X146">
        <v>4644</v>
      </c>
      <c r="Y146" s="1">
        <v>2040</v>
      </c>
      <c r="Z146">
        <v>12038</v>
      </c>
      <c r="AA146">
        <v>9887</v>
      </c>
      <c r="AB146">
        <v>47</v>
      </c>
      <c r="AC146">
        <v>13244</v>
      </c>
      <c r="AD146">
        <v>8172</v>
      </c>
      <c r="AE146">
        <v>6325</v>
      </c>
      <c r="AF146">
        <v>6702</v>
      </c>
      <c r="AG146">
        <v>10279</v>
      </c>
      <c r="AH146">
        <v>4184</v>
      </c>
      <c r="AI146">
        <v>5958</v>
      </c>
      <c r="AJ146">
        <v>16108</v>
      </c>
      <c r="AK146">
        <v>10915</v>
      </c>
      <c r="AL146">
        <v>10396</v>
      </c>
      <c r="AM146">
        <v>10072</v>
      </c>
      <c r="AN146">
        <v>15691</v>
      </c>
      <c r="AO146">
        <v>13246</v>
      </c>
      <c r="AP146" s="1">
        <v>283</v>
      </c>
      <c r="AQ146" s="1">
        <v>10</v>
      </c>
      <c r="AR146">
        <v>7120</v>
      </c>
      <c r="AS146" s="1">
        <v>2866</v>
      </c>
    </row>
    <row r="147" spans="1:45" x14ac:dyDescent="0.25">
      <c r="A147" t="s">
        <v>132</v>
      </c>
      <c r="C147">
        <v>6639</v>
      </c>
      <c r="D147">
        <v>4539</v>
      </c>
      <c r="E147">
        <v>7061</v>
      </c>
      <c r="F147">
        <v>8877</v>
      </c>
      <c r="G147" s="1">
        <v>97</v>
      </c>
      <c r="H147" s="1">
        <v>2168</v>
      </c>
      <c r="I147">
        <v>16631</v>
      </c>
      <c r="J147">
        <v>9631</v>
      </c>
      <c r="K147">
        <v>10805</v>
      </c>
      <c r="L147">
        <v>8873</v>
      </c>
      <c r="M147">
        <v>16836</v>
      </c>
      <c r="N147">
        <v>16019</v>
      </c>
      <c r="O147">
        <v>6303</v>
      </c>
      <c r="P147">
        <v>4814</v>
      </c>
      <c r="Q147">
        <v>11308</v>
      </c>
      <c r="R147">
        <v>7230</v>
      </c>
      <c r="S147" s="1">
        <v>19</v>
      </c>
      <c r="T147">
        <v>10134</v>
      </c>
      <c r="U147" s="1">
        <v>865</v>
      </c>
      <c r="V147">
        <v>6792</v>
      </c>
      <c r="W147">
        <v>11541</v>
      </c>
      <c r="X147">
        <v>4983</v>
      </c>
      <c r="Y147" s="1">
        <v>1933</v>
      </c>
      <c r="Z147">
        <v>12573</v>
      </c>
      <c r="AA147">
        <v>9895</v>
      </c>
      <c r="AB147">
        <v>40</v>
      </c>
      <c r="AC147">
        <v>13456</v>
      </c>
      <c r="AD147">
        <v>8171</v>
      </c>
      <c r="AE147">
        <v>6454</v>
      </c>
      <c r="AF147">
        <v>6645</v>
      </c>
      <c r="AG147">
        <v>10219</v>
      </c>
      <c r="AH147">
        <v>3706</v>
      </c>
      <c r="AI147">
        <v>5315</v>
      </c>
      <c r="AJ147">
        <v>16173</v>
      </c>
      <c r="AK147">
        <v>11118</v>
      </c>
      <c r="AL147">
        <v>10786</v>
      </c>
      <c r="AM147">
        <v>9940</v>
      </c>
      <c r="AN147">
        <v>15275</v>
      </c>
      <c r="AO147">
        <v>13109</v>
      </c>
      <c r="AP147" s="1">
        <v>288</v>
      </c>
      <c r="AQ147" s="1">
        <v>17</v>
      </c>
      <c r="AR147">
        <v>7136</v>
      </c>
      <c r="AS147" s="1">
        <v>3048</v>
      </c>
    </row>
    <row r="148" spans="1:45" x14ac:dyDescent="0.25">
      <c r="A148" t="s">
        <v>133</v>
      </c>
      <c r="C148">
        <v>6550</v>
      </c>
      <c r="D148">
        <v>4123</v>
      </c>
      <c r="E148">
        <v>7018</v>
      </c>
      <c r="F148">
        <v>7941</v>
      </c>
      <c r="G148" s="1">
        <v>89</v>
      </c>
      <c r="H148" s="1">
        <v>2036</v>
      </c>
      <c r="I148">
        <v>14824</v>
      </c>
      <c r="J148">
        <v>8744</v>
      </c>
      <c r="K148">
        <v>10421</v>
      </c>
      <c r="L148">
        <v>8103</v>
      </c>
      <c r="M148">
        <v>15624</v>
      </c>
      <c r="N148">
        <v>15221</v>
      </c>
      <c r="O148">
        <v>6104</v>
      </c>
      <c r="P148">
        <v>4731</v>
      </c>
      <c r="Q148">
        <v>11248</v>
      </c>
      <c r="R148">
        <v>7253</v>
      </c>
      <c r="S148" s="1">
        <v>17</v>
      </c>
      <c r="T148">
        <v>10057</v>
      </c>
      <c r="U148" s="1">
        <v>976</v>
      </c>
      <c r="V148">
        <v>6729</v>
      </c>
      <c r="W148">
        <v>12315</v>
      </c>
      <c r="X148">
        <v>4547</v>
      </c>
      <c r="Y148" s="1">
        <v>2049</v>
      </c>
      <c r="Z148">
        <v>11586</v>
      </c>
      <c r="AA148">
        <v>10235</v>
      </c>
      <c r="AB148">
        <v>69</v>
      </c>
      <c r="AC148">
        <v>12947</v>
      </c>
      <c r="AD148">
        <v>7944</v>
      </c>
      <c r="AE148">
        <v>6211</v>
      </c>
      <c r="AF148">
        <v>6392</v>
      </c>
      <c r="AG148">
        <v>10306</v>
      </c>
      <c r="AH148">
        <v>4759</v>
      </c>
      <c r="AI148">
        <v>6387</v>
      </c>
      <c r="AJ148">
        <v>16035</v>
      </c>
      <c r="AK148">
        <v>11430</v>
      </c>
      <c r="AL148">
        <v>10246</v>
      </c>
      <c r="AM148">
        <v>9882</v>
      </c>
      <c r="AN148">
        <v>16057</v>
      </c>
      <c r="AO148">
        <v>13697</v>
      </c>
      <c r="AP148" s="1">
        <v>239</v>
      </c>
      <c r="AQ148" s="1">
        <v>9</v>
      </c>
      <c r="AR148">
        <v>6764</v>
      </c>
      <c r="AS148" s="1">
        <v>2788</v>
      </c>
    </row>
    <row r="149" spans="1:45" x14ac:dyDescent="0.25">
      <c r="A149" t="s">
        <v>134</v>
      </c>
      <c r="C149">
        <v>6596</v>
      </c>
      <c r="D149">
        <v>4562</v>
      </c>
      <c r="E149">
        <v>6965</v>
      </c>
      <c r="F149">
        <v>8494</v>
      </c>
      <c r="G149" s="1">
        <v>79</v>
      </c>
      <c r="H149" s="1">
        <v>2256</v>
      </c>
      <c r="I149">
        <v>16778</v>
      </c>
      <c r="J149">
        <v>9210</v>
      </c>
      <c r="K149">
        <v>10601</v>
      </c>
      <c r="L149">
        <v>8814</v>
      </c>
      <c r="M149">
        <v>16710</v>
      </c>
      <c r="N149">
        <v>16032</v>
      </c>
      <c r="O149">
        <v>6161</v>
      </c>
      <c r="P149">
        <v>4856</v>
      </c>
      <c r="Q149">
        <v>10928</v>
      </c>
      <c r="R149">
        <v>7338</v>
      </c>
      <c r="S149" s="1">
        <v>10</v>
      </c>
      <c r="T149">
        <v>10032</v>
      </c>
      <c r="U149" s="1">
        <v>907</v>
      </c>
      <c r="V149">
        <v>6883</v>
      </c>
      <c r="W149">
        <v>11625</v>
      </c>
      <c r="X149">
        <v>4796</v>
      </c>
      <c r="Y149" s="1">
        <v>1986</v>
      </c>
      <c r="Z149">
        <v>12392</v>
      </c>
      <c r="AA149">
        <v>9742</v>
      </c>
      <c r="AB149">
        <v>62</v>
      </c>
      <c r="AC149">
        <v>13326</v>
      </c>
      <c r="AD149">
        <v>8257</v>
      </c>
      <c r="AE149">
        <v>6531</v>
      </c>
      <c r="AF149">
        <v>6597</v>
      </c>
      <c r="AG149">
        <v>10016</v>
      </c>
      <c r="AH149">
        <v>3865</v>
      </c>
      <c r="AI149">
        <v>5590</v>
      </c>
      <c r="AJ149">
        <v>16230</v>
      </c>
      <c r="AK149">
        <v>10932</v>
      </c>
      <c r="AL149">
        <v>10335</v>
      </c>
      <c r="AM149">
        <v>9845</v>
      </c>
      <c r="AN149">
        <v>15314</v>
      </c>
      <c r="AO149">
        <v>12996</v>
      </c>
      <c r="AP149" s="1">
        <v>280</v>
      </c>
      <c r="AQ149" s="1">
        <v>17</v>
      </c>
      <c r="AR149">
        <v>7030</v>
      </c>
      <c r="AS149" s="1">
        <v>2945</v>
      </c>
    </row>
    <row r="150" spans="1:45" x14ac:dyDescent="0.25">
      <c r="A150" t="s">
        <v>135</v>
      </c>
      <c r="C150">
        <v>6505</v>
      </c>
      <c r="D150">
        <v>4045</v>
      </c>
      <c r="E150">
        <v>6800</v>
      </c>
      <c r="F150">
        <v>8207</v>
      </c>
      <c r="G150" s="1">
        <v>87</v>
      </c>
      <c r="H150" s="1">
        <v>1959</v>
      </c>
      <c r="I150">
        <v>15288</v>
      </c>
      <c r="J150">
        <v>8547</v>
      </c>
      <c r="K150">
        <v>10492</v>
      </c>
      <c r="L150">
        <v>8278</v>
      </c>
      <c r="M150">
        <v>15762</v>
      </c>
      <c r="N150">
        <v>15200</v>
      </c>
      <c r="O150">
        <v>6077</v>
      </c>
      <c r="P150">
        <v>4585</v>
      </c>
      <c r="Q150">
        <v>11169</v>
      </c>
      <c r="R150">
        <v>6850</v>
      </c>
      <c r="S150" s="1">
        <v>27</v>
      </c>
      <c r="T150">
        <v>10033</v>
      </c>
      <c r="U150" s="1">
        <v>982</v>
      </c>
      <c r="V150">
        <v>6849</v>
      </c>
      <c r="W150">
        <v>11822</v>
      </c>
      <c r="X150">
        <v>4502</v>
      </c>
      <c r="Y150" s="1">
        <v>2120</v>
      </c>
      <c r="Z150">
        <v>11399</v>
      </c>
      <c r="AA150">
        <v>9907</v>
      </c>
      <c r="AB150">
        <v>48</v>
      </c>
      <c r="AC150">
        <v>13071</v>
      </c>
      <c r="AD150">
        <v>7937</v>
      </c>
      <c r="AE150">
        <v>6193</v>
      </c>
      <c r="AF150">
        <v>6318</v>
      </c>
      <c r="AG150">
        <v>10312</v>
      </c>
      <c r="AH150">
        <v>4514</v>
      </c>
      <c r="AI150">
        <v>5888</v>
      </c>
      <c r="AJ150">
        <v>15949</v>
      </c>
      <c r="AK150">
        <v>11302</v>
      </c>
      <c r="AL150">
        <v>10415</v>
      </c>
      <c r="AM150">
        <v>9838</v>
      </c>
      <c r="AN150">
        <v>15623</v>
      </c>
      <c r="AO150">
        <v>13508</v>
      </c>
      <c r="AP150" s="1">
        <v>233</v>
      </c>
      <c r="AQ150" s="1">
        <v>12</v>
      </c>
      <c r="AR150">
        <v>6771</v>
      </c>
      <c r="AS150" s="1">
        <v>2836</v>
      </c>
    </row>
    <row r="151" spans="1:45" x14ac:dyDescent="0.25">
      <c r="A151" t="s">
        <v>136</v>
      </c>
      <c r="C151">
        <v>6525</v>
      </c>
      <c r="D151">
        <v>4777</v>
      </c>
      <c r="E151">
        <v>7245</v>
      </c>
      <c r="F151">
        <v>8369</v>
      </c>
      <c r="G151" s="1">
        <v>74</v>
      </c>
      <c r="H151" s="1">
        <v>2102</v>
      </c>
      <c r="I151">
        <v>16697</v>
      </c>
      <c r="J151">
        <v>9415</v>
      </c>
      <c r="K151">
        <v>10796</v>
      </c>
      <c r="L151">
        <v>8827</v>
      </c>
      <c r="M151">
        <v>16360</v>
      </c>
      <c r="N151">
        <v>16120</v>
      </c>
      <c r="O151">
        <v>6397</v>
      </c>
      <c r="P151">
        <v>4825</v>
      </c>
      <c r="Q151">
        <v>11273</v>
      </c>
      <c r="R151">
        <v>7254</v>
      </c>
      <c r="S151" s="1">
        <v>11</v>
      </c>
      <c r="T151">
        <v>10113</v>
      </c>
      <c r="U151" s="1">
        <v>810</v>
      </c>
      <c r="V151">
        <v>6973</v>
      </c>
      <c r="W151">
        <v>11833</v>
      </c>
      <c r="X151">
        <v>4923</v>
      </c>
      <c r="Y151" s="1">
        <v>1922</v>
      </c>
      <c r="Z151">
        <v>12646</v>
      </c>
      <c r="AA151">
        <v>10052</v>
      </c>
      <c r="AB151">
        <v>53</v>
      </c>
      <c r="AC151">
        <v>13428</v>
      </c>
      <c r="AD151">
        <v>8260</v>
      </c>
      <c r="AE151">
        <v>6460</v>
      </c>
      <c r="AF151">
        <v>6649</v>
      </c>
      <c r="AG151">
        <v>10105</v>
      </c>
      <c r="AH151">
        <v>3774</v>
      </c>
      <c r="AI151">
        <v>5314</v>
      </c>
      <c r="AJ151">
        <v>16070</v>
      </c>
      <c r="AK151">
        <v>10954</v>
      </c>
      <c r="AL151">
        <v>10378</v>
      </c>
      <c r="AM151">
        <v>9798</v>
      </c>
      <c r="AN151">
        <v>15248</v>
      </c>
      <c r="AO151">
        <v>13339</v>
      </c>
      <c r="AP151" s="1">
        <v>252</v>
      </c>
      <c r="AQ151" s="1">
        <v>13</v>
      </c>
      <c r="AR151">
        <v>7154</v>
      </c>
      <c r="AS151" s="1">
        <v>3062</v>
      </c>
    </row>
    <row r="152" spans="1:45" x14ac:dyDescent="0.25">
      <c r="A152" t="s">
        <v>137</v>
      </c>
      <c r="C152">
        <v>6607</v>
      </c>
      <c r="D152">
        <v>4211</v>
      </c>
      <c r="E152">
        <v>6558</v>
      </c>
      <c r="F152">
        <v>8080</v>
      </c>
      <c r="G152" s="1">
        <v>68</v>
      </c>
      <c r="H152" s="1">
        <v>1997</v>
      </c>
      <c r="I152">
        <v>15917</v>
      </c>
      <c r="J152">
        <v>8742</v>
      </c>
      <c r="K152">
        <v>10111</v>
      </c>
      <c r="L152">
        <v>8466</v>
      </c>
      <c r="M152">
        <v>16120</v>
      </c>
      <c r="N152">
        <v>15381</v>
      </c>
      <c r="O152">
        <v>6152</v>
      </c>
      <c r="P152">
        <v>4697</v>
      </c>
      <c r="Q152">
        <v>10844</v>
      </c>
      <c r="R152">
        <v>7112</v>
      </c>
      <c r="S152" s="1">
        <v>22</v>
      </c>
      <c r="T152">
        <v>9812</v>
      </c>
      <c r="U152" s="1">
        <v>945</v>
      </c>
      <c r="V152">
        <v>6473</v>
      </c>
      <c r="W152">
        <v>11127</v>
      </c>
      <c r="X152">
        <v>4607</v>
      </c>
      <c r="Y152" s="1">
        <v>2094</v>
      </c>
      <c r="Z152">
        <v>11534</v>
      </c>
      <c r="AA152">
        <v>9794</v>
      </c>
      <c r="AB152">
        <v>60</v>
      </c>
      <c r="AC152">
        <v>12842</v>
      </c>
      <c r="AD152">
        <v>8095</v>
      </c>
      <c r="AE152">
        <v>6223</v>
      </c>
      <c r="AF152">
        <v>6354</v>
      </c>
      <c r="AG152">
        <v>10104</v>
      </c>
      <c r="AH152">
        <v>4221</v>
      </c>
      <c r="AI152">
        <v>5881</v>
      </c>
      <c r="AJ152">
        <v>15749</v>
      </c>
      <c r="AK152">
        <v>10609</v>
      </c>
      <c r="AL152">
        <v>10150</v>
      </c>
      <c r="AM152">
        <v>9726</v>
      </c>
      <c r="AN152">
        <v>15061</v>
      </c>
      <c r="AO152">
        <v>12650</v>
      </c>
      <c r="AP152" s="1">
        <v>273</v>
      </c>
      <c r="AQ152" s="1">
        <v>11</v>
      </c>
      <c r="AR152">
        <v>6976</v>
      </c>
      <c r="AS152" s="1">
        <v>2760</v>
      </c>
    </row>
    <row r="153" spans="1:45" x14ac:dyDescent="0.25">
      <c r="A153" t="s">
        <v>138</v>
      </c>
      <c r="C153">
        <v>6492</v>
      </c>
      <c r="D153">
        <v>4352</v>
      </c>
      <c r="E153">
        <v>6902</v>
      </c>
      <c r="F153">
        <v>8054</v>
      </c>
      <c r="G153" s="1">
        <v>91</v>
      </c>
      <c r="H153" s="1">
        <v>2036</v>
      </c>
      <c r="I153">
        <v>15778</v>
      </c>
      <c r="J153">
        <v>8796</v>
      </c>
      <c r="K153">
        <v>10601</v>
      </c>
      <c r="L153">
        <v>8343</v>
      </c>
      <c r="M153">
        <v>16353</v>
      </c>
      <c r="N153">
        <v>15371</v>
      </c>
      <c r="O153">
        <v>6078</v>
      </c>
      <c r="P153">
        <v>4681</v>
      </c>
      <c r="Q153">
        <v>11224</v>
      </c>
      <c r="R153">
        <v>7154</v>
      </c>
      <c r="S153" s="1">
        <v>19</v>
      </c>
      <c r="T153">
        <v>10394</v>
      </c>
      <c r="U153" s="1">
        <v>982</v>
      </c>
      <c r="V153">
        <v>6800</v>
      </c>
      <c r="W153">
        <v>11915</v>
      </c>
      <c r="X153">
        <v>4713</v>
      </c>
      <c r="Y153" s="1">
        <v>2146</v>
      </c>
      <c r="Z153">
        <v>11709</v>
      </c>
      <c r="AA153">
        <v>10189</v>
      </c>
      <c r="AB153">
        <v>62</v>
      </c>
      <c r="AC153">
        <v>13097</v>
      </c>
      <c r="AD153">
        <v>7924</v>
      </c>
      <c r="AE153">
        <v>6291</v>
      </c>
      <c r="AF153">
        <v>6433</v>
      </c>
      <c r="AG153">
        <v>9924</v>
      </c>
      <c r="AH153">
        <v>4391</v>
      </c>
      <c r="AI153">
        <v>5976</v>
      </c>
      <c r="AJ153">
        <v>15917</v>
      </c>
      <c r="AK153">
        <v>11200</v>
      </c>
      <c r="AL153">
        <v>10228</v>
      </c>
      <c r="AM153">
        <v>9723</v>
      </c>
      <c r="AN153">
        <v>15550</v>
      </c>
      <c r="AO153">
        <v>13335</v>
      </c>
      <c r="AP153" s="1">
        <v>253</v>
      </c>
      <c r="AQ153" s="1">
        <v>9</v>
      </c>
      <c r="AR153">
        <v>6784</v>
      </c>
      <c r="AS153" s="1">
        <v>2823</v>
      </c>
    </row>
    <row r="154" spans="1:45" x14ac:dyDescent="0.25">
      <c r="A154" t="s">
        <v>139</v>
      </c>
      <c r="C154">
        <v>6280</v>
      </c>
      <c r="D154">
        <v>3990</v>
      </c>
      <c r="E154">
        <v>6512</v>
      </c>
      <c r="F154">
        <v>7720</v>
      </c>
      <c r="G154" s="1">
        <v>79</v>
      </c>
      <c r="H154" s="1">
        <v>2061</v>
      </c>
      <c r="I154">
        <v>14896</v>
      </c>
      <c r="J154">
        <v>8429</v>
      </c>
      <c r="K154">
        <v>10197</v>
      </c>
      <c r="L154">
        <v>8151</v>
      </c>
      <c r="M154">
        <v>15642</v>
      </c>
      <c r="N154">
        <v>14830</v>
      </c>
      <c r="O154">
        <v>5817</v>
      </c>
      <c r="P154">
        <v>4634</v>
      </c>
      <c r="Q154">
        <v>10829</v>
      </c>
      <c r="R154">
        <v>7082</v>
      </c>
      <c r="S154" s="1">
        <v>21</v>
      </c>
      <c r="T154">
        <v>9806</v>
      </c>
      <c r="U154" s="1">
        <v>989</v>
      </c>
      <c r="V154">
        <v>6575</v>
      </c>
      <c r="W154">
        <v>11357</v>
      </c>
      <c r="X154">
        <v>4529</v>
      </c>
      <c r="Y154" s="1">
        <v>1983</v>
      </c>
      <c r="Z154">
        <v>11229</v>
      </c>
      <c r="AA154">
        <v>9833</v>
      </c>
      <c r="AB154">
        <v>43</v>
      </c>
      <c r="AC154">
        <v>12817</v>
      </c>
      <c r="AD154">
        <v>7756</v>
      </c>
      <c r="AE154">
        <v>6076</v>
      </c>
      <c r="AF154">
        <v>6107</v>
      </c>
      <c r="AG154">
        <v>10131</v>
      </c>
      <c r="AH154">
        <v>4236</v>
      </c>
      <c r="AI154">
        <v>5658</v>
      </c>
      <c r="AJ154">
        <v>15790</v>
      </c>
      <c r="AK154">
        <v>10946</v>
      </c>
      <c r="AL154">
        <v>10050</v>
      </c>
      <c r="AM154">
        <v>9668</v>
      </c>
      <c r="AN154">
        <v>15105</v>
      </c>
      <c r="AO154">
        <v>13127</v>
      </c>
      <c r="AP154" s="1">
        <v>200</v>
      </c>
      <c r="AQ154" s="1">
        <v>13</v>
      </c>
      <c r="AR154">
        <v>6669</v>
      </c>
      <c r="AS154" s="1">
        <v>2784</v>
      </c>
    </row>
    <row r="155" spans="1:45" x14ac:dyDescent="0.25">
      <c r="A155" t="s">
        <v>140</v>
      </c>
      <c r="C155">
        <v>6315</v>
      </c>
      <c r="D155">
        <v>4437</v>
      </c>
      <c r="E155">
        <v>6951</v>
      </c>
      <c r="F155">
        <v>8057</v>
      </c>
      <c r="G155" s="1">
        <v>83</v>
      </c>
      <c r="H155" s="1">
        <v>2038</v>
      </c>
      <c r="I155">
        <v>15507</v>
      </c>
      <c r="J155">
        <v>9271</v>
      </c>
      <c r="K155">
        <v>10743</v>
      </c>
      <c r="L155">
        <v>8412</v>
      </c>
      <c r="M155">
        <v>15914</v>
      </c>
      <c r="N155">
        <v>15199</v>
      </c>
      <c r="O155">
        <v>6177</v>
      </c>
      <c r="P155">
        <v>4642</v>
      </c>
      <c r="Q155">
        <v>11287</v>
      </c>
      <c r="R155">
        <v>7196</v>
      </c>
      <c r="S155" s="1">
        <v>18</v>
      </c>
      <c r="T155">
        <v>9944</v>
      </c>
      <c r="U155" s="1">
        <v>885</v>
      </c>
      <c r="V155">
        <v>6772</v>
      </c>
      <c r="W155">
        <v>11893</v>
      </c>
      <c r="X155">
        <v>4756</v>
      </c>
      <c r="Y155" s="1">
        <v>1966</v>
      </c>
      <c r="Z155">
        <v>11903</v>
      </c>
      <c r="AA155">
        <v>9869</v>
      </c>
      <c r="AB155">
        <v>40</v>
      </c>
      <c r="AC155">
        <v>13123</v>
      </c>
      <c r="AD155">
        <v>7869</v>
      </c>
      <c r="AE155">
        <v>6239</v>
      </c>
      <c r="AF155">
        <v>6258</v>
      </c>
      <c r="AG155">
        <v>10198</v>
      </c>
      <c r="AH155">
        <v>4100</v>
      </c>
      <c r="AI155">
        <v>5511</v>
      </c>
      <c r="AJ155">
        <v>15923</v>
      </c>
      <c r="AK155">
        <v>10971</v>
      </c>
      <c r="AL155">
        <v>10536</v>
      </c>
      <c r="AM155">
        <v>9662</v>
      </c>
      <c r="AN155">
        <v>15134</v>
      </c>
      <c r="AO155">
        <v>13280</v>
      </c>
      <c r="AP155" s="1">
        <v>247</v>
      </c>
      <c r="AQ155" s="1">
        <v>10</v>
      </c>
      <c r="AR155">
        <v>6857</v>
      </c>
      <c r="AS155" s="1">
        <v>2882</v>
      </c>
    </row>
    <row r="156" spans="1:45" x14ac:dyDescent="0.25">
      <c r="A156" t="s">
        <v>141</v>
      </c>
      <c r="C156">
        <v>6420</v>
      </c>
      <c r="D156">
        <v>4290</v>
      </c>
      <c r="E156">
        <v>6669</v>
      </c>
      <c r="F156">
        <v>7970</v>
      </c>
      <c r="G156" s="1">
        <v>66</v>
      </c>
      <c r="H156" s="1">
        <v>2038</v>
      </c>
      <c r="I156">
        <v>15590</v>
      </c>
      <c r="J156">
        <v>8663</v>
      </c>
      <c r="K156">
        <v>10293</v>
      </c>
      <c r="L156">
        <v>8234</v>
      </c>
      <c r="M156">
        <v>16103</v>
      </c>
      <c r="N156">
        <v>15514</v>
      </c>
      <c r="O156">
        <v>6035</v>
      </c>
      <c r="P156">
        <v>4652</v>
      </c>
      <c r="Q156">
        <v>10937</v>
      </c>
      <c r="R156">
        <v>7144</v>
      </c>
      <c r="S156" s="1">
        <v>21</v>
      </c>
      <c r="T156">
        <v>9714</v>
      </c>
      <c r="U156" s="1">
        <v>857</v>
      </c>
      <c r="V156">
        <v>6546</v>
      </c>
      <c r="W156">
        <v>11230</v>
      </c>
      <c r="X156">
        <v>4592</v>
      </c>
      <c r="Y156" s="1">
        <v>1908</v>
      </c>
      <c r="Z156">
        <v>11460</v>
      </c>
      <c r="AA156">
        <v>9745</v>
      </c>
      <c r="AB156">
        <v>38</v>
      </c>
      <c r="AC156">
        <v>12933</v>
      </c>
      <c r="AD156">
        <v>8042</v>
      </c>
      <c r="AE156">
        <v>6326</v>
      </c>
      <c r="AF156">
        <v>6384</v>
      </c>
      <c r="AG156">
        <v>9812</v>
      </c>
      <c r="AH156">
        <v>3954</v>
      </c>
      <c r="AI156">
        <v>5325</v>
      </c>
      <c r="AJ156">
        <v>15481</v>
      </c>
      <c r="AK156">
        <v>10633</v>
      </c>
      <c r="AL156">
        <v>10116</v>
      </c>
      <c r="AM156">
        <v>9657</v>
      </c>
      <c r="AN156">
        <v>15121</v>
      </c>
      <c r="AO156">
        <v>12739</v>
      </c>
      <c r="AP156" s="1">
        <v>264</v>
      </c>
      <c r="AQ156" s="1">
        <v>11</v>
      </c>
      <c r="AR156">
        <v>6872</v>
      </c>
      <c r="AS156" s="1">
        <v>2766</v>
      </c>
    </row>
    <row r="157" spans="1:45" x14ac:dyDescent="0.25">
      <c r="A157" t="s">
        <v>142</v>
      </c>
      <c r="C157">
        <v>6261</v>
      </c>
      <c r="D157">
        <v>4105</v>
      </c>
      <c r="E157">
        <v>6418</v>
      </c>
      <c r="F157">
        <v>7962</v>
      </c>
      <c r="G157" s="1">
        <v>71</v>
      </c>
      <c r="H157" s="1">
        <v>2013</v>
      </c>
      <c r="I157">
        <v>15367</v>
      </c>
      <c r="J157">
        <v>8686</v>
      </c>
      <c r="K157">
        <v>10015</v>
      </c>
      <c r="L157">
        <v>8099</v>
      </c>
      <c r="M157">
        <v>15600</v>
      </c>
      <c r="N157">
        <v>14797</v>
      </c>
      <c r="O157">
        <v>5796</v>
      </c>
      <c r="P157">
        <v>4593</v>
      </c>
      <c r="Q157">
        <v>10575</v>
      </c>
      <c r="R157">
        <v>7079</v>
      </c>
      <c r="S157" s="1">
        <v>29</v>
      </c>
      <c r="T157">
        <v>9628</v>
      </c>
      <c r="U157" s="1">
        <v>871</v>
      </c>
      <c r="V157">
        <v>6423</v>
      </c>
      <c r="W157">
        <v>11183</v>
      </c>
      <c r="X157">
        <v>4529</v>
      </c>
      <c r="Y157" s="1">
        <v>1958</v>
      </c>
      <c r="Z157">
        <v>11337</v>
      </c>
      <c r="AA157">
        <v>9597</v>
      </c>
      <c r="AB157">
        <v>32</v>
      </c>
      <c r="AC157">
        <v>12866</v>
      </c>
      <c r="AD157">
        <v>7691</v>
      </c>
      <c r="AE157">
        <v>5995</v>
      </c>
      <c r="AF157">
        <v>6255</v>
      </c>
      <c r="AG157">
        <v>9731</v>
      </c>
      <c r="AH157">
        <v>3925</v>
      </c>
      <c r="AI157">
        <v>5393</v>
      </c>
      <c r="AJ157">
        <v>15497</v>
      </c>
      <c r="AK157">
        <v>10469</v>
      </c>
      <c r="AL157">
        <v>10165</v>
      </c>
      <c r="AM157">
        <v>9618</v>
      </c>
      <c r="AN157">
        <v>14709</v>
      </c>
      <c r="AO157">
        <v>12754</v>
      </c>
      <c r="AP157" s="1">
        <v>262</v>
      </c>
      <c r="AQ157" s="1">
        <v>16</v>
      </c>
      <c r="AR157">
        <v>6702</v>
      </c>
      <c r="AS157" s="1">
        <v>2747</v>
      </c>
    </row>
    <row r="158" spans="1:45" x14ac:dyDescent="0.25">
      <c r="A158" t="s">
        <v>143</v>
      </c>
      <c r="C158">
        <v>6498</v>
      </c>
      <c r="D158">
        <v>4651</v>
      </c>
      <c r="E158">
        <v>6995</v>
      </c>
      <c r="F158">
        <v>8707</v>
      </c>
      <c r="G158" s="1">
        <v>74</v>
      </c>
      <c r="H158" s="1">
        <v>2166</v>
      </c>
      <c r="I158">
        <v>16631</v>
      </c>
      <c r="J158">
        <v>9264</v>
      </c>
      <c r="K158">
        <v>10575</v>
      </c>
      <c r="L158">
        <v>8686</v>
      </c>
      <c r="M158">
        <v>16856</v>
      </c>
      <c r="N158">
        <v>15721</v>
      </c>
      <c r="O158">
        <v>5988</v>
      </c>
      <c r="P158">
        <v>4762</v>
      </c>
      <c r="Q158">
        <v>10901</v>
      </c>
      <c r="R158">
        <v>7093</v>
      </c>
      <c r="S158" s="1">
        <v>14</v>
      </c>
      <c r="T158">
        <v>9743</v>
      </c>
      <c r="U158" s="1">
        <v>751</v>
      </c>
      <c r="V158">
        <v>6804</v>
      </c>
      <c r="W158">
        <v>10947</v>
      </c>
      <c r="X158">
        <v>4846</v>
      </c>
      <c r="Y158" s="1">
        <v>1861</v>
      </c>
      <c r="Z158">
        <v>12323</v>
      </c>
      <c r="AA158">
        <v>9548</v>
      </c>
      <c r="AB158">
        <v>38</v>
      </c>
      <c r="AC158">
        <v>13068</v>
      </c>
      <c r="AD158">
        <v>8176</v>
      </c>
      <c r="AE158">
        <v>6377</v>
      </c>
      <c r="AF158">
        <v>6445</v>
      </c>
      <c r="AG158">
        <v>9945</v>
      </c>
      <c r="AH158">
        <v>3423</v>
      </c>
      <c r="AI158">
        <v>4858</v>
      </c>
      <c r="AJ158">
        <v>15959</v>
      </c>
      <c r="AK158">
        <v>10693</v>
      </c>
      <c r="AL158">
        <v>10158</v>
      </c>
      <c r="AM158">
        <v>9538</v>
      </c>
      <c r="AN158">
        <v>14727</v>
      </c>
      <c r="AO158">
        <v>12391</v>
      </c>
      <c r="AP158" s="1">
        <v>282</v>
      </c>
      <c r="AQ158" s="1">
        <v>16</v>
      </c>
      <c r="AR158">
        <v>7085</v>
      </c>
      <c r="AS158" s="1">
        <v>3092</v>
      </c>
    </row>
    <row r="159" spans="1:45" x14ac:dyDescent="0.25">
      <c r="A159" t="s">
        <v>144</v>
      </c>
      <c r="C159">
        <v>6235</v>
      </c>
      <c r="D159">
        <v>3969</v>
      </c>
      <c r="E159">
        <v>6200</v>
      </c>
      <c r="F159">
        <v>7650</v>
      </c>
      <c r="G159" s="1">
        <v>70</v>
      </c>
      <c r="H159" s="1">
        <v>2002</v>
      </c>
      <c r="I159">
        <v>15312</v>
      </c>
      <c r="J159">
        <v>8620</v>
      </c>
      <c r="K159">
        <v>9877</v>
      </c>
      <c r="L159">
        <v>7856</v>
      </c>
      <c r="M159">
        <v>15627</v>
      </c>
      <c r="N159">
        <v>14711</v>
      </c>
      <c r="O159">
        <v>5972</v>
      </c>
      <c r="P159">
        <v>4609</v>
      </c>
      <c r="Q159">
        <v>10653</v>
      </c>
      <c r="R159">
        <v>6921</v>
      </c>
      <c r="S159" s="1">
        <v>26</v>
      </c>
      <c r="T159">
        <v>9735</v>
      </c>
      <c r="U159" s="1">
        <v>892</v>
      </c>
      <c r="V159">
        <v>6390</v>
      </c>
      <c r="W159">
        <v>11194</v>
      </c>
      <c r="X159">
        <v>4480</v>
      </c>
      <c r="Y159" s="1">
        <v>2010</v>
      </c>
      <c r="Z159">
        <v>11012</v>
      </c>
      <c r="AA159">
        <v>9731</v>
      </c>
      <c r="AB159">
        <v>48</v>
      </c>
      <c r="AC159">
        <v>12471</v>
      </c>
      <c r="AD159">
        <v>7687</v>
      </c>
      <c r="AE159">
        <v>6069</v>
      </c>
      <c r="AF159">
        <v>6278</v>
      </c>
      <c r="AG159">
        <v>9718</v>
      </c>
      <c r="AH159">
        <v>4130</v>
      </c>
      <c r="AI159">
        <v>5571</v>
      </c>
      <c r="AJ159">
        <v>15209</v>
      </c>
      <c r="AK159">
        <v>10380</v>
      </c>
      <c r="AL159">
        <v>9891</v>
      </c>
      <c r="AM159">
        <v>9527</v>
      </c>
      <c r="AN159">
        <v>14465</v>
      </c>
      <c r="AO159">
        <v>12238</v>
      </c>
      <c r="AP159" s="1">
        <v>250</v>
      </c>
      <c r="AQ159" s="1">
        <v>5</v>
      </c>
      <c r="AR159">
        <v>6784</v>
      </c>
      <c r="AS159" s="1">
        <v>2759</v>
      </c>
    </row>
    <row r="160" spans="1:45" x14ac:dyDescent="0.25">
      <c r="A160" t="s">
        <v>145</v>
      </c>
      <c r="C160">
        <v>6449</v>
      </c>
      <c r="D160">
        <v>4300</v>
      </c>
      <c r="E160">
        <v>7098</v>
      </c>
      <c r="F160">
        <v>8200</v>
      </c>
      <c r="G160" s="1">
        <v>64</v>
      </c>
      <c r="H160" s="1">
        <v>2139</v>
      </c>
      <c r="I160">
        <v>15213</v>
      </c>
      <c r="J160">
        <v>8942</v>
      </c>
      <c r="K160">
        <v>10558</v>
      </c>
      <c r="L160">
        <v>8216</v>
      </c>
      <c r="M160">
        <v>15868</v>
      </c>
      <c r="N160">
        <v>15327</v>
      </c>
      <c r="O160">
        <v>6052</v>
      </c>
      <c r="P160">
        <v>4556</v>
      </c>
      <c r="Q160">
        <v>11074</v>
      </c>
      <c r="R160">
        <v>7035</v>
      </c>
      <c r="S160" s="1">
        <v>17</v>
      </c>
      <c r="T160">
        <v>9951</v>
      </c>
      <c r="U160" s="1">
        <v>910</v>
      </c>
      <c r="V160">
        <v>6762</v>
      </c>
      <c r="W160">
        <v>11671</v>
      </c>
      <c r="X160">
        <v>4730</v>
      </c>
      <c r="Y160" s="1">
        <v>2005</v>
      </c>
      <c r="Z160">
        <v>11593</v>
      </c>
      <c r="AA160">
        <v>9837</v>
      </c>
      <c r="AB160">
        <v>44</v>
      </c>
      <c r="AC160">
        <v>13072</v>
      </c>
      <c r="AD160">
        <v>7784</v>
      </c>
      <c r="AE160">
        <v>6507</v>
      </c>
      <c r="AF160">
        <v>6457</v>
      </c>
      <c r="AG160">
        <v>10109</v>
      </c>
      <c r="AH160">
        <v>4385</v>
      </c>
      <c r="AI160">
        <v>5827</v>
      </c>
      <c r="AJ160">
        <v>16119</v>
      </c>
      <c r="AK160">
        <v>11044</v>
      </c>
      <c r="AL160">
        <v>10499</v>
      </c>
      <c r="AM160">
        <v>9496</v>
      </c>
      <c r="AN160">
        <v>15483</v>
      </c>
      <c r="AO160">
        <v>13500</v>
      </c>
      <c r="AP160" s="1">
        <v>245</v>
      </c>
      <c r="AQ160" s="1">
        <v>20</v>
      </c>
      <c r="AR160">
        <v>6766</v>
      </c>
      <c r="AS160" s="1">
        <v>2776</v>
      </c>
    </row>
    <row r="161" spans="1:45" x14ac:dyDescent="0.25">
      <c r="A161" t="s">
        <v>146</v>
      </c>
      <c r="C161">
        <v>6388</v>
      </c>
      <c r="D161">
        <v>4105</v>
      </c>
      <c r="E161">
        <v>6623</v>
      </c>
      <c r="F161">
        <v>7802</v>
      </c>
      <c r="G161" s="1">
        <v>73</v>
      </c>
      <c r="H161" s="1">
        <v>2084</v>
      </c>
      <c r="I161">
        <v>15262</v>
      </c>
      <c r="J161">
        <v>8634</v>
      </c>
      <c r="K161">
        <v>10312</v>
      </c>
      <c r="L161">
        <v>8352</v>
      </c>
      <c r="M161">
        <v>15812</v>
      </c>
      <c r="N161">
        <v>15211</v>
      </c>
      <c r="O161">
        <v>5970</v>
      </c>
      <c r="P161">
        <v>4592</v>
      </c>
      <c r="Q161">
        <v>10755</v>
      </c>
      <c r="R161">
        <v>6999</v>
      </c>
      <c r="S161" s="1">
        <v>27</v>
      </c>
      <c r="T161">
        <v>9703</v>
      </c>
      <c r="U161" s="1">
        <v>910</v>
      </c>
      <c r="V161">
        <v>6554</v>
      </c>
      <c r="W161">
        <v>11257</v>
      </c>
      <c r="X161">
        <v>4595</v>
      </c>
      <c r="Y161" s="1">
        <v>2042</v>
      </c>
      <c r="Z161">
        <v>11408</v>
      </c>
      <c r="AA161">
        <v>9734</v>
      </c>
      <c r="AB161">
        <v>49</v>
      </c>
      <c r="AC161">
        <v>12897</v>
      </c>
      <c r="AD161">
        <v>7673</v>
      </c>
      <c r="AE161">
        <v>6054</v>
      </c>
      <c r="AF161">
        <v>6420</v>
      </c>
      <c r="AG161">
        <v>9904</v>
      </c>
      <c r="AH161">
        <v>4360</v>
      </c>
      <c r="AI161">
        <v>5777</v>
      </c>
      <c r="AJ161">
        <v>15523</v>
      </c>
      <c r="AK161">
        <v>10578</v>
      </c>
      <c r="AL161">
        <v>10097</v>
      </c>
      <c r="AM161">
        <v>9452</v>
      </c>
      <c r="AN161">
        <v>15240</v>
      </c>
      <c r="AO161">
        <v>12952</v>
      </c>
      <c r="AP161" s="1">
        <v>264</v>
      </c>
      <c r="AQ161" s="1">
        <v>7</v>
      </c>
      <c r="AR161">
        <v>6727</v>
      </c>
      <c r="AS161" s="1">
        <v>2743</v>
      </c>
    </row>
    <row r="162" spans="1:45" x14ac:dyDescent="0.25">
      <c r="A162" t="s">
        <v>147</v>
      </c>
      <c r="C162">
        <v>6190</v>
      </c>
      <c r="D162">
        <v>3959</v>
      </c>
      <c r="E162">
        <v>6476</v>
      </c>
      <c r="F162">
        <v>7535</v>
      </c>
      <c r="G162" s="1">
        <v>85</v>
      </c>
      <c r="H162" s="1">
        <v>1973</v>
      </c>
      <c r="I162">
        <v>14466</v>
      </c>
      <c r="J162">
        <v>8208</v>
      </c>
      <c r="K162">
        <v>9783</v>
      </c>
      <c r="L162">
        <v>7970</v>
      </c>
      <c r="M162">
        <v>14812</v>
      </c>
      <c r="N162">
        <v>14349</v>
      </c>
      <c r="O162">
        <v>5722</v>
      </c>
      <c r="P162">
        <v>4464</v>
      </c>
      <c r="Q162">
        <v>10462</v>
      </c>
      <c r="R162">
        <v>6701</v>
      </c>
      <c r="S162" s="1">
        <v>17</v>
      </c>
      <c r="T162">
        <v>9356</v>
      </c>
      <c r="U162" s="1">
        <v>919</v>
      </c>
      <c r="V162">
        <v>6224</v>
      </c>
      <c r="W162">
        <v>10848</v>
      </c>
      <c r="X162">
        <v>4412</v>
      </c>
      <c r="Y162" s="1">
        <v>2019</v>
      </c>
      <c r="Z162">
        <v>11012</v>
      </c>
      <c r="AA162">
        <v>9328</v>
      </c>
      <c r="AB162">
        <v>57</v>
      </c>
      <c r="AC162">
        <v>12219</v>
      </c>
      <c r="AD162">
        <v>7379</v>
      </c>
      <c r="AE162">
        <v>5958</v>
      </c>
      <c r="AF162">
        <v>6054</v>
      </c>
      <c r="AG162">
        <v>9535</v>
      </c>
      <c r="AH162">
        <v>4324</v>
      </c>
      <c r="AI162">
        <v>5721</v>
      </c>
      <c r="AJ162">
        <v>15074</v>
      </c>
      <c r="AK162">
        <v>10171</v>
      </c>
      <c r="AL162">
        <v>9667</v>
      </c>
      <c r="AM162">
        <v>9446</v>
      </c>
      <c r="AN162">
        <v>14525</v>
      </c>
      <c r="AO162">
        <v>12390</v>
      </c>
      <c r="AP162" s="1">
        <v>231</v>
      </c>
      <c r="AQ162" s="1">
        <v>7</v>
      </c>
      <c r="AR162">
        <v>6447</v>
      </c>
      <c r="AS162" s="1">
        <v>2713</v>
      </c>
    </row>
    <row r="163" spans="1:45" x14ac:dyDescent="0.25">
      <c r="A163" t="s">
        <v>148</v>
      </c>
      <c r="C163">
        <v>6538</v>
      </c>
      <c r="D163">
        <v>4917</v>
      </c>
      <c r="E163">
        <v>7003</v>
      </c>
      <c r="F163">
        <v>8880</v>
      </c>
      <c r="G163" s="1">
        <v>77</v>
      </c>
      <c r="H163" s="1">
        <v>2230</v>
      </c>
      <c r="I163">
        <v>16687</v>
      </c>
      <c r="J163">
        <v>9449</v>
      </c>
      <c r="K163">
        <v>10676</v>
      </c>
      <c r="L163">
        <v>8874</v>
      </c>
      <c r="M163">
        <v>17215</v>
      </c>
      <c r="N163">
        <v>15891</v>
      </c>
      <c r="O163">
        <v>6225</v>
      </c>
      <c r="P163">
        <v>4746</v>
      </c>
      <c r="Q163">
        <v>10933</v>
      </c>
      <c r="R163">
        <v>7367</v>
      </c>
      <c r="S163" s="1">
        <v>12</v>
      </c>
      <c r="T163">
        <v>9738</v>
      </c>
      <c r="U163" s="1">
        <v>713</v>
      </c>
      <c r="V163">
        <v>6774</v>
      </c>
      <c r="W163">
        <v>11120</v>
      </c>
      <c r="X163">
        <v>4956</v>
      </c>
      <c r="Y163" s="1">
        <v>1745</v>
      </c>
      <c r="Z163">
        <v>12638</v>
      </c>
      <c r="AA163">
        <v>9788</v>
      </c>
      <c r="AB163">
        <v>49</v>
      </c>
      <c r="AC163">
        <v>13148</v>
      </c>
      <c r="AD163">
        <v>8262</v>
      </c>
      <c r="AE163">
        <v>6264</v>
      </c>
      <c r="AF163">
        <v>6583</v>
      </c>
      <c r="AG163">
        <v>9442</v>
      </c>
      <c r="AH163">
        <v>3284</v>
      </c>
      <c r="AI163">
        <v>4525</v>
      </c>
      <c r="AJ163">
        <v>15723</v>
      </c>
      <c r="AK163">
        <v>10425</v>
      </c>
      <c r="AL163">
        <v>10383</v>
      </c>
      <c r="AM163">
        <v>9415</v>
      </c>
      <c r="AN163">
        <v>14564</v>
      </c>
      <c r="AO163">
        <v>12732</v>
      </c>
      <c r="AP163" s="1">
        <v>270</v>
      </c>
      <c r="AQ163" s="1">
        <v>8</v>
      </c>
      <c r="AR163">
        <v>7299</v>
      </c>
      <c r="AS163" s="1">
        <v>3066</v>
      </c>
    </row>
    <row r="164" spans="1:45" x14ac:dyDescent="0.25">
      <c r="A164" t="s">
        <v>149</v>
      </c>
      <c r="C164">
        <v>6157</v>
      </c>
      <c r="D164">
        <v>4309</v>
      </c>
      <c r="E164">
        <v>6665</v>
      </c>
      <c r="F164">
        <v>7999</v>
      </c>
      <c r="G164" s="1">
        <v>79</v>
      </c>
      <c r="H164" s="1">
        <v>1873</v>
      </c>
      <c r="I164">
        <v>15024</v>
      </c>
      <c r="J164">
        <v>8726</v>
      </c>
      <c r="K164">
        <v>10084</v>
      </c>
      <c r="L164">
        <v>8123</v>
      </c>
      <c r="M164">
        <v>15641</v>
      </c>
      <c r="N164">
        <v>14723</v>
      </c>
      <c r="O164">
        <v>5944</v>
      </c>
      <c r="P164">
        <v>4556</v>
      </c>
      <c r="Q164">
        <v>10574</v>
      </c>
      <c r="R164">
        <v>6986</v>
      </c>
      <c r="S164" s="1">
        <v>13</v>
      </c>
      <c r="T164">
        <v>9700</v>
      </c>
      <c r="U164" s="1">
        <v>829</v>
      </c>
      <c r="V164">
        <v>6573</v>
      </c>
      <c r="W164">
        <v>11133</v>
      </c>
      <c r="X164">
        <v>4536</v>
      </c>
      <c r="Y164" s="1">
        <v>1923</v>
      </c>
      <c r="Z164">
        <v>11470</v>
      </c>
      <c r="AA164">
        <v>9564</v>
      </c>
      <c r="AB164">
        <v>46</v>
      </c>
      <c r="AC164">
        <v>12525</v>
      </c>
      <c r="AD164">
        <v>7697</v>
      </c>
      <c r="AE164">
        <v>5981</v>
      </c>
      <c r="AF164">
        <v>6157</v>
      </c>
      <c r="AG164">
        <v>9480</v>
      </c>
      <c r="AH164">
        <v>3765</v>
      </c>
      <c r="AI164">
        <v>5450</v>
      </c>
      <c r="AJ164">
        <v>14962</v>
      </c>
      <c r="AK164">
        <v>10417</v>
      </c>
      <c r="AL164">
        <v>10097</v>
      </c>
      <c r="AM164">
        <v>9412</v>
      </c>
      <c r="AN164">
        <v>14671</v>
      </c>
      <c r="AO164">
        <v>12452</v>
      </c>
      <c r="AP164" s="1">
        <v>277</v>
      </c>
      <c r="AQ164" s="1">
        <v>11</v>
      </c>
      <c r="AR164">
        <v>6530</v>
      </c>
      <c r="AS164" s="1">
        <v>2789</v>
      </c>
    </row>
    <row r="165" spans="1:45" x14ac:dyDescent="0.25">
      <c r="A165" t="s">
        <v>150</v>
      </c>
      <c r="C165">
        <v>6258</v>
      </c>
      <c r="D165">
        <v>4386</v>
      </c>
      <c r="E165">
        <v>7109</v>
      </c>
      <c r="F165">
        <v>8186</v>
      </c>
      <c r="G165" s="1">
        <v>80</v>
      </c>
      <c r="H165" s="1">
        <v>2088</v>
      </c>
      <c r="I165">
        <v>15363</v>
      </c>
      <c r="J165">
        <v>8969</v>
      </c>
      <c r="K165">
        <v>10574</v>
      </c>
      <c r="L165">
        <v>8355</v>
      </c>
      <c r="M165">
        <v>15688</v>
      </c>
      <c r="N165">
        <v>15123</v>
      </c>
      <c r="O165">
        <v>5997</v>
      </c>
      <c r="P165">
        <v>4733</v>
      </c>
      <c r="Q165">
        <v>11077</v>
      </c>
      <c r="R165">
        <v>6937</v>
      </c>
      <c r="S165" s="1">
        <v>15</v>
      </c>
      <c r="T165">
        <v>10153</v>
      </c>
      <c r="U165" s="1">
        <v>804</v>
      </c>
      <c r="V165">
        <v>6552</v>
      </c>
      <c r="W165">
        <v>11607</v>
      </c>
      <c r="X165">
        <v>4742</v>
      </c>
      <c r="Y165" s="1">
        <v>1982</v>
      </c>
      <c r="Z165">
        <v>11743</v>
      </c>
      <c r="AA165">
        <v>9693</v>
      </c>
      <c r="AB165">
        <v>39</v>
      </c>
      <c r="AC165">
        <v>12967</v>
      </c>
      <c r="AD165">
        <v>7973</v>
      </c>
      <c r="AE165">
        <v>6136</v>
      </c>
      <c r="AF165">
        <v>6316</v>
      </c>
      <c r="AG165">
        <v>9910</v>
      </c>
      <c r="AH165">
        <v>3899</v>
      </c>
      <c r="AI165">
        <v>5323</v>
      </c>
      <c r="AJ165">
        <v>15659</v>
      </c>
      <c r="AK165">
        <v>10824</v>
      </c>
      <c r="AL165">
        <v>10275</v>
      </c>
      <c r="AM165">
        <v>9411</v>
      </c>
      <c r="AN165">
        <v>14800</v>
      </c>
      <c r="AO165">
        <v>13026</v>
      </c>
      <c r="AP165" s="1">
        <v>258</v>
      </c>
      <c r="AQ165" s="1">
        <v>12</v>
      </c>
      <c r="AR165">
        <v>6851</v>
      </c>
      <c r="AS165" s="1">
        <v>2811</v>
      </c>
    </row>
    <row r="166" spans="1:45" x14ac:dyDescent="0.25">
      <c r="A166" t="s">
        <v>151</v>
      </c>
      <c r="C166">
        <v>6022</v>
      </c>
      <c r="D166">
        <v>4075</v>
      </c>
      <c r="E166">
        <v>6526</v>
      </c>
      <c r="F166">
        <v>7396</v>
      </c>
      <c r="G166" s="1">
        <v>60</v>
      </c>
      <c r="H166" s="1">
        <v>1899</v>
      </c>
      <c r="I166">
        <v>14452</v>
      </c>
      <c r="J166">
        <v>8252</v>
      </c>
      <c r="K166">
        <v>9705</v>
      </c>
      <c r="L166">
        <v>7742</v>
      </c>
      <c r="M166">
        <v>15144</v>
      </c>
      <c r="N166">
        <v>14387</v>
      </c>
      <c r="O166">
        <v>5636</v>
      </c>
      <c r="P166">
        <v>4318</v>
      </c>
      <c r="Q166">
        <v>10250</v>
      </c>
      <c r="R166">
        <v>6764</v>
      </c>
      <c r="S166" s="1">
        <v>13</v>
      </c>
      <c r="T166">
        <v>9362</v>
      </c>
      <c r="U166" s="1">
        <v>912</v>
      </c>
      <c r="V166">
        <v>6315</v>
      </c>
      <c r="W166">
        <v>10872</v>
      </c>
      <c r="X166">
        <v>4319</v>
      </c>
      <c r="Y166" s="1">
        <v>2006</v>
      </c>
      <c r="Z166">
        <v>11013</v>
      </c>
      <c r="AA166">
        <v>9278</v>
      </c>
      <c r="AB166">
        <v>56</v>
      </c>
      <c r="AC166">
        <v>12325</v>
      </c>
      <c r="AD166">
        <v>7339</v>
      </c>
      <c r="AE166">
        <v>5829</v>
      </c>
      <c r="AF166">
        <v>5854</v>
      </c>
      <c r="AG166">
        <v>9436</v>
      </c>
      <c r="AH166">
        <v>4299</v>
      </c>
      <c r="AI166">
        <v>5755</v>
      </c>
      <c r="AJ166">
        <v>14833</v>
      </c>
      <c r="AK166">
        <v>10166</v>
      </c>
      <c r="AL166">
        <v>9574</v>
      </c>
      <c r="AM166">
        <v>9400</v>
      </c>
      <c r="AN166">
        <v>14353</v>
      </c>
      <c r="AO166">
        <v>12437</v>
      </c>
      <c r="AP166" s="1">
        <v>249</v>
      </c>
      <c r="AQ166" s="1">
        <v>12</v>
      </c>
      <c r="AR166">
        <v>6465</v>
      </c>
      <c r="AS166" s="1">
        <v>2696</v>
      </c>
    </row>
    <row r="167" spans="1:45" x14ac:dyDescent="0.25">
      <c r="A167" t="s">
        <v>152</v>
      </c>
      <c r="C167">
        <v>6340</v>
      </c>
      <c r="D167">
        <v>4392</v>
      </c>
      <c r="E167">
        <v>7084</v>
      </c>
      <c r="F167">
        <v>8425</v>
      </c>
      <c r="G167" s="1">
        <v>87</v>
      </c>
      <c r="H167" s="1">
        <v>2028</v>
      </c>
      <c r="I167">
        <v>15430</v>
      </c>
      <c r="J167">
        <v>8867</v>
      </c>
      <c r="K167">
        <v>10667</v>
      </c>
      <c r="L167">
        <v>8270</v>
      </c>
      <c r="M167">
        <v>15915</v>
      </c>
      <c r="N167">
        <v>14867</v>
      </c>
      <c r="O167">
        <v>6062</v>
      </c>
      <c r="P167">
        <v>4625</v>
      </c>
      <c r="Q167">
        <v>10687</v>
      </c>
      <c r="R167">
        <v>7182</v>
      </c>
      <c r="S167" s="1">
        <v>13</v>
      </c>
      <c r="T167">
        <v>10011</v>
      </c>
      <c r="U167" s="1">
        <v>911</v>
      </c>
      <c r="V167">
        <v>6648</v>
      </c>
      <c r="W167">
        <v>11451</v>
      </c>
      <c r="X167">
        <v>4644</v>
      </c>
      <c r="Y167" s="1">
        <v>1976</v>
      </c>
      <c r="Z167">
        <v>11863</v>
      </c>
      <c r="AA167">
        <v>9811</v>
      </c>
      <c r="AB167">
        <v>45</v>
      </c>
      <c r="AC167">
        <v>13179</v>
      </c>
      <c r="AD167">
        <v>7798</v>
      </c>
      <c r="AE167">
        <v>6356</v>
      </c>
      <c r="AF167">
        <v>6379</v>
      </c>
      <c r="AG167">
        <v>9880</v>
      </c>
      <c r="AH167">
        <v>3843</v>
      </c>
      <c r="AI167">
        <v>5438</v>
      </c>
      <c r="AJ167">
        <v>15839</v>
      </c>
      <c r="AK167">
        <v>10797</v>
      </c>
      <c r="AL167">
        <v>10141</v>
      </c>
      <c r="AM167">
        <v>9350</v>
      </c>
      <c r="AN167">
        <v>15106</v>
      </c>
      <c r="AO167">
        <v>13141</v>
      </c>
      <c r="AP167" s="1">
        <v>268</v>
      </c>
      <c r="AQ167" s="1">
        <v>16</v>
      </c>
      <c r="AR167">
        <v>6901</v>
      </c>
      <c r="AS167" s="1">
        <v>2884</v>
      </c>
    </row>
    <row r="168" spans="1:45" x14ac:dyDescent="0.25">
      <c r="A168" t="s">
        <v>153</v>
      </c>
      <c r="C168">
        <v>6100</v>
      </c>
      <c r="D168">
        <v>3928</v>
      </c>
      <c r="E168">
        <v>6255</v>
      </c>
      <c r="F168">
        <v>7890</v>
      </c>
      <c r="G168" s="1">
        <v>67</v>
      </c>
      <c r="H168" s="1">
        <v>1942</v>
      </c>
      <c r="I168">
        <v>14976</v>
      </c>
      <c r="J168">
        <v>8347</v>
      </c>
      <c r="K168">
        <v>9960</v>
      </c>
      <c r="L168">
        <v>8117</v>
      </c>
      <c r="M168">
        <v>15279</v>
      </c>
      <c r="N168">
        <v>14771</v>
      </c>
      <c r="O168">
        <v>5722</v>
      </c>
      <c r="P168">
        <v>4569</v>
      </c>
      <c r="Q168">
        <v>10680</v>
      </c>
      <c r="R168">
        <v>6707</v>
      </c>
      <c r="S168" s="1">
        <v>14</v>
      </c>
      <c r="T168">
        <v>9252</v>
      </c>
      <c r="U168" s="1">
        <v>792</v>
      </c>
      <c r="V168">
        <v>6318</v>
      </c>
      <c r="W168">
        <v>10533</v>
      </c>
      <c r="X168">
        <v>4296</v>
      </c>
      <c r="Y168" s="1">
        <v>1786</v>
      </c>
      <c r="Z168">
        <v>11184</v>
      </c>
      <c r="AA168">
        <v>9025</v>
      </c>
      <c r="AB168">
        <v>45</v>
      </c>
      <c r="AC168">
        <v>12285</v>
      </c>
      <c r="AD168">
        <v>7602</v>
      </c>
      <c r="AE168">
        <v>5820</v>
      </c>
      <c r="AF168">
        <v>6276</v>
      </c>
      <c r="AG168">
        <v>9305</v>
      </c>
      <c r="AH168">
        <v>3576</v>
      </c>
      <c r="AI168">
        <v>5007</v>
      </c>
      <c r="AJ168">
        <v>14955</v>
      </c>
      <c r="AK168">
        <v>10135</v>
      </c>
      <c r="AL168">
        <v>9460</v>
      </c>
      <c r="AM168">
        <v>9281</v>
      </c>
      <c r="AN168">
        <v>14370</v>
      </c>
      <c r="AO168">
        <v>12049</v>
      </c>
      <c r="AP168" s="1">
        <v>238</v>
      </c>
      <c r="AQ168" s="1">
        <v>11</v>
      </c>
      <c r="AR168">
        <v>6665</v>
      </c>
      <c r="AS168" s="1">
        <v>2621</v>
      </c>
    </row>
    <row r="169" spans="1:45" x14ac:dyDescent="0.25">
      <c r="A169" t="s">
        <v>154</v>
      </c>
      <c r="C169">
        <v>6122</v>
      </c>
      <c r="D169">
        <v>4160</v>
      </c>
      <c r="E169">
        <v>6779</v>
      </c>
      <c r="F169">
        <v>8005</v>
      </c>
      <c r="G169" s="1">
        <v>84</v>
      </c>
      <c r="H169" s="1">
        <v>2014</v>
      </c>
      <c r="I169">
        <v>14948</v>
      </c>
      <c r="J169">
        <v>8524</v>
      </c>
      <c r="K169">
        <v>10287</v>
      </c>
      <c r="L169">
        <v>8277</v>
      </c>
      <c r="M169">
        <v>15517</v>
      </c>
      <c r="N169">
        <v>15012</v>
      </c>
      <c r="O169">
        <v>5898</v>
      </c>
      <c r="P169">
        <v>4538</v>
      </c>
      <c r="Q169">
        <v>10834</v>
      </c>
      <c r="R169">
        <v>6957</v>
      </c>
      <c r="S169" s="1">
        <v>12</v>
      </c>
      <c r="T169">
        <v>9741</v>
      </c>
      <c r="U169" s="1">
        <v>827</v>
      </c>
      <c r="V169">
        <v>6371</v>
      </c>
      <c r="W169">
        <v>11512</v>
      </c>
      <c r="X169">
        <v>4527</v>
      </c>
      <c r="Y169" s="1">
        <v>1926</v>
      </c>
      <c r="Z169">
        <v>11535</v>
      </c>
      <c r="AA169">
        <v>9697</v>
      </c>
      <c r="AB169">
        <v>45</v>
      </c>
      <c r="AC169">
        <v>12860</v>
      </c>
      <c r="AD169">
        <v>7649</v>
      </c>
      <c r="AE169">
        <v>6017</v>
      </c>
      <c r="AF169">
        <v>6160</v>
      </c>
      <c r="AG169">
        <v>9809</v>
      </c>
      <c r="AH169">
        <v>4000</v>
      </c>
      <c r="AI169">
        <v>5497</v>
      </c>
      <c r="AJ169">
        <v>15369</v>
      </c>
      <c r="AK169">
        <v>10743</v>
      </c>
      <c r="AL169">
        <v>10039</v>
      </c>
      <c r="AM169">
        <v>9238</v>
      </c>
      <c r="AN169">
        <v>15129</v>
      </c>
      <c r="AO169">
        <v>13015</v>
      </c>
      <c r="AP169" s="1">
        <v>273</v>
      </c>
      <c r="AQ169" s="1">
        <v>6</v>
      </c>
      <c r="AR169">
        <v>6528</v>
      </c>
      <c r="AS169" s="1">
        <v>2731</v>
      </c>
    </row>
    <row r="170" spans="1:45" x14ac:dyDescent="0.25">
      <c r="A170" t="s">
        <v>155</v>
      </c>
      <c r="C170">
        <v>5813</v>
      </c>
      <c r="D170">
        <v>4235</v>
      </c>
      <c r="E170">
        <v>5847</v>
      </c>
      <c r="F170">
        <v>8781</v>
      </c>
      <c r="G170" s="1">
        <v>92</v>
      </c>
      <c r="H170" s="1">
        <v>2331</v>
      </c>
      <c r="I170">
        <v>15577</v>
      </c>
      <c r="J170">
        <v>8752</v>
      </c>
      <c r="K170">
        <v>9515</v>
      </c>
      <c r="L170">
        <v>8390</v>
      </c>
      <c r="M170">
        <v>14808</v>
      </c>
      <c r="N170">
        <v>13968</v>
      </c>
      <c r="O170">
        <v>5653</v>
      </c>
      <c r="P170">
        <v>4873</v>
      </c>
      <c r="Q170">
        <v>10161</v>
      </c>
      <c r="R170">
        <v>6504</v>
      </c>
      <c r="S170" s="1">
        <v>17</v>
      </c>
      <c r="T170">
        <v>8582</v>
      </c>
      <c r="U170" s="1">
        <v>780</v>
      </c>
      <c r="V170">
        <v>5881</v>
      </c>
      <c r="W170">
        <v>9250</v>
      </c>
      <c r="X170">
        <v>4380</v>
      </c>
      <c r="Y170" s="1">
        <v>2095</v>
      </c>
      <c r="Z170">
        <v>12225</v>
      </c>
      <c r="AA170">
        <v>8004</v>
      </c>
      <c r="AB170">
        <v>65</v>
      </c>
      <c r="AC170">
        <v>11497</v>
      </c>
      <c r="AD170">
        <v>7678</v>
      </c>
      <c r="AE170">
        <v>5766</v>
      </c>
      <c r="AF170">
        <v>6179</v>
      </c>
      <c r="AG170">
        <v>8931</v>
      </c>
      <c r="AH170">
        <v>3261</v>
      </c>
      <c r="AI170">
        <v>4936</v>
      </c>
      <c r="AJ170">
        <v>13455</v>
      </c>
      <c r="AK170">
        <v>9247</v>
      </c>
      <c r="AL170">
        <v>9106</v>
      </c>
      <c r="AM170">
        <v>9237</v>
      </c>
      <c r="AN170">
        <v>12353</v>
      </c>
      <c r="AO170">
        <v>10434</v>
      </c>
      <c r="AP170" s="1">
        <v>296</v>
      </c>
      <c r="AQ170" s="1">
        <v>14</v>
      </c>
      <c r="AR170">
        <v>7253</v>
      </c>
      <c r="AS170" s="1">
        <v>3381</v>
      </c>
    </row>
    <row r="171" spans="1:45" x14ac:dyDescent="0.25">
      <c r="A171" t="s">
        <v>156</v>
      </c>
      <c r="C171">
        <v>6131</v>
      </c>
      <c r="D171">
        <v>4118</v>
      </c>
      <c r="E171">
        <v>6164</v>
      </c>
      <c r="F171">
        <v>7451</v>
      </c>
      <c r="G171" s="1">
        <v>78</v>
      </c>
      <c r="H171" s="1">
        <v>2002</v>
      </c>
      <c r="I171">
        <v>14379</v>
      </c>
      <c r="J171">
        <v>8082</v>
      </c>
      <c r="K171">
        <v>9831</v>
      </c>
      <c r="L171">
        <v>7869</v>
      </c>
      <c r="M171">
        <v>14818</v>
      </c>
      <c r="N171">
        <v>14269</v>
      </c>
      <c r="O171">
        <v>5666</v>
      </c>
      <c r="P171">
        <v>4392</v>
      </c>
      <c r="Q171">
        <v>10214</v>
      </c>
      <c r="R171">
        <v>6602</v>
      </c>
      <c r="S171" s="1">
        <v>16</v>
      </c>
      <c r="T171">
        <v>9313</v>
      </c>
      <c r="U171" s="1">
        <v>932</v>
      </c>
      <c r="V171">
        <v>6181</v>
      </c>
      <c r="W171">
        <v>11031</v>
      </c>
      <c r="X171">
        <v>4243</v>
      </c>
      <c r="Y171" s="1">
        <v>1918</v>
      </c>
      <c r="Z171">
        <v>10920</v>
      </c>
      <c r="AA171">
        <v>9399</v>
      </c>
      <c r="AB171">
        <v>48</v>
      </c>
      <c r="AC171">
        <v>12189</v>
      </c>
      <c r="AD171">
        <v>7380</v>
      </c>
      <c r="AE171">
        <v>5901</v>
      </c>
      <c r="AF171">
        <v>6012</v>
      </c>
      <c r="AG171">
        <v>9314</v>
      </c>
      <c r="AH171">
        <v>4305</v>
      </c>
      <c r="AI171">
        <v>5556</v>
      </c>
      <c r="AJ171">
        <v>15051</v>
      </c>
      <c r="AK171">
        <v>10203</v>
      </c>
      <c r="AL171">
        <v>9616</v>
      </c>
      <c r="AM171">
        <v>9192</v>
      </c>
      <c r="AN171">
        <v>14348</v>
      </c>
      <c r="AO171">
        <v>12193</v>
      </c>
      <c r="AP171" s="1">
        <v>239</v>
      </c>
      <c r="AQ171" s="1">
        <v>5</v>
      </c>
      <c r="AR171">
        <v>6464</v>
      </c>
      <c r="AS171" s="1">
        <v>2626</v>
      </c>
    </row>
    <row r="172" spans="1:45" x14ac:dyDescent="0.25">
      <c r="A172" t="s">
        <v>157</v>
      </c>
      <c r="C172">
        <v>6011</v>
      </c>
      <c r="D172">
        <v>4123</v>
      </c>
      <c r="E172">
        <v>6464</v>
      </c>
      <c r="F172">
        <v>7874</v>
      </c>
      <c r="G172" s="1">
        <v>69</v>
      </c>
      <c r="H172" s="1">
        <v>1875</v>
      </c>
      <c r="I172">
        <v>14867</v>
      </c>
      <c r="J172">
        <v>8261</v>
      </c>
      <c r="K172">
        <v>9965</v>
      </c>
      <c r="L172">
        <v>7850</v>
      </c>
      <c r="M172">
        <v>14962</v>
      </c>
      <c r="N172">
        <v>14623</v>
      </c>
      <c r="O172">
        <v>5615</v>
      </c>
      <c r="P172">
        <v>4313</v>
      </c>
      <c r="Q172">
        <v>10411</v>
      </c>
      <c r="R172">
        <v>6647</v>
      </c>
      <c r="S172" s="1">
        <v>18</v>
      </c>
      <c r="T172">
        <v>9439</v>
      </c>
      <c r="U172" s="1">
        <v>713</v>
      </c>
      <c r="V172">
        <v>6254</v>
      </c>
      <c r="W172">
        <v>10767</v>
      </c>
      <c r="X172">
        <v>4394</v>
      </c>
      <c r="Y172" s="1">
        <v>1803</v>
      </c>
      <c r="Z172">
        <v>10967</v>
      </c>
      <c r="AA172">
        <v>9064</v>
      </c>
      <c r="AB172">
        <v>44</v>
      </c>
      <c r="AC172">
        <v>12158</v>
      </c>
      <c r="AD172">
        <v>7552</v>
      </c>
      <c r="AE172">
        <v>5862</v>
      </c>
      <c r="AF172">
        <v>6117</v>
      </c>
      <c r="AG172">
        <v>9330</v>
      </c>
      <c r="AH172">
        <v>3550</v>
      </c>
      <c r="AI172">
        <v>4911</v>
      </c>
      <c r="AJ172">
        <v>14884</v>
      </c>
      <c r="AK172">
        <v>10100</v>
      </c>
      <c r="AL172">
        <v>9828</v>
      </c>
      <c r="AM172">
        <v>9186</v>
      </c>
      <c r="AN172">
        <v>13979</v>
      </c>
      <c r="AO172">
        <v>12364</v>
      </c>
      <c r="AP172" s="1">
        <v>226</v>
      </c>
      <c r="AQ172" s="1">
        <v>6</v>
      </c>
      <c r="AR172">
        <v>6637</v>
      </c>
      <c r="AS172" s="1">
        <v>2695</v>
      </c>
    </row>
    <row r="173" spans="1:45" x14ac:dyDescent="0.25">
      <c r="A173" t="s">
        <v>158</v>
      </c>
      <c r="C173">
        <v>6042</v>
      </c>
      <c r="D173">
        <v>4373</v>
      </c>
      <c r="E173">
        <v>6729</v>
      </c>
      <c r="F173">
        <v>7919</v>
      </c>
      <c r="G173" s="1">
        <v>68</v>
      </c>
      <c r="H173" s="1">
        <v>1940</v>
      </c>
      <c r="I173">
        <v>15019</v>
      </c>
      <c r="J173">
        <v>8466</v>
      </c>
      <c r="K173">
        <v>10084</v>
      </c>
      <c r="L173">
        <v>8120</v>
      </c>
      <c r="M173">
        <v>15567</v>
      </c>
      <c r="N173">
        <v>14808</v>
      </c>
      <c r="O173">
        <v>5858</v>
      </c>
      <c r="P173">
        <v>4473</v>
      </c>
      <c r="Q173">
        <v>10517</v>
      </c>
      <c r="R173">
        <v>6931</v>
      </c>
      <c r="S173" s="1">
        <v>18</v>
      </c>
      <c r="T173">
        <v>9386</v>
      </c>
      <c r="U173" s="1">
        <v>800</v>
      </c>
      <c r="V173">
        <v>6539</v>
      </c>
      <c r="W173">
        <v>11237</v>
      </c>
      <c r="X173">
        <v>4572</v>
      </c>
      <c r="Y173" s="1">
        <v>1871</v>
      </c>
      <c r="Z173">
        <v>11603</v>
      </c>
      <c r="AA173">
        <v>9531</v>
      </c>
      <c r="AB173">
        <v>43</v>
      </c>
      <c r="AC173">
        <v>12519</v>
      </c>
      <c r="AD173">
        <v>7627</v>
      </c>
      <c r="AE173">
        <v>6103</v>
      </c>
      <c r="AF173">
        <v>6270</v>
      </c>
      <c r="AG173">
        <v>9532</v>
      </c>
      <c r="AH173">
        <v>3841</v>
      </c>
      <c r="AI173">
        <v>5305</v>
      </c>
      <c r="AJ173">
        <v>14793</v>
      </c>
      <c r="AK173">
        <v>10353</v>
      </c>
      <c r="AL173">
        <v>9927</v>
      </c>
      <c r="AM173">
        <v>9154</v>
      </c>
      <c r="AN173">
        <v>14455</v>
      </c>
      <c r="AO173">
        <v>12600</v>
      </c>
      <c r="AP173" s="1">
        <v>265</v>
      </c>
      <c r="AQ173" s="1">
        <v>8</v>
      </c>
      <c r="AR173">
        <v>6497</v>
      </c>
      <c r="AS173" s="1">
        <v>2664</v>
      </c>
    </row>
    <row r="174" spans="1:45" x14ac:dyDescent="0.25">
      <c r="A174" t="s">
        <v>159</v>
      </c>
      <c r="C174">
        <v>6099</v>
      </c>
      <c r="D174">
        <v>4194</v>
      </c>
      <c r="E174">
        <v>6562</v>
      </c>
      <c r="F174">
        <v>7582</v>
      </c>
      <c r="G174" s="1">
        <v>63</v>
      </c>
      <c r="H174" s="1">
        <v>1956</v>
      </c>
      <c r="I174">
        <v>14810</v>
      </c>
      <c r="J174">
        <v>8215</v>
      </c>
      <c r="K174">
        <v>9739</v>
      </c>
      <c r="L174">
        <v>8044</v>
      </c>
      <c r="M174">
        <v>15212</v>
      </c>
      <c r="N174">
        <v>14481</v>
      </c>
      <c r="O174">
        <v>5860</v>
      </c>
      <c r="P174">
        <v>4372</v>
      </c>
      <c r="Q174">
        <v>10016</v>
      </c>
      <c r="R174">
        <v>6685</v>
      </c>
      <c r="S174" s="1">
        <v>28</v>
      </c>
      <c r="T174">
        <v>9109</v>
      </c>
      <c r="U174" s="1">
        <v>836</v>
      </c>
      <c r="V174">
        <v>6240</v>
      </c>
      <c r="W174">
        <v>11114</v>
      </c>
      <c r="X174">
        <v>4439</v>
      </c>
      <c r="Y174" s="1">
        <v>1950</v>
      </c>
      <c r="Z174">
        <v>11113</v>
      </c>
      <c r="AA174">
        <v>9509</v>
      </c>
      <c r="AB174">
        <v>45</v>
      </c>
      <c r="AC174">
        <v>12290</v>
      </c>
      <c r="AD174">
        <v>7491</v>
      </c>
      <c r="AE174">
        <v>5881</v>
      </c>
      <c r="AF174">
        <v>6085</v>
      </c>
      <c r="AG174">
        <v>9225</v>
      </c>
      <c r="AH174">
        <v>3933</v>
      </c>
      <c r="AI174">
        <v>5517</v>
      </c>
      <c r="AJ174">
        <v>14713</v>
      </c>
      <c r="AK174">
        <v>10033</v>
      </c>
      <c r="AL174">
        <v>9602</v>
      </c>
      <c r="AM174">
        <v>9154</v>
      </c>
      <c r="AN174">
        <v>14349</v>
      </c>
      <c r="AO174">
        <v>12505</v>
      </c>
      <c r="AP174" s="1">
        <v>210</v>
      </c>
      <c r="AQ174" s="1">
        <v>7</v>
      </c>
      <c r="AR174">
        <v>6437</v>
      </c>
      <c r="AS174" s="1">
        <v>2630</v>
      </c>
    </row>
    <row r="175" spans="1:45" x14ac:dyDescent="0.25">
      <c r="A175" t="s">
        <v>160</v>
      </c>
      <c r="C175">
        <v>6156</v>
      </c>
      <c r="D175">
        <v>4068</v>
      </c>
      <c r="E175">
        <v>6351</v>
      </c>
      <c r="F175">
        <v>7377</v>
      </c>
      <c r="G175" s="1">
        <v>66</v>
      </c>
      <c r="H175" s="1">
        <v>1910</v>
      </c>
      <c r="I175">
        <v>14709</v>
      </c>
      <c r="J175">
        <v>8161</v>
      </c>
      <c r="K175">
        <v>9714</v>
      </c>
      <c r="L175">
        <v>7770</v>
      </c>
      <c r="M175">
        <v>15008</v>
      </c>
      <c r="N175">
        <v>14005</v>
      </c>
      <c r="O175">
        <v>5750</v>
      </c>
      <c r="P175">
        <v>4441</v>
      </c>
      <c r="Q175">
        <v>10042</v>
      </c>
      <c r="R175">
        <v>6710</v>
      </c>
      <c r="S175" s="1">
        <v>17</v>
      </c>
      <c r="T175">
        <v>9267</v>
      </c>
      <c r="U175" s="1">
        <v>922</v>
      </c>
      <c r="V175">
        <v>6084</v>
      </c>
      <c r="W175">
        <v>10640</v>
      </c>
      <c r="X175">
        <v>4403</v>
      </c>
      <c r="Y175" s="1">
        <v>1900</v>
      </c>
      <c r="Z175">
        <v>10991</v>
      </c>
      <c r="AA175">
        <v>9060</v>
      </c>
      <c r="AB175">
        <v>44</v>
      </c>
      <c r="AC175">
        <v>12098</v>
      </c>
      <c r="AD175">
        <v>7518</v>
      </c>
      <c r="AE175">
        <v>5800</v>
      </c>
      <c r="AF175">
        <v>5918</v>
      </c>
      <c r="AG175">
        <v>9332</v>
      </c>
      <c r="AH175">
        <v>4017</v>
      </c>
      <c r="AI175">
        <v>5535</v>
      </c>
      <c r="AJ175">
        <v>14487</v>
      </c>
      <c r="AK175">
        <v>9927</v>
      </c>
      <c r="AL175">
        <v>9353</v>
      </c>
      <c r="AM175">
        <v>9063</v>
      </c>
      <c r="AN175">
        <v>13983</v>
      </c>
      <c r="AO175">
        <v>12238</v>
      </c>
      <c r="AP175" s="1">
        <v>236</v>
      </c>
      <c r="AQ175" s="1">
        <v>16</v>
      </c>
      <c r="AR175">
        <v>6265</v>
      </c>
      <c r="AS175" s="1">
        <v>2549</v>
      </c>
    </row>
    <row r="176" spans="1:45" x14ac:dyDescent="0.25">
      <c r="A176" t="s">
        <v>161</v>
      </c>
      <c r="C176">
        <v>5893</v>
      </c>
      <c r="D176">
        <v>4178</v>
      </c>
      <c r="E176">
        <v>6287</v>
      </c>
      <c r="F176">
        <v>7939</v>
      </c>
      <c r="G176" s="1">
        <v>61</v>
      </c>
      <c r="H176" s="1">
        <v>1925</v>
      </c>
      <c r="I176">
        <v>15307</v>
      </c>
      <c r="J176">
        <v>8535</v>
      </c>
      <c r="K176">
        <v>9467</v>
      </c>
      <c r="L176">
        <v>7854</v>
      </c>
      <c r="M176">
        <v>15330</v>
      </c>
      <c r="N176">
        <v>14218</v>
      </c>
      <c r="O176">
        <v>5435</v>
      </c>
      <c r="P176">
        <v>4314</v>
      </c>
      <c r="Q176">
        <v>10118</v>
      </c>
      <c r="R176">
        <v>6736</v>
      </c>
      <c r="S176" s="1">
        <v>16</v>
      </c>
      <c r="T176">
        <v>8991</v>
      </c>
      <c r="U176" s="1">
        <v>728</v>
      </c>
      <c r="V176">
        <v>5880</v>
      </c>
      <c r="W176">
        <v>10003</v>
      </c>
      <c r="X176">
        <v>4459</v>
      </c>
      <c r="Y176" s="1">
        <v>1774</v>
      </c>
      <c r="Z176">
        <v>11097</v>
      </c>
      <c r="AA176">
        <v>8683</v>
      </c>
      <c r="AB176">
        <v>46</v>
      </c>
      <c r="AC176">
        <v>11830</v>
      </c>
      <c r="AD176">
        <v>7301</v>
      </c>
      <c r="AE176">
        <v>5699</v>
      </c>
      <c r="AF176">
        <v>6006</v>
      </c>
      <c r="AG176">
        <v>9217</v>
      </c>
      <c r="AH176">
        <v>3450</v>
      </c>
      <c r="AI176">
        <v>4724</v>
      </c>
      <c r="AJ176">
        <v>14495</v>
      </c>
      <c r="AK176">
        <v>9831</v>
      </c>
      <c r="AL176">
        <v>9557</v>
      </c>
      <c r="AM176">
        <v>9039</v>
      </c>
      <c r="AN176">
        <v>13619</v>
      </c>
      <c r="AO176">
        <v>11367</v>
      </c>
      <c r="AP176" s="1">
        <v>252</v>
      </c>
      <c r="AQ176" s="1">
        <v>13</v>
      </c>
      <c r="AR176">
        <v>6607</v>
      </c>
      <c r="AS176" s="1">
        <v>2788</v>
      </c>
    </row>
    <row r="177" spans="1:45" x14ac:dyDescent="0.25">
      <c r="A177" t="s">
        <v>162</v>
      </c>
      <c r="C177">
        <v>5831</v>
      </c>
      <c r="D177">
        <v>3922</v>
      </c>
      <c r="E177">
        <v>6177</v>
      </c>
      <c r="F177">
        <v>7751</v>
      </c>
      <c r="G177" s="1">
        <v>66</v>
      </c>
      <c r="H177" s="1">
        <v>1988</v>
      </c>
      <c r="I177">
        <v>14510</v>
      </c>
      <c r="J177">
        <v>8126</v>
      </c>
      <c r="K177">
        <v>9567</v>
      </c>
      <c r="L177">
        <v>7771</v>
      </c>
      <c r="M177">
        <v>14716</v>
      </c>
      <c r="N177">
        <v>14057</v>
      </c>
      <c r="O177">
        <v>5613</v>
      </c>
      <c r="P177">
        <v>4243</v>
      </c>
      <c r="Q177">
        <v>9913</v>
      </c>
      <c r="R177">
        <v>6461</v>
      </c>
      <c r="S177" s="1">
        <v>22</v>
      </c>
      <c r="T177">
        <v>9070</v>
      </c>
      <c r="U177" s="1">
        <v>785</v>
      </c>
      <c r="V177">
        <v>6098</v>
      </c>
      <c r="W177">
        <v>10298</v>
      </c>
      <c r="X177">
        <v>4209</v>
      </c>
      <c r="Y177" s="1">
        <v>1839</v>
      </c>
      <c r="Z177">
        <v>10650</v>
      </c>
      <c r="AA177">
        <v>8952</v>
      </c>
      <c r="AB177">
        <v>47</v>
      </c>
      <c r="AC177">
        <v>11801</v>
      </c>
      <c r="AD177">
        <v>7323</v>
      </c>
      <c r="AE177">
        <v>5595</v>
      </c>
      <c r="AF177">
        <v>5736</v>
      </c>
      <c r="AG177">
        <v>9002</v>
      </c>
      <c r="AH177">
        <v>3492</v>
      </c>
      <c r="AI177">
        <v>4809</v>
      </c>
      <c r="AJ177">
        <v>14613</v>
      </c>
      <c r="AK177">
        <v>9937</v>
      </c>
      <c r="AL177">
        <v>9537</v>
      </c>
      <c r="AM177">
        <v>9006</v>
      </c>
      <c r="AN177">
        <v>13829</v>
      </c>
      <c r="AO177">
        <v>11684</v>
      </c>
      <c r="AP177" s="1">
        <v>250</v>
      </c>
      <c r="AQ177" s="1">
        <v>12</v>
      </c>
      <c r="AR177">
        <v>6303</v>
      </c>
      <c r="AS177" s="1">
        <v>2553</v>
      </c>
    </row>
    <row r="178" spans="1:45" x14ac:dyDescent="0.25">
      <c r="A178" t="s">
        <v>163</v>
      </c>
      <c r="C178">
        <v>5978</v>
      </c>
      <c r="D178">
        <v>3680</v>
      </c>
      <c r="E178">
        <v>6187</v>
      </c>
      <c r="F178">
        <v>7082</v>
      </c>
      <c r="G178" s="1">
        <v>74</v>
      </c>
      <c r="H178" s="1">
        <v>1901</v>
      </c>
      <c r="I178">
        <v>13809</v>
      </c>
      <c r="J178">
        <v>7745</v>
      </c>
      <c r="K178">
        <v>9410</v>
      </c>
      <c r="L178">
        <v>7585</v>
      </c>
      <c r="M178">
        <v>14063</v>
      </c>
      <c r="N178">
        <v>13607</v>
      </c>
      <c r="O178">
        <v>5637</v>
      </c>
      <c r="P178">
        <v>4225</v>
      </c>
      <c r="Q178">
        <v>10219</v>
      </c>
      <c r="R178">
        <v>6508</v>
      </c>
      <c r="S178" s="1">
        <v>16</v>
      </c>
      <c r="T178">
        <v>9010</v>
      </c>
      <c r="U178" s="1">
        <v>892</v>
      </c>
      <c r="V178">
        <v>6150</v>
      </c>
      <c r="W178">
        <v>11114</v>
      </c>
      <c r="X178">
        <v>4176</v>
      </c>
      <c r="Y178" s="1">
        <v>1881</v>
      </c>
      <c r="Z178">
        <v>10401</v>
      </c>
      <c r="AA178">
        <v>9288</v>
      </c>
      <c r="AB178">
        <v>43</v>
      </c>
      <c r="AC178">
        <v>12075</v>
      </c>
      <c r="AD178">
        <v>7249</v>
      </c>
      <c r="AE178">
        <v>5714</v>
      </c>
      <c r="AF178">
        <v>5867</v>
      </c>
      <c r="AG178">
        <v>9344</v>
      </c>
      <c r="AH178">
        <v>4334</v>
      </c>
      <c r="AI178">
        <v>5674</v>
      </c>
      <c r="AJ178">
        <v>14751</v>
      </c>
      <c r="AK178">
        <v>10267</v>
      </c>
      <c r="AL178">
        <v>9359</v>
      </c>
      <c r="AM178">
        <v>8995</v>
      </c>
      <c r="AN178">
        <v>14337</v>
      </c>
      <c r="AO178">
        <v>12372</v>
      </c>
      <c r="AP178" s="1">
        <v>233</v>
      </c>
      <c r="AQ178" s="1">
        <v>13</v>
      </c>
      <c r="AR178">
        <v>6058</v>
      </c>
      <c r="AS178" s="1">
        <v>2469</v>
      </c>
    </row>
    <row r="179" spans="1:45" x14ac:dyDescent="0.25">
      <c r="A179" t="s">
        <v>164</v>
      </c>
      <c r="C179">
        <v>6000</v>
      </c>
      <c r="D179">
        <v>4141</v>
      </c>
      <c r="E179">
        <v>6562</v>
      </c>
      <c r="F179">
        <v>7856</v>
      </c>
      <c r="G179" s="1">
        <v>67</v>
      </c>
      <c r="H179" s="1">
        <v>1895</v>
      </c>
      <c r="I179">
        <v>14820</v>
      </c>
      <c r="J179">
        <v>8407</v>
      </c>
      <c r="K179">
        <v>9766</v>
      </c>
      <c r="L179">
        <v>7912</v>
      </c>
      <c r="M179">
        <v>14889</v>
      </c>
      <c r="N179">
        <v>14633</v>
      </c>
      <c r="O179">
        <v>5798</v>
      </c>
      <c r="P179">
        <v>4332</v>
      </c>
      <c r="Q179">
        <v>10307</v>
      </c>
      <c r="R179">
        <v>6679</v>
      </c>
      <c r="S179" s="1">
        <v>15</v>
      </c>
      <c r="T179">
        <v>9314</v>
      </c>
      <c r="U179" s="1">
        <v>810</v>
      </c>
      <c r="V179">
        <v>6346</v>
      </c>
      <c r="W179">
        <v>10890</v>
      </c>
      <c r="X179">
        <v>4255</v>
      </c>
      <c r="Y179" s="1">
        <v>1763</v>
      </c>
      <c r="Z179">
        <v>11054</v>
      </c>
      <c r="AA179">
        <v>9082</v>
      </c>
      <c r="AB179">
        <v>58</v>
      </c>
      <c r="AC179">
        <v>12272</v>
      </c>
      <c r="AD179">
        <v>7390</v>
      </c>
      <c r="AE179">
        <v>5826</v>
      </c>
      <c r="AF179">
        <v>5935</v>
      </c>
      <c r="AG179">
        <v>9501</v>
      </c>
      <c r="AH179">
        <v>3741</v>
      </c>
      <c r="AI179">
        <v>5073</v>
      </c>
      <c r="AJ179">
        <v>14749</v>
      </c>
      <c r="AK179">
        <v>10214</v>
      </c>
      <c r="AL179">
        <v>9803</v>
      </c>
      <c r="AM179">
        <v>8984</v>
      </c>
      <c r="AN179">
        <v>14204</v>
      </c>
      <c r="AO179">
        <v>12239</v>
      </c>
      <c r="AP179" s="1">
        <v>246</v>
      </c>
      <c r="AQ179" s="1">
        <v>9</v>
      </c>
      <c r="AR179">
        <v>6451</v>
      </c>
      <c r="AS179" s="1">
        <v>2737</v>
      </c>
    </row>
    <row r="180" spans="1:45" x14ac:dyDescent="0.25">
      <c r="A180" t="s">
        <v>165</v>
      </c>
      <c r="C180">
        <v>5856</v>
      </c>
      <c r="D180">
        <v>3932</v>
      </c>
      <c r="E180">
        <v>6413</v>
      </c>
      <c r="F180">
        <v>7366</v>
      </c>
      <c r="G180" s="1">
        <v>79</v>
      </c>
      <c r="H180" s="1">
        <v>1894</v>
      </c>
      <c r="I180">
        <v>14203</v>
      </c>
      <c r="J180">
        <v>8311</v>
      </c>
      <c r="K180">
        <v>9816</v>
      </c>
      <c r="L180">
        <v>7633</v>
      </c>
      <c r="M180">
        <v>14606</v>
      </c>
      <c r="N180">
        <v>13889</v>
      </c>
      <c r="O180">
        <v>5544</v>
      </c>
      <c r="P180">
        <v>4135</v>
      </c>
      <c r="Q180">
        <v>10143</v>
      </c>
      <c r="R180">
        <v>6539</v>
      </c>
      <c r="S180" s="1">
        <v>14</v>
      </c>
      <c r="T180">
        <v>9371</v>
      </c>
      <c r="U180" s="1">
        <v>904</v>
      </c>
      <c r="V180">
        <v>6206</v>
      </c>
      <c r="W180">
        <v>11009</v>
      </c>
      <c r="X180">
        <v>4437</v>
      </c>
      <c r="Y180" s="1">
        <v>1919</v>
      </c>
      <c r="Z180">
        <v>10730</v>
      </c>
      <c r="AA180">
        <v>9346</v>
      </c>
      <c r="AB180">
        <v>46</v>
      </c>
      <c r="AC180">
        <v>12011</v>
      </c>
      <c r="AD180">
        <v>7182</v>
      </c>
      <c r="AE180">
        <v>5766</v>
      </c>
      <c r="AF180">
        <v>5733</v>
      </c>
      <c r="AG180">
        <v>9387</v>
      </c>
      <c r="AH180">
        <v>4100</v>
      </c>
      <c r="AI180">
        <v>5324</v>
      </c>
      <c r="AJ180">
        <v>14593</v>
      </c>
      <c r="AK180">
        <v>10231</v>
      </c>
      <c r="AL180">
        <v>9455</v>
      </c>
      <c r="AM180">
        <v>8963</v>
      </c>
      <c r="AN180">
        <v>14258</v>
      </c>
      <c r="AO180">
        <v>12573</v>
      </c>
      <c r="AP180" s="1">
        <v>221</v>
      </c>
      <c r="AQ180" s="1">
        <v>17</v>
      </c>
      <c r="AR180">
        <v>6396</v>
      </c>
      <c r="AS180" s="1">
        <v>2635</v>
      </c>
    </row>
    <row r="181" spans="1:45" x14ac:dyDescent="0.25">
      <c r="A181" t="s">
        <v>166</v>
      </c>
      <c r="C181">
        <v>5979</v>
      </c>
      <c r="D181">
        <v>4004</v>
      </c>
      <c r="E181">
        <v>5963</v>
      </c>
      <c r="F181">
        <v>7593</v>
      </c>
      <c r="G181" s="1">
        <v>68</v>
      </c>
      <c r="H181" s="1">
        <v>1904</v>
      </c>
      <c r="I181">
        <v>14748</v>
      </c>
      <c r="J181">
        <v>8150</v>
      </c>
      <c r="K181">
        <v>9317</v>
      </c>
      <c r="L181">
        <v>7724</v>
      </c>
      <c r="M181">
        <v>14815</v>
      </c>
      <c r="N181">
        <v>14124</v>
      </c>
      <c r="O181">
        <v>5459</v>
      </c>
      <c r="P181">
        <v>4295</v>
      </c>
      <c r="Q181">
        <v>9918</v>
      </c>
      <c r="R181">
        <v>6349</v>
      </c>
      <c r="S181" s="1">
        <v>21</v>
      </c>
      <c r="T181">
        <v>8692</v>
      </c>
      <c r="U181" s="1">
        <v>764</v>
      </c>
      <c r="V181">
        <v>5984</v>
      </c>
      <c r="W181">
        <v>9824</v>
      </c>
      <c r="X181">
        <v>4367</v>
      </c>
      <c r="Y181" s="1">
        <v>1667</v>
      </c>
      <c r="Z181">
        <v>10819</v>
      </c>
      <c r="AA181">
        <v>8704</v>
      </c>
      <c r="AB181">
        <v>44</v>
      </c>
      <c r="AC181">
        <v>11618</v>
      </c>
      <c r="AD181">
        <v>7284</v>
      </c>
      <c r="AE181">
        <v>5470</v>
      </c>
      <c r="AF181">
        <v>5954</v>
      </c>
      <c r="AG181">
        <v>8859</v>
      </c>
      <c r="AH181">
        <v>3327</v>
      </c>
      <c r="AI181">
        <v>4777</v>
      </c>
      <c r="AJ181">
        <v>14225</v>
      </c>
      <c r="AK181">
        <v>9438</v>
      </c>
      <c r="AL181">
        <v>9270</v>
      </c>
      <c r="AM181">
        <v>8930</v>
      </c>
      <c r="AN181">
        <v>13209</v>
      </c>
      <c r="AO181">
        <v>11079</v>
      </c>
      <c r="AP181" s="1">
        <v>259</v>
      </c>
      <c r="AQ181" s="1">
        <v>7</v>
      </c>
      <c r="AR181">
        <v>6532</v>
      </c>
      <c r="AS181" s="1">
        <v>2661</v>
      </c>
    </row>
    <row r="182" spans="1:45" x14ac:dyDescent="0.25">
      <c r="A182" t="s">
        <v>167</v>
      </c>
      <c r="C182">
        <v>6134</v>
      </c>
      <c r="D182">
        <v>4177</v>
      </c>
      <c r="E182">
        <v>6521</v>
      </c>
      <c r="F182">
        <v>7946</v>
      </c>
      <c r="G182" s="1">
        <v>68</v>
      </c>
      <c r="H182" s="1">
        <v>1979</v>
      </c>
      <c r="I182">
        <v>15351</v>
      </c>
      <c r="J182">
        <v>8714</v>
      </c>
      <c r="K182">
        <v>10005</v>
      </c>
      <c r="L182">
        <v>8082</v>
      </c>
      <c r="M182">
        <v>15432</v>
      </c>
      <c r="N182">
        <v>14681</v>
      </c>
      <c r="O182">
        <v>5676</v>
      </c>
      <c r="P182">
        <v>4444</v>
      </c>
      <c r="Q182">
        <v>10416</v>
      </c>
      <c r="R182">
        <v>6697</v>
      </c>
      <c r="S182" s="1">
        <v>14</v>
      </c>
      <c r="T182">
        <v>9397</v>
      </c>
      <c r="U182" s="1">
        <v>809</v>
      </c>
      <c r="V182">
        <v>6280</v>
      </c>
      <c r="W182">
        <v>10584</v>
      </c>
      <c r="X182">
        <v>4455</v>
      </c>
      <c r="Y182" s="1">
        <v>1796</v>
      </c>
      <c r="Z182">
        <v>11571</v>
      </c>
      <c r="AA182">
        <v>9104</v>
      </c>
      <c r="AB182">
        <v>40</v>
      </c>
      <c r="AC182">
        <v>12469</v>
      </c>
      <c r="AD182">
        <v>7554</v>
      </c>
      <c r="AE182">
        <v>5956</v>
      </c>
      <c r="AF182">
        <v>6138</v>
      </c>
      <c r="AG182">
        <v>9141</v>
      </c>
      <c r="AH182">
        <v>3416</v>
      </c>
      <c r="AI182">
        <v>4825</v>
      </c>
      <c r="AJ182">
        <v>14721</v>
      </c>
      <c r="AK182">
        <v>10051</v>
      </c>
      <c r="AL182">
        <v>9620</v>
      </c>
      <c r="AM182">
        <v>8908</v>
      </c>
      <c r="AN182">
        <v>14272</v>
      </c>
      <c r="AO182">
        <v>11978</v>
      </c>
      <c r="AP182" s="1">
        <v>227</v>
      </c>
      <c r="AQ182" s="1">
        <v>15</v>
      </c>
      <c r="AR182">
        <v>6514</v>
      </c>
      <c r="AS182" s="1">
        <v>2841</v>
      </c>
    </row>
    <row r="183" spans="1:45" x14ac:dyDescent="0.25">
      <c r="A183" t="s">
        <v>168</v>
      </c>
      <c r="C183">
        <v>6032</v>
      </c>
      <c r="D183">
        <v>4464</v>
      </c>
      <c r="E183">
        <v>6398</v>
      </c>
      <c r="F183">
        <v>8236</v>
      </c>
      <c r="G183" s="1">
        <v>65</v>
      </c>
      <c r="H183" s="1">
        <v>2073</v>
      </c>
      <c r="I183">
        <v>15257</v>
      </c>
      <c r="J183">
        <v>8566</v>
      </c>
      <c r="K183">
        <v>9746</v>
      </c>
      <c r="L183">
        <v>8157</v>
      </c>
      <c r="M183">
        <v>15519</v>
      </c>
      <c r="N183">
        <v>14787</v>
      </c>
      <c r="O183">
        <v>5574</v>
      </c>
      <c r="P183">
        <v>4244</v>
      </c>
      <c r="Q183">
        <v>9955</v>
      </c>
      <c r="R183">
        <v>6570</v>
      </c>
      <c r="S183" s="1">
        <v>19</v>
      </c>
      <c r="T183">
        <v>8886</v>
      </c>
      <c r="U183" s="1">
        <v>647</v>
      </c>
      <c r="V183">
        <v>5939</v>
      </c>
      <c r="W183">
        <v>9864</v>
      </c>
      <c r="X183">
        <v>4481</v>
      </c>
      <c r="Y183" s="1">
        <v>1700</v>
      </c>
      <c r="Z183">
        <v>11601</v>
      </c>
      <c r="AA183">
        <v>8747</v>
      </c>
      <c r="AB183">
        <v>41</v>
      </c>
      <c r="AC183">
        <v>12030</v>
      </c>
      <c r="AD183">
        <v>7513</v>
      </c>
      <c r="AE183">
        <v>5887</v>
      </c>
      <c r="AF183">
        <v>6073</v>
      </c>
      <c r="AG183">
        <v>8886</v>
      </c>
      <c r="AH183">
        <v>3096</v>
      </c>
      <c r="AI183">
        <v>4431</v>
      </c>
      <c r="AJ183">
        <v>14417</v>
      </c>
      <c r="AK183">
        <v>9608</v>
      </c>
      <c r="AL183">
        <v>9369</v>
      </c>
      <c r="AM183">
        <v>8853</v>
      </c>
      <c r="AN183">
        <v>13663</v>
      </c>
      <c r="AO183">
        <v>11393</v>
      </c>
      <c r="AP183" s="1">
        <v>248</v>
      </c>
      <c r="AQ183" s="1">
        <v>8</v>
      </c>
      <c r="AR183">
        <v>6446</v>
      </c>
      <c r="AS183" s="1">
        <v>2774</v>
      </c>
    </row>
    <row r="184" spans="1:45" x14ac:dyDescent="0.25">
      <c r="A184" t="s">
        <v>169</v>
      </c>
      <c r="C184">
        <v>5942</v>
      </c>
      <c r="D184">
        <v>4056</v>
      </c>
      <c r="E184">
        <v>6241</v>
      </c>
      <c r="F184">
        <v>7857</v>
      </c>
      <c r="G184" s="1">
        <v>68</v>
      </c>
      <c r="H184" s="1">
        <v>1932</v>
      </c>
      <c r="I184">
        <v>15215</v>
      </c>
      <c r="J184">
        <v>8386</v>
      </c>
      <c r="K184">
        <v>9716</v>
      </c>
      <c r="L184">
        <v>7808</v>
      </c>
      <c r="M184">
        <v>15148</v>
      </c>
      <c r="N184">
        <v>14384</v>
      </c>
      <c r="O184">
        <v>5724</v>
      </c>
      <c r="P184">
        <v>4259</v>
      </c>
      <c r="Q184">
        <v>9876</v>
      </c>
      <c r="R184">
        <v>6468</v>
      </c>
      <c r="S184" s="1">
        <v>20</v>
      </c>
      <c r="T184">
        <v>9098</v>
      </c>
      <c r="U184" s="1">
        <v>800</v>
      </c>
      <c r="V184">
        <v>6196</v>
      </c>
      <c r="W184">
        <v>10099</v>
      </c>
      <c r="X184">
        <v>4406</v>
      </c>
      <c r="Y184" s="1">
        <v>1679</v>
      </c>
      <c r="Z184">
        <v>11193</v>
      </c>
      <c r="AA184">
        <v>8531</v>
      </c>
      <c r="AB184">
        <v>45</v>
      </c>
      <c r="AC184">
        <v>12035</v>
      </c>
      <c r="AD184">
        <v>7519</v>
      </c>
      <c r="AE184">
        <v>5855</v>
      </c>
      <c r="AF184">
        <v>5941</v>
      </c>
      <c r="AG184">
        <v>9006</v>
      </c>
      <c r="AH184">
        <v>3303</v>
      </c>
      <c r="AI184">
        <v>4710</v>
      </c>
      <c r="AJ184">
        <v>14371</v>
      </c>
      <c r="AK184">
        <v>9607</v>
      </c>
      <c r="AL184">
        <v>9344</v>
      </c>
      <c r="AM184">
        <v>8844</v>
      </c>
      <c r="AN184">
        <v>13474</v>
      </c>
      <c r="AO184">
        <v>11648</v>
      </c>
      <c r="AP184" s="1">
        <v>236</v>
      </c>
      <c r="AQ184" s="1">
        <v>10</v>
      </c>
      <c r="AR184">
        <v>6441</v>
      </c>
      <c r="AS184" s="1">
        <v>2589</v>
      </c>
    </row>
    <row r="185" spans="1:45" x14ac:dyDescent="0.25">
      <c r="A185" t="s">
        <v>170</v>
      </c>
      <c r="C185">
        <v>5942</v>
      </c>
      <c r="D185">
        <v>4192</v>
      </c>
      <c r="E185">
        <v>6146</v>
      </c>
      <c r="F185">
        <v>8071</v>
      </c>
      <c r="G185" s="1">
        <v>79</v>
      </c>
      <c r="H185" s="1">
        <v>1926</v>
      </c>
      <c r="I185">
        <v>15331</v>
      </c>
      <c r="J185">
        <v>8282</v>
      </c>
      <c r="K185">
        <v>9550</v>
      </c>
      <c r="L185">
        <v>8079</v>
      </c>
      <c r="M185">
        <v>15369</v>
      </c>
      <c r="N185">
        <v>14678</v>
      </c>
      <c r="O185">
        <v>5538</v>
      </c>
      <c r="P185">
        <v>4247</v>
      </c>
      <c r="Q185">
        <v>10088</v>
      </c>
      <c r="R185">
        <v>6565</v>
      </c>
      <c r="S185" s="1">
        <v>16</v>
      </c>
      <c r="T185">
        <v>8940</v>
      </c>
      <c r="U185" s="1">
        <v>720</v>
      </c>
      <c r="V185">
        <v>5977</v>
      </c>
      <c r="W185">
        <v>9613</v>
      </c>
      <c r="X185">
        <v>4425</v>
      </c>
      <c r="Y185" s="1">
        <v>1669</v>
      </c>
      <c r="Z185">
        <v>11031</v>
      </c>
      <c r="AA185">
        <v>8360</v>
      </c>
      <c r="AB185">
        <v>37</v>
      </c>
      <c r="AC185">
        <v>12015</v>
      </c>
      <c r="AD185">
        <v>7588</v>
      </c>
      <c r="AE185">
        <v>5713</v>
      </c>
      <c r="AF185">
        <v>5920</v>
      </c>
      <c r="AG185">
        <v>9067</v>
      </c>
      <c r="AH185">
        <v>2956</v>
      </c>
      <c r="AI185">
        <v>4274</v>
      </c>
      <c r="AJ185">
        <v>14407</v>
      </c>
      <c r="AK185">
        <v>9501</v>
      </c>
      <c r="AL185">
        <v>9339</v>
      </c>
      <c r="AM185">
        <v>8798</v>
      </c>
      <c r="AN185">
        <v>13300</v>
      </c>
      <c r="AO185">
        <v>11231</v>
      </c>
      <c r="AP185" s="1">
        <v>263</v>
      </c>
      <c r="AQ185" s="1">
        <v>7</v>
      </c>
      <c r="AR185">
        <v>6549</v>
      </c>
      <c r="AS185" s="1">
        <v>2827</v>
      </c>
    </row>
    <row r="186" spans="1:45" x14ac:dyDescent="0.25">
      <c r="A186" t="s">
        <v>171</v>
      </c>
      <c r="C186">
        <v>5876</v>
      </c>
      <c r="D186">
        <v>4130</v>
      </c>
      <c r="E186">
        <v>6399</v>
      </c>
      <c r="F186">
        <v>7562</v>
      </c>
      <c r="G186" s="1">
        <v>82</v>
      </c>
      <c r="H186" s="1">
        <v>1907</v>
      </c>
      <c r="I186">
        <v>14461</v>
      </c>
      <c r="J186">
        <v>8246</v>
      </c>
      <c r="K186">
        <v>9551</v>
      </c>
      <c r="L186">
        <v>7817</v>
      </c>
      <c r="M186">
        <v>14583</v>
      </c>
      <c r="N186">
        <v>14135</v>
      </c>
      <c r="O186">
        <v>5492</v>
      </c>
      <c r="P186">
        <v>4324</v>
      </c>
      <c r="Q186">
        <v>9947</v>
      </c>
      <c r="R186">
        <v>6517</v>
      </c>
      <c r="S186" s="1">
        <v>15</v>
      </c>
      <c r="T186">
        <v>9135</v>
      </c>
      <c r="U186" s="1">
        <v>832</v>
      </c>
      <c r="V186">
        <v>6241</v>
      </c>
      <c r="W186">
        <v>10447</v>
      </c>
      <c r="X186">
        <v>4351</v>
      </c>
      <c r="Y186" s="1">
        <v>1740</v>
      </c>
      <c r="Z186">
        <v>10949</v>
      </c>
      <c r="AA186">
        <v>8936</v>
      </c>
      <c r="AB186">
        <v>66</v>
      </c>
      <c r="AC186">
        <v>11911</v>
      </c>
      <c r="AD186">
        <v>7236</v>
      </c>
      <c r="AE186">
        <v>5595</v>
      </c>
      <c r="AF186">
        <v>5995</v>
      </c>
      <c r="AG186">
        <v>9182</v>
      </c>
      <c r="AH186">
        <v>3636</v>
      </c>
      <c r="AI186">
        <v>4926</v>
      </c>
      <c r="AJ186">
        <v>14403</v>
      </c>
      <c r="AK186">
        <v>9763</v>
      </c>
      <c r="AL186">
        <v>9606</v>
      </c>
      <c r="AM186">
        <v>8793</v>
      </c>
      <c r="AN186">
        <v>13786</v>
      </c>
      <c r="AO186">
        <v>11895</v>
      </c>
      <c r="AP186" s="1">
        <v>256</v>
      </c>
      <c r="AQ186" s="1">
        <v>8</v>
      </c>
      <c r="AR186">
        <v>6367</v>
      </c>
      <c r="AS186" s="1">
        <v>2640</v>
      </c>
    </row>
    <row r="187" spans="1:45" x14ac:dyDescent="0.25">
      <c r="A187" t="s">
        <v>172</v>
      </c>
      <c r="C187">
        <v>5762</v>
      </c>
      <c r="D187">
        <v>4154</v>
      </c>
      <c r="E187">
        <v>6105</v>
      </c>
      <c r="F187">
        <v>7592</v>
      </c>
      <c r="G187" s="1">
        <v>63</v>
      </c>
      <c r="H187" s="1">
        <v>1941</v>
      </c>
      <c r="I187">
        <v>14712</v>
      </c>
      <c r="J187">
        <v>8238</v>
      </c>
      <c r="K187">
        <v>9450</v>
      </c>
      <c r="L187">
        <v>7640</v>
      </c>
      <c r="M187">
        <v>15031</v>
      </c>
      <c r="N187">
        <v>14194</v>
      </c>
      <c r="O187">
        <v>5581</v>
      </c>
      <c r="P187">
        <v>4253</v>
      </c>
      <c r="Q187">
        <v>9785</v>
      </c>
      <c r="R187">
        <v>6418</v>
      </c>
      <c r="S187" s="1">
        <v>18</v>
      </c>
      <c r="T187">
        <v>8860</v>
      </c>
      <c r="U187" s="1">
        <v>747</v>
      </c>
      <c r="V187">
        <v>5938</v>
      </c>
      <c r="W187">
        <v>10035</v>
      </c>
      <c r="X187">
        <v>4299</v>
      </c>
      <c r="Y187" s="1">
        <v>1669</v>
      </c>
      <c r="Z187">
        <v>11015</v>
      </c>
      <c r="AA187">
        <v>8612</v>
      </c>
      <c r="AB187">
        <v>46</v>
      </c>
      <c r="AC187">
        <v>11943</v>
      </c>
      <c r="AD187">
        <v>7343</v>
      </c>
      <c r="AE187">
        <v>5621</v>
      </c>
      <c r="AF187">
        <v>5913</v>
      </c>
      <c r="AG187">
        <v>8795</v>
      </c>
      <c r="AH187">
        <v>3252</v>
      </c>
      <c r="AI187">
        <v>4613</v>
      </c>
      <c r="AJ187">
        <v>14292</v>
      </c>
      <c r="AK187">
        <v>9453</v>
      </c>
      <c r="AL187">
        <v>9110</v>
      </c>
      <c r="AM187">
        <v>8786</v>
      </c>
      <c r="AN187">
        <v>13221</v>
      </c>
      <c r="AO187">
        <v>11606</v>
      </c>
      <c r="AP187" s="1">
        <v>250</v>
      </c>
      <c r="AQ187" s="1">
        <v>7</v>
      </c>
      <c r="AR187">
        <v>6372</v>
      </c>
      <c r="AS187" s="1">
        <v>2657</v>
      </c>
    </row>
    <row r="188" spans="1:45" x14ac:dyDescent="0.25">
      <c r="A188" t="s">
        <v>173</v>
      </c>
      <c r="C188">
        <v>5617</v>
      </c>
      <c r="D188">
        <v>3908</v>
      </c>
      <c r="E188">
        <v>6479</v>
      </c>
      <c r="F188">
        <v>7447</v>
      </c>
      <c r="G188" s="1">
        <v>68</v>
      </c>
      <c r="H188" s="1">
        <v>1914</v>
      </c>
      <c r="I188">
        <v>14565</v>
      </c>
      <c r="J188">
        <v>8273</v>
      </c>
      <c r="K188">
        <v>9563</v>
      </c>
      <c r="L188">
        <v>7755</v>
      </c>
      <c r="M188">
        <v>14698</v>
      </c>
      <c r="N188">
        <v>13935</v>
      </c>
      <c r="O188">
        <v>5616</v>
      </c>
      <c r="P188">
        <v>4410</v>
      </c>
      <c r="Q188">
        <v>10164</v>
      </c>
      <c r="R188">
        <v>6546</v>
      </c>
      <c r="S188" s="1">
        <v>16</v>
      </c>
      <c r="T188">
        <v>9063</v>
      </c>
      <c r="U188" s="1">
        <v>800</v>
      </c>
      <c r="V188">
        <v>6315</v>
      </c>
      <c r="W188">
        <v>10545</v>
      </c>
      <c r="X188">
        <v>4305</v>
      </c>
      <c r="Y188" s="1">
        <v>1757</v>
      </c>
      <c r="Z188">
        <v>10865</v>
      </c>
      <c r="AA188">
        <v>8950</v>
      </c>
      <c r="AB188">
        <v>50</v>
      </c>
      <c r="AC188">
        <v>12025</v>
      </c>
      <c r="AD188">
        <v>7448</v>
      </c>
      <c r="AE188">
        <v>5796</v>
      </c>
      <c r="AF188">
        <v>5827</v>
      </c>
      <c r="AG188">
        <v>9152</v>
      </c>
      <c r="AH188">
        <v>3463</v>
      </c>
      <c r="AI188">
        <v>4885</v>
      </c>
      <c r="AJ188">
        <v>14160</v>
      </c>
      <c r="AK188">
        <v>9967</v>
      </c>
      <c r="AL188">
        <v>9477</v>
      </c>
      <c r="AM188">
        <v>8782</v>
      </c>
      <c r="AN188">
        <v>13850</v>
      </c>
      <c r="AO188">
        <v>12018</v>
      </c>
      <c r="AP188" s="1">
        <v>211</v>
      </c>
      <c r="AQ188" s="1">
        <v>10</v>
      </c>
      <c r="AR188">
        <v>6197</v>
      </c>
      <c r="AS188" s="1">
        <v>2521</v>
      </c>
    </row>
    <row r="189" spans="1:45" x14ac:dyDescent="0.25">
      <c r="A189" t="s">
        <v>174</v>
      </c>
      <c r="C189">
        <v>5858</v>
      </c>
      <c r="D189">
        <v>4095</v>
      </c>
      <c r="E189">
        <v>6230</v>
      </c>
      <c r="F189">
        <v>7606</v>
      </c>
      <c r="G189" s="1">
        <v>53</v>
      </c>
      <c r="H189" s="1">
        <v>1976</v>
      </c>
      <c r="I189">
        <v>14397</v>
      </c>
      <c r="J189">
        <v>8104</v>
      </c>
      <c r="K189">
        <v>9533</v>
      </c>
      <c r="L189">
        <v>7742</v>
      </c>
      <c r="M189">
        <v>14762</v>
      </c>
      <c r="N189">
        <v>13841</v>
      </c>
      <c r="O189">
        <v>5492</v>
      </c>
      <c r="P189">
        <v>4142</v>
      </c>
      <c r="Q189">
        <v>9782</v>
      </c>
      <c r="R189">
        <v>6446</v>
      </c>
      <c r="S189" s="1">
        <v>18</v>
      </c>
      <c r="T189">
        <v>8909</v>
      </c>
      <c r="U189" s="1">
        <v>726</v>
      </c>
      <c r="V189">
        <v>5974</v>
      </c>
      <c r="W189">
        <v>10259</v>
      </c>
      <c r="X189">
        <v>4291</v>
      </c>
      <c r="Y189" s="1">
        <v>1677</v>
      </c>
      <c r="Z189">
        <v>10993</v>
      </c>
      <c r="AA189">
        <v>8770</v>
      </c>
      <c r="AB189">
        <v>43</v>
      </c>
      <c r="AC189">
        <v>11993</v>
      </c>
      <c r="AD189">
        <v>7181</v>
      </c>
      <c r="AE189">
        <v>5635</v>
      </c>
      <c r="AF189">
        <v>5740</v>
      </c>
      <c r="AG189">
        <v>8568</v>
      </c>
      <c r="AH189">
        <v>3389</v>
      </c>
      <c r="AI189">
        <v>4557</v>
      </c>
      <c r="AJ189">
        <v>14066</v>
      </c>
      <c r="AK189">
        <v>9416</v>
      </c>
      <c r="AL189">
        <v>8977</v>
      </c>
      <c r="AM189">
        <v>8545</v>
      </c>
      <c r="AN189">
        <v>13381</v>
      </c>
      <c r="AO189">
        <v>11381</v>
      </c>
      <c r="AP189" s="1">
        <v>228</v>
      </c>
      <c r="AQ189" s="1">
        <v>14</v>
      </c>
      <c r="AR189">
        <v>6220</v>
      </c>
      <c r="AS189" s="1">
        <v>2642</v>
      </c>
    </row>
    <row r="190" spans="1:45" x14ac:dyDescent="0.25">
      <c r="A190" t="s">
        <v>175</v>
      </c>
      <c r="C190">
        <v>5601</v>
      </c>
      <c r="D190">
        <v>3953</v>
      </c>
      <c r="E190">
        <v>5820</v>
      </c>
      <c r="F190">
        <v>7216</v>
      </c>
      <c r="G190" s="1">
        <v>79</v>
      </c>
      <c r="H190" s="1">
        <v>1793</v>
      </c>
      <c r="I190">
        <v>14207</v>
      </c>
      <c r="J190">
        <v>7963</v>
      </c>
      <c r="K190">
        <v>9072</v>
      </c>
      <c r="L190">
        <v>7564</v>
      </c>
      <c r="M190">
        <v>14363</v>
      </c>
      <c r="N190">
        <v>13739</v>
      </c>
      <c r="O190">
        <v>5416</v>
      </c>
      <c r="P190">
        <v>4173</v>
      </c>
      <c r="Q190">
        <v>9651</v>
      </c>
      <c r="R190">
        <v>6244</v>
      </c>
      <c r="S190" s="1">
        <v>21</v>
      </c>
      <c r="T190">
        <v>8506</v>
      </c>
      <c r="U190" s="1">
        <v>728</v>
      </c>
      <c r="V190">
        <v>5745</v>
      </c>
      <c r="W190">
        <v>9372</v>
      </c>
      <c r="X190">
        <v>4183</v>
      </c>
      <c r="Y190" s="1">
        <v>1747</v>
      </c>
      <c r="Z190">
        <v>10563</v>
      </c>
      <c r="AA190">
        <v>8246</v>
      </c>
      <c r="AB190">
        <v>45</v>
      </c>
      <c r="AC190">
        <v>11264</v>
      </c>
      <c r="AD190">
        <v>7073</v>
      </c>
      <c r="AE190">
        <v>5365</v>
      </c>
      <c r="AF190">
        <v>5638</v>
      </c>
      <c r="AG190">
        <v>8719</v>
      </c>
      <c r="AH190">
        <v>3189</v>
      </c>
      <c r="AI190">
        <v>4458</v>
      </c>
      <c r="AJ190">
        <v>13689</v>
      </c>
      <c r="AK190">
        <v>9167</v>
      </c>
      <c r="AL190">
        <v>8981</v>
      </c>
      <c r="AM190">
        <v>8489</v>
      </c>
      <c r="AN190">
        <v>12813</v>
      </c>
      <c r="AO190">
        <v>10960</v>
      </c>
      <c r="AP190" s="1">
        <v>225</v>
      </c>
      <c r="AQ190" s="1">
        <v>12</v>
      </c>
      <c r="AR190">
        <v>6223</v>
      </c>
      <c r="AS190" s="1">
        <v>2706</v>
      </c>
    </row>
    <row r="191" spans="1:45" x14ac:dyDescent="0.25">
      <c r="A191" t="s">
        <v>176</v>
      </c>
      <c r="C191">
        <v>5837</v>
      </c>
      <c r="D191">
        <v>4215</v>
      </c>
      <c r="E191">
        <v>5753</v>
      </c>
      <c r="F191">
        <v>8012</v>
      </c>
      <c r="G191" s="1">
        <v>67</v>
      </c>
      <c r="H191" s="1">
        <v>2053</v>
      </c>
      <c r="I191">
        <v>15362</v>
      </c>
      <c r="J191">
        <v>8364</v>
      </c>
      <c r="K191">
        <v>9399</v>
      </c>
      <c r="L191">
        <v>8058</v>
      </c>
      <c r="M191">
        <v>15351</v>
      </c>
      <c r="N191">
        <v>14513</v>
      </c>
      <c r="O191">
        <v>5601</v>
      </c>
      <c r="P191">
        <v>4243</v>
      </c>
      <c r="Q191">
        <v>9713</v>
      </c>
      <c r="R191">
        <v>6436</v>
      </c>
      <c r="S191" s="1">
        <v>15</v>
      </c>
      <c r="T191">
        <v>8445</v>
      </c>
      <c r="U191" s="1">
        <v>599</v>
      </c>
      <c r="V191">
        <v>5949</v>
      </c>
      <c r="W191">
        <v>9247</v>
      </c>
      <c r="X191">
        <v>4407</v>
      </c>
      <c r="Y191" s="1">
        <v>1506</v>
      </c>
      <c r="Z191">
        <v>11245</v>
      </c>
      <c r="AA191">
        <v>8105</v>
      </c>
      <c r="AB191">
        <v>43</v>
      </c>
      <c r="AC191">
        <v>11698</v>
      </c>
      <c r="AD191">
        <v>7456</v>
      </c>
      <c r="AE191">
        <v>5512</v>
      </c>
      <c r="AF191">
        <v>5863</v>
      </c>
      <c r="AG191">
        <v>8672</v>
      </c>
      <c r="AH191">
        <v>2669</v>
      </c>
      <c r="AI191">
        <v>3777</v>
      </c>
      <c r="AJ191">
        <v>13863</v>
      </c>
      <c r="AK191">
        <v>9102</v>
      </c>
      <c r="AL191">
        <v>9257</v>
      </c>
      <c r="AM191">
        <v>8484</v>
      </c>
      <c r="AN191">
        <v>12664</v>
      </c>
      <c r="AO191">
        <v>10809</v>
      </c>
      <c r="AP191" s="1">
        <v>235</v>
      </c>
      <c r="AQ191" s="1">
        <v>9</v>
      </c>
      <c r="AR191">
        <v>6437</v>
      </c>
      <c r="AS191" s="1">
        <v>2786</v>
      </c>
    </row>
    <row r="192" spans="1:45" x14ac:dyDescent="0.25">
      <c r="A192" t="s">
        <v>177</v>
      </c>
      <c r="C192">
        <v>5766</v>
      </c>
      <c r="D192">
        <v>4239</v>
      </c>
      <c r="E192">
        <v>6127</v>
      </c>
      <c r="F192">
        <v>7629</v>
      </c>
      <c r="G192" s="1">
        <v>50</v>
      </c>
      <c r="H192" s="1">
        <v>1969</v>
      </c>
      <c r="I192">
        <v>14855</v>
      </c>
      <c r="J192">
        <v>8122</v>
      </c>
      <c r="K192">
        <v>9382</v>
      </c>
      <c r="L192">
        <v>7938</v>
      </c>
      <c r="M192">
        <v>14834</v>
      </c>
      <c r="N192">
        <v>14105</v>
      </c>
      <c r="O192">
        <v>5406</v>
      </c>
      <c r="P192">
        <v>4196</v>
      </c>
      <c r="Q192">
        <v>9657</v>
      </c>
      <c r="R192">
        <v>6245</v>
      </c>
      <c r="S192" s="1">
        <v>15</v>
      </c>
      <c r="T192">
        <v>8646</v>
      </c>
      <c r="U192" s="1">
        <v>714</v>
      </c>
      <c r="V192">
        <v>5955</v>
      </c>
      <c r="W192">
        <v>9574</v>
      </c>
      <c r="X192">
        <v>4529</v>
      </c>
      <c r="Y192" s="1">
        <v>1614</v>
      </c>
      <c r="Z192">
        <v>10910</v>
      </c>
      <c r="AA192">
        <v>8366</v>
      </c>
      <c r="AB192">
        <v>43</v>
      </c>
      <c r="AC192">
        <v>11460</v>
      </c>
      <c r="AD192">
        <v>7229</v>
      </c>
      <c r="AE192">
        <v>5513</v>
      </c>
      <c r="AF192">
        <v>5925</v>
      </c>
      <c r="AG192">
        <v>8369</v>
      </c>
      <c r="AH192">
        <v>2909</v>
      </c>
      <c r="AI192">
        <v>4208</v>
      </c>
      <c r="AJ192">
        <v>13896</v>
      </c>
      <c r="AK192">
        <v>9181</v>
      </c>
      <c r="AL192">
        <v>8874</v>
      </c>
      <c r="AM192">
        <v>8425</v>
      </c>
      <c r="AN192">
        <v>12917</v>
      </c>
      <c r="AO192">
        <v>11309</v>
      </c>
      <c r="AP192" s="1">
        <v>269</v>
      </c>
      <c r="AQ192" s="1">
        <v>7</v>
      </c>
      <c r="AR192">
        <v>6240</v>
      </c>
      <c r="AS192" s="1">
        <v>2682</v>
      </c>
    </row>
    <row r="193" spans="1:45" x14ac:dyDescent="0.25">
      <c r="A193" t="s">
        <v>178</v>
      </c>
      <c r="C193">
        <v>5704</v>
      </c>
      <c r="D193">
        <v>3784</v>
      </c>
      <c r="E193">
        <v>5925</v>
      </c>
      <c r="F193">
        <v>7542</v>
      </c>
      <c r="G193" s="1">
        <v>69</v>
      </c>
      <c r="H193" s="1">
        <v>1823</v>
      </c>
      <c r="I193">
        <v>14222</v>
      </c>
      <c r="J193">
        <v>7942</v>
      </c>
      <c r="K193">
        <v>9183</v>
      </c>
      <c r="L193">
        <v>7506</v>
      </c>
      <c r="M193">
        <v>14400</v>
      </c>
      <c r="N193">
        <v>13768</v>
      </c>
      <c r="O193">
        <v>5448</v>
      </c>
      <c r="P193">
        <v>4093</v>
      </c>
      <c r="Q193">
        <v>9537</v>
      </c>
      <c r="R193">
        <v>6199</v>
      </c>
      <c r="S193" s="1">
        <v>18</v>
      </c>
      <c r="T193">
        <v>8587</v>
      </c>
      <c r="U193" s="1">
        <v>724</v>
      </c>
      <c r="V193">
        <v>5840</v>
      </c>
      <c r="W193">
        <v>9419</v>
      </c>
      <c r="X193">
        <v>4125</v>
      </c>
      <c r="Y193" s="1">
        <v>1703</v>
      </c>
      <c r="Z193">
        <v>10531</v>
      </c>
      <c r="AA193">
        <v>8526</v>
      </c>
      <c r="AB193">
        <v>41</v>
      </c>
      <c r="AC193">
        <v>11405</v>
      </c>
      <c r="AD193">
        <v>7082</v>
      </c>
      <c r="AE193">
        <v>5368</v>
      </c>
      <c r="AF193">
        <v>5786</v>
      </c>
      <c r="AG193">
        <v>8658</v>
      </c>
      <c r="AH193">
        <v>3228</v>
      </c>
      <c r="AI193">
        <v>4582</v>
      </c>
      <c r="AJ193">
        <v>13571</v>
      </c>
      <c r="AK193">
        <v>9341</v>
      </c>
      <c r="AL193">
        <v>8931</v>
      </c>
      <c r="AM193">
        <v>8402</v>
      </c>
      <c r="AN193">
        <v>12963</v>
      </c>
      <c r="AO193">
        <v>10924</v>
      </c>
      <c r="AP193" s="1">
        <v>223</v>
      </c>
      <c r="AQ193" s="1">
        <v>16</v>
      </c>
      <c r="AR193">
        <v>6096</v>
      </c>
      <c r="AS193" s="1">
        <v>2583</v>
      </c>
    </row>
    <row r="194" spans="1:45" x14ac:dyDescent="0.25">
      <c r="A194" t="s">
        <v>179</v>
      </c>
      <c r="C194">
        <v>5558</v>
      </c>
      <c r="D194">
        <v>4047</v>
      </c>
      <c r="E194">
        <v>5892</v>
      </c>
      <c r="F194">
        <v>7529</v>
      </c>
      <c r="G194" s="1">
        <v>62</v>
      </c>
      <c r="H194" s="1">
        <v>1938</v>
      </c>
      <c r="I194">
        <v>14621</v>
      </c>
      <c r="J194">
        <v>8050</v>
      </c>
      <c r="K194">
        <v>9264</v>
      </c>
      <c r="L194">
        <v>7631</v>
      </c>
      <c r="M194">
        <v>14831</v>
      </c>
      <c r="N194">
        <v>13797</v>
      </c>
      <c r="O194">
        <v>5384</v>
      </c>
      <c r="P194">
        <v>4189</v>
      </c>
      <c r="Q194">
        <v>9606</v>
      </c>
      <c r="R194">
        <v>6209</v>
      </c>
      <c r="S194" s="1">
        <v>9</v>
      </c>
      <c r="T194">
        <v>8730</v>
      </c>
      <c r="U194" s="1">
        <v>649</v>
      </c>
      <c r="V194">
        <v>5736</v>
      </c>
      <c r="W194">
        <v>9453</v>
      </c>
      <c r="X194">
        <v>4341</v>
      </c>
      <c r="Y194" s="1">
        <v>1664</v>
      </c>
      <c r="Z194">
        <v>10874</v>
      </c>
      <c r="AA194">
        <v>8146</v>
      </c>
      <c r="AB194">
        <v>51</v>
      </c>
      <c r="AC194">
        <v>11158</v>
      </c>
      <c r="AD194">
        <v>7275</v>
      </c>
      <c r="AE194">
        <v>5505</v>
      </c>
      <c r="AF194">
        <v>5686</v>
      </c>
      <c r="AG194">
        <v>8338</v>
      </c>
      <c r="AH194">
        <v>2932</v>
      </c>
      <c r="AI194">
        <v>4082</v>
      </c>
      <c r="AJ194">
        <v>13776</v>
      </c>
      <c r="AK194">
        <v>9212</v>
      </c>
      <c r="AL194">
        <v>9019</v>
      </c>
      <c r="AM194">
        <v>8382</v>
      </c>
      <c r="AN194">
        <v>13023</v>
      </c>
      <c r="AO194">
        <v>10860</v>
      </c>
      <c r="AP194" s="1">
        <v>249</v>
      </c>
      <c r="AQ194" s="1">
        <v>15</v>
      </c>
      <c r="AR194">
        <v>6099</v>
      </c>
      <c r="AS194" s="1">
        <v>2658</v>
      </c>
    </row>
    <row r="195" spans="1:45" x14ac:dyDescent="0.25">
      <c r="A195" t="s">
        <v>180</v>
      </c>
      <c r="C195">
        <v>5474</v>
      </c>
      <c r="D195">
        <v>3549</v>
      </c>
      <c r="E195">
        <v>5827</v>
      </c>
      <c r="F195">
        <v>6866</v>
      </c>
      <c r="G195" s="1">
        <v>66</v>
      </c>
      <c r="H195" s="1">
        <v>1772</v>
      </c>
      <c r="I195">
        <v>12926</v>
      </c>
      <c r="J195">
        <v>7458</v>
      </c>
      <c r="K195">
        <v>8842</v>
      </c>
      <c r="L195">
        <v>7050</v>
      </c>
      <c r="M195">
        <v>13539</v>
      </c>
      <c r="N195">
        <v>13079</v>
      </c>
      <c r="O195">
        <v>5255</v>
      </c>
      <c r="P195">
        <v>3957</v>
      </c>
      <c r="Q195">
        <v>9471</v>
      </c>
      <c r="R195">
        <v>6058</v>
      </c>
      <c r="S195" s="1">
        <v>12</v>
      </c>
      <c r="T195">
        <v>8652</v>
      </c>
      <c r="U195" s="1">
        <v>836</v>
      </c>
      <c r="V195">
        <v>5737</v>
      </c>
      <c r="W195">
        <v>10184</v>
      </c>
      <c r="X195">
        <v>3898</v>
      </c>
      <c r="Y195" s="1">
        <v>1763</v>
      </c>
      <c r="Z195">
        <v>9841</v>
      </c>
      <c r="AA195">
        <v>8662</v>
      </c>
      <c r="AB195">
        <v>34</v>
      </c>
      <c r="AC195">
        <v>11114</v>
      </c>
      <c r="AD195">
        <v>6852</v>
      </c>
      <c r="AE195">
        <v>5237</v>
      </c>
      <c r="AF195">
        <v>5431</v>
      </c>
      <c r="AG195">
        <v>8819</v>
      </c>
      <c r="AH195">
        <v>3921</v>
      </c>
      <c r="AI195">
        <v>5340</v>
      </c>
      <c r="AJ195">
        <v>13472</v>
      </c>
      <c r="AK195">
        <v>9430</v>
      </c>
      <c r="AL195">
        <v>8734</v>
      </c>
      <c r="AM195">
        <v>8356</v>
      </c>
      <c r="AN195">
        <v>13301</v>
      </c>
      <c r="AO195">
        <v>11594</v>
      </c>
      <c r="AP195" s="1">
        <v>215</v>
      </c>
      <c r="AQ195" s="1">
        <v>10</v>
      </c>
      <c r="AR195">
        <v>5885</v>
      </c>
      <c r="AS195" s="1">
        <v>2381</v>
      </c>
    </row>
    <row r="196" spans="1:45" x14ac:dyDescent="0.25">
      <c r="A196" t="s">
        <v>181</v>
      </c>
      <c r="C196">
        <v>5406</v>
      </c>
      <c r="D196">
        <v>3851</v>
      </c>
      <c r="E196">
        <v>5587</v>
      </c>
      <c r="F196">
        <v>6959</v>
      </c>
      <c r="G196" s="1">
        <v>56</v>
      </c>
      <c r="H196" s="1">
        <v>1818</v>
      </c>
      <c r="I196">
        <v>13932</v>
      </c>
      <c r="J196">
        <v>7573</v>
      </c>
      <c r="K196">
        <v>8623</v>
      </c>
      <c r="L196">
        <v>7100</v>
      </c>
      <c r="M196">
        <v>14126</v>
      </c>
      <c r="N196">
        <v>13127</v>
      </c>
      <c r="O196">
        <v>5051</v>
      </c>
      <c r="P196">
        <v>3969</v>
      </c>
      <c r="Q196">
        <v>9263</v>
      </c>
      <c r="R196">
        <v>5875</v>
      </c>
      <c r="S196" s="1">
        <v>15</v>
      </c>
      <c r="T196">
        <v>8025</v>
      </c>
      <c r="U196" s="1">
        <v>674</v>
      </c>
      <c r="V196">
        <v>5502</v>
      </c>
      <c r="W196">
        <v>9140</v>
      </c>
      <c r="X196">
        <v>3905</v>
      </c>
      <c r="Y196" s="1">
        <v>1557</v>
      </c>
      <c r="Z196">
        <v>10107</v>
      </c>
      <c r="AA196">
        <v>7760</v>
      </c>
      <c r="AB196">
        <v>41</v>
      </c>
      <c r="AC196">
        <v>10841</v>
      </c>
      <c r="AD196">
        <v>6676</v>
      </c>
      <c r="AE196">
        <v>5235</v>
      </c>
      <c r="AF196">
        <v>5427</v>
      </c>
      <c r="AG196">
        <v>8193</v>
      </c>
      <c r="AH196">
        <v>3074</v>
      </c>
      <c r="AI196">
        <v>4220</v>
      </c>
      <c r="AJ196">
        <v>13159</v>
      </c>
      <c r="AK196">
        <v>8945</v>
      </c>
      <c r="AL196">
        <v>8416</v>
      </c>
      <c r="AM196">
        <v>8249</v>
      </c>
      <c r="AN196">
        <v>12436</v>
      </c>
      <c r="AO196">
        <v>10525</v>
      </c>
      <c r="AP196" s="1">
        <v>215</v>
      </c>
      <c r="AQ196" s="1">
        <v>4</v>
      </c>
      <c r="AR196">
        <v>5818</v>
      </c>
      <c r="AS196" s="1">
        <v>2538</v>
      </c>
    </row>
    <row r="197" spans="1:45" x14ac:dyDescent="0.25">
      <c r="A197" t="s">
        <v>182</v>
      </c>
      <c r="C197">
        <v>5576</v>
      </c>
      <c r="D197">
        <v>3651</v>
      </c>
      <c r="E197">
        <v>5883</v>
      </c>
      <c r="F197">
        <v>6828</v>
      </c>
      <c r="G197" s="1">
        <v>70</v>
      </c>
      <c r="H197" s="1">
        <v>1743</v>
      </c>
      <c r="I197">
        <v>13508</v>
      </c>
      <c r="J197">
        <v>7614</v>
      </c>
      <c r="K197">
        <v>8863</v>
      </c>
      <c r="L197">
        <v>6987</v>
      </c>
      <c r="M197">
        <v>13689</v>
      </c>
      <c r="N197">
        <v>12752</v>
      </c>
      <c r="O197">
        <v>5066</v>
      </c>
      <c r="P197">
        <v>3869</v>
      </c>
      <c r="Q197">
        <v>9256</v>
      </c>
      <c r="R197">
        <v>6021</v>
      </c>
      <c r="S197" s="1">
        <v>18</v>
      </c>
      <c r="T197">
        <v>8274</v>
      </c>
      <c r="U197" s="1">
        <v>755</v>
      </c>
      <c r="V197">
        <v>5588</v>
      </c>
      <c r="W197">
        <v>9693</v>
      </c>
      <c r="X197">
        <v>3988</v>
      </c>
      <c r="Y197" s="1">
        <v>1738</v>
      </c>
      <c r="Z197">
        <v>10021</v>
      </c>
      <c r="AA197">
        <v>8391</v>
      </c>
      <c r="AB197">
        <v>54</v>
      </c>
      <c r="AC197">
        <v>11057</v>
      </c>
      <c r="AD197">
        <v>6760</v>
      </c>
      <c r="AE197">
        <v>5311</v>
      </c>
      <c r="AF197">
        <v>5644</v>
      </c>
      <c r="AG197">
        <v>8606</v>
      </c>
      <c r="AH197">
        <v>3465</v>
      </c>
      <c r="AI197">
        <v>4692</v>
      </c>
      <c r="AJ197">
        <v>13253</v>
      </c>
      <c r="AK197">
        <v>9165</v>
      </c>
      <c r="AL197">
        <v>8629</v>
      </c>
      <c r="AM197">
        <v>8226</v>
      </c>
      <c r="AN197">
        <v>12727</v>
      </c>
      <c r="AO197">
        <v>10952</v>
      </c>
      <c r="AP197" s="1">
        <v>228</v>
      </c>
      <c r="AQ197" s="1">
        <v>8</v>
      </c>
      <c r="AR197">
        <v>5663</v>
      </c>
      <c r="AS197" s="1">
        <v>2411</v>
      </c>
    </row>
    <row r="198" spans="1:45" x14ac:dyDescent="0.25">
      <c r="A198" t="s">
        <v>183</v>
      </c>
      <c r="C198">
        <v>5509</v>
      </c>
      <c r="D198">
        <v>3923</v>
      </c>
      <c r="E198">
        <v>6115</v>
      </c>
      <c r="F198">
        <v>7445</v>
      </c>
      <c r="G198" s="1">
        <v>76</v>
      </c>
      <c r="H198" s="1">
        <v>1854</v>
      </c>
      <c r="I198">
        <v>14092</v>
      </c>
      <c r="J198">
        <v>7941</v>
      </c>
      <c r="K198">
        <v>9106</v>
      </c>
      <c r="L198">
        <v>7407</v>
      </c>
      <c r="M198">
        <v>14348</v>
      </c>
      <c r="N198">
        <v>13601</v>
      </c>
      <c r="O198">
        <v>5198</v>
      </c>
      <c r="P198">
        <v>4118</v>
      </c>
      <c r="Q198">
        <v>9362</v>
      </c>
      <c r="R198">
        <v>6094</v>
      </c>
      <c r="S198" s="1">
        <v>14</v>
      </c>
      <c r="T198">
        <v>8530</v>
      </c>
      <c r="U198" s="1">
        <v>694</v>
      </c>
      <c r="V198">
        <v>5731</v>
      </c>
      <c r="W198">
        <v>9527</v>
      </c>
      <c r="X198">
        <v>4200</v>
      </c>
      <c r="Y198" s="1">
        <v>1643</v>
      </c>
      <c r="Z198">
        <v>10656</v>
      </c>
      <c r="AA198">
        <v>8331</v>
      </c>
      <c r="AB198">
        <v>40</v>
      </c>
      <c r="AC198">
        <v>11333</v>
      </c>
      <c r="AD198">
        <v>7086</v>
      </c>
      <c r="AE198">
        <v>5585</v>
      </c>
      <c r="AF198">
        <v>5732</v>
      </c>
      <c r="AG198">
        <v>8501</v>
      </c>
      <c r="AH198">
        <v>3170</v>
      </c>
      <c r="AI198">
        <v>4315</v>
      </c>
      <c r="AJ198">
        <v>13794</v>
      </c>
      <c r="AK198">
        <v>9096</v>
      </c>
      <c r="AL198">
        <v>8915</v>
      </c>
      <c r="AM198">
        <v>8223</v>
      </c>
      <c r="AN198">
        <v>13022</v>
      </c>
      <c r="AO198">
        <v>11091</v>
      </c>
      <c r="AP198" s="1">
        <v>212</v>
      </c>
      <c r="AQ198" s="1">
        <v>10</v>
      </c>
      <c r="AR198">
        <v>6151</v>
      </c>
      <c r="AS198" s="1">
        <v>2658</v>
      </c>
    </row>
    <row r="199" spans="1:45" x14ac:dyDescent="0.25">
      <c r="A199" t="s">
        <v>184</v>
      </c>
      <c r="C199">
        <v>5677</v>
      </c>
      <c r="D199">
        <v>4278</v>
      </c>
      <c r="E199">
        <v>5930</v>
      </c>
      <c r="F199">
        <v>7629</v>
      </c>
      <c r="G199" s="1">
        <v>70</v>
      </c>
      <c r="H199" s="1">
        <v>1858</v>
      </c>
      <c r="I199">
        <v>14434</v>
      </c>
      <c r="J199">
        <v>7922</v>
      </c>
      <c r="K199">
        <v>9349</v>
      </c>
      <c r="L199">
        <v>7506</v>
      </c>
      <c r="M199">
        <v>14686</v>
      </c>
      <c r="N199">
        <v>13597</v>
      </c>
      <c r="O199">
        <v>5257</v>
      </c>
      <c r="P199">
        <v>4123</v>
      </c>
      <c r="Q199">
        <v>9169</v>
      </c>
      <c r="R199">
        <v>5995</v>
      </c>
      <c r="S199" s="1">
        <v>11</v>
      </c>
      <c r="T199">
        <v>8348</v>
      </c>
      <c r="U199" s="1">
        <v>601</v>
      </c>
      <c r="V199">
        <v>5706</v>
      </c>
      <c r="W199">
        <v>9235</v>
      </c>
      <c r="X199">
        <v>4237</v>
      </c>
      <c r="Y199" s="1">
        <v>1547</v>
      </c>
      <c r="Z199">
        <v>10735</v>
      </c>
      <c r="AA199">
        <v>8112</v>
      </c>
      <c r="AB199">
        <v>52</v>
      </c>
      <c r="AC199">
        <v>11065</v>
      </c>
      <c r="AD199">
        <v>7024</v>
      </c>
      <c r="AE199">
        <v>5284</v>
      </c>
      <c r="AF199">
        <v>5614</v>
      </c>
      <c r="AG199">
        <v>8028</v>
      </c>
      <c r="AH199">
        <v>2713</v>
      </c>
      <c r="AI199">
        <v>3950</v>
      </c>
      <c r="AJ199">
        <v>13640</v>
      </c>
      <c r="AK199">
        <v>8971</v>
      </c>
      <c r="AL199">
        <v>8676</v>
      </c>
      <c r="AM199">
        <v>8197</v>
      </c>
      <c r="AN199">
        <v>12169</v>
      </c>
      <c r="AO199">
        <v>10378</v>
      </c>
      <c r="AP199" s="1">
        <v>261</v>
      </c>
      <c r="AQ199" s="1">
        <v>6</v>
      </c>
      <c r="AR199">
        <v>5911</v>
      </c>
      <c r="AS199" s="1">
        <v>2669</v>
      </c>
    </row>
    <row r="200" spans="1:45" x14ac:dyDescent="0.25">
      <c r="A200" t="s">
        <v>185</v>
      </c>
      <c r="C200">
        <v>5588</v>
      </c>
      <c r="D200">
        <v>4083</v>
      </c>
      <c r="E200">
        <v>5696</v>
      </c>
      <c r="F200">
        <v>7601</v>
      </c>
      <c r="G200" s="1">
        <v>64</v>
      </c>
      <c r="H200" s="1">
        <v>1869</v>
      </c>
      <c r="I200">
        <v>14525</v>
      </c>
      <c r="J200">
        <v>8018</v>
      </c>
      <c r="K200">
        <v>9025</v>
      </c>
      <c r="L200">
        <v>7409</v>
      </c>
      <c r="M200">
        <v>14764</v>
      </c>
      <c r="N200">
        <v>13309</v>
      </c>
      <c r="O200">
        <v>5154</v>
      </c>
      <c r="P200">
        <v>4044</v>
      </c>
      <c r="Q200">
        <v>9291</v>
      </c>
      <c r="R200">
        <v>6026</v>
      </c>
      <c r="S200" s="1">
        <v>16</v>
      </c>
      <c r="T200">
        <v>8143</v>
      </c>
      <c r="U200" s="1">
        <v>634</v>
      </c>
      <c r="V200">
        <v>5426</v>
      </c>
      <c r="W200">
        <v>8947</v>
      </c>
      <c r="X200">
        <v>4161</v>
      </c>
      <c r="Y200" s="1">
        <v>1491</v>
      </c>
      <c r="Z200">
        <v>10647</v>
      </c>
      <c r="AA200">
        <v>7897</v>
      </c>
      <c r="AB200">
        <v>46</v>
      </c>
      <c r="AC200">
        <v>11250</v>
      </c>
      <c r="AD200">
        <v>7047</v>
      </c>
      <c r="AE200">
        <v>5214</v>
      </c>
      <c r="AF200">
        <v>5724</v>
      </c>
      <c r="AG200">
        <v>8156</v>
      </c>
      <c r="AH200">
        <v>2734</v>
      </c>
      <c r="AI200">
        <v>3853</v>
      </c>
      <c r="AJ200">
        <v>13425</v>
      </c>
      <c r="AK200">
        <v>8782</v>
      </c>
      <c r="AL200">
        <v>8522</v>
      </c>
      <c r="AM200">
        <v>8186</v>
      </c>
      <c r="AN200">
        <v>12184</v>
      </c>
      <c r="AO200">
        <v>10415</v>
      </c>
      <c r="AP200" s="1">
        <v>247</v>
      </c>
      <c r="AQ200" s="1">
        <v>8</v>
      </c>
      <c r="AR200">
        <v>6135</v>
      </c>
      <c r="AS200" s="1">
        <v>2641</v>
      </c>
    </row>
    <row r="201" spans="1:45" x14ac:dyDescent="0.25">
      <c r="A201" t="s">
        <v>186</v>
      </c>
      <c r="C201">
        <v>5254</v>
      </c>
      <c r="D201">
        <v>3459</v>
      </c>
      <c r="E201">
        <v>5439</v>
      </c>
      <c r="F201">
        <v>6743</v>
      </c>
      <c r="G201" s="1">
        <v>81</v>
      </c>
      <c r="H201" s="1">
        <v>1709</v>
      </c>
      <c r="I201">
        <v>12849</v>
      </c>
      <c r="J201">
        <v>7127</v>
      </c>
      <c r="K201">
        <v>8469</v>
      </c>
      <c r="L201">
        <v>6851</v>
      </c>
      <c r="M201">
        <v>13185</v>
      </c>
      <c r="N201">
        <v>12376</v>
      </c>
      <c r="O201">
        <v>4920</v>
      </c>
      <c r="P201">
        <v>3723</v>
      </c>
      <c r="Q201">
        <v>9062</v>
      </c>
      <c r="R201">
        <v>5701</v>
      </c>
      <c r="S201" s="1">
        <v>11</v>
      </c>
      <c r="T201">
        <v>8117</v>
      </c>
      <c r="U201" s="1">
        <v>721</v>
      </c>
      <c r="V201">
        <v>5425</v>
      </c>
      <c r="W201">
        <v>9439</v>
      </c>
      <c r="X201">
        <v>3940</v>
      </c>
      <c r="Y201" s="1">
        <v>1746</v>
      </c>
      <c r="Z201">
        <v>9468</v>
      </c>
      <c r="AA201">
        <v>8036</v>
      </c>
      <c r="AB201">
        <v>38</v>
      </c>
      <c r="AC201">
        <v>10644</v>
      </c>
      <c r="AD201">
        <v>6526</v>
      </c>
      <c r="AE201">
        <v>5044</v>
      </c>
      <c r="AF201">
        <v>5164</v>
      </c>
      <c r="AG201">
        <v>8419</v>
      </c>
      <c r="AH201">
        <v>3692</v>
      </c>
      <c r="AI201">
        <v>4664</v>
      </c>
      <c r="AJ201">
        <v>12993</v>
      </c>
      <c r="AK201">
        <v>9234</v>
      </c>
      <c r="AL201">
        <v>8588</v>
      </c>
      <c r="AM201">
        <v>8163</v>
      </c>
      <c r="AN201">
        <v>12702</v>
      </c>
      <c r="AO201">
        <v>10544</v>
      </c>
      <c r="AP201" s="1">
        <v>225</v>
      </c>
      <c r="AQ201" s="1">
        <v>8</v>
      </c>
      <c r="AR201">
        <v>5649</v>
      </c>
      <c r="AS201" s="1">
        <v>2366</v>
      </c>
    </row>
    <row r="202" spans="1:45" x14ac:dyDescent="0.25">
      <c r="A202" t="s">
        <v>187</v>
      </c>
      <c r="C202">
        <v>5560</v>
      </c>
      <c r="D202">
        <v>4018</v>
      </c>
      <c r="E202">
        <v>6069</v>
      </c>
      <c r="F202">
        <v>7457</v>
      </c>
      <c r="G202" s="1">
        <v>54</v>
      </c>
      <c r="H202" s="1">
        <v>1859</v>
      </c>
      <c r="I202">
        <v>13944</v>
      </c>
      <c r="J202">
        <v>7789</v>
      </c>
      <c r="K202">
        <v>9194</v>
      </c>
      <c r="L202">
        <v>7589</v>
      </c>
      <c r="M202">
        <v>14188</v>
      </c>
      <c r="N202">
        <v>13374</v>
      </c>
      <c r="O202">
        <v>5240</v>
      </c>
      <c r="P202">
        <v>4031</v>
      </c>
      <c r="Q202">
        <v>9518</v>
      </c>
      <c r="R202">
        <v>6114</v>
      </c>
      <c r="S202" s="1">
        <v>15</v>
      </c>
      <c r="T202">
        <v>8407</v>
      </c>
      <c r="U202" s="1">
        <v>711</v>
      </c>
      <c r="V202">
        <v>5688</v>
      </c>
      <c r="W202">
        <v>9450</v>
      </c>
      <c r="X202">
        <v>4069</v>
      </c>
      <c r="Y202" s="1">
        <v>1580</v>
      </c>
      <c r="Z202">
        <v>10546</v>
      </c>
      <c r="AA202">
        <v>8282</v>
      </c>
      <c r="AB202">
        <v>57</v>
      </c>
      <c r="AC202">
        <v>11388</v>
      </c>
      <c r="AD202">
        <v>6939</v>
      </c>
      <c r="AE202">
        <v>5476</v>
      </c>
      <c r="AF202">
        <v>5471</v>
      </c>
      <c r="AG202">
        <v>8260</v>
      </c>
      <c r="AH202">
        <v>2988</v>
      </c>
      <c r="AI202">
        <v>4293</v>
      </c>
      <c r="AJ202">
        <v>13532</v>
      </c>
      <c r="AK202">
        <v>9235</v>
      </c>
      <c r="AL202">
        <v>8831</v>
      </c>
      <c r="AM202">
        <v>8144</v>
      </c>
      <c r="AN202">
        <v>12855</v>
      </c>
      <c r="AO202">
        <v>10974</v>
      </c>
      <c r="AP202" s="1">
        <v>219</v>
      </c>
      <c r="AQ202" s="1">
        <v>5</v>
      </c>
      <c r="AR202">
        <v>5935</v>
      </c>
      <c r="AS202" s="1">
        <v>2582</v>
      </c>
    </row>
    <row r="203" spans="1:45" x14ac:dyDescent="0.25">
      <c r="A203" t="s">
        <v>188</v>
      </c>
      <c r="C203">
        <v>5311</v>
      </c>
      <c r="D203">
        <v>3403</v>
      </c>
      <c r="E203">
        <v>5741</v>
      </c>
      <c r="F203">
        <v>6566</v>
      </c>
      <c r="G203" s="1">
        <v>60</v>
      </c>
      <c r="H203" s="1">
        <v>1721</v>
      </c>
      <c r="I203">
        <v>12590</v>
      </c>
      <c r="J203">
        <v>7400</v>
      </c>
      <c r="K203">
        <v>8504</v>
      </c>
      <c r="L203">
        <v>6856</v>
      </c>
      <c r="M203">
        <v>12996</v>
      </c>
      <c r="N203">
        <v>12616</v>
      </c>
      <c r="O203">
        <v>5005</v>
      </c>
      <c r="P203">
        <v>3832</v>
      </c>
      <c r="Q203">
        <v>9095</v>
      </c>
      <c r="R203">
        <v>5863</v>
      </c>
      <c r="S203" s="1">
        <v>15</v>
      </c>
      <c r="T203">
        <v>8144</v>
      </c>
      <c r="U203" s="1">
        <v>779</v>
      </c>
      <c r="V203">
        <v>5588</v>
      </c>
      <c r="W203">
        <v>9856</v>
      </c>
      <c r="X203">
        <v>3809</v>
      </c>
      <c r="Y203" s="1">
        <v>1731</v>
      </c>
      <c r="Z203">
        <v>9750</v>
      </c>
      <c r="AA203">
        <v>8217</v>
      </c>
      <c r="AB203">
        <v>36</v>
      </c>
      <c r="AC203">
        <v>10614</v>
      </c>
      <c r="AD203">
        <v>6603</v>
      </c>
      <c r="AE203">
        <v>5260</v>
      </c>
      <c r="AF203">
        <v>5253</v>
      </c>
      <c r="AG203">
        <v>8308</v>
      </c>
      <c r="AH203">
        <v>3531</v>
      </c>
      <c r="AI203">
        <v>4802</v>
      </c>
      <c r="AJ203">
        <v>13200</v>
      </c>
      <c r="AK203">
        <v>9049</v>
      </c>
      <c r="AL203">
        <v>8679</v>
      </c>
      <c r="AM203">
        <v>8077</v>
      </c>
      <c r="AN203">
        <v>12740</v>
      </c>
      <c r="AO203">
        <v>10975</v>
      </c>
      <c r="AP203" s="1">
        <v>207</v>
      </c>
      <c r="AQ203" s="1">
        <v>12</v>
      </c>
      <c r="AR203">
        <v>5562</v>
      </c>
      <c r="AS203" s="1">
        <v>2207</v>
      </c>
    </row>
    <row r="204" spans="1:45" x14ac:dyDescent="0.25">
      <c r="A204" t="s">
        <v>189</v>
      </c>
      <c r="C204">
        <v>5102</v>
      </c>
      <c r="D204">
        <v>3290</v>
      </c>
      <c r="E204">
        <v>5184</v>
      </c>
      <c r="F204">
        <v>6378</v>
      </c>
      <c r="G204" s="1">
        <v>69</v>
      </c>
      <c r="H204" s="1">
        <v>1595</v>
      </c>
      <c r="I204">
        <v>12268</v>
      </c>
      <c r="J204">
        <v>6897</v>
      </c>
      <c r="K204">
        <v>8095</v>
      </c>
      <c r="L204">
        <v>6630</v>
      </c>
      <c r="M204">
        <v>12590</v>
      </c>
      <c r="N204">
        <v>12102</v>
      </c>
      <c r="O204">
        <v>4770</v>
      </c>
      <c r="P204">
        <v>3732</v>
      </c>
      <c r="Q204">
        <v>8817</v>
      </c>
      <c r="R204">
        <v>5641</v>
      </c>
      <c r="S204" s="1">
        <v>25</v>
      </c>
      <c r="T204">
        <v>8159</v>
      </c>
      <c r="U204" s="1">
        <v>784</v>
      </c>
      <c r="V204">
        <v>5258</v>
      </c>
      <c r="W204">
        <v>9165</v>
      </c>
      <c r="X204">
        <v>3609</v>
      </c>
      <c r="Y204" s="1">
        <v>1650</v>
      </c>
      <c r="Z204">
        <v>9326</v>
      </c>
      <c r="AA204">
        <v>8052</v>
      </c>
      <c r="AB204">
        <v>47</v>
      </c>
      <c r="AC204">
        <v>10184</v>
      </c>
      <c r="AD204">
        <v>6389</v>
      </c>
      <c r="AE204">
        <v>5005</v>
      </c>
      <c r="AF204">
        <v>5086</v>
      </c>
      <c r="AG204">
        <v>8108</v>
      </c>
      <c r="AH204">
        <v>3465</v>
      </c>
      <c r="AI204">
        <v>4783</v>
      </c>
      <c r="AJ204">
        <v>12616</v>
      </c>
      <c r="AK204">
        <v>8839</v>
      </c>
      <c r="AL204">
        <v>8368</v>
      </c>
      <c r="AM204">
        <v>7955</v>
      </c>
      <c r="AN204">
        <v>12244</v>
      </c>
      <c r="AO204">
        <v>10419</v>
      </c>
      <c r="AP204" s="1">
        <v>220</v>
      </c>
      <c r="AQ204" s="1">
        <v>8</v>
      </c>
      <c r="AR204">
        <v>5319</v>
      </c>
      <c r="AS204" s="1">
        <v>2236</v>
      </c>
    </row>
    <row r="205" spans="1:45" x14ac:dyDescent="0.25">
      <c r="A205" t="s">
        <v>190</v>
      </c>
      <c r="C205">
        <v>5501</v>
      </c>
      <c r="D205">
        <v>3635</v>
      </c>
      <c r="E205">
        <v>5719</v>
      </c>
      <c r="F205">
        <v>6684</v>
      </c>
      <c r="G205" s="1">
        <v>53</v>
      </c>
      <c r="H205" s="1">
        <v>1711</v>
      </c>
      <c r="I205">
        <v>12883</v>
      </c>
      <c r="J205">
        <v>7456</v>
      </c>
      <c r="K205">
        <v>8778</v>
      </c>
      <c r="L205">
        <v>6953</v>
      </c>
      <c r="M205">
        <v>13546</v>
      </c>
      <c r="N205">
        <v>12814</v>
      </c>
      <c r="O205">
        <v>5150</v>
      </c>
      <c r="P205">
        <v>3887</v>
      </c>
      <c r="Q205">
        <v>9173</v>
      </c>
      <c r="R205">
        <v>5831</v>
      </c>
      <c r="S205" s="1">
        <v>18</v>
      </c>
      <c r="T205">
        <v>8280</v>
      </c>
      <c r="U205" s="1">
        <v>788</v>
      </c>
      <c r="V205">
        <v>5653</v>
      </c>
      <c r="W205">
        <v>9861</v>
      </c>
      <c r="X205">
        <v>3956</v>
      </c>
      <c r="Y205" s="1">
        <v>1651</v>
      </c>
      <c r="Z205">
        <v>9857</v>
      </c>
      <c r="AA205">
        <v>8259</v>
      </c>
      <c r="AB205">
        <v>44</v>
      </c>
      <c r="AC205">
        <v>10777</v>
      </c>
      <c r="AD205">
        <v>6561</v>
      </c>
      <c r="AE205">
        <v>5174</v>
      </c>
      <c r="AF205">
        <v>5273</v>
      </c>
      <c r="AG205">
        <v>8214</v>
      </c>
      <c r="AH205">
        <v>3395</v>
      </c>
      <c r="AI205">
        <v>4645</v>
      </c>
      <c r="AJ205">
        <v>13108</v>
      </c>
      <c r="AK205">
        <v>9005</v>
      </c>
      <c r="AL205">
        <v>8524</v>
      </c>
      <c r="AM205">
        <v>7947</v>
      </c>
      <c r="AN205">
        <v>12662</v>
      </c>
      <c r="AO205">
        <v>10884</v>
      </c>
      <c r="AP205" s="1">
        <v>208</v>
      </c>
      <c r="AQ205" s="1">
        <v>12</v>
      </c>
      <c r="AR205">
        <v>5743</v>
      </c>
      <c r="AS205" s="1">
        <v>2348</v>
      </c>
    </row>
    <row r="206" spans="1:45" x14ac:dyDescent="0.25">
      <c r="A206" t="s">
        <v>191</v>
      </c>
      <c r="C206">
        <v>5055</v>
      </c>
      <c r="D206">
        <v>3511</v>
      </c>
      <c r="E206">
        <v>5446</v>
      </c>
      <c r="F206">
        <v>6594</v>
      </c>
      <c r="G206" s="1">
        <v>54</v>
      </c>
      <c r="H206" s="1">
        <v>1676</v>
      </c>
      <c r="I206">
        <v>12805</v>
      </c>
      <c r="J206">
        <v>7208</v>
      </c>
      <c r="K206">
        <v>8283</v>
      </c>
      <c r="L206">
        <v>6854</v>
      </c>
      <c r="M206">
        <v>13034</v>
      </c>
      <c r="N206">
        <v>12522</v>
      </c>
      <c r="O206">
        <v>4852</v>
      </c>
      <c r="P206">
        <v>3772</v>
      </c>
      <c r="Q206">
        <v>8967</v>
      </c>
      <c r="R206">
        <v>5824</v>
      </c>
      <c r="S206" s="1">
        <v>17</v>
      </c>
      <c r="T206">
        <v>7723</v>
      </c>
      <c r="U206" s="1">
        <v>727</v>
      </c>
      <c r="V206">
        <v>5353</v>
      </c>
      <c r="W206">
        <v>9248</v>
      </c>
      <c r="X206">
        <v>3963</v>
      </c>
      <c r="Y206" s="1">
        <v>1571</v>
      </c>
      <c r="Z206">
        <v>9552</v>
      </c>
      <c r="AA206">
        <v>7662</v>
      </c>
      <c r="AB206">
        <v>40</v>
      </c>
      <c r="AC206">
        <v>10386</v>
      </c>
      <c r="AD206">
        <v>6384</v>
      </c>
      <c r="AE206">
        <v>5142</v>
      </c>
      <c r="AF206">
        <v>5146</v>
      </c>
      <c r="AG206">
        <v>7881</v>
      </c>
      <c r="AH206">
        <v>3125</v>
      </c>
      <c r="AI206">
        <v>4469</v>
      </c>
      <c r="AJ206">
        <v>12828</v>
      </c>
      <c r="AK206">
        <v>8635</v>
      </c>
      <c r="AL206">
        <v>8267</v>
      </c>
      <c r="AM206">
        <v>7878</v>
      </c>
      <c r="AN206">
        <v>12100</v>
      </c>
      <c r="AO206">
        <v>10481</v>
      </c>
      <c r="AP206" s="1">
        <v>219</v>
      </c>
      <c r="AQ206" s="1">
        <v>6</v>
      </c>
      <c r="AR206">
        <v>5469</v>
      </c>
      <c r="AS206" s="1">
        <v>2277</v>
      </c>
    </row>
    <row r="207" spans="1:45" x14ac:dyDescent="0.25">
      <c r="A207" t="s">
        <v>192</v>
      </c>
      <c r="C207">
        <v>5266</v>
      </c>
      <c r="D207">
        <v>3683</v>
      </c>
      <c r="E207">
        <v>5563</v>
      </c>
      <c r="F207">
        <v>6792</v>
      </c>
      <c r="G207" s="1">
        <v>67</v>
      </c>
      <c r="H207" s="1">
        <v>1641</v>
      </c>
      <c r="I207">
        <v>13005</v>
      </c>
      <c r="J207">
        <v>7343</v>
      </c>
      <c r="K207">
        <v>8402</v>
      </c>
      <c r="L207">
        <v>6965</v>
      </c>
      <c r="M207">
        <v>13355</v>
      </c>
      <c r="N207">
        <v>12881</v>
      </c>
      <c r="O207">
        <v>5026</v>
      </c>
      <c r="P207">
        <v>3779</v>
      </c>
      <c r="Q207">
        <v>8989</v>
      </c>
      <c r="R207">
        <v>5888</v>
      </c>
      <c r="S207" s="1">
        <v>19</v>
      </c>
      <c r="T207">
        <v>8061</v>
      </c>
      <c r="U207" s="1">
        <v>697</v>
      </c>
      <c r="V207">
        <v>5344</v>
      </c>
      <c r="W207">
        <v>9276</v>
      </c>
      <c r="X207">
        <v>3945</v>
      </c>
      <c r="Y207" s="1">
        <v>1581</v>
      </c>
      <c r="Z207">
        <v>9839</v>
      </c>
      <c r="AA207">
        <v>8120</v>
      </c>
      <c r="AB207">
        <v>50</v>
      </c>
      <c r="AC207">
        <v>10658</v>
      </c>
      <c r="AD207">
        <v>6682</v>
      </c>
      <c r="AE207">
        <v>5037</v>
      </c>
      <c r="AF207">
        <v>5474</v>
      </c>
      <c r="AG207">
        <v>8178</v>
      </c>
      <c r="AH207">
        <v>3069</v>
      </c>
      <c r="AI207">
        <v>4113</v>
      </c>
      <c r="AJ207">
        <v>13167</v>
      </c>
      <c r="AK207">
        <v>8798</v>
      </c>
      <c r="AL207">
        <v>8479</v>
      </c>
      <c r="AM207">
        <v>7877</v>
      </c>
      <c r="AN207">
        <v>12216</v>
      </c>
      <c r="AO207">
        <v>10461</v>
      </c>
      <c r="AP207" s="1">
        <v>199</v>
      </c>
      <c r="AQ207" s="1">
        <v>9</v>
      </c>
      <c r="AR207">
        <v>5673</v>
      </c>
      <c r="AS207" s="1">
        <v>2396</v>
      </c>
    </row>
    <row r="208" spans="1:45" x14ac:dyDescent="0.25">
      <c r="A208" t="s">
        <v>193</v>
      </c>
      <c r="C208">
        <v>5093</v>
      </c>
      <c r="D208">
        <v>3520</v>
      </c>
      <c r="E208">
        <v>5411</v>
      </c>
      <c r="F208">
        <v>6406</v>
      </c>
      <c r="G208" s="1">
        <v>71</v>
      </c>
      <c r="H208" s="1">
        <v>1710</v>
      </c>
      <c r="I208">
        <v>12918</v>
      </c>
      <c r="J208">
        <v>7165</v>
      </c>
      <c r="K208">
        <v>8371</v>
      </c>
      <c r="L208">
        <v>6596</v>
      </c>
      <c r="M208">
        <v>13075</v>
      </c>
      <c r="N208">
        <v>12282</v>
      </c>
      <c r="O208">
        <v>4832</v>
      </c>
      <c r="P208">
        <v>3694</v>
      </c>
      <c r="Q208">
        <v>8857</v>
      </c>
      <c r="R208">
        <v>5805</v>
      </c>
      <c r="S208" s="1">
        <v>21</v>
      </c>
      <c r="T208">
        <v>7869</v>
      </c>
      <c r="U208" s="1">
        <v>720</v>
      </c>
      <c r="V208">
        <v>5194</v>
      </c>
      <c r="W208">
        <v>9097</v>
      </c>
      <c r="X208">
        <v>3815</v>
      </c>
      <c r="Y208" s="1">
        <v>1582</v>
      </c>
      <c r="Z208">
        <v>9463</v>
      </c>
      <c r="AA208">
        <v>7700</v>
      </c>
      <c r="AB208">
        <v>30</v>
      </c>
      <c r="AC208">
        <v>10313</v>
      </c>
      <c r="AD208">
        <v>6394</v>
      </c>
      <c r="AE208">
        <v>4975</v>
      </c>
      <c r="AF208">
        <v>5224</v>
      </c>
      <c r="AG208">
        <v>7859</v>
      </c>
      <c r="AH208">
        <v>3280</v>
      </c>
      <c r="AI208">
        <v>4303</v>
      </c>
      <c r="AJ208">
        <v>12837</v>
      </c>
      <c r="AK208">
        <v>8445</v>
      </c>
      <c r="AL208">
        <v>8262</v>
      </c>
      <c r="AM208">
        <v>7874</v>
      </c>
      <c r="AN208">
        <v>12019</v>
      </c>
      <c r="AO208">
        <v>10004</v>
      </c>
      <c r="AP208" s="1">
        <v>199</v>
      </c>
      <c r="AQ208" s="1">
        <v>15</v>
      </c>
      <c r="AR208">
        <v>5578</v>
      </c>
      <c r="AS208" s="1">
        <v>2372</v>
      </c>
    </row>
    <row r="209" spans="1:45" x14ac:dyDescent="0.25">
      <c r="A209" t="s">
        <v>194</v>
      </c>
      <c r="C209">
        <v>5079</v>
      </c>
      <c r="D209">
        <v>3525</v>
      </c>
      <c r="E209">
        <v>5689</v>
      </c>
      <c r="F209">
        <v>6688</v>
      </c>
      <c r="G209" s="1">
        <v>63</v>
      </c>
      <c r="H209" s="1">
        <v>1683</v>
      </c>
      <c r="I209">
        <v>12683</v>
      </c>
      <c r="J209">
        <v>7162</v>
      </c>
      <c r="K209">
        <v>8501</v>
      </c>
      <c r="L209">
        <v>6802</v>
      </c>
      <c r="M209">
        <v>13061</v>
      </c>
      <c r="N209">
        <v>12451</v>
      </c>
      <c r="O209">
        <v>4858</v>
      </c>
      <c r="P209">
        <v>3716</v>
      </c>
      <c r="Q209">
        <v>8812</v>
      </c>
      <c r="R209">
        <v>5846</v>
      </c>
      <c r="S209" s="1">
        <v>12</v>
      </c>
      <c r="T209">
        <v>8054</v>
      </c>
      <c r="U209" s="1">
        <v>745</v>
      </c>
      <c r="V209">
        <v>5335</v>
      </c>
      <c r="W209">
        <v>9587</v>
      </c>
      <c r="X209">
        <v>3824</v>
      </c>
      <c r="Y209" s="1">
        <v>1611</v>
      </c>
      <c r="Z209">
        <v>9695</v>
      </c>
      <c r="AA209">
        <v>8091</v>
      </c>
      <c r="AB209">
        <v>37</v>
      </c>
      <c r="AC209">
        <v>10698</v>
      </c>
      <c r="AD209">
        <v>6421</v>
      </c>
      <c r="AE209">
        <v>5257</v>
      </c>
      <c r="AF209">
        <v>5210</v>
      </c>
      <c r="AG209">
        <v>8224</v>
      </c>
      <c r="AH209">
        <v>3467</v>
      </c>
      <c r="AI209">
        <v>4842</v>
      </c>
      <c r="AJ209">
        <v>12924</v>
      </c>
      <c r="AK209">
        <v>8764</v>
      </c>
      <c r="AL209">
        <v>8341</v>
      </c>
      <c r="AM209">
        <v>7862</v>
      </c>
      <c r="AN209">
        <v>12315</v>
      </c>
      <c r="AO209">
        <v>10692</v>
      </c>
      <c r="AP209" s="1">
        <v>216</v>
      </c>
      <c r="AQ209" s="1">
        <v>10</v>
      </c>
      <c r="AR209">
        <v>5622</v>
      </c>
      <c r="AS209" s="1">
        <v>2300</v>
      </c>
    </row>
    <row r="210" spans="1:45" x14ac:dyDescent="0.25">
      <c r="A210" t="s">
        <v>195</v>
      </c>
      <c r="C210">
        <v>5115</v>
      </c>
      <c r="D210">
        <v>3300</v>
      </c>
      <c r="E210">
        <v>5486</v>
      </c>
      <c r="F210">
        <v>6441</v>
      </c>
      <c r="G210" s="1">
        <v>73</v>
      </c>
      <c r="H210" s="1">
        <v>1660</v>
      </c>
      <c r="I210">
        <v>12333</v>
      </c>
      <c r="J210">
        <v>7022</v>
      </c>
      <c r="K210">
        <v>8442</v>
      </c>
      <c r="L210">
        <v>6586</v>
      </c>
      <c r="M210">
        <v>12593</v>
      </c>
      <c r="N210">
        <v>12013</v>
      </c>
      <c r="O210">
        <v>4923</v>
      </c>
      <c r="P210">
        <v>3661</v>
      </c>
      <c r="Q210">
        <v>8779</v>
      </c>
      <c r="R210">
        <v>5811</v>
      </c>
      <c r="S210" s="1">
        <v>18</v>
      </c>
      <c r="T210">
        <v>7998</v>
      </c>
      <c r="U210" s="1">
        <v>775</v>
      </c>
      <c r="V210">
        <v>5332</v>
      </c>
      <c r="W210">
        <v>9438</v>
      </c>
      <c r="X210">
        <v>3622</v>
      </c>
      <c r="Y210" s="1">
        <v>1725</v>
      </c>
      <c r="Z210">
        <v>9223</v>
      </c>
      <c r="AA210">
        <v>7993</v>
      </c>
      <c r="AB210">
        <v>39</v>
      </c>
      <c r="AC210">
        <v>10504</v>
      </c>
      <c r="AD210">
        <v>6281</v>
      </c>
      <c r="AE210">
        <v>5028</v>
      </c>
      <c r="AF210">
        <v>5118</v>
      </c>
      <c r="AG210">
        <v>8314</v>
      </c>
      <c r="AH210">
        <v>3843</v>
      </c>
      <c r="AI210">
        <v>4994</v>
      </c>
      <c r="AJ210">
        <v>12880</v>
      </c>
      <c r="AK210">
        <v>8896</v>
      </c>
      <c r="AL210">
        <v>8332</v>
      </c>
      <c r="AM210">
        <v>7853</v>
      </c>
      <c r="AN210">
        <v>12414</v>
      </c>
      <c r="AO210">
        <v>10968</v>
      </c>
      <c r="AP210" s="1">
        <v>203</v>
      </c>
      <c r="AQ210" s="1">
        <v>9</v>
      </c>
      <c r="AR210">
        <v>5430</v>
      </c>
      <c r="AS210" s="1">
        <v>2162</v>
      </c>
    </row>
    <row r="211" spans="1:45" x14ac:dyDescent="0.25">
      <c r="A211" t="s">
        <v>196</v>
      </c>
      <c r="C211">
        <v>5314</v>
      </c>
      <c r="D211">
        <v>3810</v>
      </c>
      <c r="E211">
        <v>5691</v>
      </c>
      <c r="F211">
        <v>7144</v>
      </c>
      <c r="G211" s="1">
        <v>49</v>
      </c>
      <c r="H211" s="1">
        <v>1753</v>
      </c>
      <c r="I211">
        <v>13394</v>
      </c>
      <c r="J211">
        <v>7479</v>
      </c>
      <c r="K211">
        <v>8616</v>
      </c>
      <c r="L211">
        <v>6969</v>
      </c>
      <c r="M211">
        <v>13569</v>
      </c>
      <c r="N211">
        <v>12870</v>
      </c>
      <c r="O211">
        <v>4995</v>
      </c>
      <c r="P211">
        <v>3848</v>
      </c>
      <c r="Q211">
        <v>8845</v>
      </c>
      <c r="R211">
        <v>5957</v>
      </c>
      <c r="S211" s="1">
        <v>14</v>
      </c>
      <c r="T211">
        <v>7980</v>
      </c>
      <c r="U211" s="1">
        <v>677</v>
      </c>
      <c r="V211">
        <v>5438</v>
      </c>
      <c r="W211">
        <v>9253</v>
      </c>
      <c r="X211">
        <v>3989</v>
      </c>
      <c r="Y211" s="1">
        <v>1502</v>
      </c>
      <c r="Z211">
        <v>10063</v>
      </c>
      <c r="AA211">
        <v>7867</v>
      </c>
      <c r="AB211">
        <v>45</v>
      </c>
      <c r="AC211">
        <v>10778</v>
      </c>
      <c r="AD211">
        <v>6756</v>
      </c>
      <c r="AE211">
        <v>5315</v>
      </c>
      <c r="AF211">
        <v>5349</v>
      </c>
      <c r="AG211">
        <v>8019</v>
      </c>
      <c r="AH211">
        <v>2911</v>
      </c>
      <c r="AI211">
        <v>4018</v>
      </c>
      <c r="AJ211">
        <v>13165</v>
      </c>
      <c r="AK211">
        <v>8517</v>
      </c>
      <c r="AL211">
        <v>8374</v>
      </c>
      <c r="AM211">
        <v>7850</v>
      </c>
      <c r="AN211">
        <v>12371</v>
      </c>
      <c r="AO211">
        <v>10484</v>
      </c>
      <c r="AP211" s="1">
        <v>189</v>
      </c>
      <c r="AQ211" s="1">
        <v>9</v>
      </c>
      <c r="AR211">
        <v>5825</v>
      </c>
      <c r="AS211" s="1">
        <v>2339</v>
      </c>
    </row>
    <row r="212" spans="1:45" x14ac:dyDescent="0.25">
      <c r="A212" t="s">
        <v>197</v>
      </c>
      <c r="C212">
        <v>5010</v>
      </c>
      <c r="D212">
        <v>3303</v>
      </c>
      <c r="E212">
        <v>5399</v>
      </c>
      <c r="F212">
        <v>6581</v>
      </c>
      <c r="G212" s="1">
        <v>72</v>
      </c>
      <c r="H212" s="1">
        <v>1610</v>
      </c>
      <c r="I212">
        <v>12692</v>
      </c>
      <c r="J212">
        <v>7101</v>
      </c>
      <c r="K212">
        <v>8296</v>
      </c>
      <c r="L212">
        <v>6725</v>
      </c>
      <c r="M212">
        <v>12871</v>
      </c>
      <c r="N212">
        <v>12436</v>
      </c>
      <c r="O212">
        <v>4854</v>
      </c>
      <c r="P212">
        <v>3628</v>
      </c>
      <c r="Q212">
        <v>8812</v>
      </c>
      <c r="R212">
        <v>5683</v>
      </c>
      <c r="S212" s="1">
        <v>28</v>
      </c>
      <c r="T212">
        <v>7864</v>
      </c>
      <c r="U212" s="1">
        <v>730</v>
      </c>
      <c r="V212">
        <v>5252</v>
      </c>
      <c r="W212">
        <v>9049</v>
      </c>
      <c r="X212">
        <v>3689</v>
      </c>
      <c r="Y212" s="1">
        <v>1583</v>
      </c>
      <c r="Z212">
        <v>9492</v>
      </c>
      <c r="AA212">
        <v>7592</v>
      </c>
      <c r="AB212">
        <v>43</v>
      </c>
      <c r="AC212">
        <v>10355</v>
      </c>
      <c r="AD212">
        <v>6374</v>
      </c>
      <c r="AE212">
        <v>4926</v>
      </c>
      <c r="AF212">
        <v>4978</v>
      </c>
      <c r="AG212">
        <v>7983</v>
      </c>
      <c r="AH212">
        <v>3172</v>
      </c>
      <c r="AI212">
        <v>4340</v>
      </c>
      <c r="AJ212">
        <v>12592</v>
      </c>
      <c r="AK212">
        <v>8515</v>
      </c>
      <c r="AL212">
        <v>8241</v>
      </c>
      <c r="AM212">
        <v>7819</v>
      </c>
      <c r="AN212">
        <v>11911</v>
      </c>
      <c r="AO212">
        <v>10390</v>
      </c>
      <c r="AP212" s="1">
        <v>190</v>
      </c>
      <c r="AQ212" s="1">
        <v>13</v>
      </c>
      <c r="AR212">
        <v>5487</v>
      </c>
      <c r="AS212" s="1">
        <v>2261</v>
      </c>
    </row>
    <row r="213" spans="1:45" x14ac:dyDescent="0.25">
      <c r="A213" t="s">
        <v>198</v>
      </c>
      <c r="C213">
        <v>5327</v>
      </c>
      <c r="D213">
        <v>3559</v>
      </c>
      <c r="E213">
        <v>5623</v>
      </c>
      <c r="F213">
        <v>6874</v>
      </c>
      <c r="G213" s="1">
        <v>47</v>
      </c>
      <c r="H213" s="1">
        <v>1715</v>
      </c>
      <c r="I213">
        <v>12676</v>
      </c>
      <c r="J213">
        <v>7076</v>
      </c>
      <c r="K213">
        <v>8366</v>
      </c>
      <c r="L213">
        <v>6887</v>
      </c>
      <c r="M213">
        <v>13287</v>
      </c>
      <c r="N213">
        <v>12535</v>
      </c>
      <c r="O213">
        <v>4903</v>
      </c>
      <c r="P213">
        <v>3799</v>
      </c>
      <c r="Q213">
        <v>8885</v>
      </c>
      <c r="R213">
        <v>5703</v>
      </c>
      <c r="S213" s="1">
        <v>12</v>
      </c>
      <c r="T213">
        <v>8051</v>
      </c>
      <c r="U213" s="1">
        <v>779</v>
      </c>
      <c r="V213">
        <v>5471</v>
      </c>
      <c r="W213">
        <v>9189</v>
      </c>
      <c r="X213">
        <v>3857</v>
      </c>
      <c r="Y213" s="1">
        <v>1571</v>
      </c>
      <c r="Z213">
        <v>9557</v>
      </c>
      <c r="AA213">
        <v>7940</v>
      </c>
      <c r="AB213">
        <v>34</v>
      </c>
      <c r="AC213">
        <v>10524</v>
      </c>
      <c r="AD213">
        <v>6509</v>
      </c>
      <c r="AE213">
        <v>5027</v>
      </c>
      <c r="AF213">
        <v>5301</v>
      </c>
      <c r="AG213">
        <v>8200</v>
      </c>
      <c r="AH213">
        <v>3191</v>
      </c>
      <c r="AI213">
        <v>4572</v>
      </c>
      <c r="AJ213">
        <v>12763</v>
      </c>
      <c r="AK213">
        <v>8717</v>
      </c>
      <c r="AL213">
        <v>8474</v>
      </c>
      <c r="AM213">
        <v>7781</v>
      </c>
      <c r="AN213">
        <v>12270</v>
      </c>
      <c r="AO213">
        <v>10816</v>
      </c>
      <c r="AP213" s="1">
        <v>225</v>
      </c>
      <c r="AQ213" s="1">
        <v>7</v>
      </c>
      <c r="AR213">
        <v>5507</v>
      </c>
      <c r="AS213" s="1">
        <v>2337</v>
      </c>
    </row>
    <row r="214" spans="1:45" x14ac:dyDescent="0.25">
      <c r="A214" t="s">
        <v>199</v>
      </c>
      <c r="C214">
        <v>5394</v>
      </c>
      <c r="D214">
        <v>3853</v>
      </c>
      <c r="E214">
        <v>5812</v>
      </c>
      <c r="F214">
        <v>7025</v>
      </c>
      <c r="G214" s="1">
        <v>61</v>
      </c>
      <c r="H214" s="1">
        <v>1756</v>
      </c>
      <c r="I214">
        <v>13472</v>
      </c>
      <c r="J214">
        <v>7295</v>
      </c>
      <c r="K214">
        <v>8740</v>
      </c>
      <c r="L214">
        <v>7290</v>
      </c>
      <c r="M214">
        <v>13704</v>
      </c>
      <c r="N214">
        <v>13002</v>
      </c>
      <c r="O214">
        <v>5137</v>
      </c>
      <c r="P214">
        <v>3840</v>
      </c>
      <c r="Q214">
        <v>9012</v>
      </c>
      <c r="R214">
        <v>6056</v>
      </c>
      <c r="S214" s="1">
        <v>14</v>
      </c>
      <c r="T214">
        <v>8219</v>
      </c>
      <c r="U214" s="1">
        <v>669</v>
      </c>
      <c r="V214">
        <v>5485</v>
      </c>
      <c r="W214">
        <v>9306</v>
      </c>
      <c r="X214">
        <v>4038</v>
      </c>
      <c r="Y214" s="1">
        <v>1551</v>
      </c>
      <c r="Z214">
        <v>10386</v>
      </c>
      <c r="AA214">
        <v>7869</v>
      </c>
      <c r="AB214">
        <v>38</v>
      </c>
      <c r="AC214">
        <v>10887</v>
      </c>
      <c r="AD214">
        <v>6669</v>
      </c>
      <c r="AE214">
        <v>5105</v>
      </c>
      <c r="AF214">
        <v>5354</v>
      </c>
      <c r="AG214">
        <v>7968</v>
      </c>
      <c r="AH214">
        <v>2731</v>
      </c>
      <c r="AI214">
        <v>4016</v>
      </c>
      <c r="AJ214">
        <v>13015</v>
      </c>
      <c r="AK214">
        <v>8796</v>
      </c>
      <c r="AL214">
        <v>8371</v>
      </c>
      <c r="AM214">
        <v>7778</v>
      </c>
      <c r="AN214">
        <v>12291</v>
      </c>
      <c r="AO214">
        <v>10539</v>
      </c>
      <c r="AP214" s="1">
        <v>221</v>
      </c>
      <c r="AQ214" s="1">
        <v>9</v>
      </c>
      <c r="AR214">
        <v>5712</v>
      </c>
      <c r="AS214" s="1">
        <v>2493</v>
      </c>
    </row>
    <row r="215" spans="1:45" x14ac:dyDescent="0.25">
      <c r="A215" t="s">
        <v>200</v>
      </c>
      <c r="C215">
        <v>5128</v>
      </c>
      <c r="D215">
        <v>3346</v>
      </c>
      <c r="E215">
        <v>5621</v>
      </c>
      <c r="F215">
        <v>6443</v>
      </c>
      <c r="G215" s="1">
        <v>53</v>
      </c>
      <c r="H215" s="1">
        <v>1672</v>
      </c>
      <c r="I215">
        <v>12831</v>
      </c>
      <c r="J215">
        <v>7023</v>
      </c>
      <c r="K215">
        <v>8485</v>
      </c>
      <c r="L215">
        <v>6745</v>
      </c>
      <c r="M215">
        <v>12859</v>
      </c>
      <c r="N215">
        <v>12279</v>
      </c>
      <c r="O215">
        <v>4882</v>
      </c>
      <c r="P215">
        <v>3699</v>
      </c>
      <c r="Q215">
        <v>8916</v>
      </c>
      <c r="R215">
        <v>5781</v>
      </c>
      <c r="S215" s="1">
        <v>13</v>
      </c>
      <c r="T215">
        <v>8106</v>
      </c>
      <c r="U215" s="1">
        <v>747</v>
      </c>
      <c r="V215">
        <v>5473</v>
      </c>
      <c r="W215">
        <v>9645</v>
      </c>
      <c r="X215">
        <v>3883</v>
      </c>
      <c r="Y215" s="1">
        <v>1599</v>
      </c>
      <c r="Z215">
        <v>9490</v>
      </c>
      <c r="AA215">
        <v>8096</v>
      </c>
      <c r="AB215">
        <v>34</v>
      </c>
      <c r="AC215">
        <v>10588</v>
      </c>
      <c r="AD215">
        <v>6560</v>
      </c>
      <c r="AE215">
        <v>5047</v>
      </c>
      <c r="AF215">
        <v>5173</v>
      </c>
      <c r="AG215">
        <v>8074</v>
      </c>
      <c r="AH215">
        <v>3324</v>
      </c>
      <c r="AI215">
        <v>4687</v>
      </c>
      <c r="AJ215">
        <v>13064</v>
      </c>
      <c r="AK215">
        <v>9074</v>
      </c>
      <c r="AL215">
        <v>8373</v>
      </c>
      <c r="AM215">
        <v>7740</v>
      </c>
      <c r="AN215">
        <v>12598</v>
      </c>
      <c r="AO215">
        <v>10670</v>
      </c>
      <c r="AP215" s="1">
        <v>219</v>
      </c>
      <c r="AQ215" s="1">
        <v>12</v>
      </c>
      <c r="AR215">
        <v>5532</v>
      </c>
      <c r="AS215" s="1">
        <v>2315</v>
      </c>
    </row>
    <row r="216" spans="1:45" x14ac:dyDescent="0.25">
      <c r="A216" t="s">
        <v>201</v>
      </c>
      <c r="C216">
        <v>5556</v>
      </c>
      <c r="D216">
        <v>3987</v>
      </c>
      <c r="E216">
        <v>5699</v>
      </c>
      <c r="F216">
        <v>7285</v>
      </c>
      <c r="G216" s="1">
        <v>61</v>
      </c>
      <c r="H216" s="1">
        <v>1852</v>
      </c>
      <c r="I216">
        <v>13853</v>
      </c>
      <c r="J216">
        <v>7800</v>
      </c>
      <c r="K216">
        <v>8955</v>
      </c>
      <c r="L216">
        <v>7454</v>
      </c>
      <c r="M216">
        <v>14269</v>
      </c>
      <c r="N216">
        <v>13254</v>
      </c>
      <c r="O216">
        <v>5026</v>
      </c>
      <c r="P216">
        <v>3950</v>
      </c>
      <c r="Q216">
        <v>8848</v>
      </c>
      <c r="R216">
        <v>5942</v>
      </c>
      <c r="S216" s="1">
        <v>12</v>
      </c>
      <c r="T216">
        <v>7904</v>
      </c>
      <c r="U216" s="1">
        <v>606</v>
      </c>
      <c r="V216">
        <v>5562</v>
      </c>
      <c r="W216">
        <v>9005</v>
      </c>
      <c r="X216">
        <v>3959</v>
      </c>
      <c r="Y216" s="1">
        <v>1423</v>
      </c>
      <c r="Z216">
        <v>10325</v>
      </c>
      <c r="AA216">
        <v>7701</v>
      </c>
      <c r="AB216">
        <v>35</v>
      </c>
      <c r="AC216">
        <v>10909</v>
      </c>
      <c r="AD216">
        <v>6817</v>
      </c>
      <c r="AE216">
        <v>5094</v>
      </c>
      <c r="AF216">
        <v>5378</v>
      </c>
      <c r="AG216">
        <v>7974</v>
      </c>
      <c r="AH216">
        <v>2550</v>
      </c>
      <c r="AI216">
        <v>3788</v>
      </c>
      <c r="AJ216">
        <v>12901</v>
      </c>
      <c r="AK216">
        <v>8498</v>
      </c>
      <c r="AL216">
        <v>8218</v>
      </c>
      <c r="AM216">
        <v>7722</v>
      </c>
      <c r="AN216">
        <v>11879</v>
      </c>
      <c r="AO216">
        <v>9942</v>
      </c>
      <c r="AP216" s="1">
        <v>252</v>
      </c>
      <c r="AQ216" s="1">
        <v>5</v>
      </c>
      <c r="AR216">
        <v>5836</v>
      </c>
      <c r="AS216" s="1">
        <v>2500</v>
      </c>
    </row>
    <row r="217" spans="1:45" x14ac:dyDescent="0.25">
      <c r="A217" t="s">
        <v>202</v>
      </c>
      <c r="C217">
        <v>5503</v>
      </c>
      <c r="D217">
        <v>4060</v>
      </c>
      <c r="E217">
        <v>6015</v>
      </c>
      <c r="F217">
        <v>7177</v>
      </c>
      <c r="G217" s="1">
        <v>53</v>
      </c>
      <c r="H217" s="1">
        <v>1831</v>
      </c>
      <c r="I217">
        <v>13444</v>
      </c>
      <c r="J217">
        <v>7700</v>
      </c>
      <c r="K217">
        <v>8744</v>
      </c>
      <c r="L217">
        <v>7309</v>
      </c>
      <c r="M217">
        <v>13628</v>
      </c>
      <c r="N217">
        <v>13190</v>
      </c>
      <c r="O217">
        <v>4929</v>
      </c>
      <c r="P217">
        <v>3877</v>
      </c>
      <c r="Q217">
        <v>9114</v>
      </c>
      <c r="R217">
        <v>5816</v>
      </c>
      <c r="S217" s="1">
        <v>23</v>
      </c>
      <c r="T217">
        <v>7969</v>
      </c>
      <c r="U217" s="1">
        <v>646</v>
      </c>
      <c r="V217">
        <v>5443</v>
      </c>
      <c r="W217">
        <v>9284</v>
      </c>
      <c r="X217">
        <v>3999</v>
      </c>
      <c r="Y217" s="1">
        <v>1571</v>
      </c>
      <c r="Z217">
        <v>10417</v>
      </c>
      <c r="AA217">
        <v>7890</v>
      </c>
      <c r="AB217">
        <v>55</v>
      </c>
      <c r="AC217">
        <v>10858</v>
      </c>
      <c r="AD217">
        <v>6470</v>
      </c>
      <c r="AE217">
        <v>5282</v>
      </c>
      <c r="AF217">
        <v>5426</v>
      </c>
      <c r="AG217">
        <v>7693</v>
      </c>
      <c r="AH217">
        <v>2826</v>
      </c>
      <c r="AI217">
        <v>3877</v>
      </c>
      <c r="AJ217">
        <v>12729</v>
      </c>
      <c r="AK217">
        <v>8508</v>
      </c>
      <c r="AL217">
        <v>8392</v>
      </c>
      <c r="AM217">
        <v>7714</v>
      </c>
      <c r="AN217">
        <v>12148</v>
      </c>
      <c r="AO217">
        <v>10451</v>
      </c>
      <c r="AP217" s="1">
        <v>238</v>
      </c>
      <c r="AQ217" s="1">
        <v>4</v>
      </c>
      <c r="AR217">
        <v>5738</v>
      </c>
      <c r="AS217" s="1">
        <v>2411</v>
      </c>
    </row>
    <row r="218" spans="1:45" x14ac:dyDescent="0.25">
      <c r="A218" t="s">
        <v>203</v>
      </c>
      <c r="C218">
        <v>4945</v>
      </c>
      <c r="D218">
        <v>3249</v>
      </c>
      <c r="E218">
        <v>5304</v>
      </c>
      <c r="F218">
        <v>6374</v>
      </c>
      <c r="G218" s="1">
        <v>64</v>
      </c>
      <c r="H218" s="1">
        <v>1551</v>
      </c>
      <c r="I218">
        <v>12017</v>
      </c>
      <c r="J218">
        <v>6911</v>
      </c>
      <c r="K218">
        <v>8083</v>
      </c>
      <c r="L218">
        <v>6510</v>
      </c>
      <c r="M218">
        <v>12321</v>
      </c>
      <c r="N218">
        <v>11767</v>
      </c>
      <c r="O218">
        <v>4741</v>
      </c>
      <c r="P218">
        <v>3723</v>
      </c>
      <c r="Q218">
        <v>8607</v>
      </c>
      <c r="R218">
        <v>5529</v>
      </c>
      <c r="S218" s="1">
        <v>19</v>
      </c>
      <c r="T218">
        <v>7932</v>
      </c>
      <c r="U218" s="1">
        <v>691</v>
      </c>
      <c r="V218">
        <v>5175</v>
      </c>
      <c r="W218">
        <v>9101</v>
      </c>
      <c r="X218">
        <v>3669</v>
      </c>
      <c r="Y218" s="1">
        <v>1617</v>
      </c>
      <c r="Z218">
        <v>8986</v>
      </c>
      <c r="AA218">
        <v>7659</v>
      </c>
      <c r="AB218">
        <v>37</v>
      </c>
      <c r="AC218">
        <v>9959</v>
      </c>
      <c r="AD218">
        <v>6231</v>
      </c>
      <c r="AE218">
        <v>4867</v>
      </c>
      <c r="AF218">
        <v>5009</v>
      </c>
      <c r="AG218">
        <v>7837</v>
      </c>
      <c r="AH218">
        <v>3301</v>
      </c>
      <c r="AI218">
        <v>4467</v>
      </c>
      <c r="AJ218">
        <v>12344</v>
      </c>
      <c r="AK218">
        <v>8595</v>
      </c>
      <c r="AL218">
        <v>8083</v>
      </c>
      <c r="AM218">
        <v>7683</v>
      </c>
      <c r="AN218">
        <v>11827</v>
      </c>
      <c r="AO218">
        <v>10550</v>
      </c>
      <c r="AP218" s="1">
        <v>196</v>
      </c>
      <c r="AQ218" s="1">
        <v>11</v>
      </c>
      <c r="AR218">
        <v>5344</v>
      </c>
      <c r="AS218" s="1">
        <v>2168</v>
      </c>
    </row>
    <row r="219" spans="1:45" x14ac:dyDescent="0.25">
      <c r="A219" t="s">
        <v>204</v>
      </c>
      <c r="C219">
        <v>4964</v>
      </c>
      <c r="D219">
        <v>3483</v>
      </c>
      <c r="E219">
        <v>5098</v>
      </c>
      <c r="F219">
        <v>6567</v>
      </c>
      <c r="G219" s="1">
        <v>75</v>
      </c>
      <c r="H219" s="1">
        <v>1590</v>
      </c>
      <c r="I219">
        <v>12690</v>
      </c>
      <c r="J219">
        <v>7111</v>
      </c>
      <c r="K219">
        <v>8245</v>
      </c>
      <c r="L219">
        <v>6642</v>
      </c>
      <c r="M219">
        <v>12670</v>
      </c>
      <c r="N219">
        <v>12389</v>
      </c>
      <c r="O219">
        <v>4640</v>
      </c>
      <c r="P219">
        <v>3646</v>
      </c>
      <c r="Q219">
        <v>8618</v>
      </c>
      <c r="R219">
        <v>5487</v>
      </c>
      <c r="S219" s="1">
        <v>12</v>
      </c>
      <c r="T219">
        <v>7544</v>
      </c>
      <c r="U219" s="1">
        <v>672</v>
      </c>
      <c r="V219">
        <v>5164</v>
      </c>
      <c r="W219">
        <v>8667</v>
      </c>
      <c r="X219">
        <v>3712</v>
      </c>
      <c r="Y219" s="1">
        <v>1466</v>
      </c>
      <c r="Z219">
        <v>9295</v>
      </c>
      <c r="AA219">
        <v>7465</v>
      </c>
      <c r="AB219">
        <v>37</v>
      </c>
      <c r="AC219">
        <v>10104</v>
      </c>
      <c r="AD219">
        <v>6341</v>
      </c>
      <c r="AE219">
        <v>4830</v>
      </c>
      <c r="AF219">
        <v>5150</v>
      </c>
      <c r="AG219">
        <v>7934</v>
      </c>
      <c r="AH219">
        <v>2929</v>
      </c>
      <c r="AI219">
        <v>4055</v>
      </c>
      <c r="AJ219">
        <v>12336</v>
      </c>
      <c r="AK219">
        <v>8462</v>
      </c>
      <c r="AL219">
        <v>8058</v>
      </c>
      <c r="AM219">
        <v>7675</v>
      </c>
      <c r="AN219">
        <v>11915</v>
      </c>
      <c r="AO219">
        <v>9842</v>
      </c>
      <c r="AP219" s="1">
        <v>210</v>
      </c>
      <c r="AQ219" s="1">
        <v>15</v>
      </c>
      <c r="AR219">
        <v>5619</v>
      </c>
      <c r="AS219" s="1">
        <v>2334</v>
      </c>
    </row>
    <row r="220" spans="1:45" x14ac:dyDescent="0.25">
      <c r="A220" t="s">
        <v>205</v>
      </c>
      <c r="C220">
        <v>5129</v>
      </c>
      <c r="D220">
        <v>3496</v>
      </c>
      <c r="E220">
        <v>5134</v>
      </c>
      <c r="F220">
        <v>6519</v>
      </c>
      <c r="G220" s="1">
        <v>46</v>
      </c>
      <c r="H220" s="1">
        <v>1758</v>
      </c>
      <c r="I220">
        <v>13152</v>
      </c>
      <c r="J220">
        <v>7090</v>
      </c>
      <c r="K220">
        <v>8249</v>
      </c>
      <c r="L220">
        <v>6817</v>
      </c>
      <c r="M220">
        <v>13175</v>
      </c>
      <c r="N220">
        <v>12455</v>
      </c>
      <c r="O220">
        <v>4801</v>
      </c>
      <c r="P220">
        <v>3759</v>
      </c>
      <c r="Q220">
        <v>8580</v>
      </c>
      <c r="R220">
        <v>5608</v>
      </c>
      <c r="S220" s="1">
        <v>22</v>
      </c>
      <c r="T220">
        <v>7555</v>
      </c>
      <c r="U220" s="1">
        <v>700</v>
      </c>
      <c r="V220">
        <v>5181</v>
      </c>
      <c r="W220">
        <v>8511</v>
      </c>
      <c r="X220">
        <v>3814</v>
      </c>
      <c r="Y220" s="1">
        <v>1509</v>
      </c>
      <c r="Z220">
        <v>9512</v>
      </c>
      <c r="AA220">
        <v>7485</v>
      </c>
      <c r="AB220">
        <v>33</v>
      </c>
      <c r="AC220">
        <v>10141</v>
      </c>
      <c r="AD220">
        <v>6400</v>
      </c>
      <c r="AE220">
        <v>4832</v>
      </c>
      <c r="AF220">
        <v>5167</v>
      </c>
      <c r="AG220">
        <v>7592</v>
      </c>
      <c r="AH220">
        <v>2873</v>
      </c>
      <c r="AI220">
        <v>3893</v>
      </c>
      <c r="AJ220">
        <v>12333</v>
      </c>
      <c r="AK220">
        <v>8188</v>
      </c>
      <c r="AL220">
        <v>8069</v>
      </c>
      <c r="AM220">
        <v>7632</v>
      </c>
      <c r="AN220">
        <v>11366</v>
      </c>
      <c r="AO220">
        <v>9673</v>
      </c>
      <c r="AP220" s="1">
        <v>227</v>
      </c>
      <c r="AQ220" s="1">
        <v>9</v>
      </c>
      <c r="AR220">
        <v>5560</v>
      </c>
      <c r="AS220" s="1">
        <v>2312</v>
      </c>
    </row>
    <row r="221" spans="1:45" x14ac:dyDescent="0.25">
      <c r="A221" t="s">
        <v>206</v>
      </c>
      <c r="C221">
        <v>5189</v>
      </c>
      <c r="D221">
        <v>3575</v>
      </c>
      <c r="E221">
        <v>5411</v>
      </c>
      <c r="F221">
        <v>6795</v>
      </c>
      <c r="G221" s="1">
        <v>66</v>
      </c>
      <c r="H221" s="1">
        <v>1765</v>
      </c>
      <c r="I221">
        <v>13105</v>
      </c>
      <c r="J221">
        <v>7351</v>
      </c>
      <c r="K221">
        <v>8349</v>
      </c>
      <c r="L221">
        <v>6751</v>
      </c>
      <c r="M221">
        <v>13212</v>
      </c>
      <c r="N221">
        <v>12417</v>
      </c>
      <c r="O221">
        <v>4789</v>
      </c>
      <c r="P221">
        <v>3765</v>
      </c>
      <c r="Q221">
        <v>8746</v>
      </c>
      <c r="R221">
        <v>5620</v>
      </c>
      <c r="S221" s="1">
        <v>14</v>
      </c>
      <c r="T221">
        <v>7941</v>
      </c>
      <c r="U221" s="1">
        <v>661</v>
      </c>
      <c r="V221">
        <v>5269</v>
      </c>
      <c r="W221">
        <v>9072</v>
      </c>
      <c r="X221">
        <v>3772</v>
      </c>
      <c r="Y221" s="1">
        <v>1525</v>
      </c>
      <c r="Z221">
        <v>9459</v>
      </c>
      <c r="AA221">
        <v>7541</v>
      </c>
      <c r="AB221">
        <v>43</v>
      </c>
      <c r="AC221">
        <v>10200</v>
      </c>
      <c r="AD221">
        <v>6574</v>
      </c>
      <c r="AE221">
        <v>4971</v>
      </c>
      <c r="AF221">
        <v>5107</v>
      </c>
      <c r="AG221">
        <v>8004</v>
      </c>
      <c r="AH221">
        <v>2841</v>
      </c>
      <c r="AI221">
        <v>3990</v>
      </c>
      <c r="AJ221">
        <v>12636</v>
      </c>
      <c r="AK221">
        <v>8852</v>
      </c>
      <c r="AL221">
        <v>8319</v>
      </c>
      <c r="AM221">
        <v>7612</v>
      </c>
      <c r="AN221">
        <v>11865</v>
      </c>
      <c r="AO221">
        <v>10070</v>
      </c>
      <c r="AP221" s="1">
        <v>222</v>
      </c>
      <c r="AQ221" s="1">
        <v>7</v>
      </c>
      <c r="AR221">
        <v>5518</v>
      </c>
      <c r="AS221" s="1">
        <v>2344</v>
      </c>
    </row>
    <row r="222" spans="1:45" x14ac:dyDescent="0.25">
      <c r="A222" t="s">
        <v>207</v>
      </c>
      <c r="C222">
        <v>5175</v>
      </c>
      <c r="D222">
        <v>3697</v>
      </c>
      <c r="E222">
        <v>5794</v>
      </c>
      <c r="F222">
        <v>6714</v>
      </c>
      <c r="G222" s="1">
        <v>64</v>
      </c>
      <c r="H222" s="1">
        <v>1637</v>
      </c>
      <c r="I222">
        <v>12344</v>
      </c>
      <c r="J222">
        <v>7230</v>
      </c>
      <c r="K222">
        <v>8548</v>
      </c>
      <c r="L222">
        <v>6752</v>
      </c>
      <c r="M222">
        <v>13242</v>
      </c>
      <c r="N222">
        <v>12221</v>
      </c>
      <c r="O222">
        <v>5099</v>
      </c>
      <c r="P222">
        <v>3704</v>
      </c>
      <c r="Q222">
        <v>8810</v>
      </c>
      <c r="R222">
        <v>5774</v>
      </c>
      <c r="S222" s="1">
        <v>12</v>
      </c>
      <c r="T222">
        <v>8094</v>
      </c>
      <c r="U222" s="1">
        <v>672</v>
      </c>
      <c r="V222">
        <v>5420</v>
      </c>
      <c r="W222">
        <v>9400</v>
      </c>
      <c r="X222">
        <v>3807</v>
      </c>
      <c r="Y222" s="1">
        <v>1508</v>
      </c>
      <c r="Z222">
        <v>9820</v>
      </c>
      <c r="AA222">
        <v>8026</v>
      </c>
      <c r="AB222">
        <v>36</v>
      </c>
      <c r="AC222">
        <v>10471</v>
      </c>
      <c r="AD222">
        <v>6274</v>
      </c>
      <c r="AE222">
        <v>5113</v>
      </c>
      <c r="AF222">
        <v>4975</v>
      </c>
      <c r="AG222">
        <v>7897</v>
      </c>
      <c r="AH222">
        <v>3056</v>
      </c>
      <c r="AI222">
        <v>4164</v>
      </c>
      <c r="AJ222">
        <v>12762</v>
      </c>
      <c r="AK222">
        <v>8673</v>
      </c>
      <c r="AL222">
        <v>8188</v>
      </c>
      <c r="AM222">
        <v>7598</v>
      </c>
      <c r="AN222">
        <v>12215</v>
      </c>
      <c r="AO222">
        <v>10482</v>
      </c>
      <c r="AP222" s="1">
        <v>208</v>
      </c>
      <c r="AQ222" s="1">
        <v>9</v>
      </c>
      <c r="AR222">
        <v>5634</v>
      </c>
      <c r="AS222" s="1">
        <v>2298</v>
      </c>
    </row>
    <row r="223" spans="1:45" x14ac:dyDescent="0.25">
      <c r="A223" t="s">
        <v>208</v>
      </c>
      <c r="C223">
        <v>4809</v>
      </c>
      <c r="D223">
        <v>3180</v>
      </c>
      <c r="E223">
        <v>4928</v>
      </c>
      <c r="F223">
        <v>6237</v>
      </c>
      <c r="G223" s="1">
        <v>57</v>
      </c>
      <c r="H223" s="1">
        <v>1544</v>
      </c>
      <c r="I223">
        <v>12091</v>
      </c>
      <c r="J223">
        <v>6636</v>
      </c>
      <c r="K223">
        <v>7714</v>
      </c>
      <c r="L223">
        <v>6314</v>
      </c>
      <c r="M223">
        <v>12222</v>
      </c>
      <c r="N223">
        <v>11435</v>
      </c>
      <c r="O223">
        <v>4594</v>
      </c>
      <c r="P223">
        <v>3495</v>
      </c>
      <c r="Q223">
        <v>8305</v>
      </c>
      <c r="R223">
        <v>5334</v>
      </c>
      <c r="S223" s="1">
        <v>25</v>
      </c>
      <c r="T223">
        <v>7416</v>
      </c>
      <c r="U223" s="1">
        <v>700</v>
      </c>
      <c r="V223">
        <v>5067</v>
      </c>
      <c r="W223">
        <v>8416</v>
      </c>
      <c r="X223">
        <v>3505</v>
      </c>
      <c r="Y223" s="1">
        <v>1550</v>
      </c>
      <c r="Z223">
        <v>8741</v>
      </c>
      <c r="AA223">
        <v>7494</v>
      </c>
      <c r="AB223">
        <v>37</v>
      </c>
      <c r="AC223">
        <v>9609</v>
      </c>
      <c r="AD223">
        <v>6027</v>
      </c>
      <c r="AE223">
        <v>4740</v>
      </c>
      <c r="AF223">
        <v>5060</v>
      </c>
      <c r="AG223">
        <v>7658</v>
      </c>
      <c r="AH223">
        <v>3252</v>
      </c>
      <c r="AI223">
        <v>4379</v>
      </c>
      <c r="AJ223">
        <v>11965</v>
      </c>
      <c r="AK223">
        <v>7985</v>
      </c>
      <c r="AL223">
        <v>7609</v>
      </c>
      <c r="AM223">
        <v>7569</v>
      </c>
      <c r="AN223">
        <v>11546</v>
      </c>
      <c r="AO223">
        <v>9737</v>
      </c>
      <c r="AP223" s="1">
        <v>185</v>
      </c>
      <c r="AQ223" s="1">
        <v>9</v>
      </c>
      <c r="AR223">
        <v>5311</v>
      </c>
      <c r="AS223" s="1">
        <v>2153</v>
      </c>
    </row>
    <row r="224" spans="1:45" x14ac:dyDescent="0.25">
      <c r="A224" t="s">
        <v>209</v>
      </c>
      <c r="C224">
        <v>4998</v>
      </c>
      <c r="D224">
        <v>3603</v>
      </c>
      <c r="E224">
        <v>5428</v>
      </c>
      <c r="F224">
        <v>6492</v>
      </c>
      <c r="G224" s="1">
        <v>52</v>
      </c>
      <c r="H224" s="1">
        <v>1643</v>
      </c>
      <c r="I224">
        <v>12374</v>
      </c>
      <c r="J224">
        <v>7001</v>
      </c>
      <c r="K224">
        <v>8125</v>
      </c>
      <c r="L224">
        <v>6641</v>
      </c>
      <c r="M224">
        <v>12656</v>
      </c>
      <c r="N224">
        <v>12125</v>
      </c>
      <c r="O224">
        <v>4852</v>
      </c>
      <c r="P224">
        <v>3554</v>
      </c>
      <c r="Q224">
        <v>8191</v>
      </c>
      <c r="R224">
        <v>5427</v>
      </c>
      <c r="S224" s="1">
        <v>21</v>
      </c>
      <c r="T224">
        <v>7413</v>
      </c>
      <c r="U224" s="1">
        <v>676</v>
      </c>
      <c r="V224">
        <v>5173</v>
      </c>
      <c r="W224">
        <v>8584</v>
      </c>
      <c r="X224">
        <v>3595</v>
      </c>
      <c r="Y224" s="1">
        <v>1455</v>
      </c>
      <c r="Z224">
        <v>9362</v>
      </c>
      <c r="AA224">
        <v>7437</v>
      </c>
      <c r="AB224">
        <v>36</v>
      </c>
      <c r="AC224">
        <v>10179</v>
      </c>
      <c r="AD224">
        <v>6230</v>
      </c>
      <c r="AE224">
        <v>5010</v>
      </c>
      <c r="AF224">
        <v>4962</v>
      </c>
      <c r="AG224">
        <v>7442</v>
      </c>
      <c r="AH224">
        <v>2785</v>
      </c>
      <c r="AI224">
        <v>3987</v>
      </c>
      <c r="AJ224">
        <v>11864</v>
      </c>
      <c r="AK224">
        <v>7993</v>
      </c>
      <c r="AL224">
        <v>7836</v>
      </c>
      <c r="AM224">
        <v>7449</v>
      </c>
      <c r="AN224">
        <v>11556</v>
      </c>
      <c r="AO224">
        <v>9800</v>
      </c>
      <c r="AP224" s="1">
        <v>209</v>
      </c>
      <c r="AQ224" s="1">
        <v>11</v>
      </c>
      <c r="AR224">
        <v>5322</v>
      </c>
      <c r="AS224" s="1">
        <v>2263</v>
      </c>
    </row>
    <row r="225" spans="1:45" x14ac:dyDescent="0.25">
      <c r="A225" t="s">
        <v>210</v>
      </c>
      <c r="C225">
        <v>4800</v>
      </c>
      <c r="D225">
        <v>3299</v>
      </c>
      <c r="E225">
        <v>4959</v>
      </c>
      <c r="F225">
        <v>6037</v>
      </c>
      <c r="G225" s="1">
        <v>61</v>
      </c>
      <c r="H225" s="1">
        <v>1565</v>
      </c>
      <c r="I225">
        <v>11613</v>
      </c>
      <c r="J225">
        <v>6424</v>
      </c>
      <c r="K225">
        <v>7813</v>
      </c>
      <c r="L225">
        <v>6327</v>
      </c>
      <c r="M225">
        <v>11842</v>
      </c>
      <c r="N225">
        <v>11301</v>
      </c>
      <c r="O225">
        <v>4561</v>
      </c>
      <c r="P225">
        <v>3536</v>
      </c>
      <c r="Q225">
        <v>8097</v>
      </c>
      <c r="R225">
        <v>5172</v>
      </c>
      <c r="S225" s="1">
        <v>17</v>
      </c>
      <c r="T225">
        <v>7294</v>
      </c>
      <c r="U225" s="1">
        <v>695</v>
      </c>
      <c r="V225">
        <v>4878</v>
      </c>
      <c r="W225">
        <v>8326</v>
      </c>
      <c r="X225">
        <v>3429</v>
      </c>
      <c r="Y225" s="1">
        <v>1465</v>
      </c>
      <c r="Z225">
        <v>8675</v>
      </c>
      <c r="AA225">
        <v>7148</v>
      </c>
      <c r="AB225">
        <v>33</v>
      </c>
      <c r="AC225">
        <v>9663</v>
      </c>
      <c r="AD225">
        <v>5812</v>
      </c>
      <c r="AE225">
        <v>4580</v>
      </c>
      <c r="AF225">
        <v>4721</v>
      </c>
      <c r="AG225">
        <v>7417</v>
      </c>
      <c r="AH225">
        <v>3045</v>
      </c>
      <c r="AI225">
        <v>4116</v>
      </c>
      <c r="AJ225">
        <v>11526</v>
      </c>
      <c r="AK225">
        <v>7917</v>
      </c>
      <c r="AL225">
        <v>7473</v>
      </c>
      <c r="AM225">
        <v>7276</v>
      </c>
      <c r="AN225">
        <v>10970</v>
      </c>
      <c r="AO225">
        <v>9414</v>
      </c>
      <c r="AP225" s="1">
        <v>206</v>
      </c>
      <c r="AQ225" s="1">
        <v>18</v>
      </c>
      <c r="AR225">
        <v>5198</v>
      </c>
      <c r="AS225" s="1">
        <v>2116</v>
      </c>
    </row>
    <row r="226" spans="1:45" x14ac:dyDescent="0.25">
      <c r="A226" t="s">
        <v>211</v>
      </c>
      <c r="C226">
        <v>4775</v>
      </c>
      <c r="D226">
        <v>3640</v>
      </c>
      <c r="E226">
        <v>5094</v>
      </c>
      <c r="F226">
        <v>6792</v>
      </c>
      <c r="G226" s="1">
        <v>46</v>
      </c>
      <c r="H226" s="1">
        <v>1658</v>
      </c>
      <c r="I226">
        <v>12743</v>
      </c>
      <c r="J226">
        <v>7127</v>
      </c>
      <c r="K226">
        <v>7933</v>
      </c>
      <c r="L226">
        <v>6788</v>
      </c>
      <c r="M226">
        <v>12818</v>
      </c>
      <c r="N226">
        <v>12350</v>
      </c>
      <c r="O226">
        <v>4455</v>
      </c>
      <c r="P226">
        <v>3634</v>
      </c>
      <c r="Q226">
        <v>8319</v>
      </c>
      <c r="R226">
        <v>5275</v>
      </c>
      <c r="S226" s="1">
        <v>15</v>
      </c>
      <c r="T226">
        <v>7392</v>
      </c>
      <c r="U226" s="1">
        <v>575</v>
      </c>
      <c r="V226">
        <v>5121</v>
      </c>
      <c r="W226">
        <v>8117</v>
      </c>
      <c r="X226">
        <v>3746</v>
      </c>
      <c r="Y226" s="1">
        <v>1421</v>
      </c>
      <c r="Z226">
        <v>9419</v>
      </c>
      <c r="AA226">
        <v>7081</v>
      </c>
      <c r="AB226">
        <v>32</v>
      </c>
      <c r="AC226">
        <v>10002</v>
      </c>
      <c r="AD226">
        <v>6156</v>
      </c>
      <c r="AE226">
        <v>4856</v>
      </c>
      <c r="AF226">
        <v>4897</v>
      </c>
      <c r="AG226">
        <v>7249</v>
      </c>
      <c r="AH226">
        <v>2405</v>
      </c>
      <c r="AI226">
        <v>3622</v>
      </c>
      <c r="AJ226">
        <v>11750</v>
      </c>
      <c r="AK226">
        <v>7822</v>
      </c>
      <c r="AL226">
        <v>7687</v>
      </c>
      <c r="AM226">
        <v>7258</v>
      </c>
      <c r="AN226">
        <v>10849</v>
      </c>
      <c r="AO226">
        <v>9174</v>
      </c>
      <c r="AP226" s="1">
        <v>210</v>
      </c>
      <c r="AQ226" s="1">
        <v>8</v>
      </c>
      <c r="AR226">
        <v>5486</v>
      </c>
      <c r="AS226" s="1">
        <v>2315</v>
      </c>
    </row>
    <row r="227" spans="1:45" x14ac:dyDescent="0.25">
      <c r="A227" t="s">
        <v>212</v>
      </c>
      <c r="C227">
        <v>4613</v>
      </c>
      <c r="D227">
        <v>3095</v>
      </c>
      <c r="E227">
        <v>5037</v>
      </c>
      <c r="F227">
        <v>6128</v>
      </c>
      <c r="G227" s="1">
        <v>53</v>
      </c>
      <c r="H227" s="1">
        <v>1580</v>
      </c>
      <c r="I227">
        <v>11178</v>
      </c>
      <c r="J227">
        <v>6370</v>
      </c>
      <c r="K227">
        <v>7673</v>
      </c>
      <c r="L227">
        <v>6107</v>
      </c>
      <c r="M227">
        <v>11719</v>
      </c>
      <c r="N227">
        <v>11057</v>
      </c>
      <c r="O227">
        <v>4502</v>
      </c>
      <c r="P227">
        <v>3353</v>
      </c>
      <c r="Q227">
        <v>8129</v>
      </c>
      <c r="R227">
        <v>5202</v>
      </c>
      <c r="S227" s="1">
        <v>18</v>
      </c>
      <c r="T227">
        <v>7316</v>
      </c>
      <c r="U227" s="1">
        <v>729</v>
      </c>
      <c r="V227">
        <v>5017</v>
      </c>
      <c r="W227">
        <v>8780</v>
      </c>
      <c r="X227">
        <v>3444</v>
      </c>
      <c r="Y227" s="1">
        <v>1510</v>
      </c>
      <c r="Z227">
        <v>8566</v>
      </c>
      <c r="AA227">
        <v>7405</v>
      </c>
      <c r="AB227">
        <v>46</v>
      </c>
      <c r="AC227">
        <v>9604</v>
      </c>
      <c r="AD227">
        <v>5695</v>
      </c>
      <c r="AE227">
        <v>4565</v>
      </c>
      <c r="AF227">
        <v>4560</v>
      </c>
      <c r="AG227">
        <v>7579</v>
      </c>
      <c r="AH227">
        <v>3429</v>
      </c>
      <c r="AI227">
        <v>4379</v>
      </c>
      <c r="AJ227">
        <v>11820</v>
      </c>
      <c r="AK227">
        <v>8203</v>
      </c>
      <c r="AL227">
        <v>7659</v>
      </c>
      <c r="AM227">
        <v>7219</v>
      </c>
      <c r="AN227">
        <v>11547</v>
      </c>
      <c r="AO227">
        <v>10028</v>
      </c>
      <c r="AP227" s="1">
        <v>191</v>
      </c>
      <c r="AQ227" s="1">
        <v>7</v>
      </c>
      <c r="AR227">
        <v>5026</v>
      </c>
      <c r="AS227" s="1">
        <v>2099</v>
      </c>
    </row>
    <row r="228" spans="1:45" x14ac:dyDescent="0.25">
      <c r="A228" t="s">
        <v>213</v>
      </c>
      <c r="C228">
        <v>4764</v>
      </c>
      <c r="D228">
        <v>3142</v>
      </c>
      <c r="E228">
        <v>4837</v>
      </c>
      <c r="F228">
        <v>6088</v>
      </c>
      <c r="G228" s="1">
        <v>61</v>
      </c>
      <c r="H228" s="1">
        <v>1562</v>
      </c>
      <c r="I228">
        <v>11630</v>
      </c>
      <c r="J228">
        <v>6457</v>
      </c>
      <c r="K228">
        <v>7668</v>
      </c>
      <c r="L228">
        <v>6234</v>
      </c>
      <c r="M228">
        <v>11796</v>
      </c>
      <c r="N228">
        <v>11336</v>
      </c>
      <c r="O228">
        <v>4411</v>
      </c>
      <c r="P228">
        <v>3410</v>
      </c>
      <c r="Q228">
        <v>8089</v>
      </c>
      <c r="R228">
        <v>5159</v>
      </c>
      <c r="S228" s="1">
        <v>19</v>
      </c>
      <c r="T228">
        <v>7278</v>
      </c>
      <c r="U228" s="1">
        <v>613</v>
      </c>
      <c r="V228">
        <v>5019</v>
      </c>
      <c r="W228">
        <v>8307</v>
      </c>
      <c r="X228">
        <v>3386</v>
      </c>
      <c r="Y228" s="1">
        <v>1438</v>
      </c>
      <c r="Z228">
        <v>8800</v>
      </c>
      <c r="AA228">
        <v>7106</v>
      </c>
      <c r="AB228">
        <v>46</v>
      </c>
      <c r="AC228">
        <v>9536</v>
      </c>
      <c r="AD228">
        <v>5954</v>
      </c>
      <c r="AE228">
        <v>4634</v>
      </c>
      <c r="AF228">
        <v>4699</v>
      </c>
      <c r="AG228">
        <v>7353</v>
      </c>
      <c r="AH228">
        <v>2885</v>
      </c>
      <c r="AI228">
        <v>4064</v>
      </c>
      <c r="AJ228">
        <v>11487</v>
      </c>
      <c r="AK228">
        <v>7990</v>
      </c>
      <c r="AL228">
        <v>7579</v>
      </c>
      <c r="AM228">
        <v>7212</v>
      </c>
      <c r="AN228">
        <v>11178</v>
      </c>
      <c r="AO228">
        <v>9370</v>
      </c>
      <c r="AP228" s="1">
        <v>184</v>
      </c>
      <c r="AQ228" s="1">
        <v>13</v>
      </c>
      <c r="AR228">
        <v>5091</v>
      </c>
      <c r="AS228" s="1">
        <v>2023</v>
      </c>
    </row>
    <row r="229" spans="1:45" x14ac:dyDescent="0.25">
      <c r="A229" t="s">
        <v>214</v>
      </c>
      <c r="C229">
        <v>4800</v>
      </c>
      <c r="D229">
        <v>2870</v>
      </c>
      <c r="E229">
        <v>5122</v>
      </c>
      <c r="F229">
        <v>5987</v>
      </c>
      <c r="G229" s="1">
        <v>58</v>
      </c>
      <c r="H229" s="1">
        <v>1416</v>
      </c>
      <c r="I229">
        <v>10395</v>
      </c>
      <c r="J229">
        <v>6391</v>
      </c>
      <c r="K229">
        <v>7669</v>
      </c>
      <c r="L229">
        <v>5878</v>
      </c>
      <c r="M229">
        <v>11476</v>
      </c>
      <c r="N229">
        <v>10769</v>
      </c>
      <c r="O229">
        <v>4406</v>
      </c>
      <c r="P229">
        <v>3295</v>
      </c>
      <c r="Q229">
        <v>8412</v>
      </c>
      <c r="R229">
        <v>5123</v>
      </c>
      <c r="S229" s="1">
        <v>17</v>
      </c>
      <c r="T229">
        <v>7964</v>
      </c>
      <c r="U229" s="1">
        <v>839</v>
      </c>
      <c r="V229">
        <v>4877</v>
      </c>
      <c r="W229">
        <v>9654</v>
      </c>
      <c r="X229">
        <v>3341</v>
      </c>
      <c r="Y229" s="1">
        <v>1706</v>
      </c>
      <c r="Z229">
        <v>8056</v>
      </c>
      <c r="AA229">
        <v>8044</v>
      </c>
      <c r="AB229">
        <v>41</v>
      </c>
      <c r="AC229">
        <v>9717</v>
      </c>
      <c r="AD229">
        <v>5782</v>
      </c>
      <c r="AE229">
        <v>4519</v>
      </c>
      <c r="AF229">
        <v>4348</v>
      </c>
      <c r="AG229">
        <v>7838</v>
      </c>
      <c r="AH229">
        <v>4333</v>
      </c>
      <c r="AI229">
        <v>5233</v>
      </c>
      <c r="AJ229">
        <v>11458</v>
      </c>
      <c r="AK229">
        <v>8526</v>
      </c>
      <c r="AL229">
        <v>7458</v>
      </c>
      <c r="AM229">
        <v>7086</v>
      </c>
      <c r="AN229">
        <v>12370</v>
      </c>
      <c r="AO229">
        <v>10809</v>
      </c>
      <c r="AP229" s="1">
        <v>178</v>
      </c>
      <c r="AQ229" s="1">
        <v>9</v>
      </c>
      <c r="AR229">
        <v>4810</v>
      </c>
      <c r="AS229" s="1">
        <v>1966</v>
      </c>
    </row>
    <row r="230" spans="1:45" x14ac:dyDescent="0.25">
      <c r="A230" t="s">
        <v>215</v>
      </c>
      <c r="C230">
        <v>4635</v>
      </c>
      <c r="D230">
        <v>3368</v>
      </c>
      <c r="E230">
        <v>5068</v>
      </c>
      <c r="F230">
        <v>6187</v>
      </c>
      <c r="G230" s="1">
        <v>50</v>
      </c>
      <c r="H230" s="1">
        <v>1529</v>
      </c>
      <c r="I230">
        <v>11482</v>
      </c>
      <c r="J230">
        <v>6607</v>
      </c>
      <c r="K230">
        <v>7946</v>
      </c>
      <c r="L230">
        <v>6301</v>
      </c>
      <c r="M230">
        <v>11899</v>
      </c>
      <c r="N230">
        <v>11183</v>
      </c>
      <c r="O230">
        <v>4329</v>
      </c>
      <c r="P230">
        <v>3511</v>
      </c>
      <c r="Q230">
        <v>8230</v>
      </c>
      <c r="R230">
        <v>5102</v>
      </c>
      <c r="S230" s="1">
        <v>14</v>
      </c>
      <c r="T230">
        <v>7360</v>
      </c>
      <c r="U230" s="1">
        <v>604</v>
      </c>
      <c r="V230">
        <v>4908</v>
      </c>
      <c r="W230">
        <v>8491</v>
      </c>
      <c r="X230">
        <v>3459</v>
      </c>
      <c r="Y230" s="1">
        <v>1410</v>
      </c>
      <c r="Z230">
        <v>8944</v>
      </c>
      <c r="AA230">
        <v>7066</v>
      </c>
      <c r="AB230">
        <v>39</v>
      </c>
      <c r="AC230">
        <v>9619</v>
      </c>
      <c r="AD230">
        <v>5760</v>
      </c>
      <c r="AE230">
        <v>4617</v>
      </c>
      <c r="AF230">
        <v>4744</v>
      </c>
      <c r="AG230">
        <v>7327</v>
      </c>
      <c r="AH230">
        <v>2940</v>
      </c>
      <c r="AI230">
        <v>3852</v>
      </c>
      <c r="AJ230">
        <v>11731</v>
      </c>
      <c r="AK230">
        <v>7909</v>
      </c>
      <c r="AL230">
        <v>7747</v>
      </c>
      <c r="AM230">
        <v>7084</v>
      </c>
      <c r="AN230">
        <v>11082</v>
      </c>
      <c r="AO230">
        <v>9503</v>
      </c>
      <c r="AP230" s="1">
        <v>177</v>
      </c>
      <c r="AQ230" s="1">
        <v>14</v>
      </c>
      <c r="AR230">
        <v>5233</v>
      </c>
      <c r="AS230" s="1">
        <v>2162</v>
      </c>
    </row>
    <row r="231" spans="1:45" x14ac:dyDescent="0.25">
      <c r="A231" t="s">
        <v>216</v>
      </c>
      <c r="C231">
        <v>4590</v>
      </c>
      <c r="D231">
        <v>3051</v>
      </c>
      <c r="E231">
        <v>4923</v>
      </c>
      <c r="F231">
        <v>5932</v>
      </c>
      <c r="G231" s="1">
        <v>55</v>
      </c>
      <c r="H231" s="1">
        <v>1517</v>
      </c>
      <c r="I231">
        <v>11300</v>
      </c>
      <c r="J231">
        <v>6498</v>
      </c>
      <c r="K231">
        <v>7588</v>
      </c>
      <c r="L231">
        <v>6146</v>
      </c>
      <c r="M231">
        <v>11632</v>
      </c>
      <c r="N231">
        <v>10972</v>
      </c>
      <c r="O231">
        <v>4358</v>
      </c>
      <c r="P231">
        <v>3351</v>
      </c>
      <c r="Q231">
        <v>7798</v>
      </c>
      <c r="R231">
        <v>5065</v>
      </c>
      <c r="S231" s="1">
        <v>14</v>
      </c>
      <c r="T231">
        <v>7043</v>
      </c>
      <c r="U231" s="1">
        <v>690</v>
      </c>
      <c r="V231">
        <v>4781</v>
      </c>
      <c r="W231">
        <v>8232</v>
      </c>
      <c r="X231">
        <v>3377</v>
      </c>
      <c r="Y231" s="1">
        <v>1499</v>
      </c>
      <c r="Z231">
        <v>8493</v>
      </c>
      <c r="AA231">
        <v>7272</v>
      </c>
      <c r="AB231">
        <v>44</v>
      </c>
      <c r="AC231">
        <v>9602</v>
      </c>
      <c r="AD231">
        <v>5831</v>
      </c>
      <c r="AE231">
        <v>4549</v>
      </c>
      <c r="AF231">
        <v>4631</v>
      </c>
      <c r="AG231">
        <v>7312</v>
      </c>
      <c r="AH231">
        <v>3080</v>
      </c>
      <c r="AI231">
        <v>4167</v>
      </c>
      <c r="AJ231">
        <v>11460</v>
      </c>
      <c r="AK231">
        <v>7534</v>
      </c>
      <c r="AL231">
        <v>7528</v>
      </c>
      <c r="AM231">
        <v>7081</v>
      </c>
      <c r="AN231">
        <v>10798</v>
      </c>
      <c r="AO231">
        <v>9242</v>
      </c>
      <c r="AP231" s="1">
        <v>192</v>
      </c>
      <c r="AQ231" s="1">
        <v>10</v>
      </c>
      <c r="AR231">
        <v>5173</v>
      </c>
      <c r="AS231" s="1">
        <v>2063</v>
      </c>
    </row>
    <row r="232" spans="1:45" x14ac:dyDescent="0.25">
      <c r="A232" t="s">
        <v>217</v>
      </c>
      <c r="C232">
        <v>4705</v>
      </c>
      <c r="D232">
        <v>3218</v>
      </c>
      <c r="E232">
        <v>5009</v>
      </c>
      <c r="F232">
        <v>6181</v>
      </c>
      <c r="G232" s="1">
        <v>64</v>
      </c>
      <c r="H232" s="1">
        <v>1595</v>
      </c>
      <c r="I232">
        <v>11849</v>
      </c>
      <c r="J232">
        <v>6563</v>
      </c>
      <c r="K232">
        <v>7631</v>
      </c>
      <c r="L232">
        <v>6257</v>
      </c>
      <c r="M232">
        <v>11817</v>
      </c>
      <c r="N232">
        <v>11217</v>
      </c>
      <c r="O232">
        <v>4527</v>
      </c>
      <c r="P232">
        <v>3422</v>
      </c>
      <c r="Q232">
        <v>7976</v>
      </c>
      <c r="R232">
        <v>5297</v>
      </c>
      <c r="S232" s="1">
        <v>10</v>
      </c>
      <c r="T232">
        <v>7205</v>
      </c>
      <c r="U232" s="1">
        <v>584</v>
      </c>
      <c r="V232">
        <v>4907</v>
      </c>
      <c r="W232">
        <v>8312</v>
      </c>
      <c r="X232">
        <v>3565</v>
      </c>
      <c r="Y232" s="1">
        <v>1416</v>
      </c>
      <c r="Z232">
        <v>8868</v>
      </c>
      <c r="AA232">
        <v>7238</v>
      </c>
      <c r="AB232">
        <v>28</v>
      </c>
      <c r="AC232">
        <v>9678</v>
      </c>
      <c r="AD232">
        <v>5873</v>
      </c>
      <c r="AE232">
        <v>4547</v>
      </c>
      <c r="AF232">
        <v>4676</v>
      </c>
      <c r="AG232">
        <v>7109</v>
      </c>
      <c r="AH232">
        <v>2792</v>
      </c>
      <c r="AI232">
        <v>3728</v>
      </c>
      <c r="AJ232">
        <v>11386</v>
      </c>
      <c r="AK232">
        <v>8044</v>
      </c>
      <c r="AL232">
        <v>7670</v>
      </c>
      <c r="AM232">
        <v>7046</v>
      </c>
      <c r="AN232">
        <v>11029</v>
      </c>
      <c r="AO232">
        <v>9423</v>
      </c>
      <c r="AP232" s="1">
        <v>197</v>
      </c>
      <c r="AQ232" s="1">
        <v>7</v>
      </c>
      <c r="AR232">
        <v>5069</v>
      </c>
      <c r="AS232" s="1">
        <v>2218</v>
      </c>
    </row>
    <row r="233" spans="1:45" x14ac:dyDescent="0.25">
      <c r="A233" t="s">
        <v>218</v>
      </c>
      <c r="C233">
        <v>4700</v>
      </c>
      <c r="D233">
        <v>3317</v>
      </c>
      <c r="E233">
        <v>5104</v>
      </c>
      <c r="F233">
        <v>5981</v>
      </c>
      <c r="G233" s="1">
        <v>43</v>
      </c>
      <c r="H233" s="1">
        <v>1472</v>
      </c>
      <c r="I233">
        <v>11157</v>
      </c>
      <c r="J233">
        <v>6506</v>
      </c>
      <c r="K233">
        <v>7629</v>
      </c>
      <c r="L233">
        <v>6182</v>
      </c>
      <c r="M233">
        <v>11453</v>
      </c>
      <c r="N233">
        <v>11008</v>
      </c>
      <c r="O233">
        <v>4331</v>
      </c>
      <c r="P233">
        <v>3409</v>
      </c>
      <c r="Q233">
        <v>7960</v>
      </c>
      <c r="R233">
        <v>5025</v>
      </c>
      <c r="S233" s="1">
        <v>10</v>
      </c>
      <c r="T233">
        <v>7383</v>
      </c>
      <c r="U233" s="1">
        <v>691</v>
      </c>
      <c r="V233">
        <v>4715</v>
      </c>
      <c r="W233">
        <v>8453</v>
      </c>
      <c r="X233">
        <v>3303</v>
      </c>
      <c r="Y233" s="1">
        <v>1448</v>
      </c>
      <c r="Z233">
        <v>8555</v>
      </c>
      <c r="AA233">
        <v>7271</v>
      </c>
      <c r="AB233">
        <v>32</v>
      </c>
      <c r="AC233">
        <v>9549</v>
      </c>
      <c r="AD233">
        <v>5611</v>
      </c>
      <c r="AE233">
        <v>4564</v>
      </c>
      <c r="AF233">
        <v>4590</v>
      </c>
      <c r="AG233">
        <v>7167</v>
      </c>
      <c r="AH233">
        <v>2925</v>
      </c>
      <c r="AI233">
        <v>3932</v>
      </c>
      <c r="AJ233">
        <v>11447</v>
      </c>
      <c r="AK233">
        <v>7729</v>
      </c>
      <c r="AL233">
        <v>7512</v>
      </c>
      <c r="AM233">
        <v>7028</v>
      </c>
      <c r="AN233">
        <v>10976</v>
      </c>
      <c r="AO233">
        <v>9544</v>
      </c>
      <c r="AP233" s="1">
        <v>176</v>
      </c>
      <c r="AQ233" s="1">
        <v>10</v>
      </c>
      <c r="AR233">
        <v>5004</v>
      </c>
      <c r="AS233" s="1">
        <v>2125</v>
      </c>
    </row>
    <row r="234" spans="1:45" x14ac:dyDescent="0.25">
      <c r="A234" t="s">
        <v>219</v>
      </c>
      <c r="C234">
        <v>4547</v>
      </c>
      <c r="D234">
        <v>3182</v>
      </c>
      <c r="E234">
        <v>4792</v>
      </c>
      <c r="F234">
        <v>5762</v>
      </c>
      <c r="G234" s="1">
        <v>60</v>
      </c>
      <c r="H234" s="1">
        <v>1480</v>
      </c>
      <c r="I234">
        <v>11079</v>
      </c>
      <c r="J234">
        <v>6362</v>
      </c>
      <c r="K234">
        <v>7502</v>
      </c>
      <c r="L234">
        <v>5994</v>
      </c>
      <c r="M234">
        <v>11476</v>
      </c>
      <c r="N234">
        <v>11044</v>
      </c>
      <c r="O234">
        <v>4351</v>
      </c>
      <c r="P234">
        <v>3335</v>
      </c>
      <c r="Q234">
        <v>7906</v>
      </c>
      <c r="R234">
        <v>5167</v>
      </c>
      <c r="S234" s="1">
        <v>11</v>
      </c>
      <c r="T234">
        <v>7073</v>
      </c>
      <c r="U234" s="1">
        <v>686</v>
      </c>
      <c r="V234">
        <v>4658</v>
      </c>
      <c r="W234">
        <v>8187</v>
      </c>
      <c r="X234">
        <v>3313</v>
      </c>
      <c r="Y234" s="1">
        <v>1466</v>
      </c>
      <c r="Z234">
        <v>8375</v>
      </c>
      <c r="AA234">
        <v>7055</v>
      </c>
      <c r="AB234">
        <v>38</v>
      </c>
      <c r="AC234">
        <v>9437</v>
      </c>
      <c r="AD234">
        <v>5708</v>
      </c>
      <c r="AE234">
        <v>4407</v>
      </c>
      <c r="AF234">
        <v>4652</v>
      </c>
      <c r="AG234">
        <v>7242</v>
      </c>
      <c r="AH234">
        <v>3096</v>
      </c>
      <c r="AI234">
        <v>4126</v>
      </c>
      <c r="AJ234">
        <v>11353</v>
      </c>
      <c r="AK234">
        <v>7722</v>
      </c>
      <c r="AL234">
        <v>7470</v>
      </c>
      <c r="AM234">
        <v>7006</v>
      </c>
      <c r="AN234">
        <v>11007</v>
      </c>
      <c r="AO234">
        <v>9277</v>
      </c>
      <c r="AP234" s="1">
        <v>181</v>
      </c>
      <c r="AQ234" s="1">
        <v>7</v>
      </c>
      <c r="AR234">
        <v>4970</v>
      </c>
      <c r="AS234" s="1">
        <v>1970</v>
      </c>
    </row>
    <row r="235" spans="1:45" x14ac:dyDescent="0.25">
      <c r="A235" t="s">
        <v>220</v>
      </c>
      <c r="C235">
        <v>4779</v>
      </c>
      <c r="D235">
        <v>3360</v>
      </c>
      <c r="E235">
        <v>4948</v>
      </c>
      <c r="F235">
        <v>6164</v>
      </c>
      <c r="G235" s="1">
        <v>47</v>
      </c>
      <c r="H235" s="1">
        <v>1518</v>
      </c>
      <c r="I235">
        <v>11739</v>
      </c>
      <c r="J235">
        <v>6593</v>
      </c>
      <c r="K235">
        <v>7709</v>
      </c>
      <c r="L235">
        <v>6409</v>
      </c>
      <c r="M235">
        <v>12112</v>
      </c>
      <c r="N235">
        <v>11182</v>
      </c>
      <c r="O235">
        <v>4442</v>
      </c>
      <c r="P235">
        <v>3439</v>
      </c>
      <c r="Q235">
        <v>8089</v>
      </c>
      <c r="R235">
        <v>5335</v>
      </c>
      <c r="S235" s="1">
        <v>17</v>
      </c>
      <c r="T235">
        <v>7180</v>
      </c>
      <c r="U235" s="1">
        <v>639</v>
      </c>
      <c r="V235">
        <v>4765</v>
      </c>
      <c r="W235">
        <v>8446</v>
      </c>
      <c r="X235">
        <v>3500</v>
      </c>
      <c r="Y235" s="1">
        <v>1433</v>
      </c>
      <c r="Z235">
        <v>8754</v>
      </c>
      <c r="AA235">
        <v>7103</v>
      </c>
      <c r="AB235">
        <v>43</v>
      </c>
      <c r="AC235">
        <v>9402</v>
      </c>
      <c r="AD235">
        <v>5887</v>
      </c>
      <c r="AE235">
        <v>4581</v>
      </c>
      <c r="AF235">
        <v>4640</v>
      </c>
      <c r="AG235">
        <v>7035</v>
      </c>
      <c r="AH235">
        <v>2888</v>
      </c>
      <c r="AI235">
        <v>4023</v>
      </c>
      <c r="AJ235">
        <v>11237</v>
      </c>
      <c r="AK235">
        <v>7802</v>
      </c>
      <c r="AL235">
        <v>7436</v>
      </c>
      <c r="AM235">
        <v>6990</v>
      </c>
      <c r="AN235">
        <v>10877</v>
      </c>
      <c r="AO235">
        <v>9394</v>
      </c>
      <c r="AP235" s="1">
        <v>211</v>
      </c>
      <c r="AQ235" s="1">
        <v>9</v>
      </c>
      <c r="AR235">
        <v>5104</v>
      </c>
      <c r="AS235" s="1">
        <v>2238</v>
      </c>
    </row>
    <row r="236" spans="1:45" x14ac:dyDescent="0.25">
      <c r="A236" t="s">
        <v>221</v>
      </c>
      <c r="C236">
        <v>4660</v>
      </c>
      <c r="D236">
        <v>3024</v>
      </c>
      <c r="E236">
        <v>5013</v>
      </c>
      <c r="F236">
        <v>5946</v>
      </c>
      <c r="G236" s="1">
        <v>68</v>
      </c>
      <c r="H236" s="1">
        <v>1483</v>
      </c>
      <c r="I236">
        <v>10939</v>
      </c>
      <c r="J236">
        <v>6569</v>
      </c>
      <c r="K236">
        <v>7667</v>
      </c>
      <c r="L236">
        <v>5918</v>
      </c>
      <c r="M236">
        <v>11323</v>
      </c>
      <c r="N236">
        <v>11082</v>
      </c>
      <c r="O236">
        <v>4389</v>
      </c>
      <c r="P236">
        <v>3373</v>
      </c>
      <c r="Q236">
        <v>8118</v>
      </c>
      <c r="R236">
        <v>5106</v>
      </c>
      <c r="S236" s="1">
        <v>21</v>
      </c>
      <c r="T236">
        <v>7437</v>
      </c>
      <c r="U236" s="1">
        <v>733</v>
      </c>
      <c r="V236">
        <v>4741</v>
      </c>
      <c r="W236">
        <v>8772</v>
      </c>
      <c r="X236">
        <v>3328</v>
      </c>
      <c r="Y236" s="1">
        <v>1538</v>
      </c>
      <c r="Z236">
        <v>8419</v>
      </c>
      <c r="AA236">
        <v>7317</v>
      </c>
      <c r="AB236">
        <v>49</v>
      </c>
      <c r="AC236">
        <v>9594</v>
      </c>
      <c r="AD236">
        <v>5643</v>
      </c>
      <c r="AE236">
        <v>4524</v>
      </c>
      <c r="AF236">
        <v>4515</v>
      </c>
      <c r="AG236">
        <v>7431</v>
      </c>
      <c r="AH236">
        <v>3483</v>
      </c>
      <c r="AI236">
        <v>4506</v>
      </c>
      <c r="AJ236">
        <v>11547</v>
      </c>
      <c r="AK236">
        <v>8064</v>
      </c>
      <c r="AL236">
        <v>7653</v>
      </c>
      <c r="AM236">
        <v>6976</v>
      </c>
      <c r="AN236">
        <v>11479</v>
      </c>
      <c r="AO236">
        <v>9790</v>
      </c>
      <c r="AP236" s="1">
        <v>174</v>
      </c>
      <c r="AQ236" s="1">
        <v>7</v>
      </c>
      <c r="AR236">
        <v>5088</v>
      </c>
      <c r="AS236" s="1">
        <v>2103</v>
      </c>
    </row>
    <row r="237" spans="1:45" x14ac:dyDescent="0.25">
      <c r="A237" t="s">
        <v>222</v>
      </c>
      <c r="C237">
        <v>4590</v>
      </c>
      <c r="D237">
        <v>3038</v>
      </c>
      <c r="E237">
        <v>4828</v>
      </c>
      <c r="F237">
        <v>5720</v>
      </c>
      <c r="G237" s="1">
        <v>64</v>
      </c>
      <c r="H237" s="1">
        <v>1462</v>
      </c>
      <c r="I237">
        <v>11038</v>
      </c>
      <c r="J237">
        <v>6182</v>
      </c>
      <c r="K237">
        <v>7243</v>
      </c>
      <c r="L237">
        <v>6060</v>
      </c>
      <c r="M237">
        <v>11423</v>
      </c>
      <c r="N237">
        <v>10852</v>
      </c>
      <c r="O237">
        <v>4321</v>
      </c>
      <c r="P237">
        <v>3235</v>
      </c>
      <c r="Q237">
        <v>7868</v>
      </c>
      <c r="R237">
        <v>4942</v>
      </c>
      <c r="S237" s="1">
        <v>13</v>
      </c>
      <c r="T237">
        <v>6986</v>
      </c>
      <c r="U237" s="1">
        <v>602</v>
      </c>
      <c r="V237">
        <v>4814</v>
      </c>
      <c r="W237">
        <v>7997</v>
      </c>
      <c r="X237">
        <v>3205</v>
      </c>
      <c r="Y237" s="1">
        <v>1450</v>
      </c>
      <c r="Z237">
        <v>8365</v>
      </c>
      <c r="AA237">
        <v>7110</v>
      </c>
      <c r="AB237">
        <v>35</v>
      </c>
      <c r="AC237">
        <v>9156</v>
      </c>
      <c r="AD237">
        <v>5678</v>
      </c>
      <c r="AE237">
        <v>4367</v>
      </c>
      <c r="AF237">
        <v>4511</v>
      </c>
      <c r="AG237">
        <v>7015</v>
      </c>
      <c r="AH237">
        <v>3064</v>
      </c>
      <c r="AI237">
        <v>4119</v>
      </c>
      <c r="AJ237">
        <v>11266</v>
      </c>
      <c r="AK237">
        <v>7347</v>
      </c>
      <c r="AL237">
        <v>7243</v>
      </c>
      <c r="AM237">
        <v>6957</v>
      </c>
      <c r="AN237">
        <v>10814</v>
      </c>
      <c r="AO237">
        <v>9158</v>
      </c>
      <c r="AP237" s="1">
        <v>181</v>
      </c>
      <c r="AQ237" s="1">
        <v>5</v>
      </c>
      <c r="AR237">
        <v>4926</v>
      </c>
      <c r="AS237" s="1">
        <v>1912</v>
      </c>
    </row>
    <row r="238" spans="1:45" x14ac:dyDescent="0.25">
      <c r="A238" t="s">
        <v>223</v>
      </c>
      <c r="C238">
        <v>4646</v>
      </c>
      <c r="D238">
        <v>3212</v>
      </c>
      <c r="E238">
        <v>4678</v>
      </c>
      <c r="F238">
        <v>6031</v>
      </c>
      <c r="G238" s="1">
        <v>53</v>
      </c>
      <c r="H238" s="1">
        <v>1525</v>
      </c>
      <c r="I238">
        <v>11891</v>
      </c>
      <c r="J238">
        <v>6558</v>
      </c>
      <c r="K238">
        <v>7485</v>
      </c>
      <c r="L238">
        <v>6103</v>
      </c>
      <c r="M238">
        <v>11627</v>
      </c>
      <c r="N238">
        <v>11078</v>
      </c>
      <c r="O238">
        <v>4380</v>
      </c>
      <c r="P238">
        <v>3225</v>
      </c>
      <c r="Q238">
        <v>7778</v>
      </c>
      <c r="R238">
        <v>5007</v>
      </c>
      <c r="S238" s="1">
        <v>12</v>
      </c>
      <c r="T238">
        <v>7043</v>
      </c>
      <c r="U238" s="1">
        <v>608</v>
      </c>
      <c r="V238">
        <v>4691</v>
      </c>
      <c r="W238">
        <v>7925</v>
      </c>
      <c r="X238">
        <v>3415</v>
      </c>
      <c r="Y238" s="1">
        <v>1381</v>
      </c>
      <c r="Z238">
        <v>8728</v>
      </c>
      <c r="AA238">
        <v>6836</v>
      </c>
      <c r="AB238">
        <v>47</v>
      </c>
      <c r="AC238">
        <v>9176</v>
      </c>
      <c r="AD238">
        <v>5835</v>
      </c>
      <c r="AE238">
        <v>4335</v>
      </c>
      <c r="AF238">
        <v>4698</v>
      </c>
      <c r="AG238">
        <v>6952</v>
      </c>
      <c r="AH238">
        <v>2642</v>
      </c>
      <c r="AI238">
        <v>3701</v>
      </c>
      <c r="AJ238">
        <v>11130</v>
      </c>
      <c r="AK238">
        <v>7588</v>
      </c>
      <c r="AL238">
        <v>7236</v>
      </c>
      <c r="AM238">
        <v>6945</v>
      </c>
      <c r="AN238">
        <v>10492</v>
      </c>
      <c r="AO238">
        <v>8982</v>
      </c>
      <c r="AP238" s="1">
        <v>209</v>
      </c>
      <c r="AQ238" s="1">
        <v>4</v>
      </c>
      <c r="AR238">
        <v>4957</v>
      </c>
      <c r="AS238" s="1">
        <v>2051</v>
      </c>
    </row>
    <row r="239" spans="1:45" x14ac:dyDescent="0.25">
      <c r="A239" t="s">
        <v>224</v>
      </c>
      <c r="C239">
        <v>4804</v>
      </c>
      <c r="D239">
        <v>3495</v>
      </c>
      <c r="E239">
        <v>4978</v>
      </c>
      <c r="F239">
        <v>6431</v>
      </c>
      <c r="G239" s="1">
        <v>63</v>
      </c>
      <c r="H239" s="1">
        <v>1682</v>
      </c>
      <c r="I239">
        <v>12070</v>
      </c>
      <c r="J239">
        <v>6665</v>
      </c>
      <c r="K239">
        <v>7711</v>
      </c>
      <c r="L239">
        <v>6410</v>
      </c>
      <c r="M239">
        <v>12362</v>
      </c>
      <c r="N239">
        <v>11577</v>
      </c>
      <c r="O239">
        <v>4530</v>
      </c>
      <c r="P239">
        <v>3428</v>
      </c>
      <c r="Q239">
        <v>7658</v>
      </c>
      <c r="R239">
        <v>5134</v>
      </c>
      <c r="S239" s="1">
        <v>17</v>
      </c>
      <c r="T239">
        <v>7141</v>
      </c>
      <c r="U239" s="1">
        <v>535</v>
      </c>
      <c r="V239">
        <v>4701</v>
      </c>
      <c r="W239">
        <v>7821</v>
      </c>
      <c r="X239">
        <v>3623</v>
      </c>
      <c r="Y239" s="1">
        <v>1298</v>
      </c>
      <c r="Z239">
        <v>9135</v>
      </c>
      <c r="AA239">
        <v>6892</v>
      </c>
      <c r="AB239">
        <v>36</v>
      </c>
      <c r="AC239">
        <v>9607</v>
      </c>
      <c r="AD239">
        <v>5865</v>
      </c>
      <c r="AE239">
        <v>4518</v>
      </c>
      <c r="AF239">
        <v>4754</v>
      </c>
      <c r="AG239">
        <v>6850</v>
      </c>
      <c r="AH239">
        <v>2410</v>
      </c>
      <c r="AI239">
        <v>3474</v>
      </c>
      <c r="AJ239">
        <v>11294</v>
      </c>
      <c r="AK239">
        <v>7506</v>
      </c>
      <c r="AL239">
        <v>7312</v>
      </c>
      <c r="AM239">
        <v>6892</v>
      </c>
      <c r="AN239">
        <v>10350</v>
      </c>
      <c r="AO239">
        <v>8899</v>
      </c>
      <c r="AP239" s="1">
        <v>175</v>
      </c>
      <c r="AQ239" s="1">
        <v>6</v>
      </c>
      <c r="AR239">
        <v>5078</v>
      </c>
      <c r="AS239" s="1">
        <v>2350</v>
      </c>
    </row>
    <row r="240" spans="1:45" x14ac:dyDescent="0.25">
      <c r="A240" t="s">
        <v>225</v>
      </c>
      <c r="C240">
        <v>4423</v>
      </c>
      <c r="D240">
        <v>3252</v>
      </c>
      <c r="E240">
        <v>4784</v>
      </c>
      <c r="F240">
        <v>6136</v>
      </c>
      <c r="G240" s="1">
        <v>54</v>
      </c>
      <c r="H240" s="1">
        <v>1519</v>
      </c>
      <c r="I240">
        <v>11685</v>
      </c>
      <c r="J240">
        <v>6548</v>
      </c>
      <c r="K240">
        <v>7274</v>
      </c>
      <c r="L240">
        <v>6041</v>
      </c>
      <c r="M240">
        <v>11691</v>
      </c>
      <c r="N240">
        <v>11178</v>
      </c>
      <c r="O240">
        <v>4250</v>
      </c>
      <c r="P240">
        <v>3400</v>
      </c>
      <c r="Q240">
        <v>7792</v>
      </c>
      <c r="R240">
        <v>4944</v>
      </c>
      <c r="S240" s="1">
        <v>14</v>
      </c>
      <c r="T240">
        <v>6973</v>
      </c>
      <c r="U240" s="1">
        <v>622</v>
      </c>
      <c r="V240">
        <v>4725</v>
      </c>
      <c r="W240">
        <v>7771</v>
      </c>
      <c r="X240">
        <v>3319</v>
      </c>
      <c r="Y240" s="1">
        <v>1360</v>
      </c>
      <c r="Z240">
        <v>8598</v>
      </c>
      <c r="AA240">
        <v>6596</v>
      </c>
      <c r="AB240">
        <v>52</v>
      </c>
      <c r="AC240">
        <v>9106</v>
      </c>
      <c r="AD240">
        <v>5713</v>
      </c>
      <c r="AE240">
        <v>4388</v>
      </c>
      <c r="AF240">
        <v>4618</v>
      </c>
      <c r="AG240">
        <v>7021</v>
      </c>
      <c r="AH240">
        <v>2815</v>
      </c>
      <c r="AI240">
        <v>3821</v>
      </c>
      <c r="AJ240">
        <v>10838</v>
      </c>
      <c r="AK240">
        <v>7510</v>
      </c>
      <c r="AL240">
        <v>7251</v>
      </c>
      <c r="AM240">
        <v>6883</v>
      </c>
      <c r="AN240">
        <v>10562</v>
      </c>
      <c r="AO240">
        <v>8657</v>
      </c>
      <c r="AP240" s="1">
        <v>189</v>
      </c>
      <c r="AQ240" s="1">
        <v>11</v>
      </c>
      <c r="AR240">
        <v>5048</v>
      </c>
      <c r="AS240" s="1">
        <v>2147</v>
      </c>
    </row>
    <row r="241" spans="1:45" x14ac:dyDescent="0.25">
      <c r="A241" t="s">
        <v>226</v>
      </c>
      <c r="C241">
        <v>4660</v>
      </c>
      <c r="D241">
        <v>3245</v>
      </c>
      <c r="E241">
        <v>4916</v>
      </c>
      <c r="F241">
        <v>6129</v>
      </c>
      <c r="G241" s="1">
        <v>53</v>
      </c>
      <c r="H241" s="1">
        <v>1551</v>
      </c>
      <c r="I241">
        <v>11547</v>
      </c>
      <c r="J241">
        <v>6521</v>
      </c>
      <c r="K241">
        <v>7656</v>
      </c>
      <c r="L241">
        <v>6112</v>
      </c>
      <c r="M241">
        <v>11820</v>
      </c>
      <c r="N241">
        <v>11268</v>
      </c>
      <c r="O241">
        <v>4393</v>
      </c>
      <c r="P241">
        <v>3389</v>
      </c>
      <c r="Q241">
        <v>7666</v>
      </c>
      <c r="R241">
        <v>5004</v>
      </c>
      <c r="S241" s="1">
        <v>11</v>
      </c>
      <c r="T241">
        <v>7136</v>
      </c>
      <c r="U241" s="1">
        <v>638</v>
      </c>
      <c r="V241">
        <v>4836</v>
      </c>
      <c r="W241">
        <v>7868</v>
      </c>
      <c r="X241">
        <v>3446</v>
      </c>
      <c r="Y241" s="1">
        <v>1390</v>
      </c>
      <c r="Z241">
        <v>8694</v>
      </c>
      <c r="AA241">
        <v>6909</v>
      </c>
      <c r="AB241">
        <v>48</v>
      </c>
      <c r="AC241">
        <v>9501</v>
      </c>
      <c r="AD241">
        <v>5929</v>
      </c>
      <c r="AE241">
        <v>4466</v>
      </c>
      <c r="AF241">
        <v>4671</v>
      </c>
      <c r="AG241">
        <v>7069</v>
      </c>
      <c r="AH241">
        <v>2812</v>
      </c>
      <c r="AI241">
        <v>3844</v>
      </c>
      <c r="AJ241">
        <v>11051</v>
      </c>
      <c r="AK241">
        <v>7579</v>
      </c>
      <c r="AL241">
        <v>7234</v>
      </c>
      <c r="AM241">
        <v>6841</v>
      </c>
      <c r="AN241">
        <v>10748</v>
      </c>
      <c r="AO241">
        <v>9238</v>
      </c>
      <c r="AP241" s="1">
        <v>180</v>
      </c>
      <c r="AQ241" s="1">
        <v>7</v>
      </c>
      <c r="AR241">
        <v>5160</v>
      </c>
      <c r="AS241" s="1">
        <v>2074</v>
      </c>
    </row>
    <row r="242" spans="1:45" x14ac:dyDescent="0.25">
      <c r="A242" t="s">
        <v>227</v>
      </c>
      <c r="C242">
        <v>4675</v>
      </c>
      <c r="D242">
        <v>3324</v>
      </c>
      <c r="E242">
        <v>4893</v>
      </c>
      <c r="F242">
        <v>6056</v>
      </c>
      <c r="G242" s="1">
        <v>44</v>
      </c>
      <c r="H242" s="1">
        <v>1505</v>
      </c>
      <c r="I242">
        <v>11580</v>
      </c>
      <c r="J242">
        <v>6487</v>
      </c>
      <c r="K242">
        <v>7480</v>
      </c>
      <c r="L242">
        <v>6110</v>
      </c>
      <c r="M242">
        <v>11588</v>
      </c>
      <c r="N242">
        <v>11066</v>
      </c>
      <c r="O242">
        <v>4349</v>
      </c>
      <c r="P242">
        <v>3214</v>
      </c>
      <c r="Q242">
        <v>7625</v>
      </c>
      <c r="R242">
        <v>5056</v>
      </c>
      <c r="S242" s="1">
        <v>5</v>
      </c>
      <c r="T242">
        <v>7048</v>
      </c>
      <c r="U242" s="1">
        <v>583</v>
      </c>
      <c r="V242">
        <v>4658</v>
      </c>
      <c r="W242">
        <v>8003</v>
      </c>
      <c r="X242">
        <v>3391</v>
      </c>
      <c r="Y242" s="1">
        <v>1389</v>
      </c>
      <c r="Z242">
        <v>8891</v>
      </c>
      <c r="AA242">
        <v>6827</v>
      </c>
      <c r="AB242">
        <v>25</v>
      </c>
      <c r="AC242">
        <v>9256</v>
      </c>
      <c r="AD242">
        <v>5663</v>
      </c>
      <c r="AE242">
        <v>4494</v>
      </c>
      <c r="AF242">
        <v>4516</v>
      </c>
      <c r="AG242">
        <v>6834</v>
      </c>
      <c r="AH242">
        <v>2448</v>
      </c>
      <c r="AI242">
        <v>3522</v>
      </c>
      <c r="AJ242">
        <v>11102</v>
      </c>
      <c r="AK242">
        <v>7614</v>
      </c>
      <c r="AL242">
        <v>7007</v>
      </c>
      <c r="AM242">
        <v>6709</v>
      </c>
      <c r="AN242">
        <v>10488</v>
      </c>
      <c r="AO242">
        <v>9084</v>
      </c>
      <c r="AP242" s="1">
        <v>175</v>
      </c>
      <c r="AQ242" s="1">
        <v>8</v>
      </c>
      <c r="AR242">
        <v>4866</v>
      </c>
      <c r="AS242" s="1">
        <v>2089</v>
      </c>
    </row>
    <row r="243" spans="1:45" x14ac:dyDescent="0.25">
      <c r="A243" t="s">
        <v>228</v>
      </c>
      <c r="C243">
        <v>4437</v>
      </c>
      <c r="D243">
        <v>3011</v>
      </c>
      <c r="E243">
        <v>4565</v>
      </c>
      <c r="F243">
        <v>5837</v>
      </c>
      <c r="G243" s="1">
        <v>50</v>
      </c>
      <c r="H243" s="1">
        <v>1398</v>
      </c>
      <c r="I243">
        <v>11294</v>
      </c>
      <c r="J243">
        <v>6256</v>
      </c>
      <c r="K243">
        <v>7100</v>
      </c>
      <c r="L243">
        <v>5898</v>
      </c>
      <c r="M243">
        <v>11373</v>
      </c>
      <c r="N243">
        <v>10809</v>
      </c>
      <c r="O243">
        <v>4239</v>
      </c>
      <c r="P243">
        <v>3283</v>
      </c>
      <c r="Q243">
        <v>7415</v>
      </c>
      <c r="R243">
        <v>4890</v>
      </c>
      <c r="S243" s="1">
        <v>17</v>
      </c>
      <c r="T243">
        <v>6765</v>
      </c>
      <c r="U243" s="1">
        <v>557</v>
      </c>
      <c r="V243">
        <v>4491</v>
      </c>
      <c r="W243">
        <v>7565</v>
      </c>
      <c r="X243">
        <v>3157</v>
      </c>
      <c r="Y243" s="1">
        <v>1260</v>
      </c>
      <c r="Z243">
        <v>8269</v>
      </c>
      <c r="AA243">
        <v>6630</v>
      </c>
      <c r="AB243">
        <v>36</v>
      </c>
      <c r="AC243">
        <v>9026</v>
      </c>
      <c r="AD243">
        <v>5523</v>
      </c>
      <c r="AE243">
        <v>4310</v>
      </c>
      <c r="AF243">
        <v>4579</v>
      </c>
      <c r="AG243">
        <v>6703</v>
      </c>
      <c r="AH243">
        <v>2436</v>
      </c>
      <c r="AI243">
        <v>3637</v>
      </c>
      <c r="AJ243">
        <v>10579</v>
      </c>
      <c r="AK243">
        <v>7168</v>
      </c>
      <c r="AL243">
        <v>7136</v>
      </c>
      <c r="AM243">
        <v>6684</v>
      </c>
      <c r="AN243">
        <v>10055</v>
      </c>
      <c r="AO243">
        <v>8568</v>
      </c>
      <c r="AP243" s="1">
        <v>194</v>
      </c>
      <c r="AQ243" s="1">
        <v>7</v>
      </c>
      <c r="AR243">
        <v>4736</v>
      </c>
      <c r="AS243" s="1">
        <v>2011</v>
      </c>
    </row>
    <row r="244" spans="1:45" x14ac:dyDescent="0.25">
      <c r="A244" t="s">
        <v>229</v>
      </c>
      <c r="C244">
        <v>4448</v>
      </c>
      <c r="D244">
        <v>3125</v>
      </c>
      <c r="E244">
        <v>4577</v>
      </c>
      <c r="F244">
        <v>6219</v>
      </c>
      <c r="G244" s="1">
        <v>45</v>
      </c>
      <c r="H244" s="1">
        <v>1535</v>
      </c>
      <c r="I244">
        <v>11719</v>
      </c>
      <c r="J244">
        <v>6501</v>
      </c>
      <c r="K244">
        <v>7400</v>
      </c>
      <c r="L244">
        <v>6068</v>
      </c>
      <c r="M244">
        <v>11540</v>
      </c>
      <c r="N244">
        <v>11163</v>
      </c>
      <c r="O244">
        <v>4163</v>
      </c>
      <c r="P244">
        <v>3272</v>
      </c>
      <c r="Q244">
        <v>7688</v>
      </c>
      <c r="R244">
        <v>5014</v>
      </c>
      <c r="S244" s="1">
        <v>16</v>
      </c>
      <c r="T244">
        <v>6792</v>
      </c>
      <c r="U244" s="1">
        <v>509</v>
      </c>
      <c r="V244">
        <v>4557</v>
      </c>
      <c r="W244">
        <v>7626</v>
      </c>
      <c r="X244">
        <v>3376</v>
      </c>
      <c r="Y244" s="1">
        <v>1244</v>
      </c>
      <c r="Z244">
        <v>8574</v>
      </c>
      <c r="AA244">
        <v>6494</v>
      </c>
      <c r="AB244">
        <v>30</v>
      </c>
      <c r="AC244">
        <v>9043</v>
      </c>
      <c r="AD244">
        <v>5690</v>
      </c>
      <c r="AE244">
        <v>4261</v>
      </c>
      <c r="AF244">
        <v>4523</v>
      </c>
      <c r="AG244">
        <v>6857</v>
      </c>
      <c r="AH244">
        <v>2418</v>
      </c>
      <c r="AI244">
        <v>3397</v>
      </c>
      <c r="AJ244">
        <v>11051</v>
      </c>
      <c r="AK244">
        <v>7348</v>
      </c>
      <c r="AL244">
        <v>7123</v>
      </c>
      <c r="AM244">
        <v>6663</v>
      </c>
      <c r="AN244">
        <v>10007</v>
      </c>
      <c r="AO244">
        <v>8304</v>
      </c>
      <c r="AP244" s="1">
        <v>167</v>
      </c>
      <c r="AQ244" s="1">
        <v>7</v>
      </c>
      <c r="AR244">
        <v>4854</v>
      </c>
      <c r="AS244" s="1">
        <v>2105</v>
      </c>
    </row>
    <row r="245" spans="1:45" x14ac:dyDescent="0.25">
      <c r="A245" t="s">
        <v>230</v>
      </c>
      <c r="C245">
        <v>4319</v>
      </c>
      <c r="D245">
        <v>2969</v>
      </c>
      <c r="E245">
        <v>4816</v>
      </c>
      <c r="F245">
        <v>5627</v>
      </c>
      <c r="G245" s="1">
        <v>55</v>
      </c>
      <c r="H245" s="1">
        <v>1448</v>
      </c>
      <c r="I245">
        <v>11162</v>
      </c>
      <c r="J245">
        <v>6180</v>
      </c>
      <c r="K245">
        <v>7102</v>
      </c>
      <c r="L245">
        <v>5880</v>
      </c>
      <c r="M245">
        <v>11243</v>
      </c>
      <c r="N245">
        <v>11005</v>
      </c>
      <c r="O245">
        <v>4177</v>
      </c>
      <c r="P245">
        <v>3102</v>
      </c>
      <c r="Q245">
        <v>7490</v>
      </c>
      <c r="R245">
        <v>4760</v>
      </c>
      <c r="S245" s="1">
        <v>9</v>
      </c>
      <c r="T245">
        <v>6686</v>
      </c>
      <c r="U245" s="1">
        <v>561</v>
      </c>
      <c r="V245">
        <v>4511</v>
      </c>
      <c r="W245">
        <v>7908</v>
      </c>
      <c r="X245">
        <v>3395</v>
      </c>
      <c r="Y245" s="1">
        <v>1217</v>
      </c>
      <c r="Z245">
        <v>8184</v>
      </c>
      <c r="AA245">
        <v>6465</v>
      </c>
      <c r="AB245">
        <v>32</v>
      </c>
      <c r="AC245">
        <v>9215</v>
      </c>
      <c r="AD245">
        <v>5573</v>
      </c>
      <c r="AE245">
        <v>4162</v>
      </c>
      <c r="AF245">
        <v>4433</v>
      </c>
      <c r="AG245">
        <v>6803</v>
      </c>
      <c r="AH245">
        <v>2464</v>
      </c>
      <c r="AI245">
        <v>3416</v>
      </c>
      <c r="AJ245">
        <v>10949</v>
      </c>
      <c r="AK245">
        <v>7352</v>
      </c>
      <c r="AL245">
        <v>7053</v>
      </c>
      <c r="AM245">
        <v>6598</v>
      </c>
      <c r="AN245">
        <v>10233</v>
      </c>
      <c r="AO245">
        <v>8841</v>
      </c>
      <c r="AP245" s="1">
        <v>196</v>
      </c>
      <c r="AQ245" s="1">
        <v>7</v>
      </c>
      <c r="AR245">
        <v>4831</v>
      </c>
      <c r="AS245" s="1">
        <v>2022</v>
      </c>
    </row>
    <row r="246" spans="1:45" x14ac:dyDescent="0.25">
      <c r="A246" t="s">
        <v>231</v>
      </c>
      <c r="C246">
        <v>4418</v>
      </c>
      <c r="D246">
        <v>3170</v>
      </c>
      <c r="E246">
        <v>4796</v>
      </c>
      <c r="F246">
        <v>5898</v>
      </c>
      <c r="G246" s="1">
        <v>39</v>
      </c>
      <c r="H246" s="1">
        <v>1411</v>
      </c>
      <c r="I246">
        <v>11489</v>
      </c>
      <c r="J246">
        <v>6225</v>
      </c>
      <c r="K246">
        <v>7415</v>
      </c>
      <c r="L246">
        <v>6016</v>
      </c>
      <c r="M246">
        <v>11396</v>
      </c>
      <c r="N246">
        <v>10918</v>
      </c>
      <c r="O246">
        <v>4127</v>
      </c>
      <c r="P246">
        <v>3226</v>
      </c>
      <c r="Q246">
        <v>7436</v>
      </c>
      <c r="R246">
        <v>4899</v>
      </c>
      <c r="S246" s="1">
        <v>12</v>
      </c>
      <c r="T246">
        <v>6735</v>
      </c>
      <c r="U246" s="1">
        <v>525</v>
      </c>
      <c r="V246">
        <v>4656</v>
      </c>
      <c r="W246">
        <v>7590</v>
      </c>
      <c r="X246">
        <v>3318</v>
      </c>
      <c r="Y246" s="1">
        <v>1226</v>
      </c>
      <c r="Z246">
        <v>8551</v>
      </c>
      <c r="AA246">
        <v>6580</v>
      </c>
      <c r="AB246">
        <v>34</v>
      </c>
      <c r="AC246">
        <v>9191</v>
      </c>
      <c r="AD246">
        <v>5548</v>
      </c>
      <c r="AE246">
        <v>4410</v>
      </c>
      <c r="AF246">
        <v>4507</v>
      </c>
      <c r="AG246">
        <v>6722</v>
      </c>
      <c r="AH246">
        <v>2458</v>
      </c>
      <c r="AI246">
        <v>3393</v>
      </c>
      <c r="AJ246">
        <v>10767</v>
      </c>
      <c r="AK246">
        <v>7318</v>
      </c>
      <c r="AL246">
        <v>7103</v>
      </c>
      <c r="AM246">
        <v>6572</v>
      </c>
      <c r="AN246">
        <v>10262</v>
      </c>
      <c r="AO246">
        <v>8732</v>
      </c>
      <c r="AP246" s="1">
        <v>161</v>
      </c>
      <c r="AQ246" s="1">
        <v>8</v>
      </c>
      <c r="AR246">
        <v>4809</v>
      </c>
      <c r="AS246" s="1">
        <v>2062</v>
      </c>
    </row>
    <row r="247" spans="1:45" x14ac:dyDescent="0.25">
      <c r="A247" t="s">
        <v>232</v>
      </c>
      <c r="C247">
        <v>4309</v>
      </c>
      <c r="D247">
        <v>3263</v>
      </c>
      <c r="E247">
        <v>4424</v>
      </c>
      <c r="F247">
        <v>5924</v>
      </c>
      <c r="G247" s="1">
        <v>44</v>
      </c>
      <c r="H247" s="1">
        <v>1409</v>
      </c>
      <c r="I247">
        <v>11501</v>
      </c>
      <c r="J247">
        <v>6248</v>
      </c>
      <c r="K247">
        <v>7236</v>
      </c>
      <c r="L247">
        <v>5942</v>
      </c>
      <c r="M247">
        <v>11587</v>
      </c>
      <c r="N247">
        <v>10809</v>
      </c>
      <c r="O247">
        <v>4090</v>
      </c>
      <c r="P247">
        <v>3241</v>
      </c>
      <c r="Q247">
        <v>7519</v>
      </c>
      <c r="R247">
        <v>4773</v>
      </c>
      <c r="S247" s="1">
        <v>12</v>
      </c>
      <c r="T247">
        <v>6470</v>
      </c>
      <c r="U247" s="1">
        <v>486</v>
      </c>
      <c r="V247">
        <v>4432</v>
      </c>
      <c r="W247">
        <v>7066</v>
      </c>
      <c r="X247">
        <v>3408</v>
      </c>
      <c r="Y247" s="1">
        <v>1112</v>
      </c>
      <c r="Z247">
        <v>8454</v>
      </c>
      <c r="AA247">
        <v>6221</v>
      </c>
      <c r="AB247">
        <v>27</v>
      </c>
      <c r="AC247">
        <v>8755</v>
      </c>
      <c r="AD247">
        <v>5478</v>
      </c>
      <c r="AE247">
        <v>4082</v>
      </c>
      <c r="AF247">
        <v>4446</v>
      </c>
      <c r="AG247">
        <v>6556</v>
      </c>
      <c r="AH247">
        <v>2176</v>
      </c>
      <c r="AI247">
        <v>3038</v>
      </c>
      <c r="AJ247">
        <v>10474</v>
      </c>
      <c r="AK247">
        <v>6932</v>
      </c>
      <c r="AL247">
        <v>6939</v>
      </c>
      <c r="AM247">
        <v>6546</v>
      </c>
      <c r="AN247">
        <v>9497</v>
      </c>
      <c r="AO247">
        <v>8136</v>
      </c>
      <c r="AP247" s="1">
        <v>205</v>
      </c>
      <c r="AQ247" s="1">
        <v>6</v>
      </c>
      <c r="AR247">
        <v>4828</v>
      </c>
      <c r="AS247" s="1">
        <v>2131</v>
      </c>
    </row>
    <row r="248" spans="1:45" x14ac:dyDescent="0.25">
      <c r="A248" t="s">
        <v>233</v>
      </c>
      <c r="C248">
        <v>4299</v>
      </c>
      <c r="D248">
        <v>2906</v>
      </c>
      <c r="E248">
        <v>4556</v>
      </c>
      <c r="F248">
        <v>5569</v>
      </c>
      <c r="G248" s="1">
        <v>54</v>
      </c>
      <c r="H248" s="1">
        <v>1460</v>
      </c>
      <c r="I248">
        <v>10518</v>
      </c>
      <c r="J248">
        <v>5898</v>
      </c>
      <c r="K248">
        <v>6931</v>
      </c>
      <c r="L248">
        <v>5478</v>
      </c>
      <c r="M248">
        <v>10740</v>
      </c>
      <c r="N248">
        <v>10028</v>
      </c>
      <c r="O248">
        <v>3898</v>
      </c>
      <c r="P248">
        <v>3049</v>
      </c>
      <c r="Q248">
        <v>7229</v>
      </c>
      <c r="R248">
        <v>4686</v>
      </c>
      <c r="S248" s="1">
        <v>12</v>
      </c>
      <c r="T248">
        <v>6717</v>
      </c>
      <c r="U248" s="1">
        <v>508</v>
      </c>
      <c r="V248">
        <v>4382</v>
      </c>
      <c r="W248">
        <v>7415</v>
      </c>
      <c r="X248">
        <v>3150</v>
      </c>
      <c r="Y248" s="1">
        <v>1252</v>
      </c>
      <c r="Z248">
        <v>8052</v>
      </c>
      <c r="AA248">
        <v>6373</v>
      </c>
      <c r="AB248">
        <v>34</v>
      </c>
      <c r="AC248">
        <v>8602</v>
      </c>
      <c r="AD248">
        <v>5348</v>
      </c>
      <c r="AE248">
        <v>4078</v>
      </c>
      <c r="AF248">
        <v>4241</v>
      </c>
      <c r="AG248">
        <v>6524</v>
      </c>
      <c r="AH248">
        <v>2434</v>
      </c>
      <c r="AI248">
        <v>3366</v>
      </c>
      <c r="AJ248">
        <v>10267</v>
      </c>
      <c r="AK248">
        <v>7018</v>
      </c>
      <c r="AL248">
        <v>6812</v>
      </c>
      <c r="AM248">
        <v>6439</v>
      </c>
      <c r="AN248">
        <v>9929</v>
      </c>
      <c r="AO248">
        <v>8400</v>
      </c>
      <c r="AP248" s="1">
        <v>191</v>
      </c>
      <c r="AQ248" s="1">
        <v>3</v>
      </c>
      <c r="AR248">
        <v>4645</v>
      </c>
      <c r="AS248" s="1">
        <v>1986</v>
      </c>
    </row>
    <row r="249" spans="1:45" x14ac:dyDescent="0.25">
      <c r="A249" t="s">
        <v>234</v>
      </c>
      <c r="C249">
        <v>4145</v>
      </c>
      <c r="D249">
        <v>2945</v>
      </c>
      <c r="E249">
        <v>4404</v>
      </c>
      <c r="F249">
        <v>5482</v>
      </c>
      <c r="G249" s="1">
        <v>56</v>
      </c>
      <c r="H249" s="1">
        <v>1374</v>
      </c>
      <c r="I249">
        <v>10700</v>
      </c>
      <c r="J249">
        <v>5840</v>
      </c>
      <c r="K249">
        <v>6733</v>
      </c>
      <c r="L249">
        <v>5496</v>
      </c>
      <c r="M249">
        <v>10724</v>
      </c>
      <c r="N249">
        <v>10194</v>
      </c>
      <c r="O249">
        <v>3982</v>
      </c>
      <c r="P249">
        <v>3060</v>
      </c>
      <c r="Q249">
        <v>7049</v>
      </c>
      <c r="R249">
        <v>4666</v>
      </c>
      <c r="S249" s="1">
        <v>26</v>
      </c>
      <c r="T249">
        <v>6229</v>
      </c>
      <c r="U249" s="1">
        <v>500</v>
      </c>
      <c r="V249">
        <v>4303</v>
      </c>
      <c r="W249">
        <v>7184</v>
      </c>
      <c r="X249">
        <v>3249</v>
      </c>
      <c r="Y249" s="1">
        <v>1253</v>
      </c>
      <c r="Z249">
        <v>7863</v>
      </c>
      <c r="AA249">
        <v>6128</v>
      </c>
      <c r="AB249">
        <v>22</v>
      </c>
      <c r="AC249">
        <v>8524</v>
      </c>
      <c r="AD249">
        <v>5462</v>
      </c>
      <c r="AE249">
        <v>4097</v>
      </c>
      <c r="AF249">
        <v>4240</v>
      </c>
      <c r="AG249">
        <v>6183</v>
      </c>
      <c r="AH249">
        <v>2461</v>
      </c>
      <c r="AI249">
        <v>3386</v>
      </c>
      <c r="AJ249">
        <v>10204</v>
      </c>
      <c r="AK249">
        <v>6827</v>
      </c>
      <c r="AL249">
        <v>6839</v>
      </c>
      <c r="AM249">
        <v>6425</v>
      </c>
      <c r="AN249">
        <v>9434</v>
      </c>
      <c r="AO249">
        <v>8154</v>
      </c>
      <c r="AP249" s="1">
        <v>195</v>
      </c>
      <c r="AQ249" s="1">
        <v>5</v>
      </c>
      <c r="AR249">
        <v>4620</v>
      </c>
      <c r="AS249" s="1">
        <v>1900</v>
      </c>
    </row>
    <row r="250" spans="1:45" x14ac:dyDescent="0.25">
      <c r="A250" t="s">
        <v>235</v>
      </c>
      <c r="C250">
        <v>4528</v>
      </c>
      <c r="D250">
        <v>3189</v>
      </c>
      <c r="E250">
        <v>4730</v>
      </c>
      <c r="F250">
        <v>5935</v>
      </c>
      <c r="G250" s="1">
        <v>53</v>
      </c>
      <c r="H250" s="1">
        <v>1465</v>
      </c>
      <c r="I250">
        <v>11061</v>
      </c>
      <c r="J250">
        <v>6255</v>
      </c>
      <c r="K250">
        <v>7290</v>
      </c>
      <c r="L250">
        <v>6112</v>
      </c>
      <c r="M250">
        <v>11605</v>
      </c>
      <c r="N250">
        <v>10880</v>
      </c>
      <c r="O250">
        <v>4164</v>
      </c>
      <c r="P250">
        <v>3249</v>
      </c>
      <c r="Q250">
        <v>7477</v>
      </c>
      <c r="R250">
        <v>4833</v>
      </c>
      <c r="S250" s="1">
        <v>13</v>
      </c>
      <c r="T250">
        <v>6665</v>
      </c>
      <c r="U250" s="1">
        <v>547</v>
      </c>
      <c r="V250">
        <v>4637</v>
      </c>
      <c r="W250">
        <v>7563</v>
      </c>
      <c r="X250">
        <v>3383</v>
      </c>
      <c r="Y250" s="1">
        <v>1295</v>
      </c>
      <c r="Z250">
        <v>8487</v>
      </c>
      <c r="AA250">
        <v>6570</v>
      </c>
      <c r="AB250">
        <v>24</v>
      </c>
      <c r="AC250">
        <v>9054</v>
      </c>
      <c r="AD250">
        <v>5375</v>
      </c>
      <c r="AE250">
        <v>4478</v>
      </c>
      <c r="AF250">
        <v>4495</v>
      </c>
      <c r="AG250">
        <v>6613</v>
      </c>
      <c r="AH250">
        <v>2376</v>
      </c>
      <c r="AI250">
        <v>3398</v>
      </c>
      <c r="AJ250">
        <v>10791</v>
      </c>
      <c r="AK250">
        <v>7191</v>
      </c>
      <c r="AL250">
        <v>7048</v>
      </c>
      <c r="AM250">
        <v>6421</v>
      </c>
      <c r="AN250">
        <v>9954</v>
      </c>
      <c r="AO250">
        <v>8760</v>
      </c>
      <c r="AP250" s="1">
        <v>165</v>
      </c>
      <c r="AQ250" s="1">
        <v>9</v>
      </c>
      <c r="AR250">
        <v>4926</v>
      </c>
      <c r="AS250" s="1">
        <v>2104</v>
      </c>
    </row>
    <row r="251" spans="1:45" x14ac:dyDescent="0.25">
      <c r="A251" t="s">
        <v>236</v>
      </c>
      <c r="C251">
        <v>4211</v>
      </c>
      <c r="D251">
        <v>2964</v>
      </c>
      <c r="E251">
        <v>4356</v>
      </c>
      <c r="F251">
        <v>5358</v>
      </c>
      <c r="G251" s="1">
        <v>55</v>
      </c>
      <c r="H251" s="1">
        <v>1440</v>
      </c>
      <c r="I251">
        <v>10392</v>
      </c>
      <c r="J251">
        <v>5862</v>
      </c>
      <c r="K251">
        <v>6890</v>
      </c>
      <c r="L251">
        <v>5620</v>
      </c>
      <c r="M251">
        <v>10821</v>
      </c>
      <c r="N251">
        <v>10131</v>
      </c>
      <c r="O251">
        <v>3992</v>
      </c>
      <c r="P251">
        <v>3153</v>
      </c>
      <c r="Q251">
        <v>7220</v>
      </c>
      <c r="R251">
        <v>4630</v>
      </c>
      <c r="S251" s="1">
        <v>18</v>
      </c>
      <c r="T251">
        <v>6364</v>
      </c>
      <c r="U251" s="1">
        <v>610</v>
      </c>
      <c r="V251">
        <v>4362</v>
      </c>
      <c r="W251">
        <v>7450</v>
      </c>
      <c r="X251">
        <v>3117</v>
      </c>
      <c r="Y251" s="1">
        <v>1338</v>
      </c>
      <c r="Z251">
        <v>7829</v>
      </c>
      <c r="AA251">
        <v>6296</v>
      </c>
      <c r="AB251">
        <v>28</v>
      </c>
      <c r="AC251">
        <v>8514</v>
      </c>
      <c r="AD251">
        <v>5254</v>
      </c>
      <c r="AE251">
        <v>3983</v>
      </c>
      <c r="AF251">
        <v>4288</v>
      </c>
      <c r="AG251">
        <v>6561</v>
      </c>
      <c r="AH251">
        <v>2741</v>
      </c>
      <c r="AI251">
        <v>3703</v>
      </c>
      <c r="AJ251">
        <v>10370</v>
      </c>
      <c r="AK251">
        <v>6867</v>
      </c>
      <c r="AL251">
        <v>6706</v>
      </c>
      <c r="AM251">
        <v>6380</v>
      </c>
      <c r="AN251">
        <v>9904</v>
      </c>
      <c r="AO251">
        <v>8470</v>
      </c>
      <c r="AP251" s="1">
        <v>180</v>
      </c>
      <c r="AQ251" s="1">
        <v>5</v>
      </c>
      <c r="AR251">
        <v>4547</v>
      </c>
      <c r="AS251" s="1">
        <v>1931</v>
      </c>
    </row>
    <row r="252" spans="1:45" x14ac:dyDescent="0.25">
      <c r="A252" t="s">
        <v>237</v>
      </c>
      <c r="C252">
        <v>4329</v>
      </c>
      <c r="D252">
        <v>3053</v>
      </c>
      <c r="E252">
        <v>4682</v>
      </c>
      <c r="F252">
        <v>5731</v>
      </c>
      <c r="G252" s="1">
        <v>59</v>
      </c>
      <c r="H252" s="1">
        <v>1472</v>
      </c>
      <c r="I252">
        <v>11231</v>
      </c>
      <c r="J252">
        <v>6238</v>
      </c>
      <c r="K252">
        <v>7166</v>
      </c>
      <c r="L252">
        <v>5873</v>
      </c>
      <c r="M252">
        <v>11044</v>
      </c>
      <c r="N252">
        <v>10444</v>
      </c>
      <c r="O252">
        <v>4120</v>
      </c>
      <c r="P252">
        <v>3275</v>
      </c>
      <c r="Q252">
        <v>7447</v>
      </c>
      <c r="R252">
        <v>4988</v>
      </c>
      <c r="S252" s="1">
        <v>12</v>
      </c>
      <c r="T252">
        <v>6604</v>
      </c>
      <c r="U252" s="1">
        <v>543</v>
      </c>
      <c r="V252">
        <v>4633</v>
      </c>
      <c r="W252">
        <v>7359</v>
      </c>
      <c r="X252">
        <v>3319</v>
      </c>
      <c r="Y252" s="1">
        <v>1309</v>
      </c>
      <c r="Z252">
        <v>8271</v>
      </c>
      <c r="AA252">
        <v>6280</v>
      </c>
      <c r="AB252">
        <v>32</v>
      </c>
      <c r="AC252">
        <v>8687</v>
      </c>
      <c r="AD252">
        <v>5526</v>
      </c>
      <c r="AE252">
        <v>4206</v>
      </c>
      <c r="AF252">
        <v>4410</v>
      </c>
      <c r="AG252">
        <v>6689</v>
      </c>
      <c r="AH252">
        <v>2377</v>
      </c>
      <c r="AI252">
        <v>3287</v>
      </c>
      <c r="AJ252">
        <v>10844</v>
      </c>
      <c r="AK252">
        <v>7150</v>
      </c>
      <c r="AL252">
        <v>6938</v>
      </c>
      <c r="AM252">
        <v>6354</v>
      </c>
      <c r="AN252">
        <v>10010</v>
      </c>
      <c r="AO252">
        <v>8312</v>
      </c>
      <c r="AP252" s="1">
        <v>163</v>
      </c>
      <c r="AQ252" s="1">
        <v>4</v>
      </c>
      <c r="AR252">
        <v>4728</v>
      </c>
      <c r="AS252" s="1">
        <v>2007</v>
      </c>
    </row>
    <row r="253" spans="1:45" x14ac:dyDescent="0.25">
      <c r="A253" t="s">
        <v>238</v>
      </c>
      <c r="C253">
        <v>4223</v>
      </c>
      <c r="D253">
        <v>2938</v>
      </c>
      <c r="E253">
        <v>4493</v>
      </c>
      <c r="F253">
        <v>5585</v>
      </c>
      <c r="G253" s="1">
        <v>40</v>
      </c>
      <c r="H253" s="1">
        <v>1348</v>
      </c>
      <c r="I253">
        <v>10755</v>
      </c>
      <c r="J253">
        <v>5800</v>
      </c>
      <c r="K253">
        <v>6828</v>
      </c>
      <c r="L253">
        <v>5495</v>
      </c>
      <c r="M253">
        <v>10911</v>
      </c>
      <c r="N253">
        <v>10234</v>
      </c>
      <c r="O253">
        <v>4040</v>
      </c>
      <c r="P253">
        <v>3060</v>
      </c>
      <c r="Q253">
        <v>7311</v>
      </c>
      <c r="R253">
        <v>4667</v>
      </c>
      <c r="S253" s="1">
        <v>12</v>
      </c>
      <c r="T253">
        <v>6470</v>
      </c>
      <c r="U253" s="1">
        <v>495</v>
      </c>
      <c r="V253">
        <v>4477</v>
      </c>
      <c r="W253">
        <v>7621</v>
      </c>
      <c r="X253">
        <v>3169</v>
      </c>
      <c r="Y253" s="1">
        <v>1253</v>
      </c>
      <c r="Z253">
        <v>8011</v>
      </c>
      <c r="AA253">
        <v>6366</v>
      </c>
      <c r="AB253">
        <v>35</v>
      </c>
      <c r="AC253">
        <v>8849</v>
      </c>
      <c r="AD253">
        <v>5303</v>
      </c>
      <c r="AE253">
        <v>4040</v>
      </c>
      <c r="AF253">
        <v>4311</v>
      </c>
      <c r="AG253">
        <v>6525</v>
      </c>
      <c r="AH253">
        <v>2438</v>
      </c>
      <c r="AI253">
        <v>3390</v>
      </c>
      <c r="AJ253">
        <v>10290</v>
      </c>
      <c r="AK253">
        <v>7056</v>
      </c>
      <c r="AL253">
        <v>6817</v>
      </c>
      <c r="AM253">
        <v>6351</v>
      </c>
      <c r="AN253">
        <v>9819</v>
      </c>
      <c r="AO253">
        <v>8552</v>
      </c>
      <c r="AP253" s="1">
        <v>168</v>
      </c>
      <c r="AQ253" s="1">
        <v>8</v>
      </c>
      <c r="AR253">
        <v>4560</v>
      </c>
      <c r="AS253" s="1">
        <v>1933</v>
      </c>
    </row>
    <row r="254" spans="1:45" x14ac:dyDescent="0.25">
      <c r="A254" t="s">
        <v>239</v>
      </c>
      <c r="C254">
        <v>4288</v>
      </c>
      <c r="D254">
        <v>2926</v>
      </c>
      <c r="E254">
        <v>4470</v>
      </c>
      <c r="F254">
        <v>5482</v>
      </c>
      <c r="G254" s="1">
        <v>54</v>
      </c>
      <c r="H254" s="1">
        <v>1379</v>
      </c>
      <c r="I254">
        <v>10683</v>
      </c>
      <c r="J254">
        <v>6010</v>
      </c>
      <c r="K254">
        <v>6960</v>
      </c>
      <c r="L254">
        <v>5473</v>
      </c>
      <c r="M254">
        <v>10835</v>
      </c>
      <c r="N254">
        <v>10132</v>
      </c>
      <c r="O254">
        <v>3903</v>
      </c>
      <c r="P254">
        <v>3056</v>
      </c>
      <c r="Q254">
        <v>7218</v>
      </c>
      <c r="R254">
        <v>4664</v>
      </c>
      <c r="S254" s="1">
        <v>11</v>
      </c>
      <c r="T254">
        <v>6453</v>
      </c>
      <c r="U254" s="1">
        <v>565</v>
      </c>
      <c r="V254">
        <v>4506</v>
      </c>
      <c r="W254">
        <v>7562</v>
      </c>
      <c r="X254">
        <v>3111</v>
      </c>
      <c r="Y254" s="1">
        <v>1242</v>
      </c>
      <c r="Z254">
        <v>7916</v>
      </c>
      <c r="AA254">
        <v>6318</v>
      </c>
      <c r="AB254">
        <v>37</v>
      </c>
      <c r="AC254">
        <v>8458</v>
      </c>
      <c r="AD254">
        <v>5373</v>
      </c>
      <c r="AE254">
        <v>4151</v>
      </c>
      <c r="AF254">
        <v>4289</v>
      </c>
      <c r="AG254">
        <v>6518</v>
      </c>
      <c r="AH254">
        <v>2472</v>
      </c>
      <c r="AI254">
        <v>3268</v>
      </c>
      <c r="AJ254">
        <v>10430</v>
      </c>
      <c r="AK254">
        <v>7082</v>
      </c>
      <c r="AL254">
        <v>6829</v>
      </c>
      <c r="AM254">
        <v>6328</v>
      </c>
      <c r="AN254">
        <v>9797</v>
      </c>
      <c r="AO254">
        <v>8438</v>
      </c>
      <c r="AP254" s="1">
        <v>157</v>
      </c>
      <c r="AQ254" s="1">
        <v>8</v>
      </c>
      <c r="AR254">
        <v>4498</v>
      </c>
      <c r="AS254" s="1">
        <v>1926</v>
      </c>
    </row>
    <row r="255" spans="1:45" x14ac:dyDescent="0.25">
      <c r="A255" t="s">
        <v>240</v>
      </c>
      <c r="C255">
        <v>4175</v>
      </c>
      <c r="D255">
        <v>2632</v>
      </c>
      <c r="E255">
        <v>4257</v>
      </c>
      <c r="F255">
        <v>5005</v>
      </c>
      <c r="G255" s="1">
        <v>51</v>
      </c>
      <c r="H255" s="1">
        <v>1313</v>
      </c>
      <c r="I255">
        <v>9722</v>
      </c>
      <c r="J255">
        <v>5446</v>
      </c>
      <c r="K255">
        <v>6600</v>
      </c>
      <c r="L255">
        <v>5286</v>
      </c>
      <c r="M255">
        <v>10211</v>
      </c>
      <c r="N255">
        <v>9686</v>
      </c>
      <c r="O255">
        <v>3837</v>
      </c>
      <c r="P255">
        <v>3000</v>
      </c>
      <c r="Q255">
        <v>6925</v>
      </c>
      <c r="R255">
        <v>4294</v>
      </c>
      <c r="S255" s="1">
        <v>12</v>
      </c>
      <c r="T255">
        <v>6271</v>
      </c>
      <c r="U255" s="1">
        <v>581</v>
      </c>
      <c r="V255">
        <v>4214</v>
      </c>
      <c r="W255">
        <v>7252</v>
      </c>
      <c r="X255">
        <v>2938</v>
      </c>
      <c r="Y255" s="1">
        <v>1331</v>
      </c>
      <c r="Z255">
        <v>7391</v>
      </c>
      <c r="AA255">
        <v>6198</v>
      </c>
      <c r="AB255">
        <v>47</v>
      </c>
      <c r="AC255">
        <v>8066</v>
      </c>
      <c r="AD255">
        <v>5059</v>
      </c>
      <c r="AE255">
        <v>4008</v>
      </c>
      <c r="AF255">
        <v>4112</v>
      </c>
      <c r="AG255">
        <v>6366</v>
      </c>
      <c r="AH255">
        <v>2763</v>
      </c>
      <c r="AI255">
        <v>3804</v>
      </c>
      <c r="AJ255">
        <v>10095</v>
      </c>
      <c r="AK255">
        <v>6888</v>
      </c>
      <c r="AL255">
        <v>6453</v>
      </c>
      <c r="AM255">
        <v>6276</v>
      </c>
      <c r="AN255">
        <v>9633</v>
      </c>
      <c r="AO255">
        <v>8286</v>
      </c>
      <c r="AP255" s="1">
        <v>169</v>
      </c>
      <c r="AQ255" s="1">
        <v>9</v>
      </c>
      <c r="AR255">
        <v>4300</v>
      </c>
      <c r="AS255" s="1">
        <v>1744</v>
      </c>
    </row>
    <row r="256" spans="1:45" x14ac:dyDescent="0.25">
      <c r="A256" t="s">
        <v>241</v>
      </c>
      <c r="C256">
        <v>4230</v>
      </c>
      <c r="D256">
        <v>3056</v>
      </c>
      <c r="E256">
        <v>4520</v>
      </c>
      <c r="F256">
        <v>5738</v>
      </c>
      <c r="G256" s="1">
        <v>50</v>
      </c>
      <c r="H256" s="1">
        <v>1434</v>
      </c>
      <c r="I256">
        <v>11058</v>
      </c>
      <c r="J256">
        <v>6072</v>
      </c>
      <c r="K256">
        <v>6895</v>
      </c>
      <c r="L256">
        <v>5810</v>
      </c>
      <c r="M256">
        <v>11161</v>
      </c>
      <c r="N256">
        <v>10334</v>
      </c>
      <c r="O256">
        <v>4069</v>
      </c>
      <c r="P256">
        <v>3163</v>
      </c>
      <c r="Q256">
        <v>7245</v>
      </c>
      <c r="R256">
        <v>4835</v>
      </c>
      <c r="S256" s="1">
        <v>8</v>
      </c>
      <c r="T256">
        <v>6366</v>
      </c>
      <c r="U256" s="1">
        <v>488</v>
      </c>
      <c r="V256">
        <v>4353</v>
      </c>
      <c r="W256">
        <v>7092</v>
      </c>
      <c r="X256">
        <v>3207</v>
      </c>
      <c r="Y256" s="1">
        <v>1229</v>
      </c>
      <c r="Z256">
        <v>8107</v>
      </c>
      <c r="AA256">
        <v>6185</v>
      </c>
      <c r="AB256">
        <v>29</v>
      </c>
      <c r="AC256">
        <v>8693</v>
      </c>
      <c r="AD256">
        <v>5349</v>
      </c>
      <c r="AE256">
        <v>3960</v>
      </c>
      <c r="AF256">
        <v>4398</v>
      </c>
      <c r="AG256">
        <v>6535</v>
      </c>
      <c r="AH256">
        <v>2271</v>
      </c>
      <c r="AI256">
        <v>3228</v>
      </c>
      <c r="AJ256">
        <v>10416</v>
      </c>
      <c r="AK256">
        <v>7068</v>
      </c>
      <c r="AL256">
        <v>6866</v>
      </c>
      <c r="AM256">
        <v>6258</v>
      </c>
      <c r="AN256">
        <v>9702</v>
      </c>
      <c r="AO256">
        <v>8128</v>
      </c>
      <c r="AP256" s="1">
        <v>144</v>
      </c>
      <c r="AQ256" s="1">
        <v>7</v>
      </c>
      <c r="AR256">
        <v>4750</v>
      </c>
      <c r="AS256" s="1">
        <v>2032</v>
      </c>
    </row>
    <row r="257" spans="1:45" x14ac:dyDescent="0.25">
      <c r="A257" t="s">
        <v>242</v>
      </c>
      <c r="C257">
        <v>4280</v>
      </c>
      <c r="D257">
        <v>3055</v>
      </c>
      <c r="E257">
        <v>4405</v>
      </c>
      <c r="F257">
        <v>5552</v>
      </c>
      <c r="G257" s="1">
        <v>51</v>
      </c>
      <c r="H257" s="1">
        <v>1452</v>
      </c>
      <c r="I257">
        <v>10525</v>
      </c>
      <c r="J257">
        <v>5899</v>
      </c>
      <c r="K257">
        <v>6763</v>
      </c>
      <c r="L257">
        <v>5587</v>
      </c>
      <c r="M257">
        <v>10899</v>
      </c>
      <c r="N257">
        <v>10356</v>
      </c>
      <c r="O257">
        <v>3961</v>
      </c>
      <c r="P257">
        <v>3103</v>
      </c>
      <c r="Q257">
        <v>6985</v>
      </c>
      <c r="R257">
        <v>4608</v>
      </c>
      <c r="S257" s="1">
        <v>9</v>
      </c>
      <c r="T257">
        <v>6493</v>
      </c>
      <c r="U257" s="1">
        <v>583</v>
      </c>
      <c r="V257">
        <v>4362</v>
      </c>
      <c r="W257">
        <v>7131</v>
      </c>
      <c r="X257">
        <v>3190</v>
      </c>
      <c r="Y257" s="1">
        <v>1232</v>
      </c>
      <c r="Z257">
        <v>7992</v>
      </c>
      <c r="AA257">
        <v>6247</v>
      </c>
      <c r="AB257">
        <v>30</v>
      </c>
      <c r="AC257">
        <v>8481</v>
      </c>
      <c r="AD257">
        <v>5295</v>
      </c>
      <c r="AE257">
        <v>4211</v>
      </c>
      <c r="AF257">
        <v>4108</v>
      </c>
      <c r="AG257">
        <v>6284</v>
      </c>
      <c r="AH257">
        <v>2417</v>
      </c>
      <c r="AI257">
        <v>3369</v>
      </c>
      <c r="AJ257">
        <v>10096</v>
      </c>
      <c r="AK257">
        <v>6859</v>
      </c>
      <c r="AL257">
        <v>6720</v>
      </c>
      <c r="AM257">
        <v>6239</v>
      </c>
      <c r="AN257">
        <v>9814</v>
      </c>
      <c r="AO257">
        <v>8359</v>
      </c>
      <c r="AP257" s="1">
        <v>205</v>
      </c>
      <c r="AQ257" s="1">
        <v>7</v>
      </c>
      <c r="AR257">
        <v>4548</v>
      </c>
      <c r="AS257" s="1">
        <v>1980</v>
      </c>
    </row>
    <row r="258" spans="1:45" x14ac:dyDescent="0.25">
      <c r="A258" t="s">
        <v>243</v>
      </c>
      <c r="C258">
        <v>4192</v>
      </c>
      <c r="D258">
        <v>2937</v>
      </c>
      <c r="E258">
        <v>4547</v>
      </c>
      <c r="F258">
        <v>5623</v>
      </c>
      <c r="G258" s="1">
        <v>50</v>
      </c>
      <c r="H258" s="1">
        <v>1407</v>
      </c>
      <c r="I258">
        <v>10703</v>
      </c>
      <c r="J258">
        <v>6015</v>
      </c>
      <c r="K258">
        <v>6861</v>
      </c>
      <c r="L258">
        <v>5646</v>
      </c>
      <c r="M258">
        <v>10842</v>
      </c>
      <c r="N258">
        <v>10138</v>
      </c>
      <c r="O258">
        <v>3921</v>
      </c>
      <c r="P258">
        <v>3136</v>
      </c>
      <c r="Q258">
        <v>6955</v>
      </c>
      <c r="R258">
        <v>4676</v>
      </c>
      <c r="S258" s="1">
        <v>8</v>
      </c>
      <c r="T258">
        <v>6355</v>
      </c>
      <c r="U258" s="1">
        <v>479</v>
      </c>
      <c r="V258">
        <v>4269</v>
      </c>
      <c r="W258">
        <v>7268</v>
      </c>
      <c r="X258">
        <v>3142</v>
      </c>
      <c r="Y258" s="1">
        <v>1248</v>
      </c>
      <c r="Z258">
        <v>7760</v>
      </c>
      <c r="AA258">
        <v>6336</v>
      </c>
      <c r="AB258">
        <v>36</v>
      </c>
      <c r="AC258">
        <v>8540</v>
      </c>
      <c r="AD258">
        <v>5259</v>
      </c>
      <c r="AE258">
        <v>4137</v>
      </c>
      <c r="AF258">
        <v>4369</v>
      </c>
      <c r="AG258">
        <v>6369</v>
      </c>
      <c r="AH258">
        <v>2268</v>
      </c>
      <c r="AI258">
        <v>3304</v>
      </c>
      <c r="AJ258">
        <v>10222</v>
      </c>
      <c r="AK258">
        <v>6923</v>
      </c>
      <c r="AL258">
        <v>6690</v>
      </c>
      <c r="AM258">
        <v>6162</v>
      </c>
      <c r="AN258">
        <v>9494</v>
      </c>
      <c r="AO258">
        <v>8179</v>
      </c>
      <c r="AP258" s="1">
        <v>161</v>
      </c>
      <c r="AQ258" s="1">
        <v>4</v>
      </c>
      <c r="AR258">
        <v>4515</v>
      </c>
      <c r="AS258" s="1">
        <v>1910</v>
      </c>
    </row>
    <row r="259" spans="1:45" x14ac:dyDescent="0.25">
      <c r="A259" t="s">
        <v>244</v>
      </c>
      <c r="C259">
        <v>4147</v>
      </c>
      <c r="D259">
        <v>2903</v>
      </c>
      <c r="E259">
        <v>4278</v>
      </c>
      <c r="F259">
        <v>5373</v>
      </c>
      <c r="G259" s="1">
        <v>44</v>
      </c>
      <c r="H259" s="1">
        <v>1370</v>
      </c>
      <c r="I259">
        <v>10484</v>
      </c>
      <c r="J259">
        <v>5789</v>
      </c>
      <c r="K259">
        <v>6530</v>
      </c>
      <c r="L259">
        <v>5540</v>
      </c>
      <c r="M259">
        <v>10715</v>
      </c>
      <c r="N259">
        <v>9785</v>
      </c>
      <c r="O259">
        <v>3846</v>
      </c>
      <c r="P259">
        <v>2964</v>
      </c>
      <c r="Q259">
        <v>7047</v>
      </c>
      <c r="R259">
        <v>4554</v>
      </c>
      <c r="S259" s="1">
        <v>12</v>
      </c>
      <c r="T259">
        <v>6381</v>
      </c>
      <c r="U259" s="1">
        <v>520</v>
      </c>
      <c r="V259">
        <v>4289</v>
      </c>
      <c r="W259">
        <v>7077</v>
      </c>
      <c r="X259">
        <v>3157</v>
      </c>
      <c r="Y259" s="1">
        <v>1181</v>
      </c>
      <c r="Z259">
        <v>7836</v>
      </c>
      <c r="AA259">
        <v>6229</v>
      </c>
      <c r="AB259">
        <v>31</v>
      </c>
      <c r="AC259">
        <v>8500</v>
      </c>
      <c r="AD259">
        <v>5221</v>
      </c>
      <c r="AE259">
        <v>4016</v>
      </c>
      <c r="AF259">
        <v>4220</v>
      </c>
      <c r="AG259">
        <v>6241</v>
      </c>
      <c r="AH259">
        <v>2308</v>
      </c>
      <c r="AI259">
        <v>3333</v>
      </c>
      <c r="AJ259">
        <v>10163</v>
      </c>
      <c r="AK259">
        <v>6899</v>
      </c>
      <c r="AL259">
        <v>6667</v>
      </c>
      <c r="AM259">
        <v>6135</v>
      </c>
      <c r="AN259">
        <v>9622</v>
      </c>
      <c r="AO259">
        <v>8257</v>
      </c>
      <c r="AP259" s="1">
        <v>169</v>
      </c>
      <c r="AQ259" s="1">
        <v>5</v>
      </c>
      <c r="AR259">
        <v>4553</v>
      </c>
      <c r="AS259" s="1">
        <v>1892</v>
      </c>
    </row>
    <row r="260" spans="1:45" x14ac:dyDescent="0.25">
      <c r="A260" t="s">
        <v>245</v>
      </c>
      <c r="C260">
        <v>3839</v>
      </c>
      <c r="D260">
        <v>2219</v>
      </c>
      <c r="E260">
        <v>4142</v>
      </c>
      <c r="F260">
        <v>4651</v>
      </c>
      <c r="G260" s="1">
        <v>58</v>
      </c>
      <c r="H260" s="1">
        <v>1201</v>
      </c>
      <c r="I260">
        <v>8478</v>
      </c>
      <c r="J260">
        <v>5031</v>
      </c>
      <c r="K260">
        <v>6150</v>
      </c>
      <c r="L260">
        <v>4784</v>
      </c>
      <c r="M260">
        <v>8742</v>
      </c>
      <c r="N260">
        <v>8650</v>
      </c>
      <c r="O260">
        <v>3688</v>
      </c>
      <c r="P260">
        <v>2690</v>
      </c>
      <c r="Q260">
        <v>7218</v>
      </c>
      <c r="R260">
        <v>4300</v>
      </c>
      <c r="S260" s="1">
        <v>17</v>
      </c>
      <c r="T260">
        <v>6480</v>
      </c>
      <c r="U260" s="1">
        <v>755</v>
      </c>
      <c r="V260">
        <v>4077</v>
      </c>
      <c r="W260">
        <v>8128</v>
      </c>
      <c r="X260">
        <v>2616</v>
      </c>
      <c r="Y260" s="1">
        <v>1513</v>
      </c>
      <c r="Z260">
        <v>6545</v>
      </c>
      <c r="AA260">
        <v>6730</v>
      </c>
      <c r="AB260">
        <v>31</v>
      </c>
      <c r="AC260">
        <v>7966</v>
      </c>
      <c r="AD260">
        <v>4627</v>
      </c>
      <c r="AE260">
        <v>3692</v>
      </c>
      <c r="AF260">
        <v>3592</v>
      </c>
      <c r="AG260">
        <v>6540</v>
      </c>
      <c r="AH260">
        <v>3675</v>
      </c>
      <c r="AI260">
        <v>4528</v>
      </c>
      <c r="AJ260">
        <v>9702</v>
      </c>
      <c r="AK260">
        <v>7394</v>
      </c>
      <c r="AL260">
        <v>6418</v>
      </c>
      <c r="AM260">
        <v>6102</v>
      </c>
      <c r="AN260">
        <v>10269</v>
      </c>
      <c r="AO260">
        <v>9213</v>
      </c>
      <c r="AP260" s="1">
        <v>121</v>
      </c>
      <c r="AQ260" s="1">
        <v>9</v>
      </c>
      <c r="AR260">
        <v>3886</v>
      </c>
      <c r="AS260" s="1">
        <v>1629</v>
      </c>
    </row>
    <row r="261" spans="1:45" x14ac:dyDescent="0.25">
      <c r="A261" t="s">
        <v>246</v>
      </c>
      <c r="C261">
        <v>3965</v>
      </c>
      <c r="D261">
        <v>2725</v>
      </c>
      <c r="E261">
        <v>4079</v>
      </c>
      <c r="F261">
        <v>5187</v>
      </c>
      <c r="G261" s="1">
        <v>46</v>
      </c>
      <c r="H261" s="1">
        <v>1326</v>
      </c>
      <c r="I261">
        <v>10064</v>
      </c>
      <c r="J261">
        <v>5552</v>
      </c>
      <c r="K261">
        <v>6657</v>
      </c>
      <c r="L261">
        <v>5221</v>
      </c>
      <c r="M261">
        <v>10250</v>
      </c>
      <c r="N261">
        <v>9734</v>
      </c>
      <c r="O261">
        <v>3693</v>
      </c>
      <c r="P261">
        <v>2893</v>
      </c>
      <c r="Q261">
        <v>6679</v>
      </c>
      <c r="R261">
        <v>4458</v>
      </c>
      <c r="S261" s="1">
        <v>11</v>
      </c>
      <c r="T261">
        <v>6089</v>
      </c>
      <c r="U261" s="1">
        <v>512</v>
      </c>
      <c r="V261">
        <v>4150</v>
      </c>
      <c r="W261">
        <v>6767</v>
      </c>
      <c r="X261">
        <v>2938</v>
      </c>
      <c r="Y261" s="1">
        <v>1200</v>
      </c>
      <c r="Z261">
        <v>7301</v>
      </c>
      <c r="AA261">
        <v>5918</v>
      </c>
      <c r="AB261">
        <v>36</v>
      </c>
      <c r="AC261">
        <v>8155</v>
      </c>
      <c r="AD261">
        <v>4988</v>
      </c>
      <c r="AE261">
        <v>3889</v>
      </c>
      <c r="AF261">
        <v>4066</v>
      </c>
      <c r="AG261">
        <v>6035</v>
      </c>
      <c r="AH261">
        <v>2261</v>
      </c>
      <c r="AI261">
        <v>3198</v>
      </c>
      <c r="AJ261">
        <v>9857</v>
      </c>
      <c r="AK261">
        <v>6554</v>
      </c>
      <c r="AL261">
        <v>6378</v>
      </c>
      <c r="AM261">
        <v>6101</v>
      </c>
      <c r="AN261">
        <v>9026</v>
      </c>
      <c r="AO261">
        <v>7887</v>
      </c>
      <c r="AP261" s="1">
        <v>171</v>
      </c>
      <c r="AQ261" s="1">
        <v>5</v>
      </c>
      <c r="AR261">
        <v>4398</v>
      </c>
      <c r="AS261" s="1">
        <v>1749</v>
      </c>
    </row>
    <row r="262" spans="1:45" x14ac:dyDescent="0.25">
      <c r="A262" t="s">
        <v>247</v>
      </c>
      <c r="C262">
        <v>4031</v>
      </c>
      <c r="D262">
        <v>2782</v>
      </c>
      <c r="E262">
        <v>4314</v>
      </c>
      <c r="F262">
        <v>5438</v>
      </c>
      <c r="G262" s="1">
        <v>47</v>
      </c>
      <c r="H262" s="1">
        <v>1318</v>
      </c>
      <c r="I262">
        <v>10368</v>
      </c>
      <c r="J262">
        <v>5758</v>
      </c>
      <c r="K262">
        <v>6678</v>
      </c>
      <c r="L262">
        <v>5403</v>
      </c>
      <c r="M262">
        <v>10515</v>
      </c>
      <c r="N262">
        <v>9703</v>
      </c>
      <c r="O262">
        <v>3943</v>
      </c>
      <c r="P262">
        <v>3017</v>
      </c>
      <c r="Q262">
        <v>6823</v>
      </c>
      <c r="R262">
        <v>4459</v>
      </c>
      <c r="S262" s="1">
        <v>14</v>
      </c>
      <c r="T262">
        <v>6199</v>
      </c>
      <c r="U262" s="1">
        <v>466</v>
      </c>
      <c r="V262">
        <v>4202</v>
      </c>
      <c r="W262">
        <v>6946</v>
      </c>
      <c r="X262">
        <v>3047</v>
      </c>
      <c r="Y262" s="1">
        <v>1196</v>
      </c>
      <c r="Z262">
        <v>7540</v>
      </c>
      <c r="AA262">
        <v>5726</v>
      </c>
      <c r="AB262">
        <v>38</v>
      </c>
      <c r="AC262">
        <v>8083</v>
      </c>
      <c r="AD262">
        <v>5039</v>
      </c>
      <c r="AE262">
        <v>3984</v>
      </c>
      <c r="AF262">
        <v>4138</v>
      </c>
      <c r="AG262">
        <v>6189</v>
      </c>
      <c r="AH262">
        <v>2088</v>
      </c>
      <c r="AI262">
        <v>3153</v>
      </c>
      <c r="AJ262">
        <v>9965</v>
      </c>
      <c r="AK262">
        <v>6581</v>
      </c>
      <c r="AL262">
        <v>6313</v>
      </c>
      <c r="AM262">
        <v>6051</v>
      </c>
      <c r="AN262">
        <v>9436</v>
      </c>
      <c r="AO262">
        <v>7879</v>
      </c>
      <c r="AP262" s="1">
        <v>165</v>
      </c>
      <c r="AQ262" s="1">
        <v>11</v>
      </c>
      <c r="AR262">
        <v>4430</v>
      </c>
      <c r="AS262" s="1">
        <v>1876</v>
      </c>
    </row>
    <row r="263" spans="1:45" x14ac:dyDescent="0.25">
      <c r="A263" t="s">
        <v>248</v>
      </c>
      <c r="C263">
        <v>3850</v>
      </c>
      <c r="D263">
        <v>2295</v>
      </c>
      <c r="E263">
        <v>4387</v>
      </c>
      <c r="F263">
        <v>4874</v>
      </c>
      <c r="G263" s="1">
        <v>57</v>
      </c>
      <c r="H263" s="1">
        <v>1169</v>
      </c>
      <c r="I263">
        <v>8621</v>
      </c>
      <c r="J263">
        <v>5139</v>
      </c>
      <c r="K263">
        <v>6459</v>
      </c>
      <c r="L263">
        <v>4842</v>
      </c>
      <c r="M263">
        <v>9025</v>
      </c>
      <c r="N263">
        <v>8970</v>
      </c>
      <c r="O263">
        <v>3717</v>
      </c>
      <c r="P263">
        <v>2773</v>
      </c>
      <c r="Q263">
        <v>6919</v>
      </c>
      <c r="R263">
        <v>4337</v>
      </c>
      <c r="S263" s="1">
        <v>15</v>
      </c>
      <c r="T263">
        <v>6671</v>
      </c>
      <c r="U263" s="1">
        <v>727</v>
      </c>
      <c r="V263">
        <v>4130</v>
      </c>
      <c r="W263">
        <v>8190</v>
      </c>
      <c r="X263">
        <v>2614</v>
      </c>
      <c r="Y263" s="1">
        <v>1433</v>
      </c>
      <c r="Z263">
        <v>6790</v>
      </c>
      <c r="AA263">
        <v>6733</v>
      </c>
      <c r="AB263">
        <v>36</v>
      </c>
      <c r="AC263">
        <v>8233</v>
      </c>
      <c r="AD263">
        <v>4569</v>
      </c>
      <c r="AE263">
        <v>3841</v>
      </c>
      <c r="AF263">
        <v>3777</v>
      </c>
      <c r="AG263">
        <v>6569</v>
      </c>
      <c r="AH263">
        <v>3594</v>
      </c>
      <c r="AI263">
        <v>4292</v>
      </c>
      <c r="AJ263">
        <v>9857</v>
      </c>
      <c r="AK263">
        <v>7449</v>
      </c>
      <c r="AL263">
        <v>6594</v>
      </c>
      <c r="AM263">
        <v>5875</v>
      </c>
      <c r="AN263">
        <v>10295</v>
      </c>
      <c r="AO263">
        <v>8988</v>
      </c>
      <c r="AP263" s="1">
        <v>135</v>
      </c>
      <c r="AQ263" s="1">
        <v>11</v>
      </c>
      <c r="AR263">
        <v>3999</v>
      </c>
      <c r="AS263" s="1">
        <v>1751</v>
      </c>
    </row>
    <row r="264" spans="1:45" x14ac:dyDescent="0.25">
      <c r="A264" t="s">
        <v>249</v>
      </c>
      <c r="C264">
        <v>3874</v>
      </c>
      <c r="D264">
        <v>2096</v>
      </c>
      <c r="E264">
        <v>4169</v>
      </c>
      <c r="F264">
        <v>4560</v>
      </c>
      <c r="G264" s="1">
        <v>61</v>
      </c>
      <c r="H264" s="1">
        <v>1158</v>
      </c>
      <c r="I264">
        <v>8459</v>
      </c>
      <c r="J264">
        <v>4932</v>
      </c>
      <c r="K264">
        <v>6156</v>
      </c>
      <c r="L264">
        <v>4698</v>
      </c>
      <c r="M264">
        <v>8729</v>
      </c>
      <c r="N264">
        <v>8912</v>
      </c>
      <c r="O264">
        <v>3587</v>
      </c>
      <c r="P264">
        <v>2759</v>
      </c>
      <c r="Q264">
        <v>7026</v>
      </c>
      <c r="R264">
        <v>4377</v>
      </c>
      <c r="S264" s="1">
        <v>19</v>
      </c>
      <c r="T264">
        <v>6606</v>
      </c>
      <c r="U264" s="1">
        <v>832</v>
      </c>
      <c r="V264">
        <v>4129</v>
      </c>
      <c r="W264">
        <v>8025</v>
      </c>
      <c r="X264">
        <v>2634</v>
      </c>
      <c r="Y264" s="1">
        <v>1545</v>
      </c>
      <c r="Z264">
        <v>6527</v>
      </c>
      <c r="AA264">
        <v>6771</v>
      </c>
      <c r="AB264">
        <v>37</v>
      </c>
      <c r="AC264">
        <v>7755</v>
      </c>
      <c r="AD264">
        <v>4519</v>
      </c>
      <c r="AE264">
        <v>3635</v>
      </c>
      <c r="AF264">
        <v>3620</v>
      </c>
      <c r="AG264">
        <v>6697</v>
      </c>
      <c r="AH264">
        <v>3900</v>
      </c>
      <c r="AI264">
        <v>4645</v>
      </c>
      <c r="AJ264">
        <v>9613</v>
      </c>
      <c r="AK264">
        <v>7221</v>
      </c>
      <c r="AL264">
        <v>6256</v>
      </c>
      <c r="AM264">
        <v>5846</v>
      </c>
      <c r="AN264">
        <v>10502</v>
      </c>
      <c r="AO264">
        <v>8941</v>
      </c>
      <c r="AP264" s="1">
        <v>135</v>
      </c>
      <c r="AQ264" s="1">
        <v>12</v>
      </c>
      <c r="AR264">
        <v>3839</v>
      </c>
      <c r="AS264" s="1">
        <v>1637</v>
      </c>
    </row>
    <row r="265" spans="1:45" x14ac:dyDescent="0.25">
      <c r="A265" t="s">
        <v>250</v>
      </c>
      <c r="C265">
        <v>3742</v>
      </c>
      <c r="D265">
        <v>2733</v>
      </c>
      <c r="E265">
        <v>4162</v>
      </c>
      <c r="F265">
        <v>5114</v>
      </c>
      <c r="G265" s="1">
        <v>49</v>
      </c>
      <c r="H265" s="1">
        <v>1287</v>
      </c>
      <c r="I265">
        <v>9591</v>
      </c>
      <c r="J265">
        <v>5415</v>
      </c>
      <c r="K265">
        <v>6221</v>
      </c>
      <c r="L265">
        <v>5073</v>
      </c>
      <c r="M265">
        <v>9935</v>
      </c>
      <c r="N265">
        <v>9397</v>
      </c>
      <c r="O265">
        <v>3608</v>
      </c>
      <c r="P265">
        <v>2865</v>
      </c>
      <c r="Q265">
        <v>6547</v>
      </c>
      <c r="R265">
        <v>4188</v>
      </c>
      <c r="S265" s="1">
        <v>13</v>
      </c>
      <c r="T265">
        <v>5994</v>
      </c>
      <c r="U265" s="1">
        <v>516</v>
      </c>
      <c r="V265">
        <v>3911</v>
      </c>
      <c r="W265">
        <v>6651</v>
      </c>
      <c r="X265">
        <v>2901</v>
      </c>
      <c r="Y265" s="1">
        <v>1078</v>
      </c>
      <c r="Z265">
        <v>7192</v>
      </c>
      <c r="AA265">
        <v>5686</v>
      </c>
      <c r="AB265">
        <v>28</v>
      </c>
      <c r="AC265">
        <v>7991</v>
      </c>
      <c r="AD265">
        <v>4767</v>
      </c>
      <c r="AE265">
        <v>3691</v>
      </c>
      <c r="AF265">
        <v>3909</v>
      </c>
      <c r="AG265">
        <v>5880</v>
      </c>
      <c r="AH265">
        <v>2181</v>
      </c>
      <c r="AI265">
        <v>3102</v>
      </c>
      <c r="AJ265">
        <v>9456</v>
      </c>
      <c r="AK265">
        <v>6368</v>
      </c>
      <c r="AL265">
        <v>6011</v>
      </c>
      <c r="AM265">
        <v>5830</v>
      </c>
      <c r="AN265">
        <v>8896</v>
      </c>
      <c r="AO265">
        <v>7461</v>
      </c>
      <c r="AP265" s="1">
        <v>143</v>
      </c>
      <c r="AQ265" s="1">
        <v>7</v>
      </c>
      <c r="AR265">
        <v>4130</v>
      </c>
      <c r="AS265" s="1">
        <v>1814</v>
      </c>
    </row>
    <row r="266" spans="1:45" x14ac:dyDescent="0.25">
      <c r="A266" t="s">
        <v>251</v>
      </c>
      <c r="C266">
        <v>3726</v>
      </c>
      <c r="D266">
        <v>2129</v>
      </c>
      <c r="E266">
        <v>4178</v>
      </c>
      <c r="F266">
        <v>4621</v>
      </c>
      <c r="G266" s="1">
        <v>60</v>
      </c>
      <c r="H266" s="1">
        <v>1156</v>
      </c>
      <c r="I266">
        <v>8240</v>
      </c>
      <c r="J266">
        <v>5089</v>
      </c>
      <c r="K266">
        <v>6154</v>
      </c>
      <c r="L266">
        <v>4676</v>
      </c>
      <c r="M266">
        <v>8662</v>
      </c>
      <c r="N266">
        <v>8555</v>
      </c>
      <c r="O266">
        <v>3688</v>
      </c>
      <c r="P266">
        <v>2702</v>
      </c>
      <c r="Q266">
        <v>6955</v>
      </c>
      <c r="R266">
        <v>4253</v>
      </c>
      <c r="S266" s="1">
        <v>19</v>
      </c>
      <c r="T266">
        <v>6385</v>
      </c>
      <c r="U266" s="1">
        <v>762</v>
      </c>
      <c r="V266">
        <v>4101</v>
      </c>
      <c r="W266">
        <v>8101</v>
      </c>
      <c r="X266">
        <v>2590</v>
      </c>
      <c r="Y266" s="1">
        <v>1376</v>
      </c>
      <c r="Z266">
        <v>6418</v>
      </c>
      <c r="AA266">
        <v>6570</v>
      </c>
      <c r="AB266">
        <v>34</v>
      </c>
      <c r="AC266">
        <v>7946</v>
      </c>
      <c r="AD266">
        <v>4507</v>
      </c>
      <c r="AE266">
        <v>3626</v>
      </c>
      <c r="AF266">
        <v>3484</v>
      </c>
      <c r="AG266">
        <v>6554</v>
      </c>
      <c r="AH266">
        <v>3686</v>
      </c>
      <c r="AI266">
        <v>4572</v>
      </c>
      <c r="AJ266">
        <v>9683</v>
      </c>
      <c r="AK266">
        <v>7294</v>
      </c>
      <c r="AL266">
        <v>6361</v>
      </c>
      <c r="AM266">
        <v>5830</v>
      </c>
      <c r="AN266">
        <v>10115</v>
      </c>
      <c r="AO266">
        <v>9064</v>
      </c>
      <c r="AP266" s="1">
        <v>122</v>
      </c>
      <c r="AQ266" s="1">
        <v>9</v>
      </c>
      <c r="AR266">
        <v>3886</v>
      </c>
      <c r="AS266" s="1">
        <v>1570</v>
      </c>
    </row>
    <row r="267" spans="1:45" x14ac:dyDescent="0.25">
      <c r="A267" t="s">
        <v>252</v>
      </c>
      <c r="C267">
        <v>3662</v>
      </c>
      <c r="D267">
        <v>2595</v>
      </c>
      <c r="E267">
        <v>4132</v>
      </c>
      <c r="F267">
        <v>4964</v>
      </c>
      <c r="G267" s="1">
        <v>45</v>
      </c>
      <c r="H267" s="1">
        <v>1197</v>
      </c>
      <c r="I267">
        <v>9509</v>
      </c>
      <c r="J267">
        <v>5456</v>
      </c>
      <c r="K267">
        <v>6329</v>
      </c>
      <c r="L267">
        <v>5088</v>
      </c>
      <c r="M267">
        <v>9694</v>
      </c>
      <c r="N267">
        <v>9208</v>
      </c>
      <c r="O267">
        <v>3773</v>
      </c>
      <c r="P267">
        <v>2763</v>
      </c>
      <c r="Q267">
        <v>6717</v>
      </c>
      <c r="R267">
        <v>4367</v>
      </c>
      <c r="S267" s="1">
        <v>14</v>
      </c>
      <c r="T267">
        <v>6140</v>
      </c>
      <c r="U267" s="1">
        <v>475</v>
      </c>
      <c r="V267">
        <v>4062</v>
      </c>
      <c r="W267">
        <v>6965</v>
      </c>
      <c r="X267">
        <v>2732</v>
      </c>
      <c r="Y267" s="1">
        <v>1156</v>
      </c>
      <c r="Z267">
        <v>7210</v>
      </c>
      <c r="AA267">
        <v>5810</v>
      </c>
      <c r="AB267">
        <v>41</v>
      </c>
      <c r="AC267">
        <v>7876</v>
      </c>
      <c r="AD267">
        <v>4748</v>
      </c>
      <c r="AE267">
        <v>3773</v>
      </c>
      <c r="AF267">
        <v>4001</v>
      </c>
      <c r="AG267">
        <v>6012</v>
      </c>
      <c r="AH267">
        <v>2321</v>
      </c>
      <c r="AI267">
        <v>3082</v>
      </c>
      <c r="AJ267">
        <v>9617</v>
      </c>
      <c r="AK267">
        <v>6508</v>
      </c>
      <c r="AL267">
        <v>6209</v>
      </c>
      <c r="AM267">
        <v>5728</v>
      </c>
      <c r="AN267">
        <v>9025</v>
      </c>
      <c r="AO267">
        <v>7946</v>
      </c>
      <c r="AP267" s="1">
        <v>131</v>
      </c>
      <c r="AQ267" s="1">
        <v>6</v>
      </c>
      <c r="AR267">
        <v>4147</v>
      </c>
      <c r="AS267" s="1">
        <v>1717</v>
      </c>
    </row>
    <row r="268" spans="1:45" x14ac:dyDescent="0.25">
      <c r="A268" t="s">
        <v>253</v>
      </c>
      <c r="C268">
        <v>3672</v>
      </c>
      <c r="D268">
        <v>2129</v>
      </c>
      <c r="E268">
        <v>4030</v>
      </c>
      <c r="F268">
        <v>4508</v>
      </c>
      <c r="G268" s="1">
        <v>47</v>
      </c>
      <c r="H268" s="1">
        <v>1140</v>
      </c>
      <c r="I268">
        <v>8053</v>
      </c>
      <c r="J268">
        <v>4891</v>
      </c>
      <c r="K268">
        <v>6038</v>
      </c>
      <c r="L268">
        <v>4574</v>
      </c>
      <c r="M268">
        <v>8558</v>
      </c>
      <c r="N268">
        <v>8326</v>
      </c>
      <c r="O268">
        <v>3449</v>
      </c>
      <c r="P268">
        <v>2661</v>
      </c>
      <c r="Q268">
        <v>6701</v>
      </c>
      <c r="R268">
        <v>3965</v>
      </c>
      <c r="S268" s="1">
        <v>14</v>
      </c>
      <c r="T268">
        <v>6121</v>
      </c>
      <c r="U268" s="1">
        <v>704</v>
      </c>
      <c r="V268">
        <v>3936</v>
      </c>
      <c r="W268">
        <v>7932</v>
      </c>
      <c r="X268">
        <v>2651</v>
      </c>
      <c r="Y268" s="1">
        <v>1355</v>
      </c>
      <c r="Z268">
        <v>6443</v>
      </c>
      <c r="AA268">
        <v>6295</v>
      </c>
      <c r="AB268">
        <v>32</v>
      </c>
      <c r="AC268">
        <v>7640</v>
      </c>
      <c r="AD268">
        <v>4211</v>
      </c>
      <c r="AE268">
        <v>3609</v>
      </c>
      <c r="AF268">
        <v>3521</v>
      </c>
      <c r="AG268">
        <v>6192</v>
      </c>
      <c r="AH268">
        <v>3447</v>
      </c>
      <c r="AI268">
        <v>4180</v>
      </c>
      <c r="AJ268">
        <v>9293</v>
      </c>
      <c r="AK268">
        <v>6948</v>
      </c>
      <c r="AL268">
        <v>6036</v>
      </c>
      <c r="AM268">
        <v>5714</v>
      </c>
      <c r="AN268">
        <v>9796</v>
      </c>
      <c r="AO268">
        <v>8600</v>
      </c>
      <c r="AP268" s="1">
        <v>122</v>
      </c>
      <c r="AQ268" s="1">
        <v>6</v>
      </c>
      <c r="AR268">
        <v>3691</v>
      </c>
      <c r="AS268" s="1">
        <v>1569</v>
      </c>
    </row>
    <row r="269" spans="1:45" x14ac:dyDescent="0.25">
      <c r="A269" t="s">
        <v>254</v>
      </c>
      <c r="C269">
        <v>3756</v>
      </c>
      <c r="D269">
        <v>2528</v>
      </c>
      <c r="E269">
        <v>4069</v>
      </c>
      <c r="F269">
        <v>4797</v>
      </c>
      <c r="G269" s="1">
        <v>50</v>
      </c>
      <c r="H269" s="1">
        <v>1209</v>
      </c>
      <c r="I269">
        <v>9155</v>
      </c>
      <c r="J269">
        <v>5133</v>
      </c>
      <c r="K269">
        <v>5988</v>
      </c>
      <c r="L269">
        <v>4890</v>
      </c>
      <c r="M269">
        <v>9397</v>
      </c>
      <c r="N269">
        <v>8880</v>
      </c>
      <c r="O269">
        <v>3586</v>
      </c>
      <c r="P269">
        <v>2691</v>
      </c>
      <c r="Q269">
        <v>6309</v>
      </c>
      <c r="R269">
        <v>4217</v>
      </c>
      <c r="S269" s="1">
        <v>13</v>
      </c>
      <c r="T269">
        <v>5933</v>
      </c>
      <c r="U269" s="1">
        <v>539</v>
      </c>
      <c r="V269">
        <v>3941</v>
      </c>
      <c r="W269">
        <v>6771</v>
      </c>
      <c r="X269">
        <v>2813</v>
      </c>
      <c r="Y269" s="1">
        <v>1094</v>
      </c>
      <c r="Z269">
        <v>6975</v>
      </c>
      <c r="AA269">
        <v>5734</v>
      </c>
      <c r="AB269">
        <v>24</v>
      </c>
      <c r="AC269">
        <v>7511</v>
      </c>
      <c r="AD269">
        <v>4730</v>
      </c>
      <c r="AE269">
        <v>3680</v>
      </c>
      <c r="AF269">
        <v>3810</v>
      </c>
      <c r="AG269">
        <v>5760</v>
      </c>
      <c r="AH269">
        <v>2355</v>
      </c>
      <c r="AI269">
        <v>3228</v>
      </c>
      <c r="AJ269">
        <v>9360</v>
      </c>
      <c r="AK269">
        <v>6339</v>
      </c>
      <c r="AL269">
        <v>6008</v>
      </c>
      <c r="AM269">
        <v>5683</v>
      </c>
      <c r="AN269">
        <v>8978</v>
      </c>
      <c r="AO269">
        <v>7582</v>
      </c>
      <c r="AP269" s="1">
        <v>140</v>
      </c>
      <c r="AQ269" s="1">
        <v>15</v>
      </c>
      <c r="AR269">
        <v>3928</v>
      </c>
      <c r="AS269" s="1">
        <v>1661</v>
      </c>
    </row>
    <row r="270" spans="1:45" x14ac:dyDescent="0.25">
      <c r="A270" t="s">
        <v>255</v>
      </c>
      <c r="C270">
        <v>3894</v>
      </c>
      <c r="D270">
        <v>2802</v>
      </c>
      <c r="E270">
        <v>4163</v>
      </c>
      <c r="F270">
        <v>5225</v>
      </c>
      <c r="G270" s="1">
        <v>53</v>
      </c>
      <c r="H270" s="1">
        <v>1263</v>
      </c>
      <c r="I270">
        <v>9858</v>
      </c>
      <c r="J270">
        <v>5502</v>
      </c>
      <c r="K270">
        <v>6309</v>
      </c>
      <c r="L270">
        <v>5319</v>
      </c>
      <c r="M270">
        <v>10053</v>
      </c>
      <c r="N270">
        <v>9427</v>
      </c>
      <c r="O270">
        <v>3669</v>
      </c>
      <c r="P270">
        <v>2785</v>
      </c>
      <c r="Q270">
        <v>6682</v>
      </c>
      <c r="R270">
        <v>4234</v>
      </c>
      <c r="S270" s="1">
        <v>6</v>
      </c>
      <c r="T270">
        <v>5871</v>
      </c>
      <c r="U270" s="1">
        <v>472</v>
      </c>
      <c r="V270">
        <v>3961</v>
      </c>
      <c r="W270">
        <v>6622</v>
      </c>
      <c r="X270">
        <v>2928</v>
      </c>
      <c r="Y270" s="1">
        <v>1149</v>
      </c>
      <c r="Z270">
        <v>7226</v>
      </c>
      <c r="AA270">
        <v>5718</v>
      </c>
      <c r="AB270">
        <v>26</v>
      </c>
      <c r="AC270">
        <v>7687</v>
      </c>
      <c r="AD270">
        <v>4837</v>
      </c>
      <c r="AE270">
        <v>3752</v>
      </c>
      <c r="AF270">
        <v>3834</v>
      </c>
      <c r="AG270">
        <v>5768</v>
      </c>
      <c r="AH270">
        <v>2138</v>
      </c>
      <c r="AI270">
        <v>2958</v>
      </c>
      <c r="AJ270">
        <v>9452</v>
      </c>
      <c r="AK270">
        <v>6395</v>
      </c>
      <c r="AL270">
        <v>6204</v>
      </c>
      <c r="AM270">
        <v>5675</v>
      </c>
      <c r="AN270">
        <v>8803</v>
      </c>
      <c r="AO270">
        <v>7565</v>
      </c>
      <c r="AP270" s="1">
        <v>150</v>
      </c>
      <c r="AQ270" s="1">
        <v>7</v>
      </c>
      <c r="AR270">
        <v>4204</v>
      </c>
      <c r="AS270" s="1">
        <v>1757</v>
      </c>
    </row>
    <row r="271" spans="1:45" x14ac:dyDescent="0.25">
      <c r="A271" t="s">
        <v>256</v>
      </c>
      <c r="C271">
        <v>3779</v>
      </c>
      <c r="D271">
        <v>2735</v>
      </c>
      <c r="E271">
        <v>4029</v>
      </c>
      <c r="F271">
        <v>5078</v>
      </c>
      <c r="G271" s="1">
        <v>42</v>
      </c>
      <c r="H271" s="1">
        <v>1319</v>
      </c>
      <c r="I271">
        <v>9670</v>
      </c>
      <c r="J271">
        <v>5283</v>
      </c>
      <c r="K271">
        <v>6157</v>
      </c>
      <c r="L271">
        <v>5151</v>
      </c>
      <c r="M271">
        <v>10045</v>
      </c>
      <c r="N271">
        <v>9228</v>
      </c>
      <c r="O271">
        <v>3646</v>
      </c>
      <c r="P271">
        <v>2717</v>
      </c>
      <c r="Q271">
        <v>6488</v>
      </c>
      <c r="R271">
        <v>4233</v>
      </c>
      <c r="S271" s="1">
        <v>12</v>
      </c>
      <c r="T271">
        <v>5800</v>
      </c>
      <c r="U271" s="1">
        <v>486</v>
      </c>
      <c r="V271">
        <v>4034</v>
      </c>
      <c r="W271">
        <v>6522</v>
      </c>
      <c r="X271">
        <v>2857</v>
      </c>
      <c r="Y271" s="1">
        <v>1059</v>
      </c>
      <c r="Z271">
        <v>7353</v>
      </c>
      <c r="AA271">
        <v>5630</v>
      </c>
      <c r="AB271">
        <v>21</v>
      </c>
      <c r="AC271">
        <v>7674</v>
      </c>
      <c r="AD271">
        <v>4701</v>
      </c>
      <c r="AE271">
        <v>3727</v>
      </c>
      <c r="AF271">
        <v>3957</v>
      </c>
      <c r="AG271">
        <v>5742</v>
      </c>
      <c r="AH271">
        <v>2068</v>
      </c>
      <c r="AI271">
        <v>2979</v>
      </c>
      <c r="AJ271">
        <v>9098</v>
      </c>
      <c r="AK271">
        <v>6306</v>
      </c>
      <c r="AL271">
        <v>6072</v>
      </c>
      <c r="AM271">
        <v>5612</v>
      </c>
      <c r="AN271">
        <v>8890</v>
      </c>
      <c r="AO271">
        <v>7543</v>
      </c>
      <c r="AP271" s="1">
        <v>167</v>
      </c>
      <c r="AQ271" s="1">
        <v>7</v>
      </c>
      <c r="AR271">
        <v>4170</v>
      </c>
      <c r="AS271" s="1">
        <v>1791</v>
      </c>
    </row>
    <row r="272" spans="1:45" x14ac:dyDescent="0.25">
      <c r="A272" t="s">
        <v>257</v>
      </c>
      <c r="C272">
        <v>3621</v>
      </c>
      <c r="D272">
        <v>1924</v>
      </c>
      <c r="E272">
        <v>3970</v>
      </c>
      <c r="F272">
        <v>4159</v>
      </c>
      <c r="G272" s="1">
        <v>55</v>
      </c>
      <c r="H272" s="1">
        <v>1038</v>
      </c>
      <c r="I272">
        <v>7536</v>
      </c>
      <c r="J272">
        <v>4575</v>
      </c>
      <c r="K272">
        <v>5681</v>
      </c>
      <c r="L272">
        <v>4354</v>
      </c>
      <c r="M272">
        <v>8117</v>
      </c>
      <c r="N272">
        <v>7860</v>
      </c>
      <c r="O272">
        <v>3350</v>
      </c>
      <c r="P272">
        <v>2490</v>
      </c>
      <c r="Q272">
        <v>6408</v>
      </c>
      <c r="R272">
        <v>3965</v>
      </c>
      <c r="S272" s="1">
        <v>20</v>
      </c>
      <c r="T272">
        <v>6021</v>
      </c>
      <c r="U272" s="1">
        <v>758</v>
      </c>
      <c r="V272">
        <v>3675</v>
      </c>
      <c r="W272">
        <v>7539</v>
      </c>
      <c r="X272">
        <v>2349</v>
      </c>
      <c r="Y272" s="1">
        <v>1400</v>
      </c>
      <c r="Z272">
        <v>5855</v>
      </c>
      <c r="AA272">
        <v>6383</v>
      </c>
      <c r="AB272">
        <v>39</v>
      </c>
      <c r="AC272">
        <v>7361</v>
      </c>
      <c r="AD272">
        <v>4054</v>
      </c>
      <c r="AE272">
        <v>3368</v>
      </c>
      <c r="AF272">
        <v>3226</v>
      </c>
      <c r="AG272">
        <v>6195</v>
      </c>
      <c r="AH272">
        <v>3622</v>
      </c>
      <c r="AI272">
        <v>4362</v>
      </c>
      <c r="AJ272">
        <v>9232</v>
      </c>
      <c r="AK272">
        <v>6699</v>
      </c>
      <c r="AL272">
        <v>5989</v>
      </c>
      <c r="AM272">
        <v>5564</v>
      </c>
      <c r="AN272">
        <v>9576</v>
      </c>
      <c r="AO272">
        <v>8552</v>
      </c>
      <c r="AP272" s="1">
        <v>120</v>
      </c>
      <c r="AQ272" s="1">
        <v>7</v>
      </c>
      <c r="AR272">
        <v>3648</v>
      </c>
      <c r="AS272" s="1">
        <v>1395</v>
      </c>
    </row>
    <row r="273" spans="1:45" x14ac:dyDescent="0.25">
      <c r="A273" t="s">
        <v>258</v>
      </c>
      <c r="C273">
        <v>3663</v>
      </c>
      <c r="D273">
        <v>2427</v>
      </c>
      <c r="E273">
        <v>3845</v>
      </c>
      <c r="F273">
        <v>4678</v>
      </c>
      <c r="G273" s="1">
        <v>50</v>
      </c>
      <c r="H273" s="1">
        <v>1116</v>
      </c>
      <c r="I273">
        <v>8980</v>
      </c>
      <c r="J273">
        <v>5011</v>
      </c>
      <c r="K273">
        <v>5821</v>
      </c>
      <c r="L273">
        <v>4831</v>
      </c>
      <c r="M273">
        <v>9515</v>
      </c>
      <c r="N273">
        <v>8720</v>
      </c>
      <c r="O273">
        <v>3516</v>
      </c>
      <c r="P273">
        <v>2664</v>
      </c>
      <c r="Q273">
        <v>6297</v>
      </c>
      <c r="R273">
        <v>4011</v>
      </c>
      <c r="S273" s="1">
        <v>9</v>
      </c>
      <c r="T273">
        <v>5612</v>
      </c>
      <c r="U273" s="1">
        <v>521</v>
      </c>
      <c r="V273">
        <v>3872</v>
      </c>
      <c r="W273">
        <v>6288</v>
      </c>
      <c r="X273">
        <v>2705</v>
      </c>
      <c r="Y273" s="1">
        <v>1188</v>
      </c>
      <c r="Z273">
        <v>6512</v>
      </c>
      <c r="AA273">
        <v>5502</v>
      </c>
      <c r="AB273">
        <v>30</v>
      </c>
      <c r="AC273">
        <v>7247</v>
      </c>
      <c r="AD273">
        <v>4638</v>
      </c>
      <c r="AE273">
        <v>3508</v>
      </c>
      <c r="AF273">
        <v>3615</v>
      </c>
      <c r="AG273">
        <v>5670</v>
      </c>
      <c r="AH273">
        <v>2236</v>
      </c>
      <c r="AI273">
        <v>3231</v>
      </c>
      <c r="AJ273">
        <v>8950</v>
      </c>
      <c r="AK273">
        <v>6123</v>
      </c>
      <c r="AL273">
        <v>5887</v>
      </c>
      <c r="AM273">
        <v>5530</v>
      </c>
      <c r="AN273">
        <v>8606</v>
      </c>
      <c r="AO273">
        <v>7364</v>
      </c>
      <c r="AP273" s="1">
        <v>154</v>
      </c>
      <c r="AQ273" s="1">
        <v>6</v>
      </c>
      <c r="AR273">
        <v>3875</v>
      </c>
      <c r="AS273" s="1">
        <v>1640</v>
      </c>
    </row>
    <row r="274" spans="1:45" x14ac:dyDescent="0.25">
      <c r="A274" t="s">
        <v>259</v>
      </c>
      <c r="C274">
        <v>3729</v>
      </c>
      <c r="D274">
        <v>2650</v>
      </c>
      <c r="E274">
        <v>3846</v>
      </c>
      <c r="F274">
        <v>4786</v>
      </c>
      <c r="G274" s="1">
        <v>25</v>
      </c>
      <c r="H274" s="1">
        <v>1212</v>
      </c>
      <c r="I274">
        <v>9322</v>
      </c>
      <c r="J274">
        <v>5058</v>
      </c>
      <c r="K274">
        <v>5883</v>
      </c>
      <c r="L274">
        <v>4885</v>
      </c>
      <c r="M274">
        <v>9537</v>
      </c>
      <c r="N274">
        <v>8728</v>
      </c>
      <c r="O274">
        <v>3419</v>
      </c>
      <c r="P274">
        <v>2640</v>
      </c>
      <c r="Q274">
        <v>6003</v>
      </c>
      <c r="R274">
        <v>3980</v>
      </c>
      <c r="S274" s="1">
        <v>11</v>
      </c>
      <c r="T274">
        <v>5279</v>
      </c>
      <c r="U274" s="1">
        <v>437</v>
      </c>
      <c r="V274">
        <v>3675</v>
      </c>
      <c r="W274">
        <v>6192</v>
      </c>
      <c r="X274">
        <v>2730</v>
      </c>
      <c r="Y274" s="1">
        <v>1052</v>
      </c>
      <c r="Z274">
        <v>6903</v>
      </c>
      <c r="AA274">
        <v>5307</v>
      </c>
      <c r="AB274">
        <v>31</v>
      </c>
      <c r="AC274">
        <v>7255</v>
      </c>
      <c r="AD274">
        <v>4520</v>
      </c>
      <c r="AE274">
        <v>3458</v>
      </c>
      <c r="AF274">
        <v>3644</v>
      </c>
      <c r="AG274">
        <v>5439</v>
      </c>
      <c r="AH274">
        <v>1922</v>
      </c>
      <c r="AI274">
        <v>2843</v>
      </c>
      <c r="AJ274">
        <v>8710</v>
      </c>
      <c r="AK274">
        <v>5994</v>
      </c>
      <c r="AL274">
        <v>5884</v>
      </c>
      <c r="AM274">
        <v>5485</v>
      </c>
      <c r="AN274">
        <v>8243</v>
      </c>
      <c r="AO274">
        <v>7076</v>
      </c>
      <c r="AP274" s="1">
        <v>141</v>
      </c>
      <c r="AQ274" s="1">
        <v>2</v>
      </c>
      <c r="AR274">
        <v>3951</v>
      </c>
      <c r="AS274" s="1">
        <v>1672</v>
      </c>
    </row>
    <row r="275" spans="1:45" x14ac:dyDescent="0.25">
      <c r="A275" t="s">
        <v>260</v>
      </c>
      <c r="C275">
        <v>3532</v>
      </c>
      <c r="D275">
        <v>2402</v>
      </c>
      <c r="E275">
        <v>3647</v>
      </c>
      <c r="F275">
        <v>4718</v>
      </c>
      <c r="G275" s="1">
        <v>38</v>
      </c>
      <c r="H275" s="1">
        <v>1185</v>
      </c>
      <c r="I275">
        <v>8951</v>
      </c>
      <c r="J275">
        <v>5070</v>
      </c>
      <c r="K275">
        <v>5712</v>
      </c>
      <c r="L275">
        <v>4608</v>
      </c>
      <c r="M275">
        <v>9073</v>
      </c>
      <c r="N275">
        <v>8501</v>
      </c>
      <c r="O275">
        <v>3426</v>
      </c>
      <c r="P275">
        <v>2643</v>
      </c>
      <c r="Q275">
        <v>6201</v>
      </c>
      <c r="R275">
        <v>3845</v>
      </c>
      <c r="S275" s="1">
        <v>15</v>
      </c>
      <c r="T275">
        <v>5602</v>
      </c>
      <c r="U275" s="1">
        <v>494</v>
      </c>
      <c r="V275">
        <v>3707</v>
      </c>
      <c r="W275">
        <v>6207</v>
      </c>
      <c r="X275">
        <v>2635</v>
      </c>
      <c r="Y275" s="1">
        <v>1089</v>
      </c>
      <c r="Z275">
        <v>6581</v>
      </c>
      <c r="AA275">
        <v>5390</v>
      </c>
      <c r="AB275">
        <v>26</v>
      </c>
      <c r="AC275">
        <v>7189</v>
      </c>
      <c r="AD275">
        <v>4537</v>
      </c>
      <c r="AE275">
        <v>3447</v>
      </c>
      <c r="AF275">
        <v>3608</v>
      </c>
      <c r="AG275">
        <v>5548</v>
      </c>
      <c r="AH275">
        <v>2167</v>
      </c>
      <c r="AI275">
        <v>2910</v>
      </c>
      <c r="AJ275">
        <v>8842</v>
      </c>
      <c r="AK275">
        <v>5943</v>
      </c>
      <c r="AL275">
        <v>5803</v>
      </c>
      <c r="AM275">
        <v>5481</v>
      </c>
      <c r="AN275">
        <v>8495</v>
      </c>
      <c r="AO275">
        <v>6933</v>
      </c>
      <c r="AP275" s="1">
        <v>155</v>
      </c>
      <c r="AQ275" s="1">
        <v>4</v>
      </c>
      <c r="AR275">
        <v>3842</v>
      </c>
      <c r="AS275" s="1">
        <v>1569</v>
      </c>
    </row>
    <row r="276" spans="1:45" x14ac:dyDescent="0.25">
      <c r="A276" t="s">
        <v>261</v>
      </c>
      <c r="C276">
        <v>3809</v>
      </c>
      <c r="D276">
        <v>2835</v>
      </c>
      <c r="E276">
        <v>3927</v>
      </c>
      <c r="F276">
        <v>5023</v>
      </c>
      <c r="G276" s="1">
        <v>41</v>
      </c>
      <c r="H276" s="1">
        <v>1266</v>
      </c>
      <c r="I276">
        <v>9602</v>
      </c>
      <c r="J276">
        <v>5329</v>
      </c>
      <c r="K276">
        <v>6092</v>
      </c>
      <c r="L276">
        <v>5153</v>
      </c>
      <c r="M276">
        <v>9777</v>
      </c>
      <c r="N276">
        <v>9153</v>
      </c>
      <c r="O276">
        <v>3501</v>
      </c>
      <c r="P276">
        <v>2607</v>
      </c>
      <c r="Q276">
        <v>6123</v>
      </c>
      <c r="R276">
        <v>4205</v>
      </c>
      <c r="S276" s="1">
        <v>7</v>
      </c>
      <c r="T276">
        <v>5637</v>
      </c>
      <c r="U276" s="1">
        <v>419</v>
      </c>
      <c r="V276">
        <v>3809</v>
      </c>
      <c r="W276">
        <v>6124</v>
      </c>
      <c r="X276">
        <v>2818</v>
      </c>
      <c r="Y276" s="1">
        <v>1003</v>
      </c>
      <c r="Z276">
        <v>7082</v>
      </c>
      <c r="AA276">
        <v>5325</v>
      </c>
      <c r="AB276">
        <v>22</v>
      </c>
      <c r="AC276">
        <v>7713</v>
      </c>
      <c r="AD276">
        <v>4668</v>
      </c>
      <c r="AE276">
        <v>3624</v>
      </c>
      <c r="AF276">
        <v>3897</v>
      </c>
      <c r="AG276">
        <v>5499</v>
      </c>
      <c r="AH276">
        <v>1812</v>
      </c>
      <c r="AI276">
        <v>2627</v>
      </c>
      <c r="AJ276">
        <v>8856</v>
      </c>
      <c r="AK276">
        <v>5855</v>
      </c>
      <c r="AL276">
        <v>5769</v>
      </c>
      <c r="AM276">
        <v>5422</v>
      </c>
      <c r="AN276">
        <v>8094</v>
      </c>
      <c r="AO276">
        <v>7100</v>
      </c>
      <c r="AP276" s="1">
        <v>175</v>
      </c>
      <c r="AQ276" s="1">
        <v>7</v>
      </c>
      <c r="AR276">
        <v>4110</v>
      </c>
      <c r="AS276" s="1">
        <v>1740</v>
      </c>
    </row>
    <row r="277" spans="1:45" x14ac:dyDescent="0.25">
      <c r="A277" t="s">
        <v>262</v>
      </c>
      <c r="C277">
        <v>3665</v>
      </c>
      <c r="D277">
        <v>2573</v>
      </c>
      <c r="E277">
        <v>3826</v>
      </c>
      <c r="F277">
        <v>4797</v>
      </c>
      <c r="G277" s="1">
        <v>41</v>
      </c>
      <c r="H277" s="1">
        <v>1175</v>
      </c>
      <c r="I277">
        <v>9337</v>
      </c>
      <c r="J277">
        <v>5168</v>
      </c>
      <c r="K277">
        <v>5934</v>
      </c>
      <c r="L277">
        <v>5019</v>
      </c>
      <c r="M277">
        <v>9319</v>
      </c>
      <c r="N277">
        <v>8861</v>
      </c>
      <c r="O277">
        <v>3504</v>
      </c>
      <c r="P277">
        <v>2695</v>
      </c>
      <c r="Q277">
        <v>6191</v>
      </c>
      <c r="R277">
        <v>3986</v>
      </c>
      <c r="S277" s="1">
        <v>7</v>
      </c>
      <c r="T277">
        <v>5479</v>
      </c>
      <c r="U277" s="1">
        <v>491</v>
      </c>
      <c r="V277">
        <v>3700</v>
      </c>
      <c r="W277">
        <v>6042</v>
      </c>
      <c r="X277">
        <v>2644</v>
      </c>
      <c r="Y277" s="1">
        <v>1085</v>
      </c>
      <c r="Z277">
        <v>6758</v>
      </c>
      <c r="AA277">
        <v>5327</v>
      </c>
      <c r="AB277">
        <v>33</v>
      </c>
      <c r="AC277">
        <v>7285</v>
      </c>
      <c r="AD277">
        <v>4490</v>
      </c>
      <c r="AE277">
        <v>3510</v>
      </c>
      <c r="AF277">
        <v>3565</v>
      </c>
      <c r="AG277">
        <v>5477</v>
      </c>
      <c r="AH277">
        <v>2056</v>
      </c>
      <c r="AI277">
        <v>2882</v>
      </c>
      <c r="AJ277">
        <v>8734</v>
      </c>
      <c r="AK277">
        <v>5919</v>
      </c>
      <c r="AL277">
        <v>5833</v>
      </c>
      <c r="AM277">
        <v>5370</v>
      </c>
      <c r="AN277">
        <v>8380</v>
      </c>
      <c r="AO277">
        <v>6979</v>
      </c>
      <c r="AP277" s="1">
        <v>160</v>
      </c>
      <c r="AQ277" s="1">
        <v>8</v>
      </c>
      <c r="AR277">
        <v>4057</v>
      </c>
      <c r="AS277" s="1">
        <v>1709</v>
      </c>
    </row>
    <row r="278" spans="1:45" x14ac:dyDescent="0.25">
      <c r="A278" t="s">
        <v>263</v>
      </c>
      <c r="C278">
        <v>3561</v>
      </c>
      <c r="D278">
        <v>2500</v>
      </c>
      <c r="E278">
        <v>3881</v>
      </c>
      <c r="F278">
        <v>4452</v>
      </c>
      <c r="G278" s="1">
        <v>44</v>
      </c>
      <c r="H278" s="1">
        <v>1194</v>
      </c>
      <c r="I278">
        <v>8648</v>
      </c>
      <c r="J278">
        <v>4861</v>
      </c>
      <c r="K278">
        <v>5839</v>
      </c>
      <c r="L278">
        <v>4568</v>
      </c>
      <c r="M278">
        <v>8790</v>
      </c>
      <c r="N278">
        <v>8366</v>
      </c>
      <c r="O278">
        <v>3323</v>
      </c>
      <c r="P278">
        <v>2628</v>
      </c>
      <c r="Q278">
        <v>6101</v>
      </c>
      <c r="R278">
        <v>3806</v>
      </c>
      <c r="S278" s="1">
        <v>11</v>
      </c>
      <c r="T278">
        <v>5507</v>
      </c>
      <c r="U278" s="1">
        <v>490</v>
      </c>
      <c r="V278">
        <v>3654</v>
      </c>
      <c r="W278">
        <v>6313</v>
      </c>
      <c r="X278">
        <v>2565</v>
      </c>
      <c r="Y278" s="1">
        <v>1145</v>
      </c>
      <c r="Z278">
        <v>6527</v>
      </c>
      <c r="AA278">
        <v>5432</v>
      </c>
      <c r="AB278">
        <v>34</v>
      </c>
      <c r="AC278">
        <v>7297</v>
      </c>
      <c r="AD278">
        <v>4314</v>
      </c>
      <c r="AE278">
        <v>3338</v>
      </c>
      <c r="AF278">
        <v>3486</v>
      </c>
      <c r="AG278">
        <v>5350</v>
      </c>
      <c r="AH278">
        <v>2209</v>
      </c>
      <c r="AI278">
        <v>3030</v>
      </c>
      <c r="AJ278">
        <v>8585</v>
      </c>
      <c r="AK278">
        <v>5830</v>
      </c>
      <c r="AL278">
        <v>5785</v>
      </c>
      <c r="AM278">
        <v>5311</v>
      </c>
      <c r="AN278">
        <v>8210</v>
      </c>
      <c r="AO278">
        <v>7172</v>
      </c>
      <c r="AP278" s="1">
        <v>139</v>
      </c>
      <c r="AQ278" s="1">
        <v>8</v>
      </c>
      <c r="AR278">
        <v>3714</v>
      </c>
      <c r="AS278" s="1">
        <v>1656</v>
      </c>
    </row>
    <row r="279" spans="1:45" x14ac:dyDescent="0.25">
      <c r="A279" t="s">
        <v>264</v>
      </c>
      <c r="C279">
        <v>3642</v>
      </c>
      <c r="D279">
        <v>2662</v>
      </c>
      <c r="E279">
        <v>3663</v>
      </c>
      <c r="F279">
        <v>4661</v>
      </c>
      <c r="G279" s="1">
        <v>45</v>
      </c>
      <c r="H279" s="1">
        <v>1208</v>
      </c>
      <c r="I279">
        <v>9042</v>
      </c>
      <c r="J279">
        <v>5221</v>
      </c>
      <c r="K279">
        <v>5931</v>
      </c>
      <c r="L279">
        <v>4711</v>
      </c>
      <c r="M279">
        <v>9025</v>
      </c>
      <c r="N279">
        <v>8613</v>
      </c>
      <c r="O279">
        <v>3282</v>
      </c>
      <c r="P279">
        <v>2601</v>
      </c>
      <c r="Q279">
        <v>5985</v>
      </c>
      <c r="R279">
        <v>3963</v>
      </c>
      <c r="S279" s="1">
        <v>10</v>
      </c>
      <c r="T279">
        <v>5407</v>
      </c>
      <c r="U279" s="1">
        <v>447</v>
      </c>
      <c r="V279">
        <v>3551</v>
      </c>
      <c r="W279">
        <v>5986</v>
      </c>
      <c r="X279">
        <v>2683</v>
      </c>
      <c r="Y279" s="1">
        <v>977</v>
      </c>
      <c r="Z279">
        <v>6749</v>
      </c>
      <c r="AA279">
        <v>5188</v>
      </c>
      <c r="AB279">
        <v>33</v>
      </c>
      <c r="AC279">
        <v>7189</v>
      </c>
      <c r="AD279">
        <v>4291</v>
      </c>
      <c r="AE279">
        <v>3465</v>
      </c>
      <c r="AF279">
        <v>3632</v>
      </c>
      <c r="AG279">
        <v>5401</v>
      </c>
      <c r="AH279">
        <v>2049</v>
      </c>
      <c r="AI279">
        <v>2757</v>
      </c>
      <c r="AJ279">
        <v>8606</v>
      </c>
      <c r="AK279">
        <v>5662</v>
      </c>
      <c r="AL279">
        <v>5738</v>
      </c>
      <c r="AM279">
        <v>5303</v>
      </c>
      <c r="AN279">
        <v>7998</v>
      </c>
      <c r="AO279">
        <v>6814</v>
      </c>
      <c r="AP279" s="1">
        <v>140</v>
      </c>
      <c r="AQ279" s="1">
        <v>8</v>
      </c>
      <c r="AR279">
        <v>3992</v>
      </c>
      <c r="AS279" s="1">
        <v>1718</v>
      </c>
    </row>
    <row r="280" spans="1:45" x14ac:dyDescent="0.25">
      <c r="A280" t="s">
        <v>265</v>
      </c>
      <c r="C280">
        <v>3766</v>
      </c>
      <c r="D280">
        <v>2706</v>
      </c>
      <c r="E280">
        <v>3870</v>
      </c>
      <c r="F280">
        <v>5018</v>
      </c>
      <c r="G280" s="1">
        <v>35</v>
      </c>
      <c r="H280" s="1">
        <v>1252</v>
      </c>
      <c r="I280">
        <v>9526</v>
      </c>
      <c r="J280">
        <v>5469</v>
      </c>
      <c r="K280">
        <v>6130</v>
      </c>
      <c r="L280">
        <v>4952</v>
      </c>
      <c r="M280">
        <v>9440</v>
      </c>
      <c r="N280">
        <v>9245</v>
      </c>
      <c r="O280">
        <v>3486</v>
      </c>
      <c r="P280">
        <v>2711</v>
      </c>
      <c r="Q280">
        <v>6177</v>
      </c>
      <c r="R280">
        <v>4042</v>
      </c>
      <c r="S280" s="1">
        <v>4</v>
      </c>
      <c r="T280">
        <v>5485</v>
      </c>
      <c r="U280" s="1">
        <v>422</v>
      </c>
      <c r="V280">
        <v>3765</v>
      </c>
      <c r="W280">
        <v>5922</v>
      </c>
      <c r="X280">
        <v>2710</v>
      </c>
      <c r="Y280" s="1">
        <v>995</v>
      </c>
      <c r="Z280">
        <v>6837</v>
      </c>
      <c r="AA280">
        <v>5286</v>
      </c>
      <c r="AB280">
        <v>29</v>
      </c>
      <c r="AC280">
        <v>7371</v>
      </c>
      <c r="AD280">
        <v>4610</v>
      </c>
      <c r="AE280">
        <v>3579</v>
      </c>
      <c r="AF280">
        <v>3781</v>
      </c>
      <c r="AG280">
        <v>5335</v>
      </c>
      <c r="AH280">
        <v>1787</v>
      </c>
      <c r="AI280">
        <v>2610</v>
      </c>
      <c r="AJ280">
        <v>8952</v>
      </c>
      <c r="AK280">
        <v>5828</v>
      </c>
      <c r="AL280">
        <v>5847</v>
      </c>
      <c r="AM280">
        <v>5292</v>
      </c>
      <c r="AN280">
        <v>8223</v>
      </c>
      <c r="AO280">
        <v>6885</v>
      </c>
      <c r="AP280" s="1">
        <v>139</v>
      </c>
      <c r="AQ280" s="1">
        <v>4</v>
      </c>
      <c r="AR280">
        <v>4051</v>
      </c>
      <c r="AS280" s="1">
        <v>1688</v>
      </c>
    </row>
    <row r="281" spans="1:45" x14ac:dyDescent="0.25">
      <c r="A281" t="s">
        <v>266</v>
      </c>
      <c r="C281">
        <v>3595</v>
      </c>
      <c r="D281">
        <v>2564</v>
      </c>
      <c r="E281">
        <v>3825</v>
      </c>
      <c r="F281">
        <v>4490</v>
      </c>
      <c r="G281" s="1">
        <v>45</v>
      </c>
      <c r="H281" s="1">
        <v>1271</v>
      </c>
      <c r="I281">
        <v>8732</v>
      </c>
      <c r="J281">
        <v>4925</v>
      </c>
      <c r="K281">
        <v>5796</v>
      </c>
      <c r="L281">
        <v>4730</v>
      </c>
      <c r="M281">
        <v>8941</v>
      </c>
      <c r="N281">
        <v>8445</v>
      </c>
      <c r="O281">
        <v>3448</v>
      </c>
      <c r="P281">
        <v>2511</v>
      </c>
      <c r="Q281">
        <v>6012</v>
      </c>
      <c r="R281">
        <v>3926</v>
      </c>
      <c r="S281" s="1">
        <v>11</v>
      </c>
      <c r="T281">
        <v>5462</v>
      </c>
      <c r="U281" s="1">
        <v>432</v>
      </c>
      <c r="V281">
        <v>3703</v>
      </c>
      <c r="W281">
        <v>6098</v>
      </c>
      <c r="X281">
        <v>2627</v>
      </c>
      <c r="Y281" s="1">
        <v>1094</v>
      </c>
      <c r="Z281">
        <v>6739</v>
      </c>
      <c r="AA281">
        <v>5328</v>
      </c>
      <c r="AB281">
        <v>21</v>
      </c>
      <c r="AC281">
        <v>7131</v>
      </c>
      <c r="AD281">
        <v>4424</v>
      </c>
      <c r="AE281">
        <v>3474</v>
      </c>
      <c r="AF281">
        <v>3626</v>
      </c>
      <c r="AG281">
        <v>5290</v>
      </c>
      <c r="AH281">
        <v>2029</v>
      </c>
      <c r="AI281">
        <v>2860</v>
      </c>
      <c r="AJ281">
        <v>8694</v>
      </c>
      <c r="AK281">
        <v>5905</v>
      </c>
      <c r="AL281">
        <v>5638</v>
      </c>
      <c r="AM281">
        <v>5159</v>
      </c>
      <c r="AN281">
        <v>8237</v>
      </c>
      <c r="AO281">
        <v>6999</v>
      </c>
      <c r="AP281" s="1">
        <v>165</v>
      </c>
      <c r="AQ281" s="1">
        <v>5</v>
      </c>
      <c r="AR281">
        <v>3890</v>
      </c>
      <c r="AS281" s="1">
        <v>1640</v>
      </c>
    </row>
    <row r="282" spans="1:45" x14ac:dyDescent="0.25">
      <c r="A282" t="s">
        <v>267</v>
      </c>
      <c r="C282">
        <v>3254</v>
      </c>
      <c r="D282">
        <v>2068</v>
      </c>
      <c r="E282">
        <v>3563</v>
      </c>
      <c r="F282">
        <v>4218</v>
      </c>
      <c r="G282" s="1">
        <v>55</v>
      </c>
      <c r="H282" s="1">
        <v>1057</v>
      </c>
      <c r="I282">
        <v>7547</v>
      </c>
      <c r="J282">
        <v>4351</v>
      </c>
      <c r="K282">
        <v>5408</v>
      </c>
      <c r="L282">
        <v>4284</v>
      </c>
      <c r="M282">
        <v>8059</v>
      </c>
      <c r="N282">
        <v>7703</v>
      </c>
      <c r="O282">
        <v>3144</v>
      </c>
      <c r="P282">
        <v>2268</v>
      </c>
      <c r="Q282">
        <v>5718</v>
      </c>
      <c r="R282">
        <v>3587</v>
      </c>
      <c r="S282" s="1">
        <v>13</v>
      </c>
      <c r="T282">
        <v>5388</v>
      </c>
      <c r="U282" s="1">
        <v>577</v>
      </c>
      <c r="V282">
        <v>3422</v>
      </c>
      <c r="W282">
        <v>6551</v>
      </c>
      <c r="X282">
        <v>2276</v>
      </c>
      <c r="Y282" s="1">
        <v>1163</v>
      </c>
      <c r="Z282">
        <v>5787</v>
      </c>
      <c r="AA282">
        <v>5367</v>
      </c>
      <c r="AB282">
        <v>25</v>
      </c>
      <c r="AC282">
        <v>6816</v>
      </c>
      <c r="AD282">
        <v>3903</v>
      </c>
      <c r="AE282">
        <v>3326</v>
      </c>
      <c r="AF282">
        <v>3194</v>
      </c>
      <c r="AG282">
        <v>5390</v>
      </c>
      <c r="AH282">
        <v>2729</v>
      </c>
      <c r="AI282">
        <v>3442</v>
      </c>
      <c r="AJ282">
        <v>8049</v>
      </c>
      <c r="AK282">
        <v>5753</v>
      </c>
      <c r="AL282">
        <v>5342</v>
      </c>
      <c r="AM282">
        <v>5149</v>
      </c>
      <c r="AN282">
        <v>8275</v>
      </c>
      <c r="AO282">
        <v>7307</v>
      </c>
      <c r="AP282" s="1">
        <v>131</v>
      </c>
      <c r="AQ282" s="1">
        <v>4</v>
      </c>
      <c r="AR282">
        <v>3485</v>
      </c>
      <c r="AS282" s="1">
        <v>1415</v>
      </c>
    </row>
    <row r="283" spans="1:45" x14ac:dyDescent="0.25">
      <c r="A283" t="s">
        <v>268</v>
      </c>
      <c r="C283">
        <v>3231</v>
      </c>
      <c r="D283">
        <v>2240</v>
      </c>
      <c r="E283">
        <v>3531</v>
      </c>
      <c r="F283">
        <v>4160</v>
      </c>
      <c r="G283" s="1">
        <v>32</v>
      </c>
      <c r="H283" s="1">
        <v>1077</v>
      </c>
      <c r="I283">
        <v>8173</v>
      </c>
      <c r="J283">
        <v>4620</v>
      </c>
      <c r="K283">
        <v>5381</v>
      </c>
      <c r="L283">
        <v>4357</v>
      </c>
      <c r="M283">
        <v>8455</v>
      </c>
      <c r="N283">
        <v>7978</v>
      </c>
      <c r="O283">
        <v>3183</v>
      </c>
      <c r="P283">
        <v>2429</v>
      </c>
      <c r="Q283">
        <v>5604</v>
      </c>
      <c r="R283">
        <v>3644</v>
      </c>
      <c r="S283" s="1">
        <v>9</v>
      </c>
      <c r="T283">
        <v>5074</v>
      </c>
      <c r="U283" s="1">
        <v>463</v>
      </c>
      <c r="V283">
        <v>3426</v>
      </c>
      <c r="W283">
        <v>5750</v>
      </c>
      <c r="X283">
        <v>2508</v>
      </c>
      <c r="Y283" s="1">
        <v>1091</v>
      </c>
      <c r="Z283">
        <v>6171</v>
      </c>
      <c r="AA283">
        <v>5046</v>
      </c>
      <c r="AB283">
        <v>32</v>
      </c>
      <c r="AC283">
        <v>6617</v>
      </c>
      <c r="AD283">
        <v>4136</v>
      </c>
      <c r="AE283">
        <v>3162</v>
      </c>
      <c r="AF283">
        <v>3439</v>
      </c>
      <c r="AG283">
        <v>5141</v>
      </c>
      <c r="AH283">
        <v>1985</v>
      </c>
      <c r="AI283">
        <v>2858</v>
      </c>
      <c r="AJ283">
        <v>8161</v>
      </c>
      <c r="AK283">
        <v>5458</v>
      </c>
      <c r="AL283">
        <v>5308</v>
      </c>
      <c r="AM283">
        <v>5117</v>
      </c>
      <c r="AN283">
        <v>7781</v>
      </c>
      <c r="AO283">
        <v>6540</v>
      </c>
      <c r="AP283" s="1">
        <v>151</v>
      </c>
      <c r="AQ283" s="1">
        <v>5</v>
      </c>
      <c r="AR283">
        <v>3479</v>
      </c>
      <c r="AS283" s="1">
        <v>1496</v>
      </c>
    </row>
    <row r="284" spans="1:45" x14ac:dyDescent="0.25">
      <c r="A284" t="s">
        <v>269</v>
      </c>
      <c r="C284">
        <v>3225</v>
      </c>
      <c r="D284">
        <v>2226</v>
      </c>
      <c r="E284">
        <v>3404</v>
      </c>
      <c r="F284">
        <v>4165</v>
      </c>
      <c r="G284" s="1">
        <v>44</v>
      </c>
      <c r="H284" s="1">
        <v>1031</v>
      </c>
      <c r="I284">
        <v>8256</v>
      </c>
      <c r="J284">
        <v>4685</v>
      </c>
      <c r="K284">
        <v>5374</v>
      </c>
      <c r="L284">
        <v>4285</v>
      </c>
      <c r="M284">
        <v>8362</v>
      </c>
      <c r="N284">
        <v>8011</v>
      </c>
      <c r="O284">
        <v>3084</v>
      </c>
      <c r="P284">
        <v>2400</v>
      </c>
      <c r="Q284">
        <v>5548</v>
      </c>
      <c r="R284">
        <v>3602</v>
      </c>
      <c r="S284" s="1">
        <v>7</v>
      </c>
      <c r="T284">
        <v>4932</v>
      </c>
      <c r="U284" s="1">
        <v>457</v>
      </c>
      <c r="V284">
        <v>3363</v>
      </c>
      <c r="W284">
        <v>5786</v>
      </c>
      <c r="X284">
        <v>2404</v>
      </c>
      <c r="Y284" s="1">
        <v>1025</v>
      </c>
      <c r="Z284">
        <v>5917</v>
      </c>
      <c r="AA284">
        <v>4936</v>
      </c>
      <c r="AB284">
        <v>30</v>
      </c>
      <c r="AC284">
        <v>6930</v>
      </c>
      <c r="AD284">
        <v>4190</v>
      </c>
      <c r="AE284">
        <v>3261</v>
      </c>
      <c r="AF284">
        <v>3241</v>
      </c>
      <c r="AG284">
        <v>5044</v>
      </c>
      <c r="AH284">
        <v>1935</v>
      </c>
      <c r="AI284">
        <v>2722</v>
      </c>
      <c r="AJ284">
        <v>8140</v>
      </c>
      <c r="AK284">
        <v>5376</v>
      </c>
      <c r="AL284">
        <v>5153</v>
      </c>
      <c r="AM284">
        <v>4955</v>
      </c>
      <c r="AN284">
        <v>7718</v>
      </c>
      <c r="AO284">
        <v>6583</v>
      </c>
      <c r="AP284" s="1">
        <v>159</v>
      </c>
      <c r="AQ284" s="1">
        <v>8</v>
      </c>
      <c r="AR284">
        <v>3487</v>
      </c>
      <c r="AS284" s="1">
        <v>1457</v>
      </c>
    </row>
    <row r="285" spans="1:45" x14ac:dyDescent="0.25">
      <c r="A285" t="s">
        <v>270</v>
      </c>
      <c r="C285">
        <v>3142</v>
      </c>
      <c r="D285">
        <v>1981</v>
      </c>
      <c r="E285">
        <v>3440</v>
      </c>
      <c r="F285">
        <v>3971</v>
      </c>
      <c r="G285" s="1">
        <v>52</v>
      </c>
      <c r="H285" s="1">
        <v>954</v>
      </c>
      <c r="I285">
        <v>7202</v>
      </c>
      <c r="J285">
        <v>4291</v>
      </c>
      <c r="K285">
        <v>5207</v>
      </c>
      <c r="L285">
        <v>3992</v>
      </c>
      <c r="M285">
        <v>7815</v>
      </c>
      <c r="N285">
        <v>7366</v>
      </c>
      <c r="O285">
        <v>3086</v>
      </c>
      <c r="P285">
        <v>2265</v>
      </c>
      <c r="Q285">
        <v>5548</v>
      </c>
      <c r="R285">
        <v>3459</v>
      </c>
      <c r="S285" s="1">
        <v>17</v>
      </c>
      <c r="T285">
        <v>5260</v>
      </c>
      <c r="U285" s="1">
        <v>583</v>
      </c>
      <c r="V285">
        <v>3236</v>
      </c>
      <c r="W285">
        <v>6402</v>
      </c>
      <c r="X285">
        <v>2158</v>
      </c>
      <c r="Y285" s="1">
        <v>1126</v>
      </c>
      <c r="Z285">
        <v>5569</v>
      </c>
      <c r="AA285">
        <v>5288</v>
      </c>
      <c r="AB285">
        <v>28</v>
      </c>
      <c r="AC285">
        <v>6468</v>
      </c>
      <c r="AD285">
        <v>3893</v>
      </c>
      <c r="AE285">
        <v>3038</v>
      </c>
      <c r="AF285">
        <v>3048</v>
      </c>
      <c r="AG285">
        <v>5147</v>
      </c>
      <c r="AH285">
        <v>2792</v>
      </c>
      <c r="AI285">
        <v>3403</v>
      </c>
      <c r="AJ285">
        <v>7743</v>
      </c>
      <c r="AK285">
        <v>5647</v>
      </c>
      <c r="AL285">
        <v>5054</v>
      </c>
      <c r="AM285">
        <v>4897</v>
      </c>
      <c r="AN285">
        <v>8124</v>
      </c>
      <c r="AO285">
        <v>7001</v>
      </c>
      <c r="AP285" s="1">
        <v>116</v>
      </c>
      <c r="AQ285" s="1">
        <v>9</v>
      </c>
      <c r="AR285">
        <v>3242</v>
      </c>
      <c r="AS285" s="1">
        <v>1327</v>
      </c>
    </row>
    <row r="286" spans="1:45" x14ac:dyDescent="0.25">
      <c r="A286" t="s">
        <v>271</v>
      </c>
      <c r="C286">
        <v>3287</v>
      </c>
      <c r="D286">
        <v>2302</v>
      </c>
      <c r="E286">
        <v>3458</v>
      </c>
      <c r="F286">
        <v>4358</v>
      </c>
      <c r="G286" s="1">
        <v>34</v>
      </c>
      <c r="H286" s="1">
        <v>1111</v>
      </c>
      <c r="I286">
        <v>8404</v>
      </c>
      <c r="J286">
        <v>4672</v>
      </c>
      <c r="K286">
        <v>5294</v>
      </c>
      <c r="L286">
        <v>4367</v>
      </c>
      <c r="M286">
        <v>8524</v>
      </c>
      <c r="N286">
        <v>7813</v>
      </c>
      <c r="O286">
        <v>3041</v>
      </c>
      <c r="P286">
        <v>2446</v>
      </c>
      <c r="Q286">
        <v>5517</v>
      </c>
      <c r="R286">
        <v>3758</v>
      </c>
      <c r="S286" s="1">
        <v>9</v>
      </c>
      <c r="T286">
        <v>4808</v>
      </c>
      <c r="U286" s="1">
        <v>355</v>
      </c>
      <c r="V286">
        <v>3389</v>
      </c>
      <c r="W286">
        <v>5448</v>
      </c>
      <c r="X286">
        <v>2403</v>
      </c>
      <c r="Y286" s="1">
        <v>910</v>
      </c>
      <c r="Z286">
        <v>6270</v>
      </c>
      <c r="AA286">
        <v>4803</v>
      </c>
      <c r="AB286">
        <v>31</v>
      </c>
      <c r="AC286">
        <v>6587</v>
      </c>
      <c r="AD286">
        <v>4145</v>
      </c>
      <c r="AE286">
        <v>3147</v>
      </c>
      <c r="AF286">
        <v>3401</v>
      </c>
      <c r="AG286">
        <v>4927</v>
      </c>
      <c r="AH286">
        <v>1669</v>
      </c>
      <c r="AI286">
        <v>2508</v>
      </c>
      <c r="AJ286">
        <v>8030</v>
      </c>
      <c r="AK286">
        <v>5210</v>
      </c>
      <c r="AL286">
        <v>5150</v>
      </c>
      <c r="AM286">
        <v>4845</v>
      </c>
      <c r="AN286">
        <v>7508</v>
      </c>
      <c r="AO286">
        <v>6416</v>
      </c>
      <c r="AP286" s="1">
        <v>167</v>
      </c>
      <c r="AQ286" s="1">
        <v>5</v>
      </c>
      <c r="AR286">
        <v>3615</v>
      </c>
      <c r="AS286" s="1">
        <v>1532</v>
      </c>
    </row>
    <row r="287" spans="1:45" x14ac:dyDescent="0.25">
      <c r="A287" t="s">
        <v>272</v>
      </c>
      <c r="C287">
        <v>3121</v>
      </c>
      <c r="D287">
        <v>2100</v>
      </c>
      <c r="E287">
        <v>3328</v>
      </c>
      <c r="F287">
        <v>3892</v>
      </c>
      <c r="G287" s="1">
        <v>31</v>
      </c>
      <c r="H287" s="1">
        <v>976</v>
      </c>
      <c r="I287">
        <v>7490</v>
      </c>
      <c r="J287">
        <v>4232</v>
      </c>
      <c r="K287">
        <v>5067</v>
      </c>
      <c r="L287">
        <v>4059</v>
      </c>
      <c r="M287">
        <v>7694</v>
      </c>
      <c r="N287">
        <v>7332</v>
      </c>
      <c r="O287">
        <v>2955</v>
      </c>
      <c r="P287">
        <v>2229</v>
      </c>
      <c r="Q287">
        <v>5553</v>
      </c>
      <c r="R287">
        <v>3472</v>
      </c>
      <c r="S287" s="1">
        <v>12</v>
      </c>
      <c r="T287">
        <v>5015</v>
      </c>
      <c r="U287" s="1">
        <v>474</v>
      </c>
      <c r="V287">
        <v>3238</v>
      </c>
      <c r="W287">
        <v>6044</v>
      </c>
      <c r="X287">
        <v>2312</v>
      </c>
      <c r="Y287" s="1">
        <v>1008</v>
      </c>
      <c r="Z287">
        <v>5581</v>
      </c>
      <c r="AA287">
        <v>4949</v>
      </c>
      <c r="AB287">
        <v>26</v>
      </c>
      <c r="AC287">
        <v>6291</v>
      </c>
      <c r="AD287">
        <v>3850</v>
      </c>
      <c r="AE287">
        <v>2894</v>
      </c>
      <c r="AF287">
        <v>3081</v>
      </c>
      <c r="AG287">
        <v>5085</v>
      </c>
      <c r="AH287">
        <v>2197</v>
      </c>
      <c r="AI287">
        <v>2878</v>
      </c>
      <c r="AJ287">
        <v>7630</v>
      </c>
      <c r="AK287">
        <v>5507</v>
      </c>
      <c r="AL287">
        <v>5115</v>
      </c>
      <c r="AM287">
        <v>4767</v>
      </c>
      <c r="AN287">
        <v>7802</v>
      </c>
      <c r="AO287">
        <v>6752</v>
      </c>
      <c r="AP287" s="1">
        <v>133</v>
      </c>
      <c r="AQ287" s="1">
        <v>3</v>
      </c>
      <c r="AR287">
        <v>3357</v>
      </c>
      <c r="AS287" s="1">
        <v>1325</v>
      </c>
    </row>
    <row r="288" spans="1:45" x14ac:dyDescent="0.25">
      <c r="A288" t="s">
        <v>273</v>
      </c>
      <c r="C288">
        <v>3058</v>
      </c>
      <c r="D288">
        <v>2153</v>
      </c>
      <c r="E288">
        <v>3171</v>
      </c>
      <c r="F288">
        <v>3978</v>
      </c>
      <c r="G288" s="1">
        <v>42</v>
      </c>
      <c r="H288" s="1">
        <v>1022</v>
      </c>
      <c r="I288">
        <v>7788</v>
      </c>
      <c r="J288">
        <v>4433</v>
      </c>
      <c r="K288">
        <v>5139</v>
      </c>
      <c r="L288">
        <v>4174</v>
      </c>
      <c r="M288">
        <v>7900</v>
      </c>
      <c r="N288">
        <v>7571</v>
      </c>
      <c r="O288">
        <v>3068</v>
      </c>
      <c r="P288">
        <v>2293</v>
      </c>
      <c r="Q288">
        <v>5344</v>
      </c>
      <c r="R288">
        <v>3417</v>
      </c>
      <c r="S288" s="1">
        <v>9</v>
      </c>
      <c r="T288">
        <v>4905</v>
      </c>
      <c r="U288" s="1">
        <v>470</v>
      </c>
      <c r="V288">
        <v>3298</v>
      </c>
      <c r="W288">
        <v>5397</v>
      </c>
      <c r="X288">
        <v>2267</v>
      </c>
      <c r="Y288" s="1">
        <v>1009</v>
      </c>
      <c r="Z288">
        <v>5700</v>
      </c>
      <c r="AA288">
        <v>4831</v>
      </c>
      <c r="AB288">
        <v>30</v>
      </c>
      <c r="AC288">
        <v>6426</v>
      </c>
      <c r="AD288">
        <v>3879</v>
      </c>
      <c r="AE288">
        <v>2896</v>
      </c>
      <c r="AF288">
        <v>3143</v>
      </c>
      <c r="AG288">
        <v>4777</v>
      </c>
      <c r="AH288">
        <v>2106</v>
      </c>
      <c r="AI288">
        <v>2830</v>
      </c>
      <c r="AJ288">
        <v>7641</v>
      </c>
      <c r="AK288">
        <v>5162</v>
      </c>
      <c r="AL288">
        <v>5029</v>
      </c>
      <c r="AM288">
        <v>4757</v>
      </c>
      <c r="AN288">
        <v>7324</v>
      </c>
      <c r="AO288">
        <v>6087</v>
      </c>
      <c r="AP288" s="1">
        <v>141</v>
      </c>
      <c r="AQ288" s="1">
        <v>4</v>
      </c>
      <c r="AR288">
        <v>3437</v>
      </c>
      <c r="AS288" s="1">
        <v>1417</v>
      </c>
    </row>
    <row r="289" spans="1:45" x14ac:dyDescent="0.25">
      <c r="A289" t="s">
        <v>274</v>
      </c>
      <c r="C289">
        <v>3133</v>
      </c>
      <c r="D289">
        <v>2285</v>
      </c>
      <c r="E289">
        <v>3266</v>
      </c>
      <c r="F289">
        <v>4287</v>
      </c>
      <c r="G289" s="1">
        <v>30</v>
      </c>
      <c r="H289" s="1">
        <v>1064</v>
      </c>
      <c r="I289">
        <v>8171</v>
      </c>
      <c r="J289">
        <v>4539</v>
      </c>
      <c r="K289">
        <v>5098</v>
      </c>
      <c r="L289">
        <v>4189</v>
      </c>
      <c r="M289">
        <v>8085</v>
      </c>
      <c r="N289">
        <v>7968</v>
      </c>
      <c r="O289">
        <v>3076</v>
      </c>
      <c r="P289">
        <v>2317</v>
      </c>
      <c r="Q289">
        <v>5511</v>
      </c>
      <c r="R289">
        <v>3408</v>
      </c>
      <c r="S289" s="1">
        <v>12</v>
      </c>
      <c r="T289">
        <v>4726</v>
      </c>
      <c r="U289" s="1">
        <v>401</v>
      </c>
      <c r="V289">
        <v>3324</v>
      </c>
      <c r="W289">
        <v>5201</v>
      </c>
      <c r="X289">
        <v>2400</v>
      </c>
      <c r="Y289" s="1">
        <v>878</v>
      </c>
      <c r="Z289">
        <v>6103</v>
      </c>
      <c r="AA289">
        <v>4425</v>
      </c>
      <c r="AB289">
        <v>21</v>
      </c>
      <c r="AC289">
        <v>6326</v>
      </c>
      <c r="AD289">
        <v>3899</v>
      </c>
      <c r="AE289">
        <v>3067</v>
      </c>
      <c r="AF289">
        <v>3227</v>
      </c>
      <c r="AG289">
        <v>4824</v>
      </c>
      <c r="AH289">
        <v>1651</v>
      </c>
      <c r="AI289">
        <v>2335</v>
      </c>
      <c r="AJ289">
        <v>7742</v>
      </c>
      <c r="AK289">
        <v>5069</v>
      </c>
      <c r="AL289">
        <v>4955</v>
      </c>
      <c r="AM289">
        <v>4739</v>
      </c>
      <c r="AN289">
        <v>7091</v>
      </c>
      <c r="AO289">
        <v>6100</v>
      </c>
      <c r="AP289" s="1">
        <v>134</v>
      </c>
      <c r="AQ289" s="1">
        <v>5</v>
      </c>
      <c r="AR289">
        <v>3557</v>
      </c>
      <c r="AS289" s="1">
        <v>1490</v>
      </c>
    </row>
    <row r="290" spans="1:45" x14ac:dyDescent="0.25">
      <c r="A290" t="s">
        <v>275</v>
      </c>
      <c r="C290">
        <v>2951</v>
      </c>
      <c r="D290">
        <v>1893</v>
      </c>
      <c r="E290">
        <v>3270</v>
      </c>
      <c r="F290">
        <v>3705</v>
      </c>
      <c r="G290" s="1">
        <v>39</v>
      </c>
      <c r="H290" s="1">
        <v>967</v>
      </c>
      <c r="I290">
        <v>7050</v>
      </c>
      <c r="J290">
        <v>4125</v>
      </c>
      <c r="K290">
        <v>4950</v>
      </c>
      <c r="L290">
        <v>3920</v>
      </c>
      <c r="M290">
        <v>7416</v>
      </c>
      <c r="N290">
        <v>6818</v>
      </c>
      <c r="O290">
        <v>2872</v>
      </c>
      <c r="P290">
        <v>2092</v>
      </c>
      <c r="Q290">
        <v>5279</v>
      </c>
      <c r="R290">
        <v>3396</v>
      </c>
      <c r="S290" s="1">
        <v>6</v>
      </c>
      <c r="T290">
        <v>4806</v>
      </c>
      <c r="U290" s="1">
        <v>544</v>
      </c>
      <c r="V290">
        <v>3087</v>
      </c>
      <c r="W290">
        <v>5936</v>
      </c>
      <c r="X290">
        <v>2096</v>
      </c>
      <c r="Y290" s="1">
        <v>978</v>
      </c>
      <c r="Z290">
        <v>5282</v>
      </c>
      <c r="AA290">
        <v>4868</v>
      </c>
      <c r="AB290">
        <v>28</v>
      </c>
      <c r="AC290">
        <v>5969</v>
      </c>
      <c r="AD290">
        <v>3656</v>
      </c>
      <c r="AE290">
        <v>2763</v>
      </c>
      <c r="AF290">
        <v>2878</v>
      </c>
      <c r="AG290">
        <v>4983</v>
      </c>
      <c r="AH290">
        <v>2348</v>
      </c>
      <c r="AI290">
        <v>3019</v>
      </c>
      <c r="AJ290">
        <v>7430</v>
      </c>
      <c r="AK290">
        <v>5370</v>
      </c>
      <c r="AL290">
        <v>4937</v>
      </c>
      <c r="AM290">
        <v>4619</v>
      </c>
      <c r="AN290">
        <v>7504</v>
      </c>
      <c r="AO290">
        <v>6635</v>
      </c>
      <c r="AP290" s="1">
        <v>113</v>
      </c>
      <c r="AQ290" s="1">
        <v>6</v>
      </c>
      <c r="AR290">
        <v>3167</v>
      </c>
      <c r="AS290" s="1">
        <v>1243</v>
      </c>
    </row>
    <row r="291" spans="1:45" x14ac:dyDescent="0.25">
      <c r="A291" t="s">
        <v>276</v>
      </c>
      <c r="C291">
        <v>2922</v>
      </c>
      <c r="D291">
        <v>2095</v>
      </c>
      <c r="E291">
        <v>3173</v>
      </c>
      <c r="F291">
        <v>3943</v>
      </c>
      <c r="G291" s="1">
        <v>37</v>
      </c>
      <c r="H291" s="1">
        <v>932</v>
      </c>
      <c r="I291">
        <v>7287</v>
      </c>
      <c r="J291">
        <v>4118</v>
      </c>
      <c r="K291">
        <v>4822</v>
      </c>
      <c r="L291">
        <v>3891</v>
      </c>
      <c r="M291">
        <v>7627</v>
      </c>
      <c r="N291">
        <v>7279</v>
      </c>
      <c r="O291">
        <v>2760</v>
      </c>
      <c r="P291">
        <v>2097</v>
      </c>
      <c r="Q291">
        <v>5116</v>
      </c>
      <c r="R291">
        <v>3313</v>
      </c>
      <c r="S291" s="1">
        <v>5</v>
      </c>
      <c r="T291">
        <v>4537</v>
      </c>
      <c r="U291" s="1">
        <v>342</v>
      </c>
      <c r="V291">
        <v>3076</v>
      </c>
      <c r="W291">
        <v>5212</v>
      </c>
      <c r="X291">
        <v>2140</v>
      </c>
      <c r="Y291" s="1">
        <v>895</v>
      </c>
      <c r="Z291">
        <v>5480</v>
      </c>
      <c r="AA291">
        <v>4395</v>
      </c>
      <c r="AB291">
        <v>27</v>
      </c>
      <c r="AC291">
        <v>5872</v>
      </c>
      <c r="AD291">
        <v>3654</v>
      </c>
      <c r="AE291">
        <v>2817</v>
      </c>
      <c r="AF291">
        <v>3049</v>
      </c>
      <c r="AG291">
        <v>4469</v>
      </c>
      <c r="AH291">
        <v>1732</v>
      </c>
      <c r="AI291">
        <v>2334</v>
      </c>
      <c r="AJ291">
        <v>7237</v>
      </c>
      <c r="AK291">
        <v>4939</v>
      </c>
      <c r="AL291">
        <v>4738</v>
      </c>
      <c r="AM291">
        <v>4335</v>
      </c>
      <c r="AN291">
        <v>6776</v>
      </c>
      <c r="AO291">
        <v>5821</v>
      </c>
      <c r="AP291" s="1">
        <v>112</v>
      </c>
      <c r="AQ291" s="1">
        <v>6</v>
      </c>
      <c r="AR291">
        <v>3264</v>
      </c>
      <c r="AS291" s="1">
        <v>1359</v>
      </c>
    </row>
    <row r="292" spans="1:45" x14ac:dyDescent="0.25">
      <c r="A292" t="s">
        <v>277</v>
      </c>
      <c r="C292">
        <v>2693</v>
      </c>
      <c r="D292">
        <v>1840</v>
      </c>
      <c r="E292">
        <v>2809</v>
      </c>
      <c r="F292">
        <v>3438</v>
      </c>
      <c r="G292" s="1">
        <v>30</v>
      </c>
      <c r="H292" s="1">
        <v>886</v>
      </c>
      <c r="I292">
        <v>6820</v>
      </c>
      <c r="J292">
        <v>3708</v>
      </c>
      <c r="K292">
        <v>4326</v>
      </c>
      <c r="L292">
        <v>3610</v>
      </c>
      <c r="M292">
        <v>6855</v>
      </c>
      <c r="N292">
        <v>6525</v>
      </c>
      <c r="O292">
        <v>2505</v>
      </c>
      <c r="P292">
        <v>1959</v>
      </c>
      <c r="Q292">
        <v>4612</v>
      </c>
      <c r="R292">
        <v>3024</v>
      </c>
      <c r="S292" s="1">
        <v>4</v>
      </c>
      <c r="T292">
        <v>4078</v>
      </c>
      <c r="U292" s="1">
        <v>354</v>
      </c>
      <c r="V292">
        <v>2690</v>
      </c>
      <c r="W292">
        <v>4759</v>
      </c>
      <c r="X292">
        <v>2022</v>
      </c>
      <c r="Y292" s="1">
        <v>786</v>
      </c>
      <c r="Z292">
        <v>5102</v>
      </c>
      <c r="AA292">
        <v>4045</v>
      </c>
      <c r="AB292">
        <v>15</v>
      </c>
      <c r="AC292">
        <v>5468</v>
      </c>
      <c r="AD292">
        <v>3420</v>
      </c>
      <c r="AE292">
        <v>2557</v>
      </c>
      <c r="AF292">
        <v>2776</v>
      </c>
      <c r="AG292">
        <v>4053</v>
      </c>
      <c r="AH292">
        <v>1545</v>
      </c>
      <c r="AI292">
        <v>2219</v>
      </c>
      <c r="AJ292">
        <v>6575</v>
      </c>
      <c r="AK292">
        <v>4338</v>
      </c>
      <c r="AL292">
        <v>4196</v>
      </c>
      <c r="AM292">
        <v>4110</v>
      </c>
      <c r="AN292">
        <v>6309</v>
      </c>
      <c r="AO292">
        <v>5248</v>
      </c>
      <c r="AP292" s="1">
        <v>123</v>
      </c>
      <c r="AQ292" s="1">
        <v>6</v>
      </c>
      <c r="AR292">
        <v>2941</v>
      </c>
      <c r="AS292" s="1">
        <v>1241</v>
      </c>
    </row>
    <row r="293" spans="1:45" x14ac:dyDescent="0.25">
      <c r="A293" t="s">
        <v>278</v>
      </c>
      <c r="C293">
        <v>2606</v>
      </c>
      <c r="D293">
        <v>1578</v>
      </c>
      <c r="E293">
        <v>2907</v>
      </c>
      <c r="F293">
        <v>3223</v>
      </c>
      <c r="G293" s="1">
        <v>38</v>
      </c>
      <c r="H293" s="1">
        <v>828</v>
      </c>
      <c r="I293">
        <v>5891</v>
      </c>
      <c r="J293">
        <v>3503</v>
      </c>
      <c r="K293">
        <v>4360</v>
      </c>
      <c r="L293">
        <v>3322</v>
      </c>
      <c r="M293">
        <v>6278</v>
      </c>
      <c r="N293">
        <v>6062</v>
      </c>
      <c r="O293">
        <v>2515</v>
      </c>
      <c r="P293">
        <v>1873</v>
      </c>
      <c r="Q293">
        <v>4855</v>
      </c>
      <c r="R293">
        <v>2991</v>
      </c>
      <c r="S293" s="1">
        <v>8</v>
      </c>
      <c r="T293">
        <v>4302</v>
      </c>
      <c r="U293" s="1">
        <v>463</v>
      </c>
      <c r="V293">
        <v>2812</v>
      </c>
      <c r="W293">
        <v>5365</v>
      </c>
      <c r="X293">
        <v>1861</v>
      </c>
      <c r="Y293" s="1">
        <v>930</v>
      </c>
      <c r="Z293">
        <v>4610</v>
      </c>
      <c r="AA293">
        <v>4574</v>
      </c>
      <c r="AB293">
        <v>29</v>
      </c>
      <c r="AC293">
        <v>5580</v>
      </c>
      <c r="AD293">
        <v>3219</v>
      </c>
      <c r="AE293">
        <v>2529</v>
      </c>
      <c r="AF293">
        <v>2491</v>
      </c>
      <c r="AG293">
        <v>4405</v>
      </c>
      <c r="AH293">
        <v>2283</v>
      </c>
      <c r="AI293">
        <v>2813</v>
      </c>
      <c r="AJ293">
        <v>6530</v>
      </c>
      <c r="AK293">
        <v>4914</v>
      </c>
      <c r="AL293">
        <v>4464</v>
      </c>
      <c r="AM293">
        <v>4077</v>
      </c>
      <c r="AN293">
        <v>6874</v>
      </c>
      <c r="AO293">
        <v>5925</v>
      </c>
      <c r="AP293" s="1">
        <v>94</v>
      </c>
      <c r="AQ293" s="1">
        <v>5</v>
      </c>
      <c r="AR293">
        <v>2743</v>
      </c>
      <c r="AS293" s="1">
        <v>1092</v>
      </c>
    </row>
    <row r="294" spans="1:45" x14ac:dyDescent="0.25">
      <c r="A294" t="s">
        <v>279</v>
      </c>
      <c r="C294">
        <v>2555</v>
      </c>
      <c r="D294">
        <v>1507</v>
      </c>
      <c r="E294">
        <v>2814</v>
      </c>
      <c r="F294">
        <v>3082</v>
      </c>
      <c r="G294" s="1">
        <v>31</v>
      </c>
      <c r="H294" s="1">
        <v>834</v>
      </c>
      <c r="I294">
        <v>5897</v>
      </c>
      <c r="J294">
        <v>3432</v>
      </c>
      <c r="K294">
        <v>4240</v>
      </c>
      <c r="L294">
        <v>3296</v>
      </c>
      <c r="M294">
        <v>6225</v>
      </c>
      <c r="N294">
        <v>5959</v>
      </c>
      <c r="O294">
        <v>2395</v>
      </c>
      <c r="P294">
        <v>1945</v>
      </c>
      <c r="Q294">
        <v>4798</v>
      </c>
      <c r="R294">
        <v>3010</v>
      </c>
      <c r="S294" s="1">
        <v>10</v>
      </c>
      <c r="T294">
        <v>4266</v>
      </c>
      <c r="U294" s="1">
        <v>535</v>
      </c>
      <c r="V294">
        <v>2764</v>
      </c>
      <c r="W294">
        <v>5341</v>
      </c>
      <c r="X294">
        <v>1827</v>
      </c>
      <c r="Y294" s="1">
        <v>892</v>
      </c>
      <c r="Z294">
        <v>4633</v>
      </c>
      <c r="AA294">
        <v>4457</v>
      </c>
      <c r="AB294">
        <v>20</v>
      </c>
      <c r="AC294">
        <v>5409</v>
      </c>
      <c r="AD294">
        <v>3069</v>
      </c>
      <c r="AE294">
        <v>2557</v>
      </c>
      <c r="AF294">
        <v>2545</v>
      </c>
      <c r="AG294">
        <v>4382</v>
      </c>
      <c r="AH294">
        <v>2315</v>
      </c>
      <c r="AI294">
        <v>2873</v>
      </c>
      <c r="AJ294">
        <v>6586</v>
      </c>
      <c r="AK294">
        <v>4677</v>
      </c>
      <c r="AL294">
        <v>4434</v>
      </c>
      <c r="AM294">
        <v>3993</v>
      </c>
      <c r="AN294">
        <v>6767</v>
      </c>
      <c r="AO294">
        <v>5992</v>
      </c>
      <c r="AP294" s="1">
        <v>98</v>
      </c>
      <c r="AQ294" s="1">
        <v>7</v>
      </c>
      <c r="AR294">
        <v>2606</v>
      </c>
      <c r="AS294" s="1">
        <v>1041</v>
      </c>
    </row>
    <row r="295" spans="1:45" x14ac:dyDescent="0.25">
      <c r="A295" t="s">
        <v>280</v>
      </c>
      <c r="C295">
        <v>2385</v>
      </c>
      <c r="D295">
        <v>1344</v>
      </c>
      <c r="E295">
        <v>2535</v>
      </c>
      <c r="F295">
        <v>2791</v>
      </c>
      <c r="G295" s="1">
        <v>34</v>
      </c>
      <c r="H295" s="1">
        <v>724</v>
      </c>
      <c r="I295">
        <v>5249</v>
      </c>
      <c r="J295">
        <v>3112</v>
      </c>
      <c r="K295">
        <v>3786</v>
      </c>
      <c r="L295">
        <v>2919</v>
      </c>
      <c r="M295">
        <v>5516</v>
      </c>
      <c r="N295">
        <v>5362</v>
      </c>
      <c r="O295">
        <v>2169</v>
      </c>
      <c r="P295">
        <v>1696</v>
      </c>
      <c r="Q295">
        <v>4042</v>
      </c>
      <c r="R295">
        <v>2574</v>
      </c>
      <c r="S295" s="1">
        <v>13</v>
      </c>
      <c r="T295">
        <v>3820</v>
      </c>
      <c r="U295" s="1">
        <v>428</v>
      </c>
      <c r="V295">
        <v>2403</v>
      </c>
      <c r="W295">
        <v>4788</v>
      </c>
      <c r="X295">
        <v>1620</v>
      </c>
      <c r="Y295" s="1">
        <v>880</v>
      </c>
      <c r="Z295">
        <v>4032</v>
      </c>
      <c r="AA295">
        <v>3965</v>
      </c>
      <c r="AB295">
        <v>25</v>
      </c>
      <c r="AC295">
        <v>4804</v>
      </c>
      <c r="AD295">
        <v>2786</v>
      </c>
      <c r="AE295">
        <v>2264</v>
      </c>
      <c r="AF295">
        <v>2324</v>
      </c>
      <c r="AG295">
        <v>3899</v>
      </c>
      <c r="AH295">
        <v>1997</v>
      </c>
      <c r="AI295">
        <v>2514</v>
      </c>
      <c r="AJ295">
        <v>5867</v>
      </c>
      <c r="AK295">
        <v>4268</v>
      </c>
      <c r="AL295">
        <v>3814</v>
      </c>
      <c r="AM295">
        <v>3624</v>
      </c>
      <c r="AN295">
        <v>5992</v>
      </c>
      <c r="AO295">
        <v>5201</v>
      </c>
      <c r="AP295" s="1">
        <v>82</v>
      </c>
      <c r="AQ295" s="1">
        <v>3</v>
      </c>
      <c r="AR295">
        <v>2441</v>
      </c>
      <c r="AS295" s="1">
        <v>997</v>
      </c>
    </row>
    <row r="296" spans="1:45" x14ac:dyDescent="0.25">
      <c r="A296" t="s">
        <v>281</v>
      </c>
      <c r="C296">
        <v>2345</v>
      </c>
      <c r="D296">
        <v>1456</v>
      </c>
      <c r="E296">
        <v>2600</v>
      </c>
      <c r="F296">
        <v>2906</v>
      </c>
      <c r="G296" s="1">
        <v>35</v>
      </c>
      <c r="H296" s="1">
        <v>729</v>
      </c>
      <c r="I296">
        <v>5303</v>
      </c>
      <c r="J296">
        <v>3165</v>
      </c>
      <c r="K296">
        <v>3922</v>
      </c>
      <c r="L296">
        <v>2988</v>
      </c>
      <c r="M296">
        <v>5617</v>
      </c>
      <c r="N296">
        <v>5286</v>
      </c>
      <c r="O296">
        <v>2275</v>
      </c>
      <c r="P296">
        <v>1803</v>
      </c>
      <c r="Q296">
        <v>4330</v>
      </c>
      <c r="R296">
        <v>2547</v>
      </c>
      <c r="S296" s="1">
        <v>10</v>
      </c>
      <c r="T296">
        <v>3912</v>
      </c>
      <c r="U296" s="1">
        <v>382</v>
      </c>
      <c r="V296">
        <v>2500</v>
      </c>
      <c r="W296">
        <v>4891</v>
      </c>
      <c r="X296">
        <v>1683</v>
      </c>
      <c r="Y296" s="1">
        <v>839</v>
      </c>
      <c r="Z296">
        <v>4090</v>
      </c>
      <c r="AA296">
        <v>3955</v>
      </c>
      <c r="AB296">
        <v>22</v>
      </c>
      <c r="AC296">
        <v>4886</v>
      </c>
      <c r="AD296">
        <v>2647</v>
      </c>
      <c r="AE296">
        <v>2354</v>
      </c>
      <c r="AF296">
        <v>2144</v>
      </c>
      <c r="AG296">
        <v>3872</v>
      </c>
      <c r="AH296">
        <v>2053</v>
      </c>
      <c r="AI296">
        <v>2464</v>
      </c>
      <c r="AJ296">
        <v>6004</v>
      </c>
      <c r="AK296">
        <v>4419</v>
      </c>
      <c r="AL296">
        <v>3870</v>
      </c>
      <c r="AM296">
        <v>3623</v>
      </c>
      <c r="AN296">
        <v>6060</v>
      </c>
      <c r="AO296">
        <v>5515</v>
      </c>
      <c r="AP296" s="1">
        <v>92</v>
      </c>
      <c r="AQ296" s="1">
        <v>8</v>
      </c>
      <c r="AR296">
        <v>2435</v>
      </c>
      <c r="AS296" s="1">
        <v>1023</v>
      </c>
    </row>
    <row r="297" spans="1:45" x14ac:dyDescent="0.25">
      <c r="A297" t="s">
        <v>282</v>
      </c>
      <c r="C297">
        <v>2605</v>
      </c>
      <c r="D297">
        <v>1848</v>
      </c>
      <c r="E297">
        <v>2679</v>
      </c>
      <c r="F297">
        <v>3370</v>
      </c>
      <c r="G297" s="1">
        <v>25</v>
      </c>
      <c r="H297" s="1">
        <v>897</v>
      </c>
      <c r="I297">
        <v>6473</v>
      </c>
      <c r="J297">
        <v>3738</v>
      </c>
      <c r="K297">
        <v>4203</v>
      </c>
      <c r="L297">
        <v>3496</v>
      </c>
      <c r="M297">
        <v>6594</v>
      </c>
      <c r="N297">
        <v>6067</v>
      </c>
      <c r="O297">
        <v>2350</v>
      </c>
      <c r="P297">
        <v>1921</v>
      </c>
      <c r="Q297">
        <v>4294</v>
      </c>
      <c r="R297">
        <v>2884</v>
      </c>
      <c r="S297" s="1">
        <v>5</v>
      </c>
      <c r="T297">
        <v>3851</v>
      </c>
      <c r="U297" s="1">
        <v>299</v>
      </c>
      <c r="V297">
        <v>2637</v>
      </c>
      <c r="W297">
        <v>4409</v>
      </c>
      <c r="X297">
        <v>1976</v>
      </c>
      <c r="Y297" s="1">
        <v>694</v>
      </c>
      <c r="Z297">
        <v>4937</v>
      </c>
      <c r="AA297">
        <v>3608</v>
      </c>
      <c r="AB297">
        <v>19</v>
      </c>
      <c r="AC297">
        <v>5291</v>
      </c>
      <c r="AD297">
        <v>3243</v>
      </c>
      <c r="AE297">
        <v>2536</v>
      </c>
      <c r="AF297">
        <v>2683</v>
      </c>
      <c r="AG297">
        <v>3914</v>
      </c>
      <c r="AH297">
        <v>1406</v>
      </c>
      <c r="AI297">
        <v>1927</v>
      </c>
      <c r="AJ297">
        <v>6148</v>
      </c>
      <c r="AK297">
        <v>4015</v>
      </c>
      <c r="AL297">
        <v>3984</v>
      </c>
      <c r="AM297">
        <v>3607</v>
      </c>
      <c r="AN297">
        <v>5722</v>
      </c>
      <c r="AO297">
        <v>4849</v>
      </c>
      <c r="AP297" s="1">
        <v>102</v>
      </c>
      <c r="AQ297" s="1">
        <v>5</v>
      </c>
      <c r="AR297">
        <v>2814</v>
      </c>
      <c r="AS297" s="1">
        <v>1231</v>
      </c>
    </row>
    <row r="298" spans="1:45" x14ac:dyDescent="0.25">
      <c r="A298" t="s">
        <v>283</v>
      </c>
      <c r="C298">
        <v>2317</v>
      </c>
      <c r="D298">
        <v>1616</v>
      </c>
      <c r="E298">
        <v>2455</v>
      </c>
      <c r="F298">
        <v>3129</v>
      </c>
      <c r="G298" s="1">
        <v>33</v>
      </c>
      <c r="H298" s="1">
        <v>799</v>
      </c>
      <c r="I298">
        <v>5860</v>
      </c>
      <c r="J298">
        <v>3336</v>
      </c>
      <c r="K298">
        <v>3776</v>
      </c>
      <c r="L298">
        <v>2951</v>
      </c>
      <c r="M298">
        <v>5952</v>
      </c>
      <c r="N298">
        <v>5608</v>
      </c>
      <c r="O298">
        <v>2141</v>
      </c>
      <c r="P298">
        <v>1657</v>
      </c>
      <c r="Q298">
        <v>3960</v>
      </c>
      <c r="R298">
        <v>2522</v>
      </c>
      <c r="S298" s="1">
        <v>3</v>
      </c>
      <c r="T298">
        <v>3524</v>
      </c>
      <c r="U298" s="1">
        <v>316</v>
      </c>
      <c r="V298">
        <v>2452</v>
      </c>
      <c r="W298">
        <v>3991</v>
      </c>
      <c r="X298">
        <v>1774</v>
      </c>
      <c r="Y298" s="1">
        <v>677</v>
      </c>
      <c r="Z298">
        <v>4449</v>
      </c>
      <c r="AA298">
        <v>3586</v>
      </c>
      <c r="AB298">
        <v>17</v>
      </c>
      <c r="AC298">
        <v>4721</v>
      </c>
      <c r="AD298">
        <v>2932</v>
      </c>
      <c r="AE298">
        <v>2259</v>
      </c>
      <c r="AF298">
        <v>2258</v>
      </c>
      <c r="AG298">
        <v>3648</v>
      </c>
      <c r="AH298">
        <v>1430</v>
      </c>
      <c r="AI298">
        <v>1912</v>
      </c>
      <c r="AJ298">
        <v>5735</v>
      </c>
      <c r="AK298">
        <v>3794</v>
      </c>
      <c r="AL298">
        <v>3698</v>
      </c>
      <c r="AM298">
        <v>3566</v>
      </c>
      <c r="AN298">
        <v>5401</v>
      </c>
      <c r="AO298">
        <v>4662</v>
      </c>
      <c r="AP298" s="1">
        <v>93</v>
      </c>
      <c r="AQ298" s="1">
        <v>3</v>
      </c>
      <c r="AR298">
        <v>2553</v>
      </c>
      <c r="AS298" s="1">
        <v>1070</v>
      </c>
    </row>
    <row r="299" spans="1:45" x14ac:dyDescent="0.25">
      <c r="A299" t="s">
        <v>284</v>
      </c>
      <c r="C299">
        <v>2036</v>
      </c>
      <c r="D299">
        <v>1295</v>
      </c>
      <c r="E299">
        <v>2192</v>
      </c>
      <c r="F299">
        <v>2562</v>
      </c>
      <c r="G299" s="1">
        <v>36</v>
      </c>
      <c r="H299" s="1">
        <v>668</v>
      </c>
      <c r="I299">
        <v>4673</v>
      </c>
      <c r="J299">
        <v>2778</v>
      </c>
      <c r="K299">
        <v>3398</v>
      </c>
      <c r="L299">
        <v>2596</v>
      </c>
      <c r="M299">
        <v>5008</v>
      </c>
      <c r="N299">
        <v>4852</v>
      </c>
      <c r="O299">
        <v>1973</v>
      </c>
      <c r="P299">
        <v>1511</v>
      </c>
      <c r="Q299">
        <v>3721</v>
      </c>
      <c r="R299">
        <v>2334</v>
      </c>
      <c r="S299" s="1">
        <v>15</v>
      </c>
      <c r="T299">
        <v>3401</v>
      </c>
      <c r="U299" s="1">
        <v>404</v>
      </c>
      <c r="V299">
        <v>2063</v>
      </c>
      <c r="W299">
        <v>4127</v>
      </c>
      <c r="X299">
        <v>1434</v>
      </c>
      <c r="Y299" s="1">
        <v>684</v>
      </c>
      <c r="Z299">
        <v>3588</v>
      </c>
      <c r="AA299">
        <v>3479</v>
      </c>
      <c r="AB299">
        <v>20</v>
      </c>
      <c r="AC299">
        <v>4327</v>
      </c>
      <c r="AD299">
        <v>2494</v>
      </c>
      <c r="AE299">
        <v>2050</v>
      </c>
      <c r="AF299">
        <v>1962</v>
      </c>
      <c r="AG299">
        <v>3466</v>
      </c>
      <c r="AH299">
        <v>1818</v>
      </c>
      <c r="AI299">
        <v>2194</v>
      </c>
      <c r="AJ299">
        <v>5317</v>
      </c>
      <c r="AK299">
        <v>3716</v>
      </c>
      <c r="AL299">
        <v>3509</v>
      </c>
      <c r="AM299">
        <v>3172</v>
      </c>
      <c r="AN299">
        <v>5224</v>
      </c>
      <c r="AO299">
        <v>4640</v>
      </c>
      <c r="AP299" s="1">
        <v>74</v>
      </c>
      <c r="AQ299" s="1">
        <v>4</v>
      </c>
      <c r="AR299">
        <v>2108</v>
      </c>
      <c r="AS299" s="1">
        <v>864</v>
      </c>
    </row>
    <row r="300" spans="1:45" x14ac:dyDescent="0.25">
      <c r="A300" t="s">
        <v>285</v>
      </c>
      <c r="C300">
        <v>1954</v>
      </c>
      <c r="D300">
        <v>1142</v>
      </c>
      <c r="E300">
        <v>2064</v>
      </c>
      <c r="F300">
        <v>2346</v>
      </c>
      <c r="G300" s="1">
        <v>20</v>
      </c>
      <c r="H300" s="1">
        <v>587</v>
      </c>
      <c r="I300">
        <v>4344</v>
      </c>
      <c r="J300">
        <v>2526</v>
      </c>
      <c r="K300">
        <v>3115</v>
      </c>
      <c r="L300">
        <v>2421</v>
      </c>
      <c r="M300">
        <v>4554</v>
      </c>
      <c r="N300">
        <v>4472</v>
      </c>
      <c r="O300">
        <v>1880</v>
      </c>
      <c r="P300">
        <v>1450</v>
      </c>
      <c r="Q300">
        <v>3437</v>
      </c>
      <c r="R300">
        <v>2163</v>
      </c>
      <c r="S300" s="1">
        <v>5</v>
      </c>
      <c r="T300">
        <v>3154</v>
      </c>
      <c r="U300" s="1">
        <v>320</v>
      </c>
      <c r="V300">
        <v>1903</v>
      </c>
      <c r="W300">
        <v>3647</v>
      </c>
      <c r="X300">
        <v>1325</v>
      </c>
      <c r="Y300" s="1">
        <v>679</v>
      </c>
      <c r="Z300">
        <v>3363</v>
      </c>
      <c r="AA300">
        <v>3263</v>
      </c>
      <c r="AB300">
        <v>23</v>
      </c>
      <c r="AC300">
        <v>3966</v>
      </c>
      <c r="AD300">
        <v>2314</v>
      </c>
      <c r="AE300">
        <v>1824</v>
      </c>
      <c r="AF300">
        <v>1818</v>
      </c>
      <c r="AG300">
        <v>3006</v>
      </c>
      <c r="AH300">
        <v>1557</v>
      </c>
      <c r="AI300">
        <v>2075</v>
      </c>
      <c r="AJ300">
        <v>4772</v>
      </c>
      <c r="AK300">
        <v>3377</v>
      </c>
      <c r="AL300">
        <v>3172</v>
      </c>
      <c r="AM300">
        <v>3035</v>
      </c>
      <c r="AN300">
        <v>4693</v>
      </c>
      <c r="AO300">
        <v>4253</v>
      </c>
      <c r="AP300" s="1">
        <v>78</v>
      </c>
      <c r="AQ300" s="1">
        <v>6</v>
      </c>
      <c r="AR300">
        <v>2036</v>
      </c>
      <c r="AS300" s="1">
        <v>814</v>
      </c>
    </row>
    <row r="301" spans="1:45" x14ac:dyDescent="0.25">
      <c r="A301" t="s">
        <v>286</v>
      </c>
      <c r="C301">
        <v>2065</v>
      </c>
      <c r="D301">
        <v>1203</v>
      </c>
      <c r="E301">
        <v>2285</v>
      </c>
      <c r="F301">
        <v>2493</v>
      </c>
      <c r="G301" s="1">
        <v>24</v>
      </c>
      <c r="H301" s="1">
        <v>675</v>
      </c>
      <c r="I301">
        <v>4555</v>
      </c>
      <c r="J301">
        <v>2727</v>
      </c>
      <c r="K301">
        <v>3304</v>
      </c>
      <c r="L301">
        <v>2501</v>
      </c>
      <c r="M301">
        <v>4784</v>
      </c>
      <c r="N301">
        <v>4735</v>
      </c>
      <c r="O301">
        <v>1929</v>
      </c>
      <c r="P301">
        <v>1413</v>
      </c>
      <c r="Q301">
        <v>3607</v>
      </c>
      <c r="R301">
        <v>2290</v>
      </c>
      <c r="S301" s="1">
        <v>7</v>
      </c>
      <c r="T301">
        <v>3276</v>
      </c>
      <c r="U301" s="1">
        <v>382</v>
      </c>
      <c r="V301">
        <v>2175</v>
      </c>
      <c r="W301">
        <v>4143</v>
      </c>
      <c r="X301">
        <v>1436</v>
      </c>
      <c r="Y301" s="1">
        <v>731</v>
      </c>
      <c r="Z301">
        <v>3599</v>
      </c>
      <c r="AA301">
        <v>3321</v>
      </c>
      <c r="AB301">
        <v>19</v>
      </c>
      <c r="AC301">
        <v>4160</v>
      </c>
      <c r="AD301">
        <v>2423</v>
      </c>
      <c r="AE301">
        <v>1967</v>
      </c>
      <c r="AF301">
        <v>1966</v>
      </c>
      <c r="AG301">
        <v>3258</v>
      </c>
      <c r="AH301">
        <v>1765</v>
      </c>
      <c r="AI301">
        <v>2110</v>
      </c>
      <c r="AJ301">
        <v>5039</v>
      </c>
      <c r="AK301">
        <v>3539</v>
      </c>
      <c r="AL301">
        <v>3274</v>
      </c>
      <c r="AM301">
        <v>3018</v>
      </c>
      <c r="AN301">
        <v>5045</v>
      </c>
      <c r="AO301">
        <v>4490</v>
      </c>
      <c r="AP301" s="1">
        <v>67</v>
      </c>
      <c r="AQ301" s="1">
        <v>2</v>
      </c>
      <c r="AR301">
        <v>2121</v>
      </c>
      <c r="AS301" s="1">
        <v>840</v>
      </c>
    </row>
    <row r="302" spans="1:45" x14ac:dyDescent="0.25">
      <c r="A302" t="s">
        <v>287</v>
      </c>
      <c r="C302">
        <v>1840</v>
      </c>
      <c r="D302">
        <v>1080</v>
      </c>
      <c r="E302">
        <v>2001</v>
      </c>
      <c r="F302">
        <v>2210</v>
      </c>
      <c r="G302" s="1">
        <v>24</v>
      </c>
      <c r="H302" s="1">
        <v>534</v>
      </c>
      <c r="I302">
        <v>4259</v>
      </c>
      <c r="J302">
        <v>2514</v>
      </c>
      <c r="K302">
        <v>2990</v>
      </c>
      <c r="L302">
        <v>2321</v>
      </c>
      <c r="M302">
        <v>4359</v>
      </c>
      <c r="N302">
        <v>4189</v>
      </c>
      <c r="O302">
        <v>1757</v>
      </c>
      <c r="P302">
        <v>1258</v>
      </c>
      <c r="Q302">
        <v>3171</v>
      </c>
      <c r="R302">
        <v>2077</v>
      </c>
      <c r="S302" s="1">
        <v>11</v>
      </c>
      <c r="T302">
        <v>3016</v>
      </c>
      <c r="U302" s="1">
        <v>325</v>
      </c>
      <c r="V302">
        <v>1831</v>
      </c>
      <c r="W302">
        <v>3565</v>
      </c>
      <c r="X302">
        <v>1375</v>
      </c>
      <c r="Y302" s="1">
        <v>612</v>
      </c>
      <c r="Z302">
        <v>3207</v>
      </c>
      <c r="AA302">
        <v>2952</v>
      </c>
      <c r="AB302">
        <v>20</v>
      </c>
      <c r="AC302">
        <v>3777</v>
      </c>
      <c r="AD302">
        <v>2205</v>
      </c>
      <c r="AE302">
        <v>1733</v>
      </c>
      <c r="AF302">
        <v>1805</v>
      </c>
      <c r="AG302">
        <v>2981</v>
      </c>
      <c r="AH302">
        <v>1505</v>
      </c>
      <c r="AI302">
        <v>1947</v>
      </c>
      <c r="AJ302">
        <v>4537</v>
      </c>
      <c r="AK302">
        <v>3313</v>
      </c>
      <c r="AL302">
        <v>3020</v>
      </c>
      <c r="AM302">
        <v>2789</v>
      </c>
      <c r="AN302">
        <v>4537</v>
      </c>
      <c r="AO302">
        <v>3960</v>
      </c>
      <c r="AP302" s="1">
        <v>68</v>
      </c>
      <c r="AQ302" s="1">
        <v>4</v>
      </c>
      <c r="AR302">
        <v>1922</v>
      </c>
      <c r="AS302" s="1">
        <v>766</v>
      </c>
    </row>
    <row r="303" spans="1:45" x14ac:dyDescent="0.25">
      <c r="A303" t="s">
        <v>288</v>
      </c>
      <c r="C303">
        <v>1767</v>
      </c>
      <c r="D303">
        <v>1130</v>
      </c>
      <c r="E303">
        <v>1964</v>
      </c>
      <c r="F303">
        <v>2111</v>
      </c>
      <c r="G303" s="1">
        <v>21</v>
      </c>
      <c r="H303" s="1">
        <v>523</v>
      </c>
      <c r="I303">
        <v>4107</v>
      </c>
      <c r="J303">
        <v>2351</v>
      </c>
      <c r="K303">
        <v>2861</v>
      </c>
      <c r="L303">
        <v>2190</v>
      </c>
      <c r="M303">
        <v>4198</v>
      </c>
      <c r="N303">
        <v>4142</v>
      </c>
      <c r="O303">
        <v>1661</v>
      </c>
      <c r="P303">
        <v>1275</v>
      </c>
      <c r="Q303">
        <v>3084</v>
      </c>
      <c r="R303">
        <v>1971</v>
      </c>
      <c r="S303" s="1">
        <v>7</v>
      </c>
      <c r="T303">
        <v>2919</v>
      </c>
      <c r="U303" s="1">
        <v>280</v>
      </c>
      <c r="V303">
        <v>1857</v>
      </c>
      <c r="W303">
        <v>3599</v>
      </c>
      <c r="X303">
        <v>1232</v>
      </c>
      <c r="Y303" s="1">
        <v>670</v>
      </c>
      <c r="Z303">
        <v>3081</v>
      </c>
      <c r="AA303">
        <v>2875</v>
      </c>
      <c r="AB303">
        <v>14</v>
      </c>
      <c r="AC303">
        <v>3683</v>
      </c>
      <c r="AD303">
        <v>2081</v>
      </c>
      <c r="AE303">
        <v>1797</v>
      </c>
      <c r="AF303">
        <v>1754</v>
      </c>
      <c r="AG303">
        <v>2920</v>
      </c>
      <c r="AH303">
        <v>1530</v>
      </c>
      <c r="AI303">
        <v>1819</v>
      </c>
      <c r="AJ303">
        <v>4317</v>
      </c>
      <c r="AK303">
        <v>3228</v>
      </c>
      <c r="AL303">
        <v>2889</v>
      </c>
      <c r="AM303">
        <v>2723</v>
      </c>
      <c r="AN303">
        <v>4442</v>
      </c>
      <c r="AO303">
        <v>3944</v>
      </c>
      <c r="AP303" s="1">
        <v>58</v>
      </c>
      <c r="AQ303" s="1">
        <v>3</v>
      </c>
      <c r="AR303">
        <v>1835</v>
      </c>
      <c r="AS303" s="1">
        <v>742</v>
      </c>
    </row>
    <row r="304" spans="1:45" x14ac:dyDescent="0.25">
      <c r="A304" t="s">
        <v>289</v>
      </c>
      <c r="C304">
        <v>1738</v>
      </c>
      <c r="D304">
        <v>1025</v>
      </c>
      <c r="E304">
        <v>1937</v>
      </c>
      <c r="F304">
        <v>2127</v>
      </c>
      <c r="G304" s="1">
        <v>20</v>
      </c>
      <c r="H304" s="1">
        <v>559</v>
      </c>
      <c r="I304">
        <v>3957</v>
      </c>
      <c r="J304">
        <v>2350</v>
      </c>
      <c r="K304">
        <v>2799</v>
      </c>
      <c r="L304">
        <v>2233</v>
      </c>
      <c r="M304">
        <v>4166</v>
      </c>
      <c r="N304">
        <v>4072</v>
      </c>
      <c r="O304">
        <v>1580</v>
      </c>
      <c r="P304">
        <v>1311</v>
      </c>
      <c r="Q304">
        <v>3320</v>
      </c>
      <c r="R304">
        <v>1934</v>
      </c>
      <c r="S304" s="1">
        <v>9</v>
      </c>
      <c r="T304">
        <v>2973</v>
      </c>
      <c r="U304" s="1">
        <v>317</v>
      </c>
      <c r="V304">
        <v>1836</v>
      </c>
      <c r="W304">
        <v>3468</v>
      </c>
      <c r="X304">
        <v>1203</v>
      </c>
      <c r="Y304" s="1">
        <v>629</v>
      </c>
      <c r="Z304">
        <v>3141</v>
      </c>
      <c r="AA304">
        <v>2933</v>
      </c>
      <c r="AB304">
        <v>20</v>
      </c>
      <c r="AC304">
        <v>3600</v>
      </c>
      <c r="AD304">
        <v>2072</v>
      </c>
      <c r="AE304">
        <v>1723</v>
      </c>
      <c r="AF304">
        <v>1734</v>
      </c>
      <c r="AG304">
        <v>2941</v>
      </c>
      <c r="AH304">
        <v>1410</v>
      </c>
      <c r="AI304">
        <v>1875</v>
      </c>
      <c r="AJ304">
        <v>4441</v>
      </c>
      <c r="AK304">
        <v>3174</v>
      </c>
      <c r="AL304">
        <v>2859</v>
      </c>
      <c r="AM304">
        <v>2694</v>
      </c>
      <c r="AN304">
        <v>4563</v>
      </c>
      <c r="AO304">
        <v>3999</v>
      </c>
      <c r="AP304" s="1">
        <v>63</v>
      </c>
      <c r="AQ304" s="1">
        <v>2</v>
      </c>
      <c r="AR304">
        <v>1793</v>
      </c>
      <c r="AS304" s="1">
        <v>751</v>
      </c>
    </row>
    <row r="305" spans="1:45" x14ac:dyDescent="0.25">
      <c r="A305" t="s">
        <v>290</v>
      </c>
      <c r="C305">
        <v>1472</v>
      </c>
      <c r="D305">
        <v>918</v>
      </c>
      <c r="E305">
        <v>1427</v>
      </c>
      <c r="F305">
        <v>1832</v>
      </c>
      <c r="G305" s="1">
        <v>24</v>
      </c>
      <c r="H305" s="1">
        <v>468</v>
      </c>
      <c r="I305">
        <v>3479</v>
      </c>
      <c r="J305">
        <v>1902</v>
      </c>
      <c r="K305">
        <v>2346</v>
      </c>
      <c r="L305">
        <v>1884</v>
      </c>
      <c r="M305">
        <v>3538</v>
      </c>
      <c r="N305">
        <v>3293</v>
      </c>
      <c r="O305">
        <v>1312</v>
      </c>
      <c r="P305">
        <v>1005</v>
      </c>
      <c r="Q305">
        <v>2470</v>
      </c>
      <c r="R305">
        <v>1678</v>
      </c>
      <c r="S305" s="1">
        <v>6</v>
      </c>
      <c r="T305">
        <v>2191</v>
      </c>
      <c r="U305" s="1">
        <v>207</v>
      </c>
      <c r="V305">
        <v>1480</v>
      </c>
      <c r="W305">
        <v>2560</v>
      </c>
      <c r="X305">
        <v>1093</v>
      </c>
      <c r="Y305" s="1">
        <v>455</v>
      </c>
      <c r="Z305">
        <v>2533</v>
      </c>
      <c r="AA305">
        <v>2284</v>
      </c>
      <c r="AB305">
        <v>13</v>
      </c>
      <c r="AC305">
        <v>2885</v>
      </c>
      <c r="AD305">
        <v>1775</v>
      </c>
      <c r="AE305">
        <v>1378</v>
      </c>
      <c r="AF305">
        <v>1504</v>
      </c>
      <c r="AG305">
        <v>2201</v>
      </c>
      <c r="AH305">
        <v>962</v>
      </c>
      <c r="AI305">
        <v>1353</v>
      </c>
      <c r="AJ305">
        <v>3488</v>
      </c>
      <c r="AK305">
        <v>2405</v>
      </c>
      <c r="AL305">
        <v>2328</v>
      </c>
      <c r="AM305">
        <v>2202</v>
      </c>
      <c r="AN305">
        <v>3403</v>
      </c>
      <c r="AO305">
        <v>2850</v>
      </c>
      <c r="AP305" s="1">
        <v>61</v>
      </c>
      <c r="AQ305" s="1">
        <v>1</v>
      </c>
      <c r="AR305">
        <v>1503</v>
      </c>
      <c r="AS305" s="1">
        <v>604</v>
      </c>
    </row>
    <row r="306" spans="1:45" x14ac:dyDescent="0.25">
      <c r="A306" t="s">
        <v>291</v>
      </c>
      <c r="C306">
        <v>1473</v>
      </c>
      <c r="D306">
        <v>961</v>
      </c>
      <c r="E306">
        <v>1567</v>
      </c>
      <c r="F306">
        <v>1798</v>
      </c>
      <c r="G306" s="1">
        <v>21</v>
      </c>
      <c r="H306" s="1">
        <v>474</v>
      </c>
      <c r="I306">
        <v>3441</v>
      </c>
      <c r="J306">
        <v>2017</v>
      </c>
      <c r="K306">
        <v>2221</v>
      </c>
      <c r="L306">
        <v>1859</v>
      </c>
      <c r="M306">
        <v>3568</v>
      </c>
      <c r="N306">
        <v>3393</v>
      </c>
      <c r="O306">
        <v>1275</v>
      </c>
      <c r="P306">
        <v>1026</v>
      </c>
      <c r="Q306">
        <v>2565</v>
      </c>
      <c r="R306">
        <v>1628</v>
      </c>
      <c r="S306" s="1">
        <v>3</v>
      </c>
      <c r="T306">
        <v>2308</v>
      </c>
      <c r="U306" s="1">
        <v>203</v>
      </c>
      <c r="V306">
        <v>1492</v>
      </c>
      <c r="W306">
        <v>2715</v>
      </c>
      <c r="X306">
        <v>1060</v>
      </c>
      <c r="Y306" s="1">
        <v>455</v>
      </c>
      <c r="Z306">
        <v>2585</v>
      </c>
      <c r="AA306">
        <v>2274</v>
      </c>
      <c r="AB306">
        <v>19</v>
      </c>
      <c r="AC306">
        <v>2906</v>
      </c>
      <c r="AD306">
        <v>1674</v>
      </c>
      <c r="AE306">
        <v>1389</v>
      </c>
      <c r="AF306">
        <v>1442</v>
      </c>
      <c r="AG306">
        <v>2241</v>
      </c>
      <c r="AH306">
        <v>987</v>
      </c>
      <c r="AI306">
        <v>1293</v>
      </c>
      <c r="AJ306">
        <v>3585</v>
      </c>
      <c r="AK306">
        <v>2491</v>
      </c>
      <c r="AL306">
        <v>2347</v>
      </c>
      <c r="AM306">
        <v>2089</v>
      </c>
      <c r="AN306">
        <v>3614</v>
      </c>
      <c r="AO306">
        <v>3002</v>
      </c>
      <c r="AP306" s="1">
        <v>54</v>
      </c>
      <c r="AQ306" s="1">
        <v>4</v>
      </c>
      <c r="AR306">
        <v>1548</v>
      </c>
      <c r="AS306" s="1">
        <v>594</v>
      </c>
    </row>
    <row r="307" spans="1:45" x14ac:dyDescent="0.25">
      <c r="A307" t="s">
        <v>292</v>
      </c>
      <c r="C307">
        <v>1321</v>
      </c>
      <c r="D307">
        <v>850</v>
      </c>
      <c r="E307">
        <v>1495</v>
      </c>
      <c r="F307">
        <v>1632</v>
      </c>
      <c r="G307" s="1">
        <v>14</v>
      </c>
      <c r="H307" s="1">
        <v>405</v>
      </c>
      <c r="I307">
        <v>2955</v>
      </c>
      <c r="J307">
        <v>1837</v>
      </c>
      <c r="K307">
        <v>2229</v>
      </c>
      <c r="L307">
        <v>1701</v>
      </c>
      <c r="M307">
        <v>3194</v>
      </c>
      <c r="N307">
        <v>3051</v>
      </c>
      <c r="O307">
        <v>1255</v>
      </c>
      <c r="P307">
        <v>961</v>
      </c>
      <c r="Q307">
        <v>2373</v>
      </c>
      <c r="R307">
        <v>1490</v>
      </c>
      <c r="S307" s="1">
        <v>9</v>
      </c>
      <c r="T307">
        <v>2186</v>
      </c>
      <c r="U307" s="1">
        <v>243</v>
      </c>
      <c r="V307">
        <v>1379</v>
      </c>
      <c r="W307">
        <v>2632</v>
      </c>
      <c r="X307">
        <v>928</v>
      </c>
      <c r="Y307" s="1">
        <v>476</v>
      </c>
      <c r="Z307">
        <v>2424</v>
      </c>
      <c r="AA307">
        <v>2262</v>
      </c>
      <c r="AB307">
        <v>13</v>
      </c>
      <c r="AC307">
        <v>2716</v>
      </c>
      <c r="AD307">
        <v>1596</v>
      </c>
      <c r="AE307">
        <v>1281</v>
      </c>
      <c r="AF307">
        <v>1337</v>
      </c>
      <c r="AG307">
        <v>2137</v>
      </c>
      <c r="AH307">
        <v>1021</v>
      </c>
      <c r="AI307">
        <v>1431</v>
      </c>
      <c r="AJ307">
        <v>3342</v>
      </c>
      <c r="AK307">
        <v>2433</v>
      </c>
      <c r="AL307">
        <v>2170</v>
      </c>
      <c r="AM307">
        <v>2043</v>
      </c>
      <c r="AN307">
        <v>3392</v>
      </c>
      <c r="AO307">
        <v>2973</v>
      </c>
      <c r="AP307" s="1">
        <v>49</v>
      </c>
      <c r="AQ307" s="1">
        <v>4</v>
      </c>
      <c r="AR307">
        <v>1415</v>
      </c>
      <c r="AS307" s="1">
        <v>563</v>
      </c>
    </row>
    <row r="308" spans="1:45" x14ac:dyDescent="0.25">
      <c r="A308" t="s">
        <v>293</v>
      </c>
      <c r="C308">
        <v>1295</v>
      </c>
      <c r="D308">
        <v>804</v>
      </c>
      <c r="E308">
        <v>1402</v>
      </c>
      <c r="F308">
        <v>1590</v>
      </c>
      <c r="G308" s="1">
        <v>16</v>
      </c>
      <c r="H308" s="1">
        <v>370</v>
      </c>
      <c r="I308">
        <v>2914</v>
      </c>
      <c r="J308">
        <v>1704</v>
      </c>
      <c r="K308">
        <v>2137</v>
      </c>
      <c r="L308">
        <v>1560</v>
      </c>
      <c r="M308">
        <v>3121</v>
      </c>
      <c r="N308">
        <v>3115</v>
      </c>
      <c r="O308">
        <v>1289</v>
      </c>
      <c r="P308">
        <v>926</v>
      </c>
      <c r="Q308">
        <v>2277</v>
      </c>
      <c r="R308">
        <v>1415</v>
      </c>
      <c r="S308" s="1">
        <v>4</v>
      </c>
      <c r="T308">
        <v>2135</v>
      </c>
      <c r="U308" s="1">
        <v>246</v>
      </c>
      <c r="V308">
        <v>1347</v>
      </c>
      <c r="W308">
        <v>2602</v>
      </c>
      <c r="X308">
        <v>900</v>
      </c>
      <c r="Y308" s="1">
        <v>461</v>
      </c>
      <c r="Z308">
        <v>2295</v>
      </c>
      <c r="AA308">
        <v>2087</v>
      </c>
      <c r="AB308">
        <v>18</v>
      </c>
      <c r="AC308">
        <v>2753</v>
      </c>
      <c r="AD308">
        <v>1597</v>
      </c>
      <c r="AE308">
        <v>1288</v>
      </c>
      <c r="AF308">
        <v>1247</v>
      </c>
      <c r="AG308">
        <v>2165</v>
      </c>
      <c r="AH308">
        <v>1157</v>
      </c>
      <c r="AI308">
        <v>1471</v>
      </c>
      <c r="AJ308">
        <v>3188</v>
      </c>
      <c r="AK308">
        <v>2374</v>
      </c>
      <c r="AL308">
        <v>2174</v>
      </c>
      <c r="AM308">
        <v>1998</v>
      </c>
      <c r="AN308">
        <v>3222</v>
      </c>
      <c r="AO308">
        <v>2880</v>
      </c>
      <c r="AP308" s="1">
        <v>50</v>
      </c>
      <c r="AQ308" s="1">
        <v>4</v>
      </c>
      <c r="AR308">
        <v>1377</v>
      </c>
      <c r="AS308" s="1">
        <v>565</v>
      </c>
    </row>
    <row r="309" spans="1:45" x14ac:dyDescent="0.25">
      <c r="A309" t="s">
        <v>294</v>
      </c>
      <c r="C309">
        <v>1131</v>
      </c>
      <c r="D309">
        <v>675</v>
      </c>
      <c r="E309">
        <v>1148</v>
      </c>
      <c r="F309">
        <v>1310</v>
      </c>
      <c r="G309" s="1">
        <v>22</v>
      </c>
      <c r="H309" s="1">
        <v>350</v>
      </c>
      <c r="I309">
        <v>2525</v>
      </c>
      <c r="J309">
        <v>1444</v>
      </c>
      <c r="K309">
        <v>1756</v>
      </c>
      <c r="L309">
        <v>1410</v>
      </c>
      <c r="M309">
        <v>2741</v>
      </c>
      <c r="N309">
        <v>2520</v>
      </c>
      <c r="O309">
        <v>1099</v>
      </c>
      <c r="P309">
        <v>783</v>
      </c>
      <c r="Q309">
        <v>1981</v>
      </c>
      <c r="R309">
        <v>1186</v>
      </c>
      <c r="S309" s="1">
        <v>6</v>
      </c>
      <c r="T309">
        <v>1737</v>
      </c>
      <c r="U309" s="1">
        <v>163</v>
      </c>
      <c r="V309">
        <v>1075</v>
      </c>
      <c r="W309">
        <v>2128</v>
      </c>
      <c r="X309">
        <v>804</v>
      </c>
      <c r="Y309" s="1">
        <v>337</v>
      </c>
      <c r="Z309">
        <v>1956</v>
      </c>
      <c r="AA309">
        <v>1791</v>
      </c>
      <c r="AB309">
        <v>16</v>
      </c>
      <c r="AC309">
        <v>2173</v>
      </c>
      <c r="AD309">
        <v>1318</v>
      </c>
      <c r="AE309">
        <v>1038</v>
      </c>
      <c r="AF309">
        <v>1065</v>
      </c>
      <c r="AG309">
        <v>1773</v>
      </c>
      <c r="AH309">
        <v>818</v>
      </c>
      <c r="AI309">
        <v>984</v>
      </c>
      <c r="AJ309">
        <v>2738</v>
      </c>
      <c r="AK309">
        <v>1939</v>
      </c>
      <c r="AL309">
        <v>1769</v>
      </c>
      <c r="AM309">
        <v>1563</v>
      </c>
      <c r="AN309">
        <v>2658</v>
      </c>
      <c r="AO309">
        <v>2447</v>
      </c>
      <c r="AP309" s="1">
        <v>52</v>
      </c>
      <c r="AQ309" s="1">
        <v>3</v>
      </c>
      <c r="AR309">
        <v>1136</v>
      </c>
      <c r="AS309" s="1">
        <v>471</v>
      </c>
    </row>
    <row r="310" spans="1:45" x14ac:dyDescent="0.25">
      <c r="A310" t="s">
        <v>295</v>
      </c>
      <c r="C310">
        <v>1018</v>
      </c>
      <c r="D310">
        <v>666</v>
      </c>
      <c r="E310">
        <v>1062</v>
      </c>
      <c r="F310">
        <v>1280</v>
      </c>
      <c r="G310" s="1">
        <v>24</v>
      </c>
      <c r="H310" s="1">
        <v>329</v>
      </c>
      <c r="I310">
        <v>2376</v>
      </c>
      <c r="J310">
        <v>1332</v>
      </c>
      <c r="K310">
        <v>1667</v>
      </c>
      <c r="L310">
        <v>1291</v>
      </c>
      <c r="M310">
        <v>2481</v>
      </c>
      <c r="N310">
        <v>2330</v>
      </c>
      <c r="O310">
        <v>958</v>
      </c>
      <c r="P310">
        <v>754</v>
      </c>
      <c r="Q310">
        <v>1719</v>
      </c>
      <c r="R310">
        <v>1081</v>
      </c>
      <c r="S310" s="1">
        <v>2</v>
      </c>
      <c r="T310">
        <v>1515</v>
      </c>
      <c r="U310" s="1">
        <v>139</v>
      </c>
      <c r="V310">
        <v>1003</v>
      </c>
      <c r="W310">
        <v>1865</v>
      </c>
      <c r="X310">
        <v>725</v>
      </c>
      <c r="Y310" s="1">
        <v>313</v>
      </c>
      <c r="Z310">
        <v>1850</v>
      </c>
      <c r="AA310">
        <v>1638</v>
      </c>
      <c r="AB310">
        <v>12</v>
      </c>
      <c r="AC310">
        <v>2079</v>
      </c>
      <c r="AD310">
        <v>1170</v>
      </c>
      <c r="AE310">
        <v>927</v>
      </c>
      <c r="AF310">
        <v>1041</v>
      </c>
      <c r="AG310">
        <v>1670</v>
      </c>
      <c r="AH310">
        <v>701</v>
      </c>
      <c r="AI310">
        <v>940</v>
      </c>
      <c r="AJ310">
        <v>2461</v>
      </c>
      <c r="AK310">
        <v>1821</v>
      </c>
      <c r="AL310">
        <v>1643</v>
      </c>
      <c r="AM310">
        <v>1535</v>
      </c>
      <c r="AN310">
        <v>2485</v>
      </c>
      <c r="AO310">
        <v>2141</v>
      </c>
      <c r="AP310" s="1">
        <v>40</v>
      </c>
      <c r="AQ310" s="1">
        <v>1</v>
      </c>
      <c r="AR310">
        <v>1107</v>
      </c>
      <c r="AS310" s="1">
        <v>437</v>
      </c>
    </row>
    <row r="311" spans="1:45" x14ac:dyDescent="0.25">
      <c r="A311" t="s">
        <v>296</v>
      </c>
      <c r="C311">
        <v>972</v>
      </c>
      <c r="D311">
        <v>594</v>
      </c>
      <c r="E311">
        <v>973</v>
      </c>
      <c r="F311">
        <v>1154</v>
      </c>
      <c r="G311" s="1">
        <v>12</v>
      </c>
      <c r="H311" s="1">
        <v>318</v>
      </c>
      <c r="I311">
        <v>2117</v>
      </c>
      <c r="J311">
        <v>1180</v>
      </c>
      <c r="K311">
        <v>1447</v>
      </c>
      <c r="L311">
        <v>1193</v>
      </c>
      <c r="M311">
        <v>2240</v>
      </c>
      <c r="N311">
        <v>2158</v>
      </c>
      <c r="O311">
        <v>817</v>
      </c>
      <c r="P311">
        <v>639</v>
      </c>
      <c r="Q311">
        <v>1617</v>
      </c>
      <c r="R311">
        <v>1038</v>
      </c>
      <c r="S311" s="1">
        <v>3</v>
      </c>
      <c r="T311">
        <v>1441</v>
      </c>
      <c r="U311" s="1">
        <v>145</v>
      </c>
      <c r="V311">
        <v>906</v>
      </c>
      <c r="W311">
        <v>1768</v>
      </c>
      <c r="X311">
        <v>673</v>
      </c>
      <c r="Y311" s="1">
        <v>315</v>
      </c>
      <c r="Z311">
        <v>1652</v>
      </c>
      <c r="AA311">
        <v>1462</v>
      </c>
      <c r="AB311">
        <v>4</v>
      </c>
      <c r="AC311">
        <v>1797</v>
      </c>
      <c r="AD311">
        <v>1082</v>
      </c>
      <c r="AE311">
        <v>891</v>
      </c>
      <c r="AF311">
        <v>800</v>
      </c>
      <c r="AG311">
        <v>1498</v>
      </c>
      <c r="AH311">
        <v>707</v>
      </c>
      <c r="AI311">
        <v>816</v>
      </c>
      <c r="AJ311">
        <v>2219</v>
      </c>
      <c r="AK311">
        <v>1634</v>
      </c>
      <c r="AL311">
        <v>1491</v>
      </c>
      <c r="AM311">
        <v>1386</v>
      </c>
      <c r="AN311">
        <v>2223</v>
      </c>
      <c r="AO311">
        <v>2042</v>
      </c>
      <c r="AP311" s="1">
        <v>35</v>
      </c>
      <c r="AQ311" s="1">
        <v>2</v>
      </c>
      <c r="AR311">
        <v>948</v>
      </c>
      <c r="AS311" s="1">
        <v>393</v>
      </c>
    </row>
    <row r="312" spans="1:45" x14ac:dyDescent="0.25">
      <c r="A312" t="s">
        <v>297</v>
      </c>
      <c r="C312">
        <v>959</v>
      </c>
      <c r="D312">
        <v>565</v>
      </c>
      <c r="E312">
        <v>960</v>
      </c>
      <c r="F312">
        <v>1168</v>
      </c>
      <c r="G312" s="1">
        <v>18</v>
      </c>
      <c r="H312" s="1">
        <v>273</v>
      </c>
      <c r="I312">
        <v>2127</v>
      </c>
      <c r="J312">
        <v>1165</v>
      </c>
      <c r="K312">
        <v>1498</v>
      </c>
      <c r="L312">
        <v>1194</v>
      </c>
      <c r="M312">
        <v>2304</v>
      </c>
      <c r="N312">
        <v>2100</v>
      </c>
      <c r="O312">
        <v>823</v>
      </c>
      <c r="P312">
        <v>639</v>
      </c>
      <c r="Q312">
        <v>1643</v>
      </c>
      <c r="R312">
        <v>997</v>
      </c>
      <c r="S312" s="1">
        <v>6</v>
      </c>
      <c r="T312">
        <v>1501</v>
      </c>
      <c r="U312" s="1">
        <v>138</v>
      </c>
      <c r="V312">
        <v>947</v>
      </c>
      <c r="W312">
        <v>1722</v>
      </c>
      <c r="X312">
        <v>667</v>
      </c>
      <c r="Y312" s="1">
        <v>314</v>
      </c>
      <c r="Z312">
        <v>1748</v>
      </c>
      <c r="AA312">
        <v>1470</v>
      </c>
      <c r="AB312">
        <v>8</v>
      </c>
      <c r="AC312">
        <v>1886</v>
      </c>
      <c r="AD312">
        <v>1016</v>
      </c>
      <c r="AE312">
        <v>858</v>
      </c>
      <c r="AF312">
        <v>863</v>
      </c>
      <c r="AG312">
        <v>1483</v>
      </c>
      <c r="AH312">
        <v>716</v>
      </c>
      <c r="AI312">
        <v>866</v>
      </c>
      <c r="AJ312">
        <v>2198</v>
      </c>
      <c r="AK312">
        <v>1585</v>
      </c>
      <c r="AL312">
        <v>1533</v>
      </c>
      <c r="AM312">
        <v>1365</v>
      </c>
      <c r="AN312">
        <v>2207</v>
      </c>
      <c r="AO312">
        <v>2000</v>
      </c>
      <c r="AP312" s="1">
        <v>37</v>
      </c>
      <c r="AQ312" s="1">
        <v>0</v>
      </c>
      <c r="AR312">
        <v>985</v>
      </c>
      <c r="AS312" s="1">
        <v>405</v>
      </c>
    </row>
    <row r="313" spans="1:45" x14ac:dyDescent="0.25">
      <c r="A313" t="s">
        <v>298</v>
      </c>
      <c r="C313">
        <v>879</v>
      </c>
      <c r="D313">
        <v>537</v>
      </c>
      <c r="E313">
        <v>847</v>
      </c>
      <c r="F313">
        <v>1122</v>
      </c>
      <c r="G313" s="1">
        <v>6</v>
      </c>
      <c r="H313" s="1">
        <v>223</v>
      </c>
      <c r="I313">
        <v>1976</v>
      </c>
      <c r="J313">
        <v>1054</v>
      </c>
      <c r="K313">
        <v>1300</v>
      </c>
      <c r="L313">
        <v>1041</v>
      </c>
      <c r="M313">
        <v>1971</v>
      </c>
      <c r="N313">
        <v>1885</v>
      </c>
      <c r="O313">
        <v>765</v>
      </c>
      <c r="P313">
        <v>597</v>
      </c>
      <c r="Q313">
        <v>1398</v>
      </c>
      <c r="R313">
        <v>916</v>
      </c>
      <c r="S313" s="1">
        <v>5</v>
      </c>
      <c r="T313">
        <v>1236</v>
      </c>
      <c r="U313" s="1">
        <v>117</v>
      </c>
      <c r="V313">
        <v>827</v>
      </c>
      <c r="W313">
        <v>1444</v>
      </c>
      <c r="X313">
        <v>585</v>
      </c>
      <c r="Y313" s="1">
        <v>292</v>
      </c>
      <c r="Z313">
        <v>1480</v>
      </c>
      <c r="AA313">
        <v>1251</v>
      </c>
      <c r="AB313">
        <v>8</v>
      </c>
      <c r="AC313">
        <v>1583</v>
      </c>
      <c r="AD313">
        <v>1029</v>
      </c>
      <c r="AE313">
        <v>780</v>
      </c>
      <c r="AF313">
        <v>784</v>
      </c>
      <c r="AG313">
        <v>1223</v>
      </c>
      <c r="AH313">
        <v>529</v>
      </c>
      <c r="AI313">
        <v>744</v>
      </c>
      <c r="AJ313">
        <v>2026</v>
      </c>
      <c r="AK313">
        <v>1357</v>
      </c>
      <c r="AL313">
        <v>1275</v>
      </c>
      <c r="AM313">
        <v>1284</v>
      </c>
      <c r="AN313">
        <v>1936</v>
      </c>
      <c r="AO313">
        <v>1676</v>
      </c>
      <c r="AP313" s="1">
        <v>37</v>
      </c>
      <c r="AQ313" s="1">
        <v>1</v>
      </c>
      <c r="AR313">
        <v>874</v>
      </c>
      <c r="AS313" s="1">
        <v>364</v>
      </c>
    </row>
    <row r="314" spans="1:45" x14ac:dyDescent="0.25">
      <c r="A314" t="s">
        <v>299</v>
      </c>
      <c r="C314">
        <v>818</v>
      </c>
      <c r="D314">
        <v>497</v>
      </c>
      <c r="E314">
        <v>837</v>
      </c>
      <c r="F314">
        <v>962</v>
      </c>
      <c r="G314" s="1">
        <v>12</v>
      </c>
      <c r="H314" s="1">
        <v>270</v>
      </c>
      <c r="I314">
        <v>1994</v>
      </c>
      <c r="J314">
        <v>1149</v>
      </c>
      <c r="K314">
        <v>1296</v>
      </c>
      <c r="L314">
        <v>1078</v>
      </c>
      <c r="M314">
        <v>1948</v>
      </c>
      <c r="N314">
        <v>1909</v>
      </c>
      <c r="O314">
        <v>792</v>
      </c>
      <c r="P314">
        <v>577</v>
      </c>
      <c r="Q314">
        <v>1351</v>
      </c>
      <c r="R314">
        <v>922</v>
      </c>
      <c r="S314" s="1">
        <v>1</v>
      </c>
      <c r="T314">
        <v>1279</v>
      </c>
      <c r="U314" s="1">
        <v>115</v>
      </c>
      <c r="V314">
        <v>854</v>
      </c>
      <c r="W314">
        <v>1502</v>
      </c>
      <c r="X314">
        <v>645</v>
      </c>
      <c r="Y314" s="1">
        <v>242</v>
      </c>
      <c r="Z314">
        <v>1485</v>
      </c>
      <c r="AA314">
        <v>1317</v>
      </c>
      <c r="AB314">
        <v>10</v>
      </c>
      <c r="AC314">
        <v>1637</v>
      </c>
      <c r="AD314">
        <v>1012</v>
      </c>
      <c r="AE314">
        <v>790</v>
      </c>
      <c r="AF314">
        <v>760</v>
      </c>
      <c r="AG314">
        <v>1308</v>
      </c>
      <c r="AH314">
        <v>540</v>
      </c>
      <c r="AI314">
        <v>712</v>
      </c>
      <c r="AJ314">
        <v>1959</v>
      </c>
      <c r="AK314">
        <v>1322</v>
      </c>
      <c r="AL314">
        <v>1295</v>
      </c>
      <c r="AM314">
        <v>1184</v>
      </c>
      <c r="AN314">
        <v>1940</v>
      </c>
      <c r="AO314">
        <v>1619</v>
      </c>
      <c r="AP314" s="1">
        <v>31</v>
      </c>
      <c r="AQ314" s="1">
        <v>0</v>
      </c>
      <c r="AR314">
        <v>877</v>
      </c>
      <c r="AS314" s="1">
        <v>365</v>
      </c>
    </row>
    <row r="315" spans="1:45" x14ac:dyDescent="0.25">
      <c r="A315" s="2" t="s">
        <v>300</v>
      </c>
      <c r="C315" s="2">
        <v>1595974</v>
      </c>
      <c r="D315" s="2">
        <v>1079661</v>
      </c>
      <c r="E315" s="2">
        <v>1698977</v>
      </c>
      <c r="F315" s="2">
        <v>2052252</v>
      </c>
      <c r="G315" s="2">
        <v>19533</v>
      </c>
      <c r="H315" s="2">
        <v>518696</v>
      </c>
      <c r="I315" s="2">
        <v>3900422</v>
      </c>
      <c r="J315" s="2">
        <v>2207375</v>
      </c>
      <c r="K315" s="2">
        <v>2585839</v>
      </c>
      <c r="L315" s="2">
        <v>2091511</v>
      </c>
      <c r="M315" s="2">
        <v>3985704</v>
      </c>
      <c r="N315" s="2">
        <v>3803035</v>
      </c>
      <c r="O315" s="2">
        <v>1517821</v>
      </c>
      <c r="P315" s="2">
        <v>1165150</v>
      </c>
      <c r="Q315" s="2">
        <v>2734886</v>
      </c>
      <c r="R315" s="2">
        <v>1771163</v>
      </c>
      <c r="S315" s="2">
        <v>4959</v>
      </c>
      <c r="T315" s="2">
        <v>2458741</v>
      </c>
      <c r="U315" s="2">
        <v>224064</v>
      </c>
      <c r="V315" s="2">
        <v>1664159</v>
      </c>
      <c r="W315" s="2">
        <v>2854847</v>
      </c>
      <c r="X315" s="2">
        <v>1171966</v>
      </c>
      <c r="Y315" s="2">
        <v>496804</v>
      </c>
      <c r="Z315" s="2">
        <v>2947518</v>
      </c>
      <c r="AA315" s="2">
        <v>2430795</v>
      </c>
      <c r="AB315" s="2">
        <v>12794</v>
      </c>
      <c r="AC315" s="2">
        <v>3219798</v>
      </c>
      <c r="AD315" s="2">
        <v>1984598</v>
      </c>
      <c r="AE315" s="2">
        <v>1550922</v>
      </c>
      <c r="AF315" s="2">
        <v>1594996</v>
      </c>
      <c r="AG315" s="2">
        <v>2470149</v>
      </c>
      <c r="AH315" s="2">
        <v>1014229</v>
      </c>
      <c r="AI315" s="2">
        <v>1380730</v>
      </c>
      <c r="AJ315" s="2">
        <v>3907162</v>
      </c>
      <c r="AK315" s="2">
        <v>2670911</v>
      </c>
      <c r="AL315" s="2">
        <v>2548550</v>
      </c>
      <c r="AM315" s="2">
        <v>2412385</v>
      </c>
      <c r="AN315" s="2">
        <v>3749591</v>
      </c>
      <c r="AO315" s="2">
        <v>3231394</v>
      </c>
      <c r="AP315" s="2">
        <v>65183</v>
      </c>
      <c r="AQ315" s="2">
        <v>2906</v>
      </c>
      <c r="AR315" s="2">
        <v>1710529</v>
      </c>
      <c r="AS315" s="2">
        <v>715931</v>
      </c>
    </row>
    <row r="316" spans="1:45" x14ac:dyDescent="0.25">
      <c r="A316" t="s">
        <v>301</v>
      </c>
      <c r="C316">
        <v>65.783593999361599</v>
      </c>
      <c r="D316">
        <v>65.801232665639404</v>
      </c>
      <c r="E316">
        <v>66.2562446384417</v>
      </c>
      <c r="F316">
        <v>65.841543174103805</v>
      </c>
      <c r="G316" s="1">
        <v>61.2068965517241</v>
      </c>
      <c r="H316" s="1">
        <v>65.591219025444801</v>
      </c>
      <c r="I316">
        <v>62.050798817835201</v>
      </c>
      <c r="J316">
        <v>63.254339505934198</v>
      </c>
      <c r="K316">
        <v>61.324203948680399</v>
      </c>
      <c r="L316">
        <v>58.6641007136556</v>
      </c>
      <c r="M316">
        <v>58.642434021953697</v>
      </c>
      <c r="N316">
        <v>58.004454342984403</v>
      </c>
      <c r="O316">
        <v>59.671818996415702</v>
      </c>
      <c r="P316">
        <v>57.421845993910999</v>
      </c>
      <c r="Q316">
        <v>56.184559101803899</v>
      </c>
      <c r="R316">
        <v>58.283028203859402</v>
      </c>
      <c r="S316" s="1">
        <v>62.264150943396203</v>
      </c>
      <c r="T316">
        <v>59.577945147079703</v>
      </c>
      <c r="U316" s="1">
        <v>53.760977472317599</v>
      </c>
      <c r="V316">
        <v>58.416096330983301</v>
      </c>
      <c r="W316">
        <v>57.255151901423403</v>
      </c>
      <c r="X316">
        <v>70.077644301201204</v>
      </c>
      <c r="Y316" s="1">
        <v>57.5829383886255</v>
      </c>
      <c r="Z316">
        <v>60.9358342697438</v>
      </c>
      <c r="AA316">
        <v>53.624273540842097</v>
      </c>
      <c r="AB316">
        <v>61.029411764705799</v>
      </c>
      <c r="AC316">
        <v>54.636226395105503</v>
      </c>
      <c r="AD316">
        <v>42.0762222507378</v>
      </c>
      <c r="AE316">
        <v>41.580189974194198</v>
      </c>
      <c r="AF316">
        <v>41.617147707979598</v>
      </c>
      <c r="AG316">
        <v>40.516115730877601</v>
      </c>
      <c r="AH316">
        <v>37.868461407394697</v>
      </c>
      <c r="AI316">
        <v>39.379267535692101</v>
      </c>
      <c r="AJ316">
        <v>43.878378674616897</v>
      </c>
      <c r="AK316">
        <v>44.543301542597398</v>
      </c>
      <c r="AL316">
        <v>43.7585312585312</v>
      </c>
      <c r="AM316">
        <v>41.020191285866098</v>
      </c>
      <c r="AN316">
        <v>40.3227300087975</v>
      </c>
      <c r="AO316">
        <v>40.896844239336197</v>
      </c>
      <c r="AP316" s="1">
        <v>60.490463215258799</v>
      </c>
      <c r="AQ316" s="1">
        <v>69.696969696969703</v>
      </c>
      <c r="AR316">
        <v>66.6867318786054</v>
      </c>
      <c r="AS316" s="1">
        <v>63.938648870155703</v>
      </c>
    </row>
    <row r="317" spans="1:45" x14ac:dyDescent="0.25">
      <c r="A317" t="s">
        <v>302</v>
      </c>
      <c r="C317">
        <v>68.3454987834549</v>
      </c>
      <c r="D317">
        <v>69.833978078658902</v>
      </c>
      <c r="E317">
        <v>68.591743823213406</v>
      </c>
      <c r="F317">
        <v>68.347147732813198</v>
      </c>
      <c r="G317" s="1">
        <v>65.151515151515099</v>
      </c>
      <c r="H317" s="1">
        <v>67.702596380802504</v>
      </c>
      <c r="I317">
        <v>67.050894600304801</v>
      </c>
      <c r="J317">
        <v>68.158545197740096</v>
      </c>
      <c r="K317">
        <v>65.909986600457103</v>
      </c>
      <c r="L317">
        <v>67.725118483412302</v>
      </c>
      <c r="M317">
        <v>67.292971468336802</v>
      </c>
      <c r="N317">
        <v>66.414647945275902</v>
      </c>
      <c r="O317">
        <v>70.005989002014402</v>
      </c>
      <c r="P317">
        <v>68.529300567107697</v>
      </c>
      <c r="Q317">
        <v>66.205546709129493</v>
      </c>
      <c r="R317">
        <v>68.831289916553999</v>
      </c>
      <c r="S317" s="1">
        <v>59.459459459459403</v>
      </c>
      <c r="T317">
        <v>68.507996237064901</v>
      </c>
      <c r="U317" s="1">
        <v>65.888240200166706</v>
      </c>
      <c r="V317">
        <v>68.4395172607353</v>
      </c>
      <c r="W317">
        <v>66.472891934891607</v>
      </c>
      <c r="X317">
        <v>73.749829677067694</v>
      </c>
      <c r="Y317" s="1">
        <v>66.439742410303595</v>
      </c>
      <c r="Z317">
        <v>69.078968651936194</v>
      </c>
      <c r="AA317">
        <v>66.786880267253807</v>
      </c>
      <c r="AB317">
        <v>69.565217391304301</v>
      </c>
      <c r="AC317">
        <v>66.768832153690596</v>
      </c>
      <c r="AD317">
        <v>63.810465743571299</v>
      </c>
      <c r="AE317">
        <v>63.903233048944699</v>
      </c>
      <c r="AF317">
        <v>63.953005399632097</v>
      </c>
      <c r="AG317">
        <v>62.494102846359397</v>
      </c>
      <c r="AH317">
        <v>57.689886697440201</v>
      </c>
      <c r="AI317">
        <v>58.908269739915802</v>
      </c>
      <c r="AJ317">
        <v>64.261976955730702</v>
      </c>
      <c r="AK317">
        <v>63.023699464377401</v>
      </c>
      <c r="AL317">
        <v>63.8201202060675</v>
      </c>
      <c r="AM317">
        <v>61.227533745991401</v>
      </c>
      <c r="AN317">
        <v>58.547589141524099</v>
      </c>
      <c r="AO317">
        <v>60.361190953956203</v>
      </c>
      <c r="AP317" s="1">
        <v>74.280039721946295</v>
      </c>
      <c r="AQ317" s="1">
        <v>69.565217391304301</v>
      </c>
      <c r="AR317">
        <v>68.357967954291396</v>
      </c>
      <c r="AS317" s="1">
        <v>68.669990567308901</v>
      </c>
    </row>
    <row r="318" spans="1:45" x14ac:dyDescent="0.25">
      <c r="A318" t="s">
        <v>303</v>
      </c>
      <c r="C318">
        <v>70.487773321257507</v>
      </c>
      <c r="D318">
        <v>72.045720457204496</v>
      </c>
      <c r="E318">
        <v>71.4486473825975</v>
      </c>
      <c r="F318">
        <v>72.0243991449872</v>
      </c>
      <c r="G318" s="1">
        <v>78.285714285714207</v>
      </c>
      <c r="H318" s="1">
        <v>70.685678339274403</v>
      </c>
      <c r="I318">
        <v>69.324865387270407</v>
      </c>
      <c r="J318">
        <v>70.547686496694993</v>
      </c>
      <c r="K318">
        <v>68.718703976435904</v>
      </c>
      <c r="L318">
        <v>68.2660018316882</v>
      </c>
      <c r="M318">
        <v>68.044807619459903</v>
      </c>
      <c r="N318">
        <v>67.013917596802997</v>
      </c>
      <c r="O318">
        <v>69.138800672520006</v>
      </c>
      <c r="P318">
        <v>67.971956224350194</v>
      </c>
      <c r="Q318">
        <v>65.978996150539999</v>
      </c>
      <c r="R318">
        <v>68.484622751942098</v>
      </c>
      <c r="S318" s="1">
        <v>67.567567567567494</v>
      </c>
      <c r="T318">
        <v>69.102809972483897</v>
      </c>
      <c r="U318" s="1">
        <v>63.544857768052502</v>
      </c>
      <c r="V318">
        <v>66.918462563874698</v>
      </c>
      <c r="W318">
        <v>66.721609834827007</v>
      </c>
      <c r="X318">
        <v>74.951783992285399</v>
      </c>
      <c r="Y318" s="1">
        <v>65.917908923830893</v>
      </c>
      <c r="Z318">
        <v>68.959960766455296</v>
      </c>
      <c r="AA318">
        <v>65.600233586385201</v>
      </c>
      <c r="AB318">
        <v>69.911504424778698</v>
      </c>
      <c r="AC318">
        <v>66.633604443562703</v>
      </c>
      <c r="AD318">
        <v>58.037732141102403</v>
      </c>
      <c r="AE318">
        <v>57.970372246138197</v>
      </c>
      <c r="AF318">
        <v>58.7692898764167</v>
      </c>
      <c r="AG318">
        <v>56.489128602730403</v>
      </c>
      <c r="AH318">
        <v>53.305915849414703</v>
      </c>
      <c r="AI318">
        <v>53.744119688439802</v>
      </c>
      <c r="AJ318">
        <v>58.609977622745802</v>
      </c>
      <c r="AK318">
        <v>58.644135188866798</v>
      </c>
      <c r="AL318">
        <v>59.039682539682502</v>
      </c>
      <c r="AM318">
        <v>55.224063341768002</v>
      </c>
      <c r="AN318">
        <v>53.507633693161402</v>
      </c>
      <c r="AO318">
        <v>55.151126188074898</v>
      </c>
      <c r="AP318" s="1">
        <v>71.837708830548905</v>
      </c>
      <c r="AQ318" s="1">
        <v>72.727272727272705</v>
      </c>
      <c r="AR318">
        <v>71.649158334388005</v>
      </c>
      <c r="AS318" s="1">
        <v>70.951756303745796</v>
      </c>
    </row>
    <row r="319" spans="1:45" x14ac:dyDescent="0.25">
      <c r="A319" t="s">
        <v>304</v>
      </c>
      <c r="C319">
        <v>72.752808988764002</v>
      </c>
      <c r="D319">
        <v>73.703211096332893</v>
      </c>
      <c r="E319">
        <v>72.917577954133506</v>
      </c>
      <c r="F319">
        <v>71.975252062328096</v>
      </c>
      <c r="G319" s="1">
        <v>70.860927152317799</v>
      </c>
      <c r="H319" s="1">
        <v>72.211350293541997</v>
      </c>
      <c r="I319">
        <v>69.714670173399796</v>
      </c>
      <c r="J319">
        <v>71.190303532580501</v>
      </c>
      <c r="K319">
        <v>68.721514824037897</v>
      </c>
      <c r="L319">
        <v>67.667617290163804</v>
      </c>
      <c r="M319">
        <v>67.465093885411605</v>
      </c>
      <c r="N319">
        <v>66.098382344097601</v>
      </c>
      <c r="O319">
        <v>68.922305764411007</v>
      </c>
      <c r="P319">
        <v>67.129970544919004</v>
      </c>
      <c r="Q319">
        <v>65.463344969850795</v>
      </c>
      <c r="R319">
        <v>67.069452912809695</v>
      </c>
      <c r="S319" s="1">
        <v>60.869565217391298</v>
      </c>
      <c r="T319">
        <v>68.631314940881396</v>
      </c>
      <c r="U319" s="1">
        <v>63.619047619047599</v>
      </c>
      <c r="V319">
        <v>66.624814518890503</v>
      </c>
      <c r="W319">
        <v>66.436349981224097</v>
      </c>
      <c r="X319">
        <v>76.359203575782203</v>
      </c>
      <c r="Y319" s="1">
        <v>67.574578469520105</v>
      </c>
      <c r="Z319">
        <v>69.297182671917597</v>
      </c>
      <c r="AA319">
        <v>62.609139884822497</v>
      </c>
      <c r="AB319">
        <v>62.886597938144298</v>
      </c>
      <c r="AC319">
        <v>62.713065532803697</v>
      </c>
      <c r="AD319">
        <v>53.123486682808696</v>
      </c>
      <c r="AE319">
        <v>53.384220480951001</v>
      </c>
      <c r="AF319">
        <v>52.937392795883298</v>
      </c>
      <c r="AG319">
        <v>50.606203007518701</v>
      </c>
      <c r="AH319">
        <v>47.551546391752503</v>
      </c>
      <c r="AI319">
        <v>48.3791590884775</v>
      </c>
      <c r="AJ319">
        <v>52.8541648819212</v>
      </c>
      <c r="AK319">
        <v>53.229349736379604</v>
      </c>
      <c r="AL319">
        <v>52.742222598965803</v>
      </c>
      <c r="AM319">
        <v>50.140343060815297</v>
      </c>
      <c r="AN319">
        <v>47.892531427162901</v>
      </c>
      <c r="AO319">
        <v>50.212296479556002</v>
      </c>
      <c r="AP319" s="1">
        <v>65.533980582524194</v>
      </c>
      <c r="AQ319" s="1">
        <v>77.272727272727195</v>
      </c>
      <c r="AR319">
        <v>72.886188011103599</v>
      </c>
      <c r="AS319" s="1">
        <v>72.250203086921204</v>
      </c>
    </row>
    <row r="320" spans="1:45" x14ac:dyDescent="0.25">
      <c r="A320" t="s">
        <v>305</v>
      </c>
      <c r="C320">
        <v>55.846971604420197</v>
      </c>
      <c r="D320">
        <v>59.727496091132402</v>
      </c>
      <c r="E320">
        <v>55.962537686830402</v>
      </c>
      <c r="F320">
        <v>56.709688327791199</v>
      </c>
      <c r="G320" s="1">
        <v>51.086956521739097</v>
      </c>
      <c r="H320" s="1">
        <v>57.858105074090702</v>
      </c>
      <c r="I320">
        <v>55.7139842643113</v>
      </c>
      <c r="J320">
        <v>56.271359347105303</v>
      </c>
      <c r="K320">
        <v>53.623563963030101</v>
      </c>
      <c r="L320">
        <v>54.730737365368597</v>
      </c>
      <c r="M320">
        <v>55.280866425992699</v>
      </c>
      <c r="N320">
        <v>53.670039700307399</v>
      </c>
      <c r="O320">
        <v>54.105464159811902</v>
      </c>
      <c r="P320">
        <v>53.442909939700399</v>
      </c>
      <c r="Q320">
        <v>51.758553235658098</v>
      </c>
      <c r="R320">
        <v>53.369495851946397</v>
      </c>
      <c r="S320" s="1">
        <v>61.702127659574401</v>
      </c>
      <c r="T320">
        <v>53.520752039730397</v>
      </c>
      <c r="U320" s="1">
        <v>45.972850678733003</v>
      </c>
      <c r="V320">
        <v>53.145321831453202</v>
      </c>
      <c r="W320">
        <v>50.7024404373959</v>
      </c>
      <c r="X320">
        <v>60.756294352094798</v>
      </c>
      <c r="Y320" s="1">
        <v>50.9886411442995</v>
      </c>
      <c r="Z320">
        <v>55.514865130931199</v>
      </c>
      <c r="AA320">
        <v>50.9399714767276</v>
      </c>
      <c r="AB320">
        <v>53.3333333333333</v>
      </c>
      <c r="AC320">
        <v>52.465078060805197</v>
      </c>
      <c r="AD320">
        <v>46.129641283826203</v>
      </c>
      <c r="AE320">
        <v>45.783744557329399</v>
      </c>
      <c r="AF320">
        <v>46.319871232074902</v>
      </c>
      <c r="AG320">
        <v>44.234094052558703</v>
      </c>
      <c r="AH320">
        <v>39.0636634400595</v>
      </c>
      <c r="AI320">
        <v>40.733785930954703</v>
      </c>
      <c r="AJ320">
        <v>47.784421099687002</v>
      </c>
      <c r="AK320">
        <v>46.500796178343897</v>
      </c>
      <c r="AL320">
        <v>47.371367061356203</v>
      </c>
      <c r="AM320">
        <v>44.859942044984102</v>
      </c>
      <c r="AN320">
        <v>43.039433373619197</v>
      </c>
      <c r="AO320">
        <v>42.841280209013703</v>
      </c>
      <c r="AP320" s="1">
        <v>54.302103250477998</v>
      </c>
      <c r="AQ320" s="1">
        <v>54.1666666666666</v>
      </c>
      <c r="AR320">
        <v>58.582064524783597</v>
      </c>
      <c r="AS320" s="1">
        <v>58.5767306761336</v>
      </c>
    </row>
    <row r="321" spans="1:45" x14ac:dyDescent="0.25">
      <c r="A321" t="s">
        <v>306</v>
      </c>
      <c r="C321">
        <v>64.3309808440155</v>
      </c>
      <c r="D321">
        <v>65.8536585365853</v>
      </c>
      <c r="E321">
        <v>65.050144250583799</v>
      </c>
      <c r="F321">
        <v>65.314907113729006</v>
      </c>
      <c r="G321" s="1">
        <v>65.116279069767401</v>
      </c>
      <c r="H321" s="1">
        <v>64.540295119182701</v>
      </c>
      <c r="I321">
        <v>62.723790861316402</v>
      </c>
      <c r="J321">
        <v>63.6840174031556</v>
      </c>
      <c r="K321">
        <v>61.146811665842797</v>
      </c>
      <c r="L321">
        <v>61.273723233552801</v>
      </c>
      <c r="M321">
        <v>61.752272858879998</v>
      </c>
      <c r="N321">
        <v>60.446532056365498</v>
      </c>
      <c r="O321">
        <v>62.980951658192303</v>
      </c>
      <c r="P321">
        <v>61.460286137148401</v>
      </c>
      <c r="Q321">
        <v>59.318486269256503</v>
      </c>
      <c r="R321">
        <v>61.317085817993203</v>
      </c>
      <c r="S321" s="1">
        <v>60</v>
      </c>
      <c r="T321">
        <v>62.096322568601799</v>
      </c>
      <c r="U321" s="1">
        <v>55.459624174707898</v>
      </c>
      <c r="V321">
        <v>59.670696123384701</v>
      </c>
      <c r="W321">
        <v>58.859920459566901</v>
      </c>
      <c r="X321">
        <v>69.409117589512803</v>
      </c>
      <c r="Y321" s="1">
        <v>59.354094579007999</v>
      </c>
      <c r="Z321">
        <v>63.008433026083502</v>
      </c>
      <c r="AA321">
        <v>56.304012706124098</v>
      </c>
      <c r="AB321">
        <v>50.450450450450397</v>
      </c>
      <c r="AC321">
        <v>57.934694738322001</v>
      </c>
      <c r="AD321">
        <v>49.970640046975902</v>
      </c>
      <c r="AE321">
        <v>49.786482108673198</v>
      </c>
      <c r="AF321">
        <v>50.419004590832898</v>
      </c>
      <c r="AG321">
        <v>48.541579993528401</v>
      </c>
      <c r="AH321">
        <v>44.953615737118596</v>
      </c>
      <c r="AI321">
        <v>47.099173553718998</v>
      </c>
      <c r="AJ321">
        <v>52.385831381732999</v>
      </c>
      <c r="AK321">
        <v>52.588486140724903</v>
      </c>
      <c r="AL321">
        <v>52.1261130292567</v>
      </c>
      <c r="AM321">
        <v>48.553254579367703</v>
      </c>
      <c r="AN321">
        <v>47.489309712889401</v>
      </c>
      <c r="AO321">
        <v>47.545383909020202</v>
      </c>
      <c r="AP321" s="1">
        <v>62.288930581613499</v>
      </c>
      <c r="AQ321" s="1">
        <v>59.259259259259203</v>
      </c>
      <c r="AR321">
        <v>65.757575757575694</v>
      </c>
      <c r="AS321" s="1">
        <v>65.606134769130307</v>
      </c>
    </row>
    <row r="322" spans="1:45" x14ac:dyDescent="0.25">
      <c r="A322" t="s">
        <v>307</v>
      </c>
      <c r="C322">
        <v>63.195131228603998</v>
      </c>
      <c r="D322">
        <v>65.306122448979593</v>
      </c>
      <c r="E322">
        <v>63.689544928916398</v>
      </c>
      <c r="F322">
        <v>62.943957564575598</v>
      </c>
      <c r="G322" s="1">
        <v>61.290322580645103</v>
      </c>
      <c r="H322" s="1">
        <v>65.148228488792398</v>
      </c>
      <c r="I322">
        <v>60.939446797906797</v>
      </c>
      <c r="J322">
        <v>61.974048536836897</v>
      </c>
      <c r="K322">
        <v>59.268575851393102</v>
      </c>
      <c r="L322">
        <v>59.320567539508602</v>
      </c>
      <c r="M322">
        <v>59.366081729309599</v>
      </c>
      <c r="N322">
        <v>57.484021823850298</v>
      </c>
      <c r="O322">
        <v>60.392846672529998</v>
      </c>
      <c r="P322">
        <v>57.961538461538403</v>
      </c>
      <c r="Q322">
        <v>56.1814793950686</v>
      </c>
      <c r="R322">
        <v>58.0367790121132</v>
      </c>
      <c r="S322" s="1">
        <v>61.538461538461497</v>
      </c>
      <c r="T322">
        <v>59.950445986124798</v>
      </c>
      <c r="U322" s="1">
        <v>55.447070914696802</v>
      </c>
      <c r="V322">
        <v>57.011998451812602</v>
      </c>
      <c r="W322">
        <v>56.050772264212902</v>
      </c>
      <c r="X322">
        <v>68.588342440801398</v>
      </c>
      <c r="Y322" s="1">
        <v>58.840440824149503</v>
      </c>
      <c r="Z322">
        <v>61.498810467882599</v>
      </c>
      <c r="AA322">
        <v>56.8525615167406</v>
      </c>
      <c r="AB322">
        <v>50</v>
      </c>
      <c r="AC322">
        <v>58.073567282930298</v>
      </c>
      <c r="AD322">
        <v>46.659695596607399</v>
      </c>
      <c r="AE322">
        <v>47.341040462427699</v>
      </c>
      <c r="AF322">
        <v>46.088968502761603</v>
      </c>
      <c r="AG322">
        <v>45.851047866753298</v>
      </c>
      <c r="AH322">
        <v>44.190424959655701</v>
      </c>
      <c r="AI322">
        <v>44.129979035639401</v>
      </c>
      <c r="AJ322">
        <v>48.069802731411201</v>
      </c>
      <c r="AK322">
        <v>47.5070028011204</v>
      </c>
      <c r="AL322">
        <v>47.503936278595901</v>
      </c>
      <c r="AM322">
        <v>44.6003955047508</v>
      </c>
      <c r="AN322">
        <v>42.881990023628198</v>
      </c>
      <c r="AO322">
        <v>43.881253435953802</v>
      </c>
      <c r="AP322" s="1">
        <v>58.900144717800202</v>
      </c>
      <c r="AQ322" s="1">
        <v>69.230769230769198</v>
      </c>
      <c r="AR322">
        <v>64.039696438995904</v>
      </c>
      <c r="AS322" s="1">
        <v>62.104920169436198</v>
      </c>
    </row>
    <row r="323" spans="1:45" x14ac:dyDescent="0.25">
      <c r="A323" t="s">
        <v>308</v>
      </c>
      <c r="C323">
        <v>62.0758630908282</v>
      </c>
      <c r="D323">
        <v>64.398913289562998</v>
      </c>
      <c r="E323">
        <v>61.817543859649099</v>
      </c>
      <c r="F323">
        <v>62.605140186915897</v>
      </c>
      <c r="G323" s="1">
        <v>66.6666666666666</v>
      </c>
      <c r="H323" s="1">
        <v>63.657195233730498</v>
      </c>
      <c r="I323">
        <v>60.162399278225401</v>
      </c>
      <c r="J323">
        <v>59.9457847655191</v>
      </c>
      <c r="K323">
        <v>59.076012744651699</v>
      </c>
      <c r="L323">
        <v>57.555847568988099</v>
      </c>
      <c r="M323">
        <v>57.941360694365699</v>
      </c>
      <c r="N323">
        <v>56.173918471814702</v>
      </c>
      <c r="O323">
        <v>59.011560245170202</v>
      </c>
      <c r="P323">
        <v>56.881577602942599</v>
      </c>
      <c r="Q323">
        <v>55.129081894340899</v>
      </c>
      <c r="R323">
        <v>58.007260992335603</v>
      </c>
      <c r="S323" s="1">
        <v>58.3333333333333</v>
      </c>
      <c r="T323">
        <v>59.871264799849598</v>
      </c>
      <c r="U323" s="1">
        <v>51.614457831325197</v>
      </c>
      <c r="V323">
        <v>57.224321049255103</v>
      </c>
      <c r="W323">
        <v>55.976087571191897</v>
      </c>
      <c r="X323">
        <v>66.765548281505701</v>
      </c>
      <c r="Y323" s="1">
        <v>56.450861667442901</v>
      </c>
      <c r="Z323">
        <v>60.089814247805599</v>
      </c>
      <c r="AA323">
        <v>55.481571790302901</v>
      </c>
      <c r="AB323">
        <v>50</v>
      </c>
      <c r="AC323">
        <v>57.498074595665003</v>
      </c>
      <c r="AD323">
        <v>50.191892540177498</v>
      </c>
      <c r="AE323">
        <v>49.707952673356203</v>
      </c>
      <c r="AF323">
        <v>49.973674313651699</v>
      </c>
      <c r="AG323">
        <v>47.750463821892303</v>
      </c>
      <c r="AH323">
        <v>44.021973287376099</v>
      </c>
      <c r="AI323">
        <v>45.154522714435501</v>
      </c>
      <c r="AJ323">
        <v>51.314847942754902</v>
      </c>
      <c r="AK323">
        <v>50.897318906704903</v>
      </c>
      <c r="AL323">
        <v>51.090816844241502</v>
      </c>
      <c r="AM323">
        <v>48.246165755479197</v>
      </c>
      <c r="AN323">
        <v>46.465367428003901</v>
      </c>
      <c r="AO323">
        <v>46.463629499119001</v>
      </c>
      <c r="AP323" s="1">
        <v>55.876685934489402</v>
      </c>
      <c r="AQ323" s="1">
        <v>54.545454545454497</v>
      </c>
      <c r="AR323">
        <v>64.260760201229701</v>
      </c>
      <c r="AS323" s="1">
        <v>62.687080681231699</v>
      </c>
    </row>
    <row r="324" spans="1:45" x14ac:dyDescent="0.25">
      <c r="A324" t="s">
        <v>309</v>
      </c>
      <c r="C324">
        <v>69.915220663972704</v>
      </c>
      <c r="D324">
        <v>70.600343053173205</v>
      </c>
      <c r="E324">
        <v>70.223420647149396</v>
      </c>
      <c r="F324">
        <v>71.005692599620403</v>
      </c>
      <c r="G324" s="1">
        <v>76.25</v>
      </c>
      <c r="H324" s="1">
        <v>71.660958904109506</v>
      </c>
      <c r="I324">
        <v>67.867242149129297</v>
      </c>
      <c r="J324">
        <v>68.686266001301703</v>
      </c>
      <c r="K324">
        <v>66.738382099827803</v>
      </c>
      <c r="L324">
        <v>66.299012849500897</v>
      </c>
      <c r="M324">
        <v>66.692147749510696</v>
      </c>
      <c r="N324">
        <v>64.655584979102102</v>
      </c>
      <c r="O324">
        <v>66.813875060221605</v>
      </c>
      <c r="P324">
        <v>66.551177984557498</v>
      </c>
      <c r="Q324">
        <v>63.880140376135998</v>
      </c>
      <c r="R324">
        <v>66.479742044020696</v>
      </c>
      <c r="S324" s="1">
        <v>55.5555555555555</v>
      </c>
      <c r="T324">
        <v>67.522262964903007</v>
      </c>
      <c r="U324" s="1">
        <v>65.860517435320602</v>
      </c>
      <c r="V324">
        <v>65.757141780357202</v>
      </c>
      <c r="W324">
        <v>64.645276627775601</v>
      </c>
      <c r="X324">
        <v>73.585498742665493</v>
      </c>
      <c r="Y324" s="1">
        <v>66.400193798449607</v>
      </c>
      <c r="Z324">
        <v>68.548694129292599</v>
      </c>
      <c r="AA324">
        <v>63.303000758314298</v>
      </c>
      <c r="AB324">
        <v>67.7685950413223</v>
      </c>
      <c r="AC324">
        <v>64.728072933039897</v>
      </c>
      <c r="AD324">
        <v>55.4323060318983</v>
      </c>
      <c r="AE324">
        <v>54.821498626912501</v>
      </c>
      <c r="AF324">
        <v>55.840414806279703</v>
      </c>
      <c r="AG324">
        <v>53.082554910376103</v>
      </c>
      <c r="AH324">
        <v>51.089918256130701</v>
      </c>
      <c r="AI324">
        <v>53.079610222467302</v>
      </c>
      <c r="AJ324">
        <v>56.806051278692799</v>
      </c>
      <c r="AK324">
        <v>56.755577109602299</v>
      </c>
      <c r="AL324">
        <v>55.678124692209202</v>
      </c>
      <c r="AM324">
        <v>53.433455192174598</v>
      </c>
      <c r="AN324">
        <v>51.097706389843502</v>
      </c>
      <c r="AO324">
        <v>52.664758823773298</v>
      </c>
      <c r="AP324" s="1">
        <v>64.565587734241902</v>
      </c>
      <c r="AQ324" s="1">
        <v>72.413793103448199</v>
      </c>
      <c r="AR324">
        <v>71.458184880481895</v>
      </c>
      <c r="AS324" s="1">
        <v>69.620444578859804</v>
      </c>
    </row>
    <row r="325" spans="1:45" x14ac:dyDescent="0.25">
      <c r="A325" t="s">
        <v>310</v>
      </c>
      <c r="C325">
        <v>71.051276392260704</v>
      </c>
      <c r="D325">
        <v>71.928651059085794</v>
      </c>
      <c r="E325">
        <v>71.738365134126596</v>
      </c>
      <c r="F325">
        <v>71.987490034954305</v>
      </c>
      <c r="G325" s="1">
        <v>68.390804597701106</v>
      </c>
      <c r="H325" s="1">
        <v>70.614239181014398</v>
      </c>
      <c r="I325">
        <v>69.745751884502297</v>
      </c>
      <c r="J325">
        <v>69.896271376506803</v>
      </c>
      <c r="K325">
        <v>69.092410755253695</v>
      </c>
      <c r="L325">
        <v>69.837052780729707</v>
      </c>
      <c r="M325">
        <v>69.419574882757701</v>
      </c>
      <c r="N325">
        <v>68.056633048875099</v>
      </c>
      <c r="O325">
        <v>70.229497672925604</v>
      </c>
      <c r="P325">
        <v>69.238945578231295</v>
      </c>
      <c r="Q325">
        <v>67.793321299638905</v>
      </c>
      <c r="R325">
        <v>70.002057472052599</v>
      </c>
      <c r="S325" s="1">
        <v>64</v>
      </c>
      <c r="T325">
        <v>71.159096550012407</v>
      </c>
      <c r="U325" s="1">
        <v>66.25</v>
      </c>
      <c r="V325">
        <v>68.880510440835195</v>
      </c>
      <c r="W325">
        <v>69.128657574163199</v>
      </c>
      <c r="X325">
        <v>75.375119719059199</v>
      </c>
      <c r="Y325" s="1">
        <v>67.038216560509497</v>
      </c>
      <c r="Z325">
        <v>70.4543577034283</v>
      </c>
      <c r="AA325">
        <v>67.673847043515906</v>
      </c>
      <c r="AB325">
        <v>64.601769911504405</v>
      </c>
      <c r="AC325">
        <v>69.364965973606004</v>
      </c>
      <c r="AD325">
        <v>63.9091794497199</v>
      </c>
      <c r="AE325">
        <v>63.161945812807801</v>
      </c>
      <c r="AF325">
        <v>63.7156728872705</v>
      </c>
      <c r="AG325">
        <v>62.928182172051301</v>
      </c>
      <c r="AH325">
        <v>60.467859249066201</v>
      </c>
      <c r="AI325">
        <v>61.040118870728001</v>
      </c>
      <c r="AJ325">
        <v>65.526513256628306</v>
      </c>
      <c r="AK325">
        <v>64.940114408294605</v>
      </c>
      <c r="AL325">
        <v>65.036475331157604</v>
      </c>
      <c r="AM325">
        <v>61.9156554605132</v>
      </c>
      <c r="AN325">
        <v>61.108124347743598</v>
      </c>
      <c r="AO325">
        <v>61.271425471902802</v>
      </c>
      <c r="AP325" s="1">
        <v>71.734892787524302</v>
      </c>
      <c r="AQ325" s="1">
        <v>79.411764705882305</v>
      </c>
      <c r="AR325">
        <v>72.864605393194907</v>
      </c>
      <c r="AS325" s="1">
        <v>71.363715732495194</v>
      </c>
    </row>
    <row r="326" spans="1:45" x14ac:dyDescent="0.25">
      <c r="A326" t="s">
        <v>311</v>
      </c>
      <c r="C326">
        <v>63.088751212958101</v>
      </c>
      <c r="D326">
        <v>65.362931642001399</v>
      </c>
      <c r="E326">
        <v>64.095841526472896</v>
      </c>
      <c r="F326">
        <v>63.829521309836203</v>
      </c>
      <c r="G326" s="1">
        <v>57.861635220125699</v>
      </c>
      <c r="H326" s="1">
        <v>62.832274758880203</v>
      </c>
      <c r="I326">
        <v>61.6061089725534</v>
      </c>
      <c r="J326">
        <v>61.839739267250998</v>
      </c>
      <c r="K326">
        <v>60.050550813104998</v>
      </c>
      <c r="L326">
        <v>60.803507086235797</v>
      </c>
      <c r="M326">
        <v>60.590417310664598</v>
      </c>
      <c r="N326">
        <v>59.779138706104597</v>
      </c>
      <c r="O326">
        <v>62.117305833064698</v>
      </c>
      <c r="P326">
        <v>60.530238500851702</v>
      </c>
      <c r="Q326">
        <v>58.642615558060797</v>
      </c>
      <c r="R326">
        <v>61.527114357965701</v>
      </c>
      <c r="S326" s="1">
        <v>52.631578947368403</v>
      </c>
      <c r="T326">
        <v>63.445929526123898</v>
      </c>
      <c r="U326" s="1">
        <v>54.6351084812623</v>
      </c>
      <c r="V326">
        <v>61.027679623085902</v>
      </c>
      <c r="W326">
        <v>60.044898132068198</v>
      </c>
      <c r="X326">
        <v>68.326417704011007</v>
      </c>
      <c r="Y326" s="1">
        <v>57.703016241299203</v>
      </c>
      <c r="Z326">
        <v>63.119812726111903</v>
      </c>
      <c r="AA326">
        <v>60.729228930065702</v>
      </c>
      <c r="AB326">
        <v>58.620689655172399</v>
      </c>
      <c r="AC326">
        <v>61.349056966158301</v>
      </c>
      <c r="AD326">
        <v>54.260033705761103</v>
      </c>
      <c r="AE326">
        <v>54.425228891149501</v>
      </c>
      <c r="AF326">
        <v>54.872655177672698</v>
      </c>
      <c r="AG326">
        <v>53.1230004429787</v>
      </c>
      <c r="AH326">
        <v>49.758930528161201</v>
      </c>
      <c r="AI326">
        <v>51.091131998365299</v>
      </c>
      <c r="AJ326">
        <v>57.053785111474902</v>
      </c>
      <c r="AK326">
        <v>56.205904196063798</v>
      </c>
      <c r="AL326">
        <v>56.857336430507097</v>
      </c>
      <c r="AM326">
        <v>52.798554289443203</v>
      </c>
      <c r="AN326">
        <v>51.649988665435998</v>
      </c>
      <c r="AO326">
        <v>52.1984640867339</v>
      </c>
      <c r="AP326" s="1">
        <v>59.839357429718802</v>
      </c>
      <c r="AQ326" s="1">
        <v>66.6666666666666</v>
      </c>
      <c r="AR326">
        <v>64.626502470319295</v>
      </c>
      <c r="AS326" s="1">
        <v>63.115343154868803</v>
      </c>
    </row>
    <row r="327" spans="1:45" x14ac:dyDescent="0.25">
      <c r="A327" t="s">
        <v>312</v>
      </c>
      <c r="C327">
        <v>56.134333120612602</v>
      </c>
      <c r="D327">
        <v>59.557499356830398</v>
      </c>
      <c r="E327">
        <v>55.926481620405099</v>
      </c>
      <c r="F327">
        <v>57.5208360894298</v>
      </c>
      <c r="G327" s="1">
        <v>51.955307262569796</v>
      </c>
      <c r="H327" s="1">
        <v>58.424453280318097</v>
      </c>
      <c r="I327">
        <v>56.4775671621437</v>
      </c>
      <c r="J327">
        <v>57.041582270939998</v>
      </c>
      <c r="K327">
        <v>54.278814710469298</v>
      </c>
      <c r="L327">
        <v>54.145728643216003</v>
      </c>
      <c r="M327">
        <v>54.9270132318996</v>
      </c>
      <c r="N327">
        <v>53.4942560175054</v>
      </c>
      <c r="O327">
        <v>54.571793779292697</v>
      </c>
      <c r="P327">
        <v>53.645374449339201</v>
      </c>
      <c r="Q327">
        <v>51.340421664849103</v>
      </c>
      <c r="R327">
        <v>54.388133498145798</v>
      </c>
      <c r="S327" s="1">
        <v>50</v>
      </c>
      <c r="T327">
        <v>54.868235767451203</v>
      </c>
      <c r="U327" s="1">
        <v>46.356968215158901</v>
      </c>
      <c r="V327">
        <v>54.230502733081799</v>
      </c>
      <c r="W327">
        <v>51.739370513528399</v>
      </c>
      <c r="X327">
        <v>61.356162830252799</v>
      </c>
      <c r="Y327" s="1">
        <v>50.476633341083399</v>
      </c>
      <c r="Z327">
        <v>56.154801895909003</v>
      </c>
      <c r="AA327">
        <v>49.954927884615302</v>
      </c>
      <c r="AB327">
        <v>52.475247524752398</v>
      </c>
      <c r="AC327">
        <v>52.258372065308002</v>
      </c>
      <c r="AD327">
        <v>46.00565454665</v>
      </c>
      <c r="AE327">
        <v>46.286628494442503</v>
      </c>
      <c r="AF327">
        <v>46.921322690992</v>
      </c>
      <c r="AG327">
        <v>44.7504731546966</v>
      </c>
      <c r="AH327">
        <v>38.151933410599497</v>
      </c>
      <c r="AI327">
        <v>39.869649179272599</v>
      </c>
      <c r="AJ327">
        <v>47.657543586247201</v>
      </c>
      <c r="AK327">
        <v>47.059624903501202</v>
      </c>
      <c r="AL327">
        <v>48.022234354062199</v>
      </c>
      <c r="AM327">
        <v>45.1669686771938</v>
      </c>
      <c r="AN327">
        <v>43.446095685047503</v>
      </c>
      <c r="AO327">
        <v>43.014902560183401</v>
      </c>
      <c r="AP327" s="1">
        <v>58.3333333333333</v>
      </c>
      <c r="AQ327" s="1">
        <v>68</v>
      </c>
      <c r="AR327">
        <v>58.901414844518399</v>
      </c>
      <c r="AS327" s="1">
        <v>57.671050123880299</v>
      </c>
    </row>
    <row r="328" spans="1:45" x14ac:dyDescent="0.25">
      <c r="A328" t="s">
        <v>313</v>
      </c>
      <c r="C328">
        <v>65.081233812102596</v>
      </c>
      <c r="D328">
        <v>66.238894373148995</v>
      </c>
      <c r="E328">
        <v>65.468448509969207</v>
      </c>
      <c r="F328">
        <v>65.827993651166807</v>
      </c>
      <c r="G328" s="1">
        <v>69.426751592356695</v>
      </c>
      <c r="H328" s="1">
        <v>65.836466165413498</v>
      </c>
      <c r="I328">
        <v>63.944142746314903</v>
      </c>
      <c r="J328">
        <v>65.274915952716597</v>
      </c>
      <c r="K328">
        <v>62.7863312054074</v>
      </c>
      <c r="L328">
        <v>63.932806324110601</v>
      </c>
      <c r="M328">
        <v>64.295861923041997</v>
      </c>
      <c r="N328">
        <v>62.859260213945099</v>
      </c>
      <c r="O328">
        <v>65.723834365829802</v>
      </c>
      <c r="P328">
        <v>64.517819706498898</v>
      </c>
      <c r="Q328">
        <v>62.392850629217499</v>
      </c>
      <c r="R328">
        <v>64.385866517105995</v>
      </c>
      <c r="S328" s="1">
        <v>75.862068965517196</v>
      </c>
      <c r="T328">
        <v>66.608443956482603</v>
      </c>
      <c r="U328" s="1">
        <v>60.511363636363598</v>
      </c>
      <c r="V328">
        <v>62.0254105059811</v>
      </c>
      <c r="W328">
        <v>62.348511080332401</v>
      </c>
      <c r="X328">
        <v>70.980514744190899</v>
      </c>
      <c r="Y328" s="1">
        <v>61.5898959881129</v>
      </c>
      <c r="Z328">
        <v>65.491204779289703</v>
      </c>
      <c r="AA328">
        <v>62.543429388922902</v>
      </c>
      <c r="AB328">
        <v>63</v>
      </c>
      <c r="AC328">
        <v>64.585934248855594</v>
      </c>
      <c r="AD328">
        <v>57.321027687702603</v>
      </c>
      <c r="AE328">
        <v>57.646034510052203</v>
      </c>
      <c r="AF328">
        <v>59.392523364485903</v>
      </c>
      <c r="AG328">
        <v>56.114217845301098</v>
      </c>
      <c r="AH328">
        <v>53.969625879738203</v>
      </c>
      <c r="AI328">
        <v>53.122078893251</v>
      </c>
      <c r="AJ328">
        <v>60.429256744128097</v>
      </c>
      <c r="AK328">
        <v>60.764624596959898</v>
      </c>
      <c r="AL328">
        <v>59.461031407522299</v>
      </c>
      <c r="AM328">
        <v>57.027210529064597</v>
      </c>
      <c r="AN328">
        <v>55.509162607283599</v>
      </c>
      <c r="AO328">
        <v>55.2643713495235</v>
      </c>
      <c r="AP328" s="1">
        <v>64.383561643835606</v>
      </c>
      <c r="AQ328" s="1">
        <v>71.428571428571402</v>
      </c>
      <c r="AR328">
        <v>67.269439421338106</v>
      </c>
      <c r="AS328" s="1">
        <v>64.895104895104893</v>
      </c>
    </row>
    <row r="329" spans="1:45" x14ac:dyDescent="0.25">
      <c r="A329" t="s">
        <v>314</v>
      </c>
      <c r="C329">
        <v>43.406728329377003</v>
      </c>
      <c r="D329">
        <v>47.531392694063904</v>
      </c>
      <c r="E329">
        <v>42.927515833919699</v>
      </c>
      <c r="F329">
        <v>44.786289489985499</v>
      </c>
      <c r="G329" s="1">
        <v>33.774834437086</v>
      </c>
      <c r="H329" s="1">
        <v>45.296442687747003</v>
      </c>
      <c r="I329">
        <v>43.415555636284303</v>
      </c>
      <c r="J329">
        <v>43.382260695019397</v>
      </c>
      <c r="K329">
        <v>42.261813341524601</v>
      </c>
      <c r="L329">
        <v>43.5781041388517</v>
      </c>
      <c r="M329">
        <v>42.7762720005489</v>
      </c>
      <c r="N329">
        <v>41.783100465735203</v>
      </c>
      <c r="O329">
        <v>43.865242116146803</v>
      </c>
      <c r="P329">
        <v>43.882471683301503</v>
      </c>
      <c r="Q329">
        <v>40.214326001128001</v>
      </c>
      <c r="R329">
        <v>42.698541928798697</v>
      </c>
      <c r="S329" s="1">
        <v>43.478260869565197</v>
      </c>
      <c r="T329">
        <v>43.710853270356203</v>
      </c>
      <c r="U329" s="1">
        <v>38.374364986322703</v>
      </c>
      <c r="V329">
        <v>43.684252155342797</v>
      </c>
      <c r="W329">
        <v>40.9515003782466</v>
      </c>
      <c r="X329">
        <v>49.647058823529399</v>
      </c>
      <c r="Y329" s="1">
        <v>39.616957176673097</v>
      </c>
      <c r="Z329">
        <v>44.745131729667797</v>
      </c>
      <c r="AA329">
        <v>41.114228062404599</v>
      </c>
      <c r="AB329">
        <v>55.963302752293501</v>
      </c>
      <c r="AC329">
        <v>43.451227390180797</v>
      </c>
      <c r="AD329">
        <v>40.6456787647884</v>
      </c>
      <c r="AE329">
        <v>39.714038128249499</v>
      </c>
      <c r="AF329">
        <v>40.9250535331905</v>
      </c>
      <c r="AG329">
        <v>38.463835930110903</v>
      </c>
      <c r="AH329">
        <v>34.301696138578102</v>
      </c>
      <c r="AI329">
        <v>35.4801856479828</v>
      </c>
      <c r="AJ329">
        <v>41.319763624425399</v>
      </c>
      <c r="AK329">
        <v>40.0674022436637</v>
      </c>
      <c r="AL329">
        <v>40.291611048362199</v>
      </c>
      <c r="AM329">
        <v>39.264252495166403</v>
      </c>
      <c r="AN329">
        <v>37.9740680713128</v>
      </c>
      <c r="AO329">
        <v>37.896042394858497</v>
      </c>
      <c r="AP329" s="1">
        <v>42.511013215859002</v>
      </c>
      <c r="AQ329" s="1">
        <v>60</v>
      </c>
      <c r="AR329">
        <v>45.706851691240203</v>
      </c>
      <c r="AS329" s="1">
        <v>44.714003944773097</v>
      </c>
    </row>
    <row r="330" spans="1:45" x14ac:dyDescent="0.25">
      <c r="A330" t="s">
        <v>315</v>
      </c>
      <c r="C330">
        <v>63.121935535728603</v>
      </c>
      <c r="D330">
        <v>63.705210805922903</v>
      </c>
      <c r="E330">
        <v>64.131913871768106</v>
      </c>
      <c r="F330">
        <v>62.185977778994001</v>
      </c>
      <c r="G330" s="1">
        <v>64.814814814814795</v>
      </c>
      <c r="H330" s="1">
        <v>63.323603002501997</v>
      </c>
      <c r="I330">
        <v>59.487447377316101</v>
      </c>
      <c r="J330">
        <v>60.832820283203603</v>
      </c>
      <c r="K330">
        <v>59.070479577221299</v>
      </c>
      <c r="L330">
        <v>58.0252505236936</v>
      </c>
      <c r="M330">
        <v>57.810223704231198</v>
      </c>
      <c r="N330">
        <v>56.715051210744001</v>
      </c>
      <c r="O330">
        <v>59.377398720682201</v>
      </c>
      <c r="P330">
        <v>57.840385001002602</v>
      </c>
      <c r="Q330">
        <v>55.702190057234702</v>
      </c>
      <c r="R330">
        <v>58.923429077752303</v>
      </c>
      <c r="S330" s="1">
        <v>66.6666666666666</v>
      </c>
      <c r="T330">
        <v>60.089235917456698</v>
      </c>
      <c r="U330" s="1">
        <v>55.508216676810697</v>
      </c>
      <c r="V330">
        <v>57.974803898264803</v>
      </c>
      <c r="W330">
        <v>57.0744382738064</v>
      </c>
      <c r="X330">
        <v>69.781162840592103</v>
      </c>
      <c r="Y330" s="1">
        <v>58.830971659919001</v>
      </c>
      <c r="Z330">
        <v>60.525790880440397</v>
      </c>
      <c r="AA330">
        <v>57.055723337478497</v>
      </c>
      <c r="AB330">
        <v>59.1666666666666</v>
      </c>
      <c r="AC330">
        <v>58.289500931869902</v>
      </c>
      <c r="AD330">
        <v>47.302391693962001</v>
      </c>
      <c r="AE330">
        <v>46.839174582378</v>
      </c>
      <c r="AF330">
        <v>47.895991999384499</v>
      </c>
      <c r="AG330">
        <v>45.183634020618499</v>
      </c>
      <c r="AH330">
        <v>41.535615171137799</v>
      </c>
      <c r="AI330">
        <v>43.620028265697499</v>
      </c>
      <c r="AJ330">
        <v>47.715948290881201</v>
      </c>
      <c r="AK330">
        <v>48.023970656609997</v>
      </c>
      <c r="AL330">
        <v>48.1238075047699</v>
      </c>
      <c r="AM330">
        <v>44.4444444444444</v>
      </c>
      <c r="AN330">
        <v>42.488532110091697</v>
      </c>
      <c r="AO330">
        <v>43.897593353501598</v>
      </c>
      <c r="AP330" s="1">
        <v>59.552495697074001</v>
      </c>
      <c r="AQ330" s="1">
        <v>73.170731707317003</v>
      </c>
      <c r="AR330">
        <v>64.1942190329287</v>
      </c>
      <c r="AS330" s="1">
        <v>60.311517148419902</v>
      </c>
    </row>
    <row r="331" spans="1:45" x14ac:dyDescent="0.25">
      <c r="A331" t="s">
        <v>316</v>
      </c>
      <c r="C331">
        <v>61.365021328458198</v>
      </c>
      <c r="D331">
        <v>63.692603794336001</v>
      </c>
      <c r="E331">
        <v>60.730593607305899</v>
      </c>
      <c r="F331">
        <v>64.185158673347601</v>
      </c>
      <c r="G331" s="1">
        <v>63.243243243243199</v>
      </c>
      <c r="H331" s="1">
        <v>63.173652694610702</v>
      </c>
      <c r="I331">
        <v>61.357966421684303</v>
      </c>
      <c r="J331">
        <v>62.062581003517799</v>
      </c>
      <c r="K331">
        <v>59.833166147510603</v>
      </c>
      <c r="L331">
        <v>62.389705882352899</v>
      </c>
      <c r="M331">
        <v>60.783128245252101</v>
      </c>
      <c r="N331">
        <v>59.189228958210698</v>
      </c>
      <c r="O331">
        <v>62.6274581209031</v>
      </c>
      <c r="P331">
        <v>62.729345347953497</v>
      </c>
      <c r="Q331">
        <v>59.371125328572099</v>
      </c>
      <c r="R331">
        <v>61.335012594458398</v>
      </c>
      <c r="S331" s="1">
        <v>61.1111111111111</v>
      </c>
      <c r="T331">
        <v>61.676717512120099</v>
      </c>
      <c r="U331" s="1">
        <v>55.527254202750797</v>
      </c>
      <c r="V331">
        <v>61.063304081110999</v>
      </c>
      <c r="W331">
        <v>57.685554668794801</v>
      </c>
      <c r="X331">
        <v>67.329223801736006</v>
      </c>
      <c r="Y331" s="1">
        <v>60.040983606557297</v>
      </c>
      <c r="Z331">
        <v>63.828161480663901</v>
      </c>
      <c r="AA331">
        <v>58.270133622246199</v>
      </c>
      <c r="AB331">
        <v>62.251655629139002</v>
      </c>
      <c r="AC331">
        <v>60.9854243047482</v>
      </c>
      <c r="AD331">
        <v>57.145697998143902</v>
      </c>
      <c r="AE331">
        <v>56.358885017421599</v>
      </c>
      <c r="AF331">
        <v>57.313432835820898</v>
      </c>
      <c r="AG331">
        <v>54.432955670443299</v>
      </c>
      <c r="AH331">
        <v>50.1237462550475</v>
      </c>
      <c r="AI331">
        <v>52.662365591397801</v>
      </c>
      <c r="AJ331">
        <v>56.859332765579303</v>
      </c>
      <c r="AK331">
        <v>56.460538333422797</v>
      </c>
      <c r="AL331">
        <v>56.894409937888199</v>
      </c>
      <c r="AM331">
        <v>54.630122405534799</v>
      </c>
      <c r="AN331">
        <v>51.2698223441039</v>
      </c>
      <c r="AO331">
        <v>52.185654780976698</v>
      </c>
      <c r="AP331" s="1">
        <v>64.087301587301496</v>
      </c>
      <c r="AQ331" s="1">
        <v>55.172413793103402</v>
      </c>
      <c r="AR331">
        <v>64.635118486846807</v>
      </c>
      <c r="AS331" s="1">
        <v>63.912756113681397</v>
      </c>
    </row>
    <row r="332" spans="1:45" x14ac:dyDescent="0.25">
      <c r="A332" t="s">
        <v>317</v>
      </c>
      <c r="C332">
        <v>45.3558602677113</v>
      </c>
      <c r="D332">
        <v>47.9637447231189</v>
      </c>
      <c r="E332">
        <v>44.277565167159999</v>
      </c>
      <c r="F332">
        <v>45.223088923556901</v>
      </c>
      <c r="G332" s="1">
        <v>43.558282208588899</v>
      </c>
      <c r="H332" s="1">
        <v>45.551330798479</v>
      </c>
      <c r="I332">
        <v>45.0221163661109</v>
      </c>
      <c r="J332">
        <v>46.258344068391999</v>
      </c>
      <c r="K332">
        <v>43.421559191530299</v>
      </c>
      <c r="L332">
        <v>45.534995977473798</v>
      </c>
      <c r="M332">
        <v>45.5486337717129</v>
      </c>
      <c r="N332">
        <v>44.863516791363402</v>
      </c>
      <c r="O332">
        <v>45.656362570159999</v>
      </c>
      <c r="P332">
        <v>44.836130194841701</v>
      </c>
      <c r="Q332">
        <v>42.292810222262197</v>
      </c>
      <c r="R332">
        <v>45.198225275511597</v>
      </c>
      <c r="S332" s="1">
        <v>38</v>
      </c>
      <c r="T332">
        <v>44.959466852339901</v>
      </c>
      <c r="U332" s="1">
        <v>39.267886855241201</v>
      </c>
      <c r="V332">
        <v>43.781904268698597</v>
      </c>
      <c r="W332">
        <v>42.011565468814503</v>
      </c>
      <c r="X332">
        <v>50.331858407079601</v>
      </c>
      <c r="Y332" s="1">
        <v>39.2007845060063</v>
      </c>
      <c r="Z332">
        <v>46.742493572144497</v>
      </c>
      <c r="AA332">
        <v>42.675819834057599</v>
      </c>
      <c r="AB332">
        <v>44.4444444444444</v>
      </c>
      <c r="AC332">
        <v>44.983954767726097</v>
      </c>
      <c r="AD332">
        <v>43.320994869796699</v>
      </c>
      <c r="AE332">
        <v>41.313833225597897</v>
      </c>
      <c r="AF332">
        <v>42.535737491877804</v>
      </c>
      <c r="AG332">
        <v>39.432950959274599</v>
      </c>
      <c r="AH332">
        <v>34.386241007194201</v>
      </c>
      <c r="AI332">
        <v>36.4648033126294</v>
      </c>
      <c r="AJ332">
        <v>43.747003739333302</v>
      </c>
      <c r="AK332">
        <v>41.893406248599199</v>
      </c>
      <c r="AL332">
        <v>43.509930558927699</v>
      </c>
      <c r="AM332">
        <v>41.413818801234903</v>
      </c>
      <c r="AN332">
        <v>39.349667076087599</v>
      </c>
      <c r="AO332">
        <v>39.577532761628902</v>
      </c>
      <c r="AP332" s="1">
        <v>48.868778280542898</v>
      </c>
      <c r="AQ332" s="1">
        <v>25.925925925925899</v>
      </c>
      <c r="AR332">
        <v>46.774193548386997</v>
      </c>
      <c r="AS332" s="1">
        <v>45.5761128411797</v>
      </c>
    </row>
    <row r="333" spans="1:45" x14ac:dyDescent="0.25">
      <c r="A333" t="s">
        <v>318</v>
      </c>
      <c r="C333">
        <v>67.731340832580599</v>
      </c>
      <c r="D333">
        <v>68.403867888986497</v>
      </c>
      <c r="E333">
        <v>66.831450094161895</v>
      </c>
      <c r="F333">
        <v>67.352201663335606</v>
      </c>
      <c r="G333" s="1">
        <v>65.131578947368396</v>
      </c>
      <c r="H333" s="1">
        <v>68.334596916856199</v>
      </c>
      <c r="I333">
        <v>64.498788864186807</v>
      </c>
      <c r="J333">
        <v>65.869436201780402</v>
      </c>
      <c r="K333">
        <v>63.395654370894299</v>
      </c>
      <c r="L333">
        <v>61.920633922394799</v>
      </c>
      <c r="M333">
        <v>62.219916339699701</v>
      </c>
      <c r="N333">
        <v>60.622940796847899</v>
      </c>
      <c r="O333">
        <v>62.215011527623602</v>
      </c>
      <c r="P333">
        <v>61.545293072824101</v>
      </c>
      <c r="Q333">
        <v>58.831366577845401</v>
      </c>
      <c r="R333">
        <v>61.988390036005498</v>
      </c>
      <c r="S333" s="1">
        <v>67.346938775510196</v>
      </c>
      <c r="T333">
        <v>63.126548252780204</v>
      </c>
      <c r="U333" s="1">
        <v>58.417508417508401</v>
      </c>
      <c r="V333">
        <v>62.171615109591102</v>
      </c>
      <c r="W333">
        <v>60.691953078643401</v>
      </c>
      <c r="X333">
        <v>71.876719867914105</v>
      </c>
      <c r="Y333" s="1">
        <v>60.282614181175802</v>
      </c>
      <c r="Z333">
        <v>64.237388185079197</v>
      </c>
      <c r="AA333">
        <v>58.517687292935697</v>
      </c>
      <c r="AB333">
        <v>62.886597938144298</v>
      </c>
      <c r="AC333">
        <v>60.202360876897103</v>
      </c>
      <c r="AD333">
        <v>51.140065146579801</v>
      </c>
      <c r="AE333">
        <v>50.114338951469399</v>
      </c>
      <c r="AF333">
        <v>50.2951402927144</v>
      </c>
      <c r="AG333">
        <v>49.258563074352502</v>
      </c>
      <c r="AH333">
        <v>46.1693041949259</v>
      </c>
      <c r="AI333">
        <v>47.126332911621098</v>
      </c>
      <c r="AJ333">
        <v>51.845030586068503</v>
      </c>
      <c r="AK333">
        <v>51.830958517726003</v>
      </c>
      <c r="AL333">
        <v>51.461752082807301</v>
      </c>
      <c r="AM333">
        <v>48.964775477278799</v>
      </c>
      <c r="AN333">
        <v>46.790932677864198</v>
      </c>
      <c r="AO333">
        <v>47.182984250689998</v>
      </c>
      <c r="AP333" s="1">
        <v>63.223140495867703</v>
      </c>
      <c r="AQ333" s="1">
        <v>86.363636363636303</v>
      </c>
      <c r="AR333">
        <v>68.563076231167003</v>
      </c>
      <c r="AS333" s="1">
        <v>67.626706564428602</v>
      </c>
    </row>
    <row r="334" spans="1:45" x14ac:dyDescent="0.25">
      <c r="A334" t="s">
        <v>319</v>
      </c>
      <c r="C334">
        <v>65.771919954994701</v>
      </c>
      <c r="D334">
        <v>67.414069237402899</v>
      </c>
      <c r="E334">
        <v>66.997611227231999</v>
      </c>
      <c r="F334">
        <v>67.056735257379501</v>
      </c>
      <c r="G334" s="1">
        <v>65.088757396449694</v>
      </c>
      <c r="H334" s="1">
        <v>65.463389656938006</v>
      </c>
      <c r="I334">
        <v>63.984348417829104</v>
      </c>
      <c r="J334">
        <v>65.3916642033697</v>
      </c>
      <c r="K334">
        <v>62.930604093859202</v>
      </c>
      <c r="L334">
        <v>61.104903786468</v>
      </c>
      <c r="M334">
        <v>61.6431221925655</v>
      </c>
      <c r="N334">
        <v>61.017594901634801</v>
      </c>
      <c r="O334">
        <v>61.860826075709198</v>
      </c>
      <c r="P334">
        <v>61.5672875564862</v>
      </c>
      <c r="Q334">
        <v>59.324858353568501</v>
      </c>
      <c r="R334">
        <v>62.536549707602298</v>
      </c>
      <c r="S334" s="1">
        <v>54.901960784313701</v>
      </c>
      <c r="T334">
        <v>63.209362808842599</v>
      </c>
      <c r="U334" s="1">
        <v>57.494279176201303</v>
      </c>
      <c r="V334">
        <v>61.013524016788402</v>
      </c>
      <c r="W334">
        <v>60.419982316534004</v>
      </c>
      <c r="X334">
        <v>70.8815672306322</v>
      </c>
      <c r="Y334" s="1">
        <v>58.967183922665903</v>
      </c>
      <c r="Z334">
        <v>64.086741889985902</v>
      </c>
      <c r="AA334">
        <v>55.540405894383497</v>
      </c>
      <c r="AB334">
        <v>50</v>
      </c>
      <c r="AC334">
        <v>58.091603053435101</v>
      </c>
      <c r="AD334">
        <v>47.048793284365097</v>
      </c>
      <c r="AE334">
        <v>47.867732800266502</v>
      </c>
      <c r="AF334">
        <v>47.880299251870298</v>
      </c>
      <c r="AG334">
        <v>46.064377901341601</v>
      </c>
      <c r="AH334">
        <v>42.760617760617698</v>
      </c>
      <c r="AI334">
        <v>44.140589975791201</v>
      </c>
      <c r="AJ334">
        <v>49.7243257605951</v>
      </c>
      <c r="AK334">
        <v>49.165947656025303</v>
      </c>
      <c r="AL334">
        <v>49.361852393684103</v>
      </c>
      <c r="AM334">
        <v>45.896821941662999</v>
      </c>
      <c r="AN334">
        <v>44.287309266840303</v>
      </c>
      <c r="AO334">
        <v>45.045708088007402</v>
      </c>
      <c r="AP334" s="1">
        <v>58.144329896907202</v>
      </c>
      <c r="AQ334" s="1">
        <v>79.310344827586206</v>
      </c>
      <c r="AR334">
        <v>68.307313696839103</v>
      </c>
      <c r="AS334" s="1">
        <v>65.587797619047606</v>
      </c>
    </row>
    <row r="335" spans="1:45" x14ac:dyDescent="0.25">
      <c r="A335" t="s">
        <v>320</v>
      </c>
      <c r="C335">
        <v>58.938478098865602</v>
      </c>
      <c r="D335">
        <v>62.080493763661998</v>
      </c>
      <c r="E335">
        <v>58.514677961150802</v>
      </c>
      <c r="F335">
        <v>59.326834409168697</v>
      </c>
      <c r="G335" s="1">
        <v>50.967741935483801</v>
      </c>
      <c r="H335" s="1">
        <v>60.027027027027003</v>
      </c>
      <c r="I335">
        <v>58.802689610295701</v>
      </c>
      <c r="J335">
        <v>58.520330174258604</v>
      </c>
      <c r="K335">
        <v>56.7880627212948</v>
      </c>
      <c r="L335">
        <v>57.128816668850703</v>
      </c>
      <c r="M335">
        <v>57.4350795686995</v>
      </c>
      <c r="N335">
        <v>56.152556280994602</v>
      </c>
      <c r="O335">
        <v>56.502761446641699</v>
      </c>
      <c r="P335">
        <v>55.695464614667102</v>
      </c>
      <c r="Q335">
        <v>53.833245433187898</v>
      </c>
      <c r="R335">
        <v>56.560606060605998</v>
      </c>
      <c r="S335" s="1">
        <v>46.511627906976699</v>
      </c>
      <c r="T335">
        <v>55.924496378152597</v>
      </c>
      <c r="U335" s="1">
        <v>49.528301886792399</v>
      </c>
      <c r="V335">
        <v>55.211558307533501</v>
      </c>
      <c r="W335">
        <v>53.400312569770001</v>
      </c>
      <c r="X335">
        <v>62.526439482961202</v>
      </c>
      <c r="Y335" s="1">
        <v>51.334542627623698</v>
      </c>
      <c r="Z335">
        <v>57.906110625775902</v>
      </c>
      <c r="AA335">
        <v>51.911045686346597</v>
      </c>
      <c r="AB335">
        <v>48.453608247422601</v>
      </c>
      <c r="AC335">
        <v>54.876615746180903</v>
      </c>
      <c r="AD335">
        <v>48.601301758759099</v>
      </c>
      <c r="AE335">
        <v>48.394870470780603</v>
      </c>
      <c r="AF335">
        <v>49.234715690465997</v>
      </c>
      <c r="AG335">
        <v>46.328662152941703</v>
      </c>
      <c r="AH335">
        <v>39.561475892962399</v>
      </c>
      <c r="AI335">
        <v>43.177908555907599</v>
      </c>
      <c r="AJ335">
        <v>50.293515816309402</v>
      </c>
      <c r="AK335">
        <v>48.910575390115397</v>
      </c>
      <c r="AL335">
        <v>49.920008257212103</v>
      </c>
      <c r="AM335">
        <v>46.693738681885499</v>
      </c>
      <c r="AN335">
        <v>45.648263456482603</v>
      </c>
      <c r="AO335">
        <v>45.151527062615401</v>
      </c>
      <c r="AP335" s="1">
        <v>60.135135135135101</v>
      </c>
      <c r="AQ335" s="1">
        <v>50</v>
      </c>
      <c r="AR335">
        <v>61.014948859165997</v>
      </c>
      <c r="AS335" s="1">
        <v>59.865125240847703</v>
      </c>
    </row>
    <row r="336" spans="1:45" x14ac:dyDescent="0.25">
      <c r="A336" t="s">
        <v>321</v>
      </c>
      <c r="C336">
        <v>73.597031136857296</v>
      </c>
      <c r="D336">
        <v>74.022053032291893</v>
      </c>
      <c r="E336">
        <v>73.196575400525504</v>
      </c>
      <c r="F336">
        <v>73.560262570210398</v>
      </c>
      <c r="G336" s="1">
        <v>69.696969696969703</v>
      </c>
      <c r="H336" s="1">
        <v>74.161073825503294</v>
      </c>
      <c r="I336">
        <v>71.929635998853499</v>
      </c>
      <c r="J336">
        <v>72.260361047546397</v>
      </c>
      <c r="K336">
        <v>71.250281088374095</v>
      </c>
      <c r="L336">
        <v>71.769947347104093</v>
      </c>
      <c r="M336">
        <v>71.642415994975394</v>
      </c>
      <c r="N336">
        <v>70.453095086151805</v>
      </c>
      <c r="O336">
        <v>72.082509183385099</v>
      </c>
      <c r="P336">
        <v>71.234052993130504</v>
      </c>
      <c r="Q336">
        <v>69.642480489348202</v>
      </c>
      <c r="R336">
        <v>71.319899652019004</v>
      </c>
      <c r="S336" s="1">
        <v>65.517241379310306</v>
      </c>
      <c r="T336">
        <v>73.008718344107706</v>
      </c>
      <c r="U336" s="1">
        <v>66.322770817980796</v>
      </c>
      <c r="V336">
        <v>70.9496717724289</v>
      </c>
      <c r="W336">
        <v>70.107616758959296</v>
      </c>
      <c r="X336">
        <v>77.160716432263499</v>
      </c>
      <c r="Y336" s="1">
        <v>70.339790409653801</v>
      </c>
      <c r="Z336">
        <v>73.042337043697998</v>
      </c>
      <c r="AA336">
        <v>68.643339472068703</v>
      </c>
      <c r="AB336">
        <v>65.909090909090907</v>
      </c>
      <c r="AC336">
        <v>70.423913526978296</v>
      </c>
      <c r="AD336">
        <v>63.889290359878601</v>
      </c>
      <c r="AE336">
        <v>62.7299311385718</v>
      </c>
      <c r="AF336">
        <v>64.808860307252601</v>
      </c>
      <c r="AG336">
        <v>62.845708141688</v>
      </c>
      <c r="AH336">
        <v>60.6347171020996</v>
      </c>
      <c r="AI336">
        <v>60.138416707139299</v>
      </c>
      <c r="AJ336">
        <v>65.430267062314499</v>
      </c>
      <c r="AK336">
        <v>65.584064090072502</v>
      </c>
      <c r="AL336">
        <v>66.448528993341995</v>
      </c>
      <c r="AM336">
        <v>62.403515021968801</v>
      </c>
      <c r="AN336">
        <v>61.7157189324763</v>
      </c>
      <c r="AO336">
        <v>61.735281914157902</v>
      </c>
      <c r="AP336" s="1">
        <v>70.975056689342395</v>
      </c>
      <c r="AQ336" s="1">
        <v>67.857142857142804</v>
      </c>
      <c r="AR336">
        <v>74.235441977377405</v>
      </c>
      <c r="AS336" s="1">
        <v>73.790242938968902</v>
      </c>
    </row>
    <row r="337" spans="1:45" x14ac:dyDescent="0.25">
      <c r="A337" t="s">
        <v>322</v>
      </c>
      <c r="C337">
        <v>70.990632983252894</v>
      </c>
      <c r="D337">
        <v>71.552205471803404</v>
      </c>
      <c r="E337">
        <v>70.920869967607501</v>
      </c>
      <c r="F337">
        <v>71.764169974620899</v>
      </c>
      <c r="G337" s="1">
        <v>74.054054054054006</v>
      </c>
      <c r="H337" s="1">
        <v>72.488098220997202</v>
      </c>
      <c r="I337">
        <v>67.132229596674193</v>
      </c>
      <c r="J337">
        <v>67.190726800346397</v>
      </c>
      <c r="K337">
        <v>66.727376209447897</v>
      </c>
      <c r="L337">
        <v>64.6570203644158</v>
      </c>
      <c r="M337">
        <v>63.065626081273301</v>
      </c>
      <c r="N337">
        <v>62.075464132483198</v>
      </c>
      <c r="O337">
        <v>65.037818471337502</v>
      </c>
      <c r="P337">
        <v>64.258645191852196</v>
      </c>
      <c r="Q337">
        <v>62.627418915235701</v>
      </c>
      <c r="R337">
        <v>64.187062937062905</v>
      </c>
      <c r="S337" s="1">
        <v>64.705882352941103</v>
      </c>
      <c r="T337">
        <v>65.331319366914002</v>
      </c>
      <c r="U337" s="1">
        <v>62.2062663185378</v>
      </c>
      <c r="V337">
        <v>64.672778433330294</v>
      </c>
      <c r="W337">
        <v>63.435244410539198</v>
      </c>
      <c r="X337">
        <v>74.651162790697597</v>
      </c>
      <c r="Y337" s="1">
        <v>62.543978349120401</v>
      </c>
      <c r="Z337">
        <v>67.391904323827006</v>
      </c>
      <c r="AA337">
        <v>58.455392809587202</v>
      </c>
      <c r="AB337">
        <v>60.683760683760603</v>
      </c>
      <c r="AC337">
        <v>60.556108190043098</v>
      </c>
      <c r="AD337">
        <v>48.7988968720516</v>
      </c>
      <c r="AE337">
        <v>48.969708479726499</v>
      </c>
      <c r="AF337">
        <v>49.122807017543799</v>
      </c>
      <c r="AG337">
        <v>46.108645371007</v>
      </c>
      <c r="AH337">
        <v>44.214876033057799</v>
      </c>
      <c r="AI337">
        <v>44.833085264724602</v>
      </c>
      <c r="AJ337">
        <v>49.285247508577001</v>
      </c>
      <c r="AK337">
        <v>50.339852134509897</v>
      </c>
      <c r="AL337">
        <v>49.573178275392799</v>
      </c>
      <c r="AM337">
        <v>47.161625420103803</v>
      </c>
      <c r="AN337">
        <v>45.056711619183702</v>
      </c>
      <c r="AO337">
        <v>46.244155316121102</v>
      </c>
      <c r="AP337" s="1">
        <v>64.926931106471798</v>
      </c>
      <c r="AQ337" s="1">
        <v>71.428571428571402</v>
      </c>
      <c r="AR337">
        <v>72.579521708846002</v>
      </c>
      <c r="AS337" s="1">
        <v>70.061135371179006</v>
      </c>
    </row>
    <row r="338" spans="1:45" x14ac:dyDescent="0.25">
      <c r="A338" t="s">
        <v>323</v>
      </c>
      <c r="C338">
        <v>66.616342706170897</v>
      </c>
      <c r="D338">
        <v>67.532647957766002</v>
      </c>
      <c r="E338">
        <v>66.838640811243494</v>
      </c>
      <c r="F338">
        <v>66.748475383013499</v>
      </c>
      <c r="G338" s="1">
        <v>66.412213740458</v>
      </c>
      <c r="H338" s="1">
        <v>67.360319270239401</v>
      </c>
      <c r="I338">
        <v>63.660125619318798</v>
      </c>
      <c r="J338">
        <v>64.750825991189402</v>
      </c>
      <c r="K338">
        <v>62.515405833675601</v>
      </c>
      <c r="L338">
        <v>61.5725279512124</v>
      </c>
      <c r="M338">
        <v>61.290444226562997</v>
      </c>
      <c r="N338">
        <v>60.209131545338401</v>
      </c>
      <c r="O338">
        <v>62.239319700344197</v>
      </c>
      <c r="P338">
        <v>60.0077429345722</v>
      </c>
      <c r="Q338">
        <v>58.835204718158103</v>
      </c>
      <c r="R338">
        <v>61.108693760334098</v>
      </c>
      <c r="S338" s="1">
        <v>74.193548387096698</v>
      </c>
      <c r="T338">
        <v>62.9532053694643</v>
      </c>
      <c r="U338" s="1">
        <v>56.882591093117398</v>
      </c>
      <c r="V338">
        <v>62.343809163195701</v>
      </c>
      <c r="W338">
        <v>60.648914029563997</v>
      </c>
      <c r="X338">
        <v>70.899402131531005</v>
      </c>
      <c r="Y338" s="1">
        <v>58.710298363811297</v>
      </c>
      <c r="Z338">
        <v>63.389812997210399</v>
      </c>
      <c r="AA338">
        <v>58.776379234767298</v>
      </c>
      <c r="AB338">
        <v>59.550561797752799</v>
      </c>
      <c r="AC338">
        <v>59.647877325003499</v>
      </c>
      <c r="AD338">
        <v>49.503952875523098</v>
      </c>
      <c r="AE338">
        <v>48.529123357521001</v>
      </c>
      <c r="AF338">
        <v>50.119445771619603</v>
      </c>
      <c r="AG338">
        <v>47.882513661202097</v>
      </c>
      <c r="AH338">
        <v>45.8302141039077</v>
      </c>
      <c r="AI338">
        <v>45.250376101439898</v>
      </c>
      <c r="AJ338">
        <v>51.419213973799103</v>
      </c>
      <c r="AK338">
        <v>51.078397808969498</v>
      </c>
      <c r="AL338">
        <v>51.135557132718198</v>
      </c>
      <c r="AM338">
        <v>48.085924975953802</v>
      </c>
      <c r="AN338">
        <v>46.7200961731116</v>
      </c>
      <c r="AO338">
        <v>47.471313217169502</v>
      </c>
      <c r="AP338" s="1">
        <v>61.822125813448999</v>
      </c>
      <c r="AQ338" s="1">
        <v>73.684210526315795</v>
      </c>
      <c r="AR338">
        <v>68.481400437636694</v>
      </c>
      <c r="AS338" s="1">
        <v>66.893907115466504</v>
      </c>
    </row>
    <row r="339" spans="1:45" x14ac:dyDescent="0.25">
      <c r="A339" t="s">
        <v>324</v>
      </c>
      <c r="C339">
        <v>67.206518458907496</v>
      </c>
      <c r="D339">
        <v>69.042924313666006</v>
      </c>
      <c r="E339">
        <v>66.686165545481103</v>
      </c>
      <c r="F339">
        <v>68.249351466079702</v>
      </c>
      <c r="G339" s="1">
        <v>65.648854961832001</v>
      </c>
      <c r="H339" s="1">
        <v>68.432465923172202</v>
      </c>
      <c r="I339">
        <v>65.930313875519303</v>
      </c>
      <c r="J339">
        <v>66.3485867129328</v>
      </c>
      <c r="K339">
        <v>64.618696186961799</v>
      </c>
      <c r="L339">
        <v>65.550863723608401</v>
      </c>
      <c r="M339">
        <v>65.6938084809874</v>
      </c>
      <c r="N339">
        <v>65.0764810276345</v>
      </c>
      <c r="O339">
        <v>65.974589401921193</v>
      </c>
      <c r="P339">
        <v>66.534572287510201</v>
      </c>
      <c r="Q339">
        <v>64.170440032508907</v>
      </c>
      <c r="R339">
        <v>66.562388273149693</v>
      </c>
      <c r="S339" s="1">
        <v>73.170731707317003</v>
      </c>
      <c r="T339">
        <v>67.537456780637697</v>
      </c>
      <c r="U339" s="1">
        <v>64.405641370046993</v>
      </c>
      <c r="V339">
        <v>65.604912213374206</v>
      </c>
      <c r="W339">
        <v>64.3893625430523</v>
      </c>
      <c r="X339">
        <v>72.0800889877641</v>
      </c>
      <c r="Y339" s="1">
        <v>64.591557849984795</v>
      </c>
      <c r="Z339">
        <v>67.320908241244695</v>
      </c>
      <c r="AA339">
        <v>64.883419689119094</v>
      </c>
      <c r="AB339">
        <v>60</v>
      </c>
      <c r="AC339">
        <v>65.945544554455395</v>
      </c>
      <c r="AD339">
        <v>60.812320459623301</v>
      </c>
      <c r="AE339">
        <v>59.701338825952597</v>
      </c>
      <c r="AF339">
        <v>60.067715594503099</v>
      </c>
      <c r="AG339">
        <v>59.348132939817702</v>
      </c>
      <c r="AH339">
        <v>55.098126014460597</v>
      </c>
      <c r="AI339">
        <v>57.888428851601603</v>
      </c>
      <c r="AJ339">
        <v>62.4142549823436</v>
      </c>
      <c r="AK339">
        <v>61.977573904179401</v>
      </c>
      <c r="AL339">
        <v>63.0115292030913</v>
      </c>
      <c r="AM339">
        <v>60.096247642583002</v>
      </c>
      <c r="AN339">
        <v>58.688524590163901</v>
      </c>
      <c r="AO339">
        <v>58.121927236971402</v>
      </c>
      <c r="AP339" s="1">
        <v>69.975186104218295</v>
      </c>
      <c r="AQ339" s="1">
        <v>53.3333333333333</v>
      </c>
      <c r="AR339">
        <v>69.026876737720102</v>
      </c>
      <c r="AS339" s="1">
        <v>67.5949367088607</v>
      </c>
    </row>
    <row r="340" spans="1:45" x14ac:dyDescent="0.25">
      <c r="A340" t="s">
        <v>325</v>
      </c>
      <c r="C340">
        <v>73.201636236655602</v>
      </c>
      <c r="D340">
        <v>74.296713058928006</v>
      </c>
      <c r="E340">
        <v>73.585442138185897</v>
      </c>
      <c r="F340">
        <v>73.573692551505502</v>
      </c>
      <c r="G340" s="1">
        <v>72.307692307692193</v>
      </c>
      <c r="H340" s="1">
        <v>74.381227900996393</v>
      </c>
      <c r="I340">
        <v>70.688532595425997</v>
      </c>
      <c r="J340">
        <v>71.845939811085799</v>
      </c>
      <c r="K340">
        <v>69.366484585923203</v>
      </c>
      <c r="L340">
        <v>68.464506172839407</v>
      </c>
      <c r="M340">
        <v>68.2054513943595</v>
      </c>
      <c r="N340">
        <v>67.0278769335373</v>
      </c>
      <c r="O340">
        <v>67.705989499624906</v>
      </c>
      <c r="P340">
        <v>67.199222006112706</v>
      </c>
      <c r="Q340">
        <v>65.369534220532302</v>
      </c>
      <c r="R340">
        <v>68.270457444869606</v>
      </c>
      <c r="S340" s="1">
        <v>70.370370370370296</v>
      </c>
      <c r="T340">
        <v>68.825161887141505</v>
      </c>
      <c r="U340" s="1">
        <v>63.286454478164302</v>
      </c>
      <c r="V340">
        <v>66.507689312828504</v>
      </c>
      <c r="W340">
        <v>66.290719642754894</v>
      </c>
      <c r="X340">
        <v>75.903279599777605</v>
      </c>
      <c r="Y340" s="1">
        <v>65.380778184236704</v>
      </c>
      <c r="Z340">
        <v>68.665377176015397</v>
      </c>
      <c r="AA340">
        <v>61.9603110753553</v>
      </c>
      <c r="AB340">
        <v>52.439024390243901</v>
      </c>
      <c r="AC340">
        <v>62.917120506980801</v>
      </c>
      <c r="AD340">
        <v>52.447552447552397</v>
      </c>
      <c r="AE340">
        <v>51.496014080132497</v>
      </c>
      <c r="AF340">
        <v>51.718953593264501</v>
      </c>
      <c r="AG340">
        <v>50.5774877650897</v>
      </c>
      <c r="AH340">
        <v>48.235294117647001</v>
      </c>
      <c r="AI340">
        <v>47.941281775868198</v>
      </c>
      <c r="AJ340">
        <v>54.175136189934101</v>
      </c>
      <c r="AK340">
        <v>54.656654959428302</v>
      </c>
      <c r="AL340">
        <v>54.567932542953102</v>
      </c>
      <c r="AM340">
        <v>49.2935217275393</v>
      </c>
      <c r="AN340">
        <v>49.651068202251999</v>
      </c>
      <c r="AO340">
        <v>50.373836529169402</v>
      </c>
      <c r="AP340" s="1">
        <v>68.131868131868103</v>
      </c>
      <c r="AQ340" s="1">
        <v>68.75</v>
      </c>
      <c r="AR340">
        <v>74.910931933245806</v>
      </c>
      <c r="AS340" s="1">
        <v>71.734623358673105</v>
      </c>
    </row>
    <row r="341" spans="1:45" x14ac:dyDescent="0.25">
      <c r="A341" t="s">
        <v>326</v>
      </c>
      <c r="C341">
        <v>68.288965657386697</v>
      </c>
      <c r="D341">
        <v>69.076363636363595</v>
      </c>
      <c r="E341">
        <v>68.867465186483599</v>
      </c>
      <c r="F341">
        <v>68.571646574088206</v>
      </c>
      <c r="G341" s="1">
        <v>67.924528301886795</v>
      </c>
      <c r="H341" s="1">
        <v>69.451003541912598</v>
      </c>
      <c r="I341">
        <v>65.681392662231602</v>
      </c>
      <c r="J341">
        <v>66.807112761551096</v>
      </c>
      <c r="K341">
        <v>64.849195090359501</v>
      </c>
      <c r="L341">
        <v>63.5134114091424</v>
      </c>
      <c r="M341">
        <v>64.222518008142799</v>
      </c>
      <c r="N341">
        <v>62.143064965293597</v>
      </c>
      <c r="O341">
        <v>64.159623408580202</v>
      </c>
      <c r="P341">
        <v>63.378155872667399</v>
      </c>
      <c r="Q341">
        <v>60.790686680061398</v>
      </c>
      <c r="R341">
        <v>63.612470545586298</v>
      </c>
      <c r="S341" s="1">
        <v>74.074074074074005</v>
      </c>
      <c r="T341">
        <v>65.409717186366905</v>
      </c>
      <c r="U341" s="1">
        <v>61.360123647604297</v>
      </c>
      <c r="V341">
        <v>62.583648530695299</v>
      </c>
      <c r="W341">
        <v>62.527333410058702</v>
      </c>
      <c r="X341">
        <v>72.938802958977703</v>
      </c>
      <c r="Y341" s="1">
        <v>63.976945244956703</v>
      </c>
      <c r="Z341">
        <v>65.478708977488395</v>
      </c>
      <c r="AA341">
        <v>58.218530524041</v>
      </c>
      <c r="AB341">
        <v>58.108108108108098</v>
      </c>
      <c r="AC341">
        <v>60.270515796911198</v>
      </c>
      <c r="AD341">
        <v>48.717332050665298</v>
      </c>
      <c r="AE341">
        <v>49.928629690048901</v>
      </c>
      <c r="AF341">
        <v>49.4997057092407</v>
      </c>
      <c r="AG341">
        <v>48.744382765001298</v>
      </c>
      <c r="AH341">
        <v>46.811330130859702</v>
      </c>
      <c r="AI341">
        <v>47.109050988045801</v>
      </c>
      <c r="AJ341">
        <v>51.620947630922601</v>
      </c>
      <c r="AK341">
        <v>51.621263259402099</v>
      </c>
      <c r="AL341">
        <v>51.817950673785901</v>
      </c>
      <c r="AM341">
        <v>47.982062780268997</v>
      </c>
      <c r="AN341">
        <v>46.821157822191601</v>
      </c>
      <c r="AO341">
        <v>46.777738028312903</v>
      </c>
      <c r="AP341" s="1">
        <v>60.759493670886002</v>
      </c>
      <c r="AQ341" s="1">
        <v>55</v>
      </c>
      <c r="AR341">
        <v>69.402228976697003</v>
      </c>
      <c r="AS341" s="1">
        <v>67.220849247360107</v>
      </c>
    </row>
    <row r="342" spans="1:45" x14ac:dyDescent="0.25">
      <c r="A342" t="s">
        <v>327</v>
      </c>
      <c r="C342">
        <v>41.289126853377198</v>
      </c>
      <c r="D342">
        <v>46.4105339105339</v>
      </c>
      <c r="E342">
        <v>41.147350029120503</v>
      </c>
      <c r="F342">
        <v>42.523364485981297</v>
      </c>
      <c r="G342" s="1">
        <v>35.200000000000003</v>
      </c>
      <c r="H342" s="1">
        <v>41.580526842280698</v>
      </c>
      <c r="I342">
        <v>41.564424387721502</v>
      </c>
      <c r="J342">
        <v>42.420841683366703</v>
      </c>
      <c r="K342">
        <v>40.089758188760101</v>
      </c>
      <c r="L342">
        <v>41.206910942325301</v>
      </c>
      <c r="M342">
        <v>41.7105615570038</v>
      </c>
      <c r="N342">
        <v>39.288965768390298</v>
      </c>
      <c r="O342">
        <v>41.238784996216602</v>
      </c>
      <c r="P342">
        <v>41.082078954842302</v>
      </c>
      <c r="Q342">
        <v>37.7674033802151</v>
      </c>
      <c r="R342">
        <v>40.582076649697399</v>
      </c>
      <c r="S342" s="1">
        <v>30.434782608695599</v>
      </c>
      <c r="T342">
        <v>39.976973263400197</v>
      </c>
      <c r="U342" s="1">
        <v>34.009610250934301</v>
      </c>
      <c r="V342">
        <v>39.943994399439902</v>
      </c>
      <c r="W342">
        <v>37.123079343436899</v>
      </c>
      <c r="X342">
        <v>45.804416403785403</v>
      </c>
      <c r="Y342" s="1">
        <v>33.534656312913398</v>
      </c>
      <c r="Z342">
        <v>42.312916769572702</v>
      </c>
      <c r="AA342">
        <v>38.435992230089603</v>
      </c>
      <c r="AB342">
        <v>45.5555555555555</v>
      </c>
      <c r="AC342">
        <v>40.5640919872125</v>
      </c>
      <c r="AD342">
        <v>36.813138813662903</v>
      </c>
      <c r="AE342">
        <v>37.308120133481601</v>
      </c>
      <c r="AF342">
        <v>38.427996422182403</v>
      </c>
      <c r="AG342">
        <v>34.811134467163498</v>
      </c>
      <c r="AH342">
        <v>28.618570778334</v>
      </c>
      <c r="AI342">
        <v>30.630380449874998</v>
      </c>
      <c r="AJ342">
        <v>37.816956396662903</v>
      </c>
      <c r="AK342">
        <v>35.518188057652701</v>
      </c>
      <c r="AL342">
        <v>37.743732590529198</v>
      </c>
      <c r="AM342">
        <v>36.972138301443401</v>
      </c>
      <c r="AN342">
        <v>33.510724076761797</v>
      </c>
      <c r="AO342">
        <v>33.146353901070803</v>
      </c>
      <c r="AP342" s="1">
        <v>36.211699164345397</v>
      </c>
      <c r="AQ342" s="1">
        <v>47.826086956521699</v>
      </c>
      <c r="AR342">
        <v>43.407542950086402</v>
      </c>
      <c r="AS342" s="1">
        <v>42.080783353733104</v>
      </c>
    </row>
    <row r="343" spans="1:45" x14ac:dyDescent="0.25">
      <c r="A343" t="s">
        <v>328</v>
      </c>
      <c r="C343">
        <v>69.933161953727506</v>
      </c>
      <c r="D343">
        <v>69.858262967430605</v>
      </c>
      <c r="E343">
        <v>70.597990439957002</v>
      </c>
      <c r="F343">
        <v>70.024726808646406</v>
      </c>
      <c r="G343" s="1">
        <v>66.964285714285694</v>
      </c>
      <c r="H343" s="1">
        <v>69.941444372153498</v>
      </c>
      <c r="I343">
        <v>67.310702809590495</v>
      </c>
      <c r="J343">
        <v>67.731440402247799</v>
      </c>
      <c r="K343">
        <v>65.946981794953601</v>
      </c>
      <c r="L343">
        <v>64.609412137537603</v>
      </c>
      <c r="M343">
        <v>64.339684625492694</v>
      </c>
      <c r="N343">
        <v>62.593590895477597</v>
      </c>
      <c r="O343">
        <v>64.573110893032293</v>
      </c>
      <c r="P343">
        <v>63.6731843575418</v>
      </c>
      <c r="Q343">
        <v>61.748306253372498</v>
      </c>
      <c r="R343">
        <v>64.675276409922802</v>
      </c>
      <c r="S343" s="1">
        <v>65.2173913043478</v>
      </c>
      <c r="T343">
        <v>65.640820676791805</v>
      </c>
      <c r="U343" s="1">
        <v>61.389096340552598</v>
      </c>
      <c r="V343">
        <v>63.816310372129799</v>
      </c>
      <c r="W343">
        <v>63.417444406037497</v>
      </c>
      <c r="X343">
        <v>73.342503438789507</v>
      </c>
      <c r="Y343" s="1">
        <v>63.997190024587198</v>
      </c>
      <c r="Z343">
        <v>65.465148569841702</v>
      </c>
      <c r="AA343">
        <v>60.370768404083798</v>
      </c>
      <c r="AB343">
        <v>61.038961038960998</v>
      </c>
      <c r="AC343">
        <v>61.820948516358101</v>
      </c>
      <c r="AD343">
        <v>50.585110797576498</v>
      </c>
      <c r="AE343">
        <v>49.968294229549699</v>
      </c>
      <c r="AF343">
        <v>50.946626384692799</v>
      </c>
      <c r="AG343">
        <v>48.302906478613302</v>
      </c>
      <c r="AH343">
        <v>44.5678416224046</v>
      </c>
      <c r="AI343">
        <v>46.806983975125497</v>
      </c>
      <c r="AJ343">
        <v>52.8906153146824</v>
      </c>
      <c r="AK343">
        <v>52.184317094121901</v>
      </c>
      <c r="AL343">
        <v>52.614565506750303</v>
      </c>
      <c r="AM343">
        <v>48.638580330533699</v>
      </c>
      <c r="AN343">
        <v>46.939214169030997</v>
      </c>
      <c r="AO343">
        <v>48.275513300293298</v>
      </c>
      <c r="AP343" s="1">
        <v>64.556962025316395</v>
      </c>
      <c r="AQ343" s="1">
        <v>58.3333333333333</v>
      </c>
      <c r="AR343">
        <v>71.653924320139296</v>
      </c>
      <c r="AS343" s="1">
        <v>70.518484073471299</v>
      </c>
    </row>
    <row r="344" spans="1:45" x14ac:dyDescent="0.25">
      <c r="A344" t="s">
        <v>329</v>
      </c>
      <c r="C344">
        <v>61.815320041972697</v>
      </c>
      <c r="D344">
        <v>65.414243043546605</v>
      </c>
      <c r="E344">
        <v>62.972718720602003</v>
      </c>
      <c r="F344">
        <v>63.8339920948616</v>
      </c>
      <c r="G344" s="1">
        <v>58.715596330275197</v>
      </c>
      <c r="H344" s="1">
        <v>64.552362074661303</v>
      </c>
      <c r="I344">
        <v>62.701639344262297</v>
      </c>
      <c r="J344">
        <v>62.996620352985303</v>
      </c>
      <c r="K344">
        <v>61.371205932256601</v>
      </c>
      <c r="L344">
        <v>61.489584171157396</v>
      </c>
      <c r="M344">
        <v>61.723069190819203</v>
      </c>
      <c r="N344">
        <v>60.515058926233003</v>
      </c>
      <c r="O344">
        <v>61.1799539423182</v>
      </c>
      <c r="P344">
        <v>61.107168204400203</v>
      </c>
      <c r="Q344">
        <v>58.490902604352399</v>
      </c>
      <c r="R344">
        <v>61.056198813894298</v>
      </c>
      <c r="S344" s="1">
        <v>53.3333333333333</v>
      </c>
      <c r="T344">
        <v>61.278768985872503</v>
      </c>
      <c r="U344" s="1">
        <v>53.9660056657223</v>
      </c>
      <c r="V344">
        <v>61.129600626468203</v>
      </c>
      <c r="W344">
        <v>58.0946588521508</v>
      </c>
      <c r="X344">
        <v>66.291642314436004</v>
      </c>
      <c r="Y344" s="1">
        <v>55.258873331162398</v>
      </c>
      <c r="Z344">
        <v>62.980824434493002</v>
      </c>
      <c r="AA344">
        <v>58.915806195393102</v>
      </c>
      <c r="AB344">
        <v>68.965517241379303</v>
      </c>
      <c r="AC344">
        <v>60.600545950864401</v>
      </c>
      <c r="AD344">
        <v>55.182213306586398</v>
      </c>
      <c r="AE344">
        <v>54.842105263157897</v>
      </c>
      <c r="AF344">
        <v>55.786694825765501</v>
      </c>
      <c r="AG344">
        <v>53.447586022939397</v>
      </c>
      <c r="AH344">
        <v>46.775844421698999</v>
      </c>
      <c r="AI344">
        <v>50.334150144798301</v>
      </c>
      <c r="AJ344">
        <v>56.3965972910472</v>
      </c>
      <c r="AK344">
        <v>55.483794513242799</v>
      </c>
      <c r="AL344">
        <v>55.388122071672697</v>
      </c>
      <c r="AM344">
        <v>52.713966253303497</v>
      </c>
      <c r="AN344">
        <v>50.781614064816701</v>
      </c>
      <c r="AO344">
        <v>51.3584831899921</v>
      </c>
      <c r="AP344" s="1">
        <v>65.343915343915299</v>
      </c>
      <c r="AQ344" s="1">
        <v>75</v>
      </c>
      <c r="AR344">
        <v>64.477414477414399</v>
      </c>
      <c r="AS344" s="1">
        <v>62.972589792060397</v>
      </c>
    </row>
    <row r="345" spans="1:45" x14ac:dyDescent="0.25">
      <c r="A345" t="s">
        <v>330</v>
      </c>
      <c r="C345">
        <v>62.334824680054098</v>
      </c>
      <c r="D345">
        <v>65.047923322683701</v>
      </c>
      <c r="E345">
        <v>63.072980924361701</v>
      </c>
      <c r="F345">
        <v>64.505256399967905</v>
      </c>
      <c r="G345" s="1">
        <v>64.864864864864799</v>
      </c>
      <c r="H345" s="1">
        <v>64.531859557867307</v>
      </c>
      <c r="I345">
        <v>62.443784471786103</v>
      </c>
      <c r="J345">
        <v>63.563108929748701</v>
      </c>
      <c r="K345">
        <v>61.097685067412797</v>
      </c>
      <c r="L345">
        <v>61.268209083119103</v>
      </c>
      <c r="M345">
        <v>62.780584775946302</v>
      </c>
      <c r="N345">
        <v>60.9794149512459</v>
      </c>
      <c r="O345">
        <v>60.9889508806476</v>
      </c>
      <c r="P345">
        <v>61.350473230682297</v>
      </c>
      <c r="Q345">
        <v>58.836715431807399</v>
      </c>
      <c r="R345">
        <v>61.7804992934526</v>
      </c>
      <c r="S345" s="1">
        <v>64.285714285714207</v>
      </c>
      <c r="T345">
        <v>61.592352517514499</v>
      </c>
      <c r="U345" s="1">
        <v>55.8157099697885</v>
      </c>
      <c r="V345">
        <v>59.790348101265799</v>
      </c>
      <c r="W345">
        <v>58.911486680034301</v>
      </c>
      <c r="X345">
        <v>67.5</v>
      </c>
      <c r="Y345" s="1">
        <v>57.124097176625</v>
      </c>
      <c r="Z345">
        <v>62.846412109486103</v>
      </c>
      <c r="AA345">
        <v>57.2826299654295</v>
      </c>
      <c r="AB345">
        <v>47.368421052631497</v>
      </c>
      <c r="AC345">
        <v>59.3451568894952</v>
      </c>
      <c r="AD345">
        <v>54.288563829787201</v>
      </c>
      <c r="AE345">
        <v>52.743513398553802</v>
      </c>
      <c r="AF345">
        <v>53.940835746793503</v>
      </c>
      <c r="AG345">
        <v>51.726595400064703</v>
      </c>
      <c r="AH345">
        <v>46.783716594157802</v>
      </c>
      <c r="AI345">
        <v>48.375451263537897</v>
      </c>
      <c r="AJ345">
        <v>55.728582700053899</v>
      </c>
      <c r="AK345">
        <v>54.908287028738698</v>
      </c>
      <c r="AL345">
        <v>54.748638723565897</v>
      </c>
      <c r="AM345">
        <v>51.474695184251701</v>
      </c>
      <c r="AN345">
        <v>50.095351103953803</v>
      </c>
      <c r="AO345">
        <v>49.854985498549802</v>
      </c>
      <c r="AP345" s="1">
        <v>70.542635658914705</v>
      </c>
      <c r="AQ345" s="1">
        <v>52.631578947368403</v>
      </c>
      <c r="AR345">
        <v>64.991417127598694</v>
      </c>
      <c r="AS345" s="1">
        <v>64.257216615817796</v>
      </c>
    </row>
    <row r="346" spans="1:45" x14ac:dyDescent="0.25">
      <c r="A346" t="s">
        <v>331</v>
      </c>
      <c r="C346">
        <v>69.554865424430602</v>
      </c>
      <c r="D346">
        <v>70.922902860837198</v>
      </c>
      <c r="E346">
        <v>69.927211087845194</v>
      </c>
      <c r="F346">
        <v>70.466801482979406</v>
      </c>
      <c r="G346" s="1">
        <v>68.3333333333333</v>
      </c>
      <c r="H346" s="1">
        <v>70.473186119873802</v>
      </c>
      <c r="I346">
        <v>67.609981991252894</v>
      </c>
      <c r="J346">
        <v>68.539154327583503</v>
      </c>
      <c r="K346">
        <v>67.191330150948204</v>
      </c>
      <c r="L346">
        <v>66.808921813350494</v>
      </c>
      <c r="M346">
        <v>66.737615291515297</v>
      </c>
      <c r="N346">
        <v>65.711347581149894</v>
      </c>
      <c r="O346">
        <v>67.938682322243906</v>
      </c>
      <c r="P346">
        <v>66.510571874556504</v>
      </c>
      <c r="Q346">
        <v>64.413071259051804</v>
      </c>
      <c r="R346">
        <v>67.834698152732798</v>
      </c>
      <c r="S346" s="1">
        <v>36.6666666666666</v>
      </c>
      <c r="T346">
        <v>68.437839305103097</v>
      </c>
      <c r="U346" s="1">
        <v>62.955182072829103</v>
      </c>
      <c r="V346">
        <v>66.897312474929805</v>
      </c>
      <c r="W346">
        <v>65.900628345357205</v>
      </c>
      <c r="X346">
        <v>74.348607367475296</v>
      </c>
      <c r="Y346" s="1">
        <v>64.707802807704795</v>
      </c>
      <c r="Z346">
        <v>68.507428308188395</v>
      </c>
      <c r="AA346">
        <v>64.949722963266893</v>
      </c>
      <c r="AB346">
        <v>62.820512820512803</v>
      </c>
      <c r="AC346">
        <v>67.177898270074806</v>
      </c>
      <c r="AD346">
        <v>58.108552631578902</v>
      </c>
      <c r="AE346">
        <v>58.909362019384297</v>
      </c>
      <c r="AF346">
        <v>59.0617232808616</v>
      </c>
      <c r="AG346">
        <v>57.901788705031102</v>
      </c>
      <c r="AH346">
        <v>54.763773347982998</v>
      </c>
      <c r="AI346">
        <v>55.560573557638001</v>
      </c>
      <c r="AJ346">
        <v>61.737169120776201</v>
      </c>
      <c r="AK346">
        <v>61.832968407882397</v>
      </c>
      <c r="AL346">
        <v>61.643382109514597</v>
      </c>
      <c r="AM346">
        <v>57.324492446510298</v>
      </c>
      <c r="AN346">
        <v>56.459351011863198</v>
      </c>
      <c r="AO346">
        <v>56.844775810293001</v>
      </c>
      <c r="AP346" s="1">
        <v>64.814814814814795</v>
      </c>
      <c r="AQ346" s="1">
        <v>75</v>
      </c>
      <c r="AR346">
        <v>71.514316638787705</v>
      </c>
      <c r="AS346" s="1">
        <v>69.540366753989005</v>
      </c>
    </row>
    <row r="347" spans="1:45" x14ac:dyDescent="0.25">
      <c r="A347" t="s">
        <v>332</v>
      </c>
      <c r="C347">
        <v>41.831163376732398</v>
      </c>
      <c r="D347">
        <v>43.806134553465498</v>
      </c>
      <c r="E347">
        <v>39.892462975191002</v>
      </c>
      <c r="F347">
        <v>41.156606162937898</v>
      </c>
      <c r="G347" s="1">
        <v>34.375</v>
      </c>
      <c r="H347" s="1">
        <v>41.044260027662503</v>
      </c>
      <c r="I347">
        <v>42.0864124767647</v>
      </c>
      <c r="J347">
        <v>40.531303402205999</v>
      </c>
      <c r="K347">
        <v>38.383321609004199</v>
      </c>
      <c r="L347">
        <v>41.005613863802701</v>
      </c>
      <c r="M347">
        <v>41.470356423504597</v>
      </c>
      <c r="N347">
        <v>40.678791096951201</v>
      </c>
      <c r="O347">
        <v>40.711548987411</v>
      </c>
      <c r="P347">
        <v>41.881972988843202</v>
      </c>
      <c r="Q347">
        <v>38.128861429832298</v>
      </c>
      <c r="R347">
        <v>41.120193200817297</v>
      </c>
      <c r="S347" s="1">
        <v>33.3333333333333</v>
      </c>
      <c r="T347">
        <v>41.128038897892999</v>
      </c>
      <c r="U347" s="1">
        <v>30.079155672823202</v>
      </c>
      <c r="V347">
        <v>39.681133746678398</v>
      </c>
      <c r="W347">
        <v>36.983043837882498</v>
      </c>
      <c r="X347">
        <v>44.131665177241501</v>
      </c>
      <c r="Y347" s="1">
        <v>34.687222057515498</v>
      </c>
      <c r="Z347">
        <v>41.907565498969603</v>
      </c>
      <c r="AA347">
        <v>36.8602609131961</v>
      </c>
      <c r="AB347">
        <v>46.808510638297797</v>
      </c>
      <c r="AC347">
        <v>40.026207035581002</v>
      </c>
      <c r="AD347">
        <v>37.650188808788101</v>
      </c>
      <c r="AE347">
        <v>36.349940815667701</v>
      </c>
      <c r="AF347">
        <v>37.930660888407303</v>
      </c>
      <c r="AG347">
        <v>35.223637162034997</v>
      </c>
      <c r="AH347">
        <v>28.6944045911047</v>
      </c>
      <c r="AI347">
        <v>31.538540280479001</v>
      </c>
      <c r="AJ347">
        <v>38.129793023831098</v>
      </c>
      <c r="AK347">
        <v>35.9022237311152</v>
      </c>
      <c r="AL347">
        <v>37.788134525758899</v>
      </c>
      <c r="AM347">
        <v>36.275248202670298</v>
      </c>
      <c r="AN347">
        <v>34.249558322034503</v>
      </c>
      <c r="AO347">
        <v>34.330904731162903</v>
      </c>
      <c r="AP347" s="1">
        <v>41.717791411042903</v>
      </c>
      <c r="AQ347" s="1">
        <v>50</v>
      </c>
      <c r="AR347">
        <v>42.354134956874603</v>
      </c>
      <c r="AS347" s="1">
        <v>40.070210631895598</v>
      </c>
    </row>
    <row r="348" spans="1:45" x14ac:dyDescent="0.25">
      <c r="A348" t="s">
        <v>333</v>
      </c>
      <c r="C348">
        <v>69.221222463543199</v>
      </c>
      <c r="D348">
        <v>69.3206119427537</v>
      </c>
      <c r="E348">
        <v>68.214321683956001</v>
      </c>
      <c r="F348">
        <v>68.782739944952496</v>
      </c>
      <c r="G348" s="1">
        <v>68.468468468468402</v>
      </c>
      <c r="H348" s="1">
        <v>68.810076234670206</v>
      </c>
      <c r="I348">
        <v>66.1189427312775</v>
      </c>
      <c r="J348">
        <v>66.338336460287593</v>
      </c>
      <c r="K348">
        <v>64.801834261382197</v>
      </c>
      <c r="L348">
        <v>64.063015506433501</v>
      </c>
      <c r="M348">
        <v>63.342995992838198</v>
      </c>
      <c r="N348">
        <v>61.812705120712103</v>
      </c>
      <c r="O348">
        <v>64.322508398656197</v>
      </c>
      <c r="P348">
        <v>63.278974956319097</v>
      </c>
      <c r="Q348">
        <v>61.098145191008399</v>
      </c>
      <c r="R348">
        <v>64.011220196353406</v>
      </c>
      <c r="S348" s="1">
        <v>62.5</v>
      </c>
      <c r="T348">
        <v>64.471071550838701</v>
      </c>
      <c r="U348" s="1">
        <v>59.517241379310299</v>
      </c>
      <c r="V348">
        <v>64.219717737841293</v>
      </c>
      <c r="W348">
        <v>62.531328320801997</v>
      </c>
      <c r="X348">
        <v>73.063670411985001</v>
      </c>
      <c r="Y348" s="1">
        <v>60.856672158154801</v>
      </c>
      <c r="Z348">
        <v>64.580512216661702</v>
      </c>
      <c r="AA348">
        <v>56.653966980816698</v>
      </c>
      <c r="AB348">
        <v>68</v>
      </c>
      <c r="AC348">
        <v>59.032612678636802</v>
      </c>
      <c r="AD348">
        <v>48.5864506119634</v>
      </c>
      <c r="AE348">
        <v>48.485842352683903</v>
      </c>
      <c r="AF348">
        <v>48.528939766770002</v>
      </c>
      <c r="AG348">
        <v>47.419786096256601</v>
      </c>
      <c r="AH348">
        <v>43.825234061524696</v>
      </c>
      <c r="AI348">
        <v>45.260243632336604</v>
      </c>
      <c r="AJ348">
        <v>52.497412008281501</v>
      </c>
      <c r="AK348">
        <v>51.389318645955797</v>
      </c>
      <c r="AL348">
        <v>51.699428045493299</v>
      </c>
      <c r="AM348">
        <v>48.738398074939802</v>
      </c>
      <c r="AN348">
        <v>47.098781663598899</v>
      </c>
      <c r="AO348">
        <v>46.792549119673303</v>
      </c>
      <c r="AP348" s="1">
        <v>63.407821229050199</v>
      </c>
      <c r="AQ348" s="1">
        <v>72.727272727272705</v>
      </c>
      <c r="AR348">
        <v>70.521703688608099</v>
      </c>
      <c r="AS348" s="1">
        <v>67.983109786388397</v>
      </c>
    </row>
    <row r="349" spans="1:45" x14ac:dyDescent="0.25">
      <c r="A349" t="s">
        <v>334</v>
      </c>
      <c r="C349">
        <v>61.807047700902402</v>
      </c>
      <c r="D349">
        <v>63.345800748044802</v>
      </c>
      <c r="E349">
        <v>61.559745849559299</v>
      </c>
      <c r="F349">
        <v>61.830396091432497</v>
      </c>
      <c r="G349" s="1">
        <v>54.330708661417297</v>
      </c>
      <c r="H349" s="1">
        <v>62.234937731403498</v>
      </c>
      <c r="I349">
        <v>60.180893668721602</v>
      </c>
      <c r="J349">
        <v>60.430073771778297</v>
      </c>
      <c r="K349">
        <v>58.439923122804601</v>
      </c>
      <c r="L349">
        <v>57.958084336335297</v>
      </c>
      <c r="M349">
        <v>59.316756567118297</v>
      </c>
      <c r="N349">
        <v>57.476019457198703</v>
      </c>
      <c r="O349">
        <v>59.7592530093373</v>
      </c>
      <c r="P349">
        <v>58.678660964459503</v>
      </c>
      <c r="Q349">
        <v>56.026785714285701</v>
      </c>
      <c r="R349">
        <v>59.659863945578202</v>
      </c>
      <c r="S349" s="1">
        <v>60.465116279069697</v>
      </c>
      <c r="T349">
        <v>59.4241018896656</v>
      </c>
      <c r="U349" s="1">
        <v>54.689754689754601</v>
      </c>
      <c r="V349">
        <v>58.682696259761599</v>
      </c>
      <c r="W349">
        <v>56.453099792578897</v>
      </c>
      <c r="X349">
        <v>66.479684657368097</v>
      </c>
      <c r="Y349" s="1">
        <v>54.234579737935398</v>
      </c>
      <c r="Z349">
        <v>59.754383821103403</v>
      </c>
      <c r="AA349">
        <v>53.466518167896403</v>
      </c>
      <c r="AB349">
        <v>62.162162162162097</v>
      </c>
      <c r="AC349">
        <v>54.801421072167102</v>
      </c>
      <c r="AD349">
        <v>49.117928217606597</v>
      </c>
      <c r="AE349">
        <v>46.948304613674203</v>
      </c>
      <c r="AF349">
        <v>48.187033228704401</v>
      </c>
      <c r="AG349">
        <v>46.289993192647998</v>
      </c>
      <c r="AH349">
        <v>41.952309985096797</v>
      </c>
      <c r="AI349">
        <v>43.477777777777703</v>
      </c>
      <c r="AJ349">
        <v>50.365694383979097</v>
      </c>
      <c r="AK349">
        <v>48.9307153576788</v>
      </c>
      <c r="AL349">
        <v>50.831448716243102</v>
      </c>
      <c r="AM349">
        <v>47.300592128178302</v>
      </c>
      <c r="AN349">
        <v>45.297978240761097</v>
      </c>
      <c r="AO349">
        <v>45.972322627284903</v>
      </c>
      <c r="AP349" s="1">
        <v>57.180851063829699</v>
      </c>
      <c r="AQ349" s="1">
        <v>60</v>
      </c>
      <c r="AR349">
        <v>63.473480606739201</v>
      </c>
      <c r="AS349" s="1">
        <v>63.013698630136901</v>
      </c>
    </row>
    <row r="350" spans="1:45" x14ac:dyDescent="0.25">
      <c r="A350" t="s">
        <v>335</v>
      </c>
      <c r="C350">
        <v>65.392965696917003</v>
      </c>
      <c r="D350">
        <v>67.110354434298102</v>
      </c>
      <c r="E350">
        <v>64.922178988326806</v>
      </c>
      <c r="F350">
        <v>65.974134334584804</v>
      </c>
      <c r="G350" s="1">
        <v>62.727272727272698</v>
      </c>
      <c r="H350" s="1">
        <v>64.580686149936398</v>
      </c>
      <c r="I350">
        <v>64.660346177263605</v>
      </c>
      <c r="J350">
        <v>65.626427157862693</v>
      </c>
      <c r="K350">
        <v>63.110050931596902</v>
      </c>
      <c r="L350">
        <v>63.902439024390198</v>
      </c>
      <c r="M350">
        <v>65.087134478248004</v>
      </c>
      <c r="N350">
        <v>63.243003109729003</v>
      </c>
      <c r="O350">
        <v>65.470953186689201</v>
      </c>
      <c r="P350">
        <v>64.255890247539497</v>
      </c>
      <c r="Q350">
        <v>62.362485403478502</v>
      </c>
      <c r="R350">
        <v>65.475394171046304</v>
      </c>
      <c r="S350" s="1">
        <v>41.6666666666666</v>
      </c>
      <c r="T350">
        <v>65.758754863813195</v>
      </c>
      <c r="U350" s="1">
        <v>59.441087613293</v>
      </c>
      <c r="V350">
        <v>63.491410348729502</v>
      </c>
      <c r="W350">
        <v>62.717571192147403</v>
      </c>
      <c r="X350">
        <v>70.571888255082598</v>
      </c>
      <c r="Y350" s="1">
        <v>60.998650472334603</v>
      </c>
      <c r="Z350">
        <v>65.678013706325103</v>
      </c>
      <c r="AA350">
        <v>63.898667771105103</v>
      </c>
      <c r="AB350">
        <v>62.318840579710098</v>
      </c>
      <c r="AC350">
        <v>64.6219760698051</v>
      </c>
      <c r="AD350">
        <v>59.3184329055834</v>
      </c>
      <c r="AE350">
        <v>59.0337524818001</v>
      </c>
      <c r="AF350">
        <v>60.336245990487697</v>
      </c>
      <c r="AG350">
        <v>57.683619686494602</v>
      </c>
      <c r="AH350">
        <v>53.708791208791197</v>
      </c>
      <c r="AI350">
        <v>55.558261293071901</v>
      </c>
      <c r="AJ350">
        <v>61.6992002751741</v>
      </c>
      <c r="AK350">
        <v>61.316977054598603</v>
      </c>
      <c r="AL350">
        <v>60.845274089654197</v>
      </c>
      <c r="AM350">
        <v>57.872732426303799</v>
      </c>
      <c r="AN350">
        <v>56.729397074562897</v>
      </c>
      <c r="AO350">
        <v>56.241519674355402</v>
      </c>
      <c r="AP350" s="1">
        <v>65.013774104683193</v>
      </c>
      <c r="AQ350" s="1">
        <v>42.857142857142797</v>
      </c>
      <c r="AR350">
        <v>68.1218374838773</v>
      </c>
      <c r="AS350" s="1">
        <v>65.940977261731902</v>
      </c>
    </row>
    <row r="351" spans="1:45" x14ac:dyDescent="0.25">
      <c r="A351" t="s">
        <v>336</v>
      </c>
      <c r="C351">
        <v>69.491525423728802</v>
      </c>
      <c r="D351">
        <v>71.029098651525899</v>
      </c>
      <c r="E351">
        <v>70.549430688595606</v>
      </c>
      <c r="F351">
        <v>69.505783385909496</v>
      </c>
      <c r="G351" s="1">
        <v>72.277227722772196</v>
      </c>
      <c r="H351" s="1">
        <v>69.860160666468303</v>
      </c>
      <c r="I351">
        <v>67.589203105515097</v>
      </c>
      <c r="J351">
        <v>68.859312939864793</v>
      </c>
      <c r="K351">
        <v>66.189635223189796</v>
      </c>
      <c r="L351">
        <v>67.769903498190502</v>
      </c>
      <c r="M351">
        <v>67.967687754938794</v>
      </c>
      <c r="N351">
        <v>66.495819854640104</v>
      </c>
      <c r="O351">
        <v>69.640605296342997</v>
      </c>
      <c r="P351">
        <v>68.274531422271195</v>
      </c>
      <c r="Q351">
        <v>66.782027567277197</v>
      </c>
      <c r="R351">
        <v>68.906785152272505</v>
      </c>
      <c r="S351" s="1">
        <v>42.857142857142797</v>
      </c>
      <c r="T351">
        <v>71.013929381276299</v>
      </c>
      <c r="U351" s="1">
        <v>66.148531951640706</v>
      </c>
      <c r="V351">
        <v>67.959756215536402</v>
      </c>
      <c r="W351">
        <v>67.818740399385504</v>
      </c>
      <c r="X351">
        <v>74.8564718162839</v>
      </c>
      <c r="Y351" s="1">
        <v>67.426597582037999</v>
      </c>
      <c r="Z351">
        <v>70.152091254752804</v>
      </c>
      <c r="AA351">
        <v>69.191576086956502</v>
      </c>
      <c r="AB351">
        <v>71.6666666666666</v>
      </c>
      <c r="AC351">
        <v>70.093549493069503</v>
      </c>
      <c r="AD351">
        <v>63.932153632879299</v>
      </c>
      <c r="AE351">
        <v>62.836185819070899</v>
      </c>
      <c r="AF351">
        <v>62.889802466659901</v>
      </c>
      <c r="AG351">
        <v>62.248832961234001</v>
      </c>
      <c r="AH351">
        <v>59.803164801234999</v>
      </c>
      <c r="AI351">
        <v>60.8383894098179</v>
      </c>
      <c r="AJ351">
        <v>66.480423805976301</v>
      </c>
      <c r="AK351">
        <v>66.853897128431598</v>
      </c>
      <c r="AL351">
        <v>65.659481652553197</v>
      </c>
      <c r="AM351">
        <v>60.910250957039501</v>
      </c>
      <c r="AN351">
        <v>60.172452915815697</v>
      </c>
      <c r="AO351">
        <v>60.408565354902201</v>
      </c>
      <c r="AP351" s="1">
        <v>67.3960612691466</v>
      </c>
      <c r="AQ351" s="1">
        <v>70</v>
      </c>
      <c r="AR351">
        <v>70.267518281958701</v>
      </c>
      <c r="AS351" s="1">
        <v>70.561456752655502</v>
      </c>
    </row>
    <row r="352" spans="1:45" x14ac:dyDescent="0.25">
      <c r="A352" t="s">
        <v>337</v>
      </c>
      <c r="C352">
        <v>68.449419568822506</v>
      </c>
      <c r="D352">
        <v>68.998053017822301</v>
      </c>
      <c r="E352">
        <v>69.400966183574795</v>
      </c>
      <c r="F352">
        <v>69.072984576244195</v>
      </c>
      <c r="G352" s="1">
        <v>64.077669902912604</v>
      </c>
      <c r="H352" s="1">
        <v>68.733850129198899</v>
      </c>
      <c r="I352">
        <v>66.161377592648194</v>
      </c>
      <c r="J352">
        <v>68.482753438040106</v>
      </c>
      <c r="K352">
        <v>65.945843109899101</v>
      </c>
      <c r="L352">
        <v>67.9050323394857</v>
      </c>
      <c r="M352">
        <v>67.125984251968504</v>
      </c>
      <c r="N352">
        <v>65.999823352764494</v>
      </c>
      <c r="O352">
        <v>68.660782390759493</v>
      </c>
      <c r="P352">
        <v>67.455709394074702</v>
      </c>
      <c r="Q352">
        <v>65.9141376757957</v>
      </c>
      <c r="R352">
        <v>67.956744450768298</v>
      </c>
      <c r="S352" s="1">
        <v>78.947368421052602</v>
      </c>
      <c r="T352">
        <v>69.753646451252607</v>
      </c>
      <c r="U352" s="1">
        <v>61.829652996845397</v>
      </c>
      <c r="V352">
        <v>66.3363302002452</v>
      </c>
      <c r="W352">
        <v>65.773809523809504</v>
      </c>
      <c r="X352">
        <v>75.567385822359199</v>
      </c>
      <c r="Y352" s="1">
        <v>66.361071932298998</v>
      </c>
      <c r="Z352">
        <v>67.958527389665093</v>
      </c>
      <c r="AA352">
        <v>68.485646928303893</v>
      </c>
      <c r="AB352">
        <v>58.490566037735803</v>
      </c>
      <c r="AC352">
        <v>69.3855384297093</v>
      </c>
      <c r="AD352">
        <v>63.855935819749099</v>
      </c>
      <c r="AE352">
        <v>63.187106414772103</v>
      </c>
      <c r="AF352">
        <v>63.874015748031503</v>
      </c>
      <c r="AG352">
        <v>63.073525220860603</v>
      </c>
      <c r="AH352">
        <v>59.844846693756899</v>
      </c>
      <c r="AI352">
        <v>61.417019638043897</v>
      </c>
      <c r="AJ352">
        <v>66.260127188779407</v>
      </c>
      <c r="AK352">
        <v>65.366013071895395</v>
      </c>
      <c r="AL352">
        <v>66.052206673842804</v>
      </c>
      <c r="AM352">
        <v>61.212338593974103</v>
      </c>
      <c r="AN352">
        <v>60.346356719413698</v>
      </c>
      <c r="AO352">
        <v>60.748111099287001</v>
      </c>
      <c r="AP352" s="1">
        <v>62.740384615384599</v>
      </c>
      <c r="AQ352" s="1">
        <v>76.190476190476105</v>
      </c>
      <c r="AR352">
        <v>69.281045751633897</v>
      </c>
      <c r="AS352" s="1">
        <v>68.677176148046598</v>
      </c>
    </row>
    <row r="353" spans="1:45" x14ac:dyDescent="0.25">
      <c r="A353" t="s">
        <v>338</v>
      </c>
      <c r="C353">
        <v>72.086330935251794</v>
      </c>
      <c r="D353">
        <v>73.443163097199303</v>
      </c>
      <c r="E353">
        <v>71.239071450105499</v>
      </c>
      <c r="F353">
        <v>72.939761106814402</v>
      </c>
      <c r="G353" s="1">
        <v>73.170731707317003</v>
      </c>
      <c r="H353" s="1">
        <v>73.070266528210396</v>
      </c>
      <c r="I353">
        <v>69.761873087667894</v>
      </c>
      <c r="J353">
        <v>69.717425431711106</v>
      </c>
      <c r="K353">
        <v>67.576492788785501</v>
      </c>
      <c r="L353">
        <v>67.490093584014801</v>
      </c>
      <c r="M353">
        <v>67.735742025570502</v>
      </c>
      <c r="N353">
        <v>66.786038077969096</v>
      </c>
      <c r="O353">
        <v>67.146642091924804</v>
      </c>
      <c r="P353">
        <v>65.492851768246794</v>
      </c>
      <c r="Q353">
        <v>63.797613730619503</v>
      </c>
      <c r="R353">
        <v>66.920189648360306</v>
      </c>
      <c r="S353" s="1">
        <v>63.3333333333333</v>
      </c>
      <c r="T353">
        <v>66.726515369146796</v>
      </c>
      <c r="U353" s="1">
        <v>58.794788273615602</v>
      </c>
      <c r="V353">
        <v>67.588179218303097</v>
      </c>
      <c r="W353">
        <v>65.369028613533004</v>
      </c>
      <c r="X353">
        <v>75.412516723650896</v>
      </c>
      <c r="Y353" s="1">
        <v>65.937169078715101</v>
      </c>
      <c r="Z353">
        <v>68.565426170468101</v>
      </c>
      <c r="AA353">
        <v>61.598176768036403</v>
      </c>
      <c r="AB353">
        <v>68.656716417910403</v>
      </c>
      <c r="AC353">
        <v>63.610901648174</v>
      </c>
      <c r="AD353">
        <v>54.878583326027801</v>
      </c>
      <c r="AE353">
        <v>55.038322813345303</v>
      </c>
      <c r="AF353">
        <v>55.239864495683499</v>
      </c>
      <c r="AG353">
        <v>53.428792026391498</v>
      </c>
      <c r="AH353">
        <v>49.557220708446799</v>
      </c>
      <c r="AI353">
        <v>50.166028097062501</v>
      </c>
      <c r="AJ353">
        <v>57.299733123331997</v>
      </c>
      <c r="AK353">
        <v>57.348346784691401</v>
      </c>
      <c r="AL353">
        <v>56.942392909896597</v>
      </c>
      <c r="AM353">
        <v>54.186801298232901</v>
      </c>
      <c r="AN353">
        <v>52.240316496457801</v>
      </c>
      <c r="AO353">
        <v>52.699214969351502</v>
      </c>
      <c r="AP353" s="1">
        <v>66.223404255319096</v>
      </c>
      <c r="AQ353" s="1">
        <v>50</v>
      </c>
      <c r="AR353">
        <v>72.604155897859997</v>
      </c>
      <c r="AS353" s="1">
        <v>71.830291070547503</v>
      </c>
    </row>
    <row r="354" spans="1:45" x14ac:dyDescent="0.25">
      <c r="A354" t="s">
        <v>339</v>
      </c>
      <c r="C354">
        <v>70.062729829115298</v>
      </c>
      <c r="D354">
        <v>71.490615790289993</v>
      </c>
      <c r="E354">
        <v>69.768616752551196</v>
      </c>
      <c r="F354">
        <v>70.130412974418903</v>
      </c>
      <c r="G354" s="1">
        <v>65.2173913043478</v>
      </c>
      <c r="H354" s="1">
        <v>69.684002633311394</v>
      </c>
      <c r="I354">
        <v>69.093327421857595</v>
      </c>
      <c r="J354">
        <v>69.8225768962578</v>
      </c>
      <c r="K354">
        <v>68.067509413663203</v>
      </c>
      <c r="L354">
        <v>68.567178978681198</v>
      </c>
      <c r="M354">
        <v>68.527676557348599</v>
      </c>
      <c r="N354">
        <v>67.293521992676602</v>
      </c>
      <c r="O354">
        <v>68.997029929175199</v>
      </c>
      <c r="P354">
        <v>68.003551872132505</v>
      </c>
      <c r="Q354">
        <v>65.562280981204196</v>
      </c>
      <c r="R354">
        <v>67.927322997926296</v>
      </c>
      <c r="S354" s="1">
        <v>80.952380952380906</v>
      </c>
      <c r="T354">
        <v>70.059360069494701</v>
      </c>
      <c r="U354" s="1">
        <v>65.745393634840795</v>
      </c>
      <c r="V354">
        <v>67.387462314169795</v>
      </c>
      <c r="W354">
        <v>67.012321581066203</v>
      </c>
      <c r="X354">
        <v>75.036326649229807</v>
      </c>
      <c r="Y354" s="1">
        <v>66.592838685861906</v>
      </c>
      <c r="Z354">
        <v>69.885707688755403</v>
      </c>
      <c r="AA354">
        <v>65.500217801655296</v>
      </c>
      <c r="AB354">
        <v>60.317460317460302</v>
      </c>
      <c r="AC354">
        <v>67.338407117590293</v>
      </c>
      <c r="AD354">
        <v>59.658344283837003</v>
      </c>
      <c r="AE354">
        <v>59.310034835374701</v>
      </c>
      <c r="AF354">
        <v>60.1301518438177</v>
      </c>
      <c r="AG354">
        <v>58.947595738554497</v>
      </c>
      <c r="AH354">
        <v>55.078630897317197</v>
      </c>
      <c r="AI354">
        <v>56.237623762376202</v>
      </c>
      <c r="AJ354">
        <v>62.071910112359497</v>
      </c>
      <c r="AK354">
        <v>61.826395611487499</v>
      </c>
      <c r="AL354">
        <v>62.213792169082701</v>
      </c>
      <c r="AM354">
        <v>59.208721391957198</v>
      </c>
      <c r="AN354">
        <v>57.297853434971699</v>
      </c>
      <c r="AO354">
        <v>58.440718175446101</v>
      </c>
      <c r="AP354" s="1">
        <v>73.504273504273499</v>
      </c>
      <c r="AQ354" s="1">
        <v>66.6666666666666</v>
      </c>
      <c r="AR354">
        <v>72.369634258784899</v>
      </c>
      <c r="AS354" s="1">
        <v>69.1822373210385</v>
      </c>
    </row>
    <row r="355" spans="1:45" x14ac:dyDescent="0.25">
      <c r="A355" t="s">
        <v>340</v>
      </c>
      <c r="C355">
        <v>63.112814155302601</v>
      </c>
      <c r="D355">
        <v>64.837020773517906</v>
      </c>
      <c r="E355">
        <v>63.352185089974199</v>
      </c>
      <c r="F355">
        <v>64.043183005397793</v>
      </c>
      <c r="G355" s="1">
        <v>67.961165048543606</v>
      </c>
      <c r="H355" s="1">
        <v>61.322431567721303</v>
      </c>
      <c r="I355">
        <v>61.146346081029897</v>
      </c>
      <c r="J355">
        <v>61.685071574642102</v>
      </c>
      <c r="K355">
        <v>60.351325885045</v>
      </c>
      <c r="L355">
        <v>59.154323114019903</v>
      </c>
      <c r="M355">
        <v>59.450998185117903</v>
      </c>
      <c r="N355">
        <v>58.2718254901039</v>
      </c>
      <c r="O355">
        <v>60.154028436018898</v>
      </c>
      <c r="P355">
        <v>58.554408260524198</v>
      </c>
      <c r="Q355">
        <v>57.195974100903904</v>
      </c>
      <c r="R355">
        <v>59.369951534733403</v>
      </c>
      <c r="S355" s="1">
        <v>44.4444444444444</v>
      </c>
      <c r="T355">
        <v>60.273482245131703</v>
      </c>
      <c r="U355" s="1">
        <v>52.2556390977443</v>
      </c>
      <c r="V355">
        <v>58.922631183603301</v>
      </c>
      <c r="W355">
        <v>57.143713651897599</v>
      </c>
      <c r="X355">
        <v>66.9398907103825</v>
      </c>
      <c r="Y355" s="1">
        <v>56.239015817223198</v>
      </c>
      <c r="Z355">
        <v>61.4156626506024</v>
      </c>
      <c r="AA355">
        <v>56.576333711691198</v>
      </c>
      <c r="AB355">
        <v>72.463768115942003</v>
      </c>
      <c r="AC355">
        <v>58.618399202922603</v>
      </c>
      <c r="AD355">
        <v>52.4857375713121</v>
      </c>
      <c r="AE355">
        <v>51.114962449451099</v>
      </c>
      <c r="AF355">
        <v>51.861098502042601</v>
      </c>
      <c r="AG355">
        <v>49.996475149806102</v>
      </c>
      <c r="AH355">
        <v>46.133421838698901</v>
      </c>
      <c r="AI355">
        <v>46.646813579511601</v>
      </c>
      <c r="AJ355">
        <v>53.399490411693698</v>
      </c>
      <c r="AK355">
        <v>52.747464372833399</v>
      </c>
      <c r="AL355">
        <v>53.575165678409398</v>
      </c>
      <c r="AM355">
        <v>50.215816811763801</v>
      </c>
      <c r="AN355">
        <v>48.580154063539801</v>
      </c>
      <c r="AO355">
        <v>48.4783883174332</v>
      </c>
      <c r="AP355" s="1">
        <v>62.215909090909001</v>
      </c>
      <c r="AQ355" s="1">
        <v>65</v>
      </c>
      <c r="AR355">
        <v>63.882063882063797</v>
      </c>
      <c r="AS355" s="1">
        <v>62.1649221342864</v>
      </c>
    </row>
    <row r="356" spans="1:45" x14ac:dyDescent="0.25">
      <c r="A356" t="s">
        <v>341</v>
      </c>
      <c r="C356">
        <v>64.773084582328806</v>
      </c>
      <c r="D356">
        <v>66.169084821428498</v>
      </c>
      <c r="E356">
        <v>66.257610350076106</v>
      </c>
      <c r="F356">
        <v>65.494058786741704</v>
      </c>
      <c r="G356" s="1">
        <v>64.705882352941103</v>
      </c>
      <c r="H356" s="1">
        <v>66.002490660024904</v>
      </c>
      <c r="I356">
        <v>63.428402915279896</v>
      </c>
      <c r="J356">
        <v>64.387312694911401</v>
      </c>
      <c r="K356">
        <v>63.053807628098099</v>
      </c>
      <c r="L356">
        <v>63.186856379215399</v>
      </c>
      <c r="M356">
        <v>63.685850820693901</v>
      </c>
      <c r="N356">
        <v>62.303550321761499</v>
      </c>
      <c r="O356">
        <v>64.221783098918905</v>
      </c>
      <c r="P356">
        <v>63.867910558270303</v>
      </c>
      <c r="Q356">
        <v>62.354698357036099</v>
      </c>
      <c r="R356">
        <v>64.740899775543994</v>
      </c>
      <c r="S356" s="1">
        <v>76.190476190476105</v>
      </c>
      <c r="T356">
        <v>66.347041693302003</v>
      </c>
      <c r="U356" s="1">
        <v>62.101636520241101</v>
      </c>
      <c r="V356">
        <v>64.006947282386506</v>
      </c>
      <c r="W356">
        <v>64.591245875101094</v>
      </c>
      <c r="X356">
        <v>71.891891891891802</v>
      </c>
      <c r="Y356" s="1">
        <v>62.094951017332299</v>
      </c>
      <c r="Z356">
        <v>65.900905816872196</v>
      </c>
      <c r="AA356">
        <v>64.666374653234001</v>
      </c>
      <c r="AB356">
        <v>58.3333333333333</v>
      </c>
      <c r="AC356">
        <v>66.132625994694905</v>
      </c>
      <c r="AD356">
        <v>58.573999485817097</v>
      </c>
      <c r="AE356">
        <v>58.308654162553403</v>
      </c>
      <c r="AF356">
        <v>58.490169277678397</v>
      </c>
      <c r="AG356">
        <v>57.958759827918698</v>
      </c>
      <c r="AH356">
        <v>54.713334764869998</v>
      </c>
      <c r="AI356">
        <v>56.539376136522598</v>
      </c>
      <c r="AJ356">
        <v>60.482399537181202</v>
      </c>
      <c r="AK356">
        <v>59.965963240299502</v>
      </c>
      <c r="AL356">
        <v>60.538838348495403</v>
      </c>
      <c r="AM356">
        <v>55.616659334213203</v>
      </c>
      <c r="AN356">
        <v>55.9395248380129</v>
      </c>
      <c r="AO356">
        <v>56.197137280416399</v>
      </c>
      <c r="AP356" s="1">
        <v>56.410256410256402</v>
      </c>
      <c r="AQ356" s="1">
        <v>56.25</v>
      </c>
      <c r="AR356">
        <v>66.575636399102706</v>
      </c>
      <c r="AS356" s="1">
        <v>65.113711636122702</v>
      </c>
    </row>
    <row r="357" spans="1:45" x14ac:dyDescent="0.25">
      <c r="A357" t="s">
        <v>342</v>
      </c>
      <c r="C357">
        <v>64.160288158487106</v>
      </c>
      <c r="D357">
        <v>65.615763546797993</v>
      </c>
      <c r="E357">
        <v>65.073684210526295</v>
      </c>
      <c r="F357">
        <v>65.378338916086904</v>
      </c>
      <c r="G357" s="1">
        <v>54.545454545454497</v>
      </c>
      <c r="H357" s="1">
        <v>66.004792879150898</v>
      </c>
      <c r="I357">
        <v>62.545421093785897</v>
      </c>
      <c r="J357">
        <v>63.4788241962912</v>
      </c>
      <c r="K357">
        <v>61.6341991341991</v>
      </c>
      <c r="L357">
        <v>61.151752296699499</v>
      </c>
      <c r="M357">
        <v>61.046408250355597</v>
      </c>
      <c r="N357">
        <v>59.950307064835201</v>
      </c>
      <c r="O357">
        <v>62.996727442730197</v>
      </c>
      <c r="P357">
        <v>60.749110044884702</v>
      </c>
      <c r="Q357">
        <v>59.281949934123801</v>
      </c>
      <c r="R357">
        <v>61.533779671332901</v>
      </c>
      <c r="S357" s="1">
        <v>74.358974358974294</v>
      </c>
      <c r="T357">
        <v>62.671009771986903</v>
      </c>
      <c r="U357" s="1">
        <v>56.156405990016601</v>
      </c>
      <c r="V357">
        <v>61.264779260223399</v>
      </c>
      <c r="W357">
        <v>59.2309128243419</v>
      </c>
      <c r="X357">
        <v>70.100886579027801</v>
      </c>
      <c r="Y357" s="1">
        <v>60.831509846827103</v>
      </c>
      <c r="Z357">
        <v>63.903792784458801</v>
      </c>
      <c r="AA357">
        <v>59.734161670158201</v>
      </c>
      <c r="AB357">
        <v>55.8823529411764</v>
      </c>
      <c r="AC357">
        <v>60.381507338793902</v>
      </c>
      <c r="AD357">
        <v>51.679019123433001</v>
      </c>
      <c r="AE357">
        <v>51.692557384651003</v>
      </c>
      <c r="AF357">
        <v>51.782589676290399</v>
      </c>
      <c r="AG357">
        <v>51.481266337496301</v>
      </c>
      <c r="AH357">
        <v>49.143163156015703</v>
      </c>
      <c r="AI357">
        <v>49.973821989528801</v>
      </c>
      <c r="AJ357">
        <v>53.965706950302497</v>
      </c>
      <c r="AK357">
        <v>53.704565087381198</v>
      </c>
      <c r="AL357">
        <v>54.148230088495502</v>
      </c>
      <c r="AM357">
        <v>49.827689541504299</v>
      </c>
      <c r="AN357">
        <v>48.836336336336302</v>
      </c>
      <c r="AO357">
        <v>49.516789516789501</v>
      </c>
      <c r="AP357" s="1">
        <v>61.8233618233618</v>
      </c>
      <c r="AQ357" s="1">
        <v>50</v>
      </c>
      <c r="AR357">
        <v>65.991153173541804</v>
      </c>
      <c r="AS357" s="1">
        <v>65.404348888345893</v>
      </c>
    </row>
    <row r="358" spans="1:45" x14ac:dyDescent="0.25">
      <c r="A358" t="s">
        <v>343</v>
      </c>
      <c r="C358">
        <v>59.931828866948699</v>
      </c>
      <c r="D358">
        <v>61.3924050632911</v>
      </c>
      <c r="E358">
        <v>60.819315711179698</v>
      </c>
      <c r="F358">
        <v>61.199885178451801</v>
      </c>
      <c r="G358" s="1">
        <v>51.485148514851403</v>
      </c>
      <c r="H358" s="1">
        <v>60.884226301985699</v>
      </c>
      <c r="I358">
        <v>59.6888120523586</v>
      </c>
      <c r="J358">
        <v>60.152151101783801</v>
      </c>
      <c r="K358">
        <v>58.751696065128897</v>
      </c>
      <c r="L358">
        <v>59.501700836627698</v>
      </c>
      <c r="M358">
        <v>59.1683224524552</v>
      </c>
      <c r="N358">
        <v>57.678895928490697</v>
      </c>
      <c r="O358">
        <v>59.056075903174701</v>
      </c>
      <c r="P358">
        <v>58.670936749399502</v>
      </c>
      <c r="Q358">
        <v>56.759649474881201</v>
      </c>
      <c r="R358">
        <v>59.010152284263903</v>
      </c>
      <c r="S358" s="1">
        <v>72.5</v>
      </c>
      <c r="T358">
        <v>59.994053370995303</v>
      </c>
      <c r="U358" s="1">
        <v>54.632587859424902</v>
      </c>
      <c r="V358">
        <v>58.905043162199</v>
      </c>
      <c r="W358">
        <v>58.1177937052041</v>
      </c>
      <c r="X358">
        <v>65.752733389402806</v>
      </c>
      <c r="Y358" s="1">
        <v>54.182709135456697</v>
      </c>
      <c r="Z358">
        <v>60.348367441552398</v>
      </c>
      <c r="AA358">
        <v>56.467439785905398</v>
      </c>
      <c r="AB358">
        <v>46.511627906976699</v>
      </c>
      <c r="AC358">
        <v>60.095517578686902</v>
      </c>
      <c r="AD358">
        <v>55.0972689861578</v>
      </c>
      <c r="AE358">
        <v>53.681911925269901</v>
      </c>
      <c r="AF358">
        <v>54.640018700327197</v>
      </c>
      <c r="AG358">
        <v>52.826482357220698</v>
      </c>
      <c r="AH358">
        <v>47.925435959109997</v>
      </c>
      <c r="AI358">
        <v>49.084707220011303</v>
      </c>
      <c r="AJ358">
        <v>56.199896863719403</v>
      </c>
      <c r="AK358">
        <v>55.5863280194542</v>
      </c>
      <c r="AL358">
        <v>56.2037376328325</v>
      </c>
      <c r="AM358">
        <v>53.537629562866101</v>
      </c>
      <c r="AN358">
        <v>51.782552519500399</v>
      </c>
      <c r="AO358">
        <v>51.726057906458799</v>
      </c>
      <c r="AP358" s="1">
        <v>63.836477987421297</v>
      </c>
      <c r="AQ358" s="1">
        <v>50</v>
      </c>
      <c r="AR358">
        <v>62.3651129157859</v>
      </c>
      <c r="AS358" s="1">
        <v>62.853107344632697</v>
      </c>
    </row>
    <row r="359" spans="1:45" x14ac:dyDescent="0.25">
      <c r="A359" t="s">
        <v>344</v>
      </c>
      <c r="C359">
        <v>67.039428176158594</v>
      </c>
      <c r="D359">
        <v>69.368421052631504</v>
      </c>
      <c r="E359">
        <v>68.157045934823699</v>
      </c>
      <c r="F359">
        <v>68.636363636363598</v>
      </c>
      <c r="G359" s="1">
        <v>65.656565656565604</v>
      </c>
      <c r="H359" s="1">
        <v>68.904463297676102</v>
      </c>
      <c r="I359">
        <v>67.723153495797504</v>
      </c>
      <c r="J359">
        <v>67.974672998417006</v>
      </c>
      <c r="K359">
        <v>67.0069970012851</v>
      </c>
      <c r="L359">
        <v>68.496167738525202</v>
      </c>
      <c r="M359">
        <v>67.8372017904111</v>
      </c>
      <c r="N359">
        <v>66.884128529698103</v>
      </c>
      <c r="O359">
        <v>69.5734373153728</v>
      </c>
      <c r="P359">
        <v>68.2181701855406</v>
      </c>
      <c r="Q359">
        <v>65.852176847789394</v>
      </c>
      <c r="R359">
        <v>68.915940812257304</v>
      </c>
      <c r="S359" s="1">
        <v>62.5</v>
      </c>
      <c r="T359">
        <v>70.046637580863504</v>
      </c>
      <c r="U359" s="1">
        <v>64.214876033057806</v>
      </c>
      <c r="V359">
        <v>67.927046263345105</v>
      </c>
      <c r="W359">
        <v>67.816680535108404</v>
      </c>
      <c r="X359">
        <v>72.498814604077694</v>
      </c>
      <c r="Y359" s="1">
        <v>65.233785822021105</v>
      </c>
      <c r="Z359">
        <v>68.996188055908505</v>
      </c>
      <c r="AA359">
        <v>66.609332934489899</v>
      </c>
      <c r="AB359">
        <v>53.968253968253897</v>
      </c>
      <c r="AC359">
        <v>68.742195481893503</v>
      </c>
      <c r="AD359">
        <v>66.810264094399699</v>
      </c>
      <c r="AE359">
        <v>65.736817325800303</v>
      </c>
      <c r="AF359">
        <v>65.9593679458239</v>
      </c>
      <c r="AG359">
        <v>64.555848724714096</v>
      </c>
      <c r="AH359">
        <v>60.455296493482599</v>
      </c>
      <c r="AI359">
        <v>61.727260795379898</v>
      </c>
      <c r="AJ359">
        <v>68.406567776844796</v>
      </c>
      <c r="AK359">
        <v>67.429796652372303</v>
      </c>
      <c r="AL359">
        <v>67.352577619428402</v>
      </c>
      <c r="AM359">
        <v>64.891003991403096</v>
      </c>
      <c r="AN359">
        <v>63.2778864970645</v>
      </c>
      <c r="AO359">
        <v>63.825564250878898</v>
      </c>
      <c r="AP359" s="1">
        <v>70.820668693009097</v>
      </c>
      <c r="AQ359" s="1">
        <v>66.6666666666666</v>
      </c>
      <c r="AR359">
        <v>69.978905295880907</v>
      </c>
      <c r="AS359" s="1">
        <v>68.577384054194894</v>
      </c>
    </row>
    <row r="360" spans="1:45" x14ac:dyDescent="0.25">
      <c r="A360" t="s">
        <v>345</v>
      </c>
      <c r="C360">
        <v>72.196007259528102</v>
      </c>
      <c r="D360">
        <v>72.187396898713203</v>
      </c>
      <c r="E360">
        <v>72.555836493889501</v>
      </c>
      <c r="F360">
        <v>71.986513065467804</v>
      </c>
      <c r="G360" s="1">
        <v>79.775280898876403</v>
      </c>
      <c r="H360" s="1">
        <v>71.695117109964201</v>
      </c>
      <c r="I360">
        <v>70.466809870592499</v>
      </c>
      <c r="J360">
        <v>71.480176211453696</v>
      </c>
      <c r="K360">
        <v>69.984532095901002</v>
      </c>
      <c r="L360">
        <v>70.417181412144799</v>
      </c>
      <c r="M360">
        <v>69.485312329717104</v>
      </c>
      <c r="N360">
        <v>69.3088077061023</v>
      </c>
      <c r="O360">
        <v>72.233213080414302</v>
      </c>
      <c r="P360">
        <v>70.660765096427397</v>
      </c>
      <c r="Q360">
        <v>69.050688742620594</v>
      </c>
      <c r="R360">
        <v>71.284016111602298</v>
      </c>
      <c r="S360" s="1">
        <v>70</v>
      </c>
      <c r="T360">
        <v>71.902740254727902</v>
      </c>
      <c r="U360" s="1">
        <v>70.099367660343205</v>
      </c>
      <c r="V360">
        <v>70.627530364372404</v>
      </c>
      <c r="W360">
        <v>69.246955301919201</v>
      </c>
      <c r="X360">
        <v>77.332183412390293</v>
      </c>
      <c r="Y360" s="1">
        <v>67.537770518578995</v>
      </c>
      <c r="Z360">
        <v>71.740759240759203</v>
      </c>
      <c r="AA360">
        <v>69.636886711764205</v>
      </c>
      <c r="AB360">
        <v>67.567567567567494</v>
      </c>
      <c r="AC360">
        <v>69.857345766689306</v>
      </c>
      <c r="AD360">
        <v>64.322723908216105</v>
      </c>
      <c r="AE360">
        <v>65.096108766994803</v>
      </c>
      <c r="AF360">
        <v>63.9379995156212</v>
      </c>
      <c r="AG360">
        <v>62.8034078122488</v>
      </c>
      <c r="AH360">
        <v>60.013425822331598</v>
      </c>
      <c r="AI360">
        <v>61.589403973509903</v>
      </c>
      <c r="AJ360">
        <v>66.182482805059806</v>
      </c>
      <c r="AK360">
        <v>65.703600498643397</v>
      </c>
      <c r="AL360">
        <v>66.056327671152204</v>
      </c>
      <c r="AM360">
        <v>62.365094048720302</v>
      </c>
      <c r="AN360">
        <v>60.742401334653998</v>
      </c>
      <c r="AO360">
        <v>62.651670452656603</v>
      </c>
      <c r="AP360" s="1">
        <v>71.759259259259196</v>
      </c>
      <c r="AQ360" s="1">
        <v>55.5555555555555</v>
      </c>
      <c r="AR360">
        <v>73.082632360217701</v>
      </c>
      <c r="AS360" s="1">
        <v>70.733056708160404</v>
      </c>
    </row>
    <row r="361" spans="1:45" x14ac:dyDescent="0.25">
      <c r="A361" t="s">
        <v>346</v>
      </c>
      <c r="C361">
        <v>67.188213796253905</v>
      </c>
      <c r="D361">
        <v>67.233463696650205</v>
      </c>
      <c r="E361">
        <v>67.157712305025996</v>
      </c>
      <c r="F361">
        <v>68.456682828652404</v>
      </c>
      <c r="G361" s="1">
        <v>64.485981308411198</v>
      </c>
      <c r="H361" s="1">
        <v>68.443649373881897</v>
      </c>
      <c r="I361">
        <v>66.480261598976298</v>
      </c>
      <c r="J361">
        <v>66.521956921021797</v>
      </c>
      <c r="K361">
        <v>65.118857855707205</v>
      </c>
      <c r="L361">
        <v>65.282421256378598</v>
      </c>
      <c r="M361">
        <v>65.414717732598504</v>
      </c>
      <c r="N361">
        <v>64.514412845811506</v>
      </c>
      <c r="O361">
        <v>65.088543548969994</v>
      </c>
      <c r="P361">
        <v>64.705882352941103</v>
      </c>
      <c r="Q361">
        <v>63.3920674875841</v>
      </c>
      <c r="R361">
        <v>64.283509926962196</v>
      </c>
      <c r="S361" s="1">
        <v>69.565217391304301</v>
      </c>
      <c r="T361">
        <v>66.164916660547703</v>
      </c>
      <c r="U361" s="1">
        <v>62.267206477732699</v>
      </c>
      <c r="V361">
        <v>63.798055678303101</v>
      </c>
      <c r="W361">
        <v>63.323168753649497</v>
      </c>
      <c r="X361">
        <v>71.818470326880302</v>
      </c>
      <c r="Y361" s="1">
        <v>62.795125666412702</v>
      </c>
      <c r="Z361">
        <v>66.598322460391401</v>
      </c>
      <c r="AA361">
        <v>62.044698785863403</v>
      </c>
      <c r="AB361">
        <v>59.574468085106297</v>
      </c>
      <c r="AC361">
        <v>63.040288906443898</v>
      </c>
      <c r="AD361">
        <v>56.103002695918903</v>
      </c>
      <c r="AE361">
        <v>57.165090386687403</v>
      </c>
      <c r="AF361">
        <v>56.372039283650999</v>
      </c>
      <c r="AG361">
        <v>54.884765908102601</v>
      </c>
      <c r="AH361">
        <v>50.731359257937903</v>
      </c>
      <c r="AI361">
        <v>52.899633301643298</v>
      </c>
      <c r="AJ361">
        <v>58.172506994167499</v>
      </c>
      <c r="AK361">
        <v>58.018835498728201</v>
      </c>
      <c r="AL361">
        <v>57.879008746355602</v>
      </c>
      <c r="AM361">
        <v>54.099504029758201</v>
      </c>
      <c r="AN361">
        <v>53.8975609756097</v>
      </c>
      <c r="AO361">
        <v>52.797523503783502</v>
      </c>
      <c r="AP361" s="1">
        <v>65.775401069518693</v>
      </c>
      <c r="AQ361" s="1">
        <v>75</v>
      </c>
      <c r="AR361">
        <v>69.501940491591199</v>
      </c>
      <c r="AS361" s="1">
        <v>66.458170445660599</v>
      </c>
    </row>
    <row r="362" spans="1:45" x14ac:dyDescent="0.25">
      <c r="A362" t="s">
        <v>347</v>
      </c>
      <c r="C362">
        <v>67.668814125506998</v>
      </c>
      <c r="D362">
        <v>68.359100491918397</v>
      </c>
      <c r="E362">
        <v>67.774273485019094</v>
      </c>
      <c r="F362">
        <v>68.937406296851506</v>
      </c>
      <c r="G362" s="1">
        <v>65.8536585365853</v>
      </c>
      <c r="H362" s="1">
        <v>67.574346112504401</v>
      </c>
      <c r="I362">
        <v>65.838300326860207</v>
      </c>
      <c r="J362">
        <v>66.603317208016506</v>
      </c>
      <c r="K362">
        <v>64.839982463831603</v>
      </c>
      <c r="L362">
        <v>65.364250502099694</v>
      </c>
      <c r="M362">
        <v>63.919180474909098</v>
      </c>
      <c r="N362">
        <v>63.566156703651203</v>
      </c>
      <c r="O362">
        <v>64.849099670301797</v>
      </c>
      <c r="P362">
        <v>64.538893344025595</v>
      </c>
      <c r="Q362">
        <v>61.273117683729197</v>
      </c>
      <c r="R362">
        <v>64.629847238542894</v>
      </c>
      <c r="S362" s="1">
        <v>80</v>
      </c>
      <c r="T362">
        <v>65.269741985926501</v>
      </c>
      <c r="U362" s="1">
        <v>57.727272727272698</v>
      </c>
      <c r="V362">
        <v>61.964388282596197</v>
      </c>
      <c r="W362">
        <v>62.529102640856699</v>
      </c>
      <c r="X362">
        <v>72.015109213335506</v>
      </c>
      <c r="Y362" s="1">
        <v>63.6148382004735</v>
      </c>
      <c r="Z362">
        <v>65.6138107416879</v>
      </c>
      <c r="AA362">
        <v>60.974279033515202</v>
      </c>
      <c r="AB362">
        <v>65.517241379310306</v>
      </c>
      <c r="AC362">
        <v>62.092225388148997</v>
      </c>
      <c r="AD362">
        <v>54.1052045644308</v>
      </c>
      <c r="AE362">
        <v>53.981548919640602</v>
      </c>
      <c r="AF362">
        <v>54.594844526644302</v>
      </c>
      <c r="AG362">
        <v>52.415846118616898</v>
      </c>
      <c r="AH362">
        <v>49.267468069120902</v>
      </c>
      <c r="AI362">
        <v>50.522746538570203</v>
      </c>
      <c r="AJ362">
        <v>55.625566852833003</v>
      </c>
      <c r="AK362">
        <v>55.719635412986598</v>
      </c>
      <c r="AL362">
        <v>54.612683947112799</v>
      </c>
      <c r="AM362">
        <v>51.836830200452297</v>
      </c>
      <c r="AN362">
        <v>50.496346686822797</v>
      </c>
      <c r="AO362">
        <v>50.926647873807902</v>
      </c>
      <c r="AP362" s="1">
        <v>65.536723163841799</v>
      </c>
      <c r="AQ362" s="1">
        <v>84.615384615384599</v>
      </c>
      <c r="AR362">
        <v>68.221830985915403</v>
      </c>
      <c r="AS362" s="1">
        <v>67.142073505211101</v>
      </c>
    </row>
    <row r="363" spans="1:45" x14ac:dyDescent="0.25">
      <c r="A363" t="s">
        <v>348</v>
      </c>
      <c r="C363">
        <v>73.188133683815195</v>
      </c>
      <c r="D363">
        <v>74.5821127003274</v>
      </c>
      <c r="E363">
        <v>74.588711718552204</v>
      </c>
      <c r="F363">
        <v>74.553466047682704</v>
      </c>
      <c r="G363" s="1">
        <v>77.7777777777777</v>
      </c>
      <c r="H363" s="1">
        <v>74.413772632828696</v>
      </c>
      <c r="I363">
        <v>72.216734866657205</v>
      </c>
      <c r="J363">
        <v>73.214285714285694</v>
      </c>
      <c r="K363">
        <v>71.9728720566943</v>
      </c>
      <c r="L363">
        <v>72.047143223161598</v>
      </c>
      <c r="M363">
        <v>71.951773192755894</v>
      </c>
      <c r="N363">
        <v>70.272707979626404</v>
      </c>
      <c r="O363">
        <v>72.576396206533104</v>
      </c>
      <c r="P363">
        <v>73.632926119837094</v>
      </c>
      <c r="Q363">
        <v>70.797429531181507</v>
      </c>
      <c r="R363">
        <v>72.489383679559197</v>
      </c>
      <c r="S363" s="1">
        <v>100</v>
      </c>
      <c r="T363">
        <v>73.371950149201297</v>
      </c>
      <c r="U363" s="1">
        <v>69.402985074626798</v>
      </c>
      <c r="V363">
        <v>71.477369769427796</v>
      </c>
      <c r="W363">
        <v>71.439562318344997</v>
      </c>
      <c r="X363">
        <v>78.731836195508507</v>
      </c>
      <c r="Y363" s="1">
        <v>72.948763883912505</v>
      </c>
      <c r="Z363">
        <v>73.962505078646402</v>
      </c>
      <c r="AA363">
        <v>69.174803752632499</v>
      </c>
      <c r="AB363">
        <v>77.027027027027003</v>
      </c>
      <c r="AC363">
        <v>70.780693229672806</v>
      </c>
      <c r="AD363">
        <v>64.160936628879298</v>
      </c>
      <c r="AE363">
        <v>65.167095115681207</v>
      </c>
      <c r="AF363">
        <v>65.896414342629399</v>
      </c>
      <c r="AG363">
        <v>63.160543532964198</v>
      </c>
      <c r="AH363">
        <v>60.749265426052801</v>
      </c>
      <c r="AI363">
        <v>62.6602063144732</v>
      </c>
      <c r="AJ363">
        <v>65.394573905212198</v>
      </c>
      <c r="AK363">
        <v>66.2146518935009</v>
      </c>
      <c r="AL363">
        <v>65.893817204301001</v>
      </c>
      <c r="AM363">
        <v>62.404192085093001</v>
      </c>
      <c r="AN363">
        <v>60.3204883632201</v>
      </c>
      <c r="AO363">
        <v>60.703039179787602</v>
      </c>
      <c r="AP363" s="1">
        <v>77.108433734939695</v>
      </c>
      <c r="AQ363" s="1">
        <v>86.956521739130395</v>
      </c>
      <c r="AR363">
        <v>75.723979738124797</v>
      </c>
      <c r="AS363" s="1">
        <v>74.339162261081697</v>
      </c>
    </row>
    <row r="364" spans="1:45" x14ac:dyDescent="0.25">
      <c r="A364" t="s">
        <v>349</v>
      </c>
      <c r="C364">
        <v>64.781675017895495</v>
      </c>
      <c r="D364">
        <v>67.525216138328503</v>
      </c>
      <c r="E364">
        <v>65.081337550835897</v>
      </c>
      <c r="F364">
        <v>66.109807602064706</v>
      </c>
      <c r="G364" s="1">
        <v>66.6666666666666</v>
      </c>
      <c r="H364" s="1">
        <v>67.759970182631307</v>
      </c>
      <c r="I364">
        <v>62.934120150914097</v>
      </c>
      <c r="J364">
        <v>64.022203245089599</v>
      </c>
      <c r="K364">
        <v>62.297592997811797</v>
      </c>
      <c r="L364">
        <v>61.834021091242498</v>
      </c>
      <c r="M364">
        <v>61.925416057705903</v>
      </c>
      <c r="N364">
        <v>60.842115728773102</v>
      </c>
      <c r="O364">
        <v>62.608805348807799</v>
      </c>
      <c r="P364">
        <v>63.018680773681602</v>
      </c>
      <c r="Q364">
        <v>59.817954419121698</v>
      </c>
      <c r="R364">
        <v>61.695464362850899</v>
      </c>
      <c r="S364" s="1">
        <v>52.941176470588204</v>
      </c>
      <c r="T364">
        <v>63.327411755619003</v>
      </c>
      <c r="U364" s="1">
        <v>57.182067703568102</v>
      </c>
      <c r="V364">
        <v>61.715072896337901</v>
      </c>
      <c r="W364">
        <v>60.366334033613398</v>
      </c>
      <c r="X364">
        <v>70.448380405297499</v>
      </c>
      <c r="Y364" s="1">
        <v>60.387192851824203</v>
      </c>
      <c r="Z364">
        <v>63.538351626940297</v>
      </c>
      <c r="AA364">
        <v>60.495751812300199</v>
      </c>
      <c r="AB364">
        <v>56.060606060605998</v>
      </c>
      <c r="AC364">
        <v>61.684798417592603</v>
      </c>
      <c r="AD364">
        <v>54.213350908577297</v>
      </c>
      <c r="AE364">
        <v>53.295760842930598</v>
      </c>
      <c r="AF364">
        <v>53.601868067717398</v>
      </c>
      <c r="AG364">
        <v>52.263153863827803</v>
      </c>
      <c r="AH364">
        <v>47.8905359179019</v>
      </c>
      <c r="AI364">
        <v>50.2583627957574</v>
      </c>
      <c r="AJ364">
        <v>55.521413481851297</v>
      </c>
      <c r="AK364">
        <v>55.356515630488197</v>
      </c>
      <c r="AL364">
        <v>54.650989730614597</v>
      </c>
      <c r="AM364">
        <v>51.203208556149697</v>
      </c>
      <c r="AN364">
        <v>49.965329370975702</v>
      </c>
      <c r="AO364">
        <v>50.559258186032999</v>
      </c>
      <c r="AP364" s="1">
        <v>64.545454545454504</v>
      </c>
      <c r="AQ364" s="1">
        <v>58.3333333333333</v>
      </c>
      <c r="AR364">
        <v>67.4721394681672</v>
      </c>
      <c r="AS364" s="1">
        <v>66.648692369911004</v>
      </c>
    </row>
    <row r="365" spans="1:45" x14ac:dyDescent="0.25">
      <c r="A365" t="s">
        <v>350</v>
      </c>
      <c r="C365">
        <v>67.837402118839194</v>
      </c>
      <c r="D365">
        <v>68.743400211193205</v>
      </c>
      <c r="E365">
        <v>68.391623725468705</v>
      </c>
      <c r="F365">
        <v>68.612395929694699</v>
      </c>
      <c r="G365" s="1">
        <v>65.420560747663501</v>
      </c>
      <c r="H365" s="1">
        <v>68.079519879969993</v>
      </c>
      <c r="I365">
        <v>66.436172821342694</v>
      </c>
      <c r="J365">
        <v>66.7262817237268</v>
      </c>
      <c r="K365">
        <v>65.643772164724595</v>
      </c>
      <c r="L365">
        <v>64.836249439210306</v>
      </c>
      <c r="M365">
        <v>64.595444582102303</v>
      </c>
      <c r="N365">
        <v>63.316108516347001</v>
      </c>
      <c r="O365">
        <v>65.619200791785204</v>
      </c>
      <c r="P365">
        <v>64.260104302477103</v>
      </c>
      <c r="Q365">
        <v>61.695009757457498</v>
      </c>
      <c r="R365">
        <v>64.681875261615701</v>
      </c>
      <c r="S365" s="1">
        <v>66.6666666666666</v>
      </c>
      <c r="T365">
        <v>65.918795124602099</v>
      </c>
      <c r="U365" s="1">
        <v>60.084388185653999</v>
      </c>
      <c r="V365">
        <v>63.353825136612002</v>
      </c>
      <c r="W365">
        <v>63.249835201054701</v>
      </c>
      <c r="X365">
        <v>72.573506165033194</v>
      </c>
      <c r="Y365" s="1">
        <v>62.185879537295499</v>
      </c>
      <c r="Z365">
        <v>66.057374968266004</v>
      </c>
      <c r="AA365">
        <v>61.600910470409701</v>
      </c>
      <c r="AB365">
        <v>43.076923076923002</v>
      </c>
      <c r="AC365">
        <v>63.719424044410999</v>
      </c>
      <c r="AD365">
        <v>54.103431609473098</v>
      </c>
      <c r="AE365">
        <v>54.0785498489426</v>
      </c>
      <c r="AF365">
        <v>53.513513513513502</v>
      </c>
      <c r="AG365">
        <v>52.732095490716098</v>
      </c>
      <c r="AH365">
        <v>50.575797621295003</v>
      </c>
      <c r="AI365">
        <v>49.536973047684803</v>
      </c>
      <c r="AJ365">
        <v>56.262254315910198</v>
      </c>
      <c r="AK365">
        <v>55.714285714285701</v>
      </c>
      <c r="AL365">
        <v>55.788855443800003</v>
      </c>
      <c r="AM365">
        <v>51.8994369101435</v>
      </c>
      <c r="AN365">
        <v>50.160272463187397</v>
      </c>
      <c r="AO365">
        <v>50.995537246824497</v>
      </c>
      <c r="AP365" s="1">
        <v>65.697674418604606</v>
      </c>
      <c r="AQ365" s="1">
        <v>47.058823529411697</v>
      </c>
      <c r="AR365">
        <v>70.273851590106005</v>
      </c>
      <c r="AS365" s="1">
        <v>67.835161894567804</v>
      </c>
    </row>
    <row r="366" spans="1:45" x14ac:dyDescent="0.25">
      <c r="A366" t="s">
        <v>351</v>
      </c>
      <c r="C366">
        <v>67.791557357500594</v>
      </c>
      <c r="D366">
        <v>69.678914266798998</v>
      </c>
      <c r="E366">
        <v>69.239671334336293</v>
      </c>
      <c r="F366">
        <v>69.550324960477695</v>
      </c>
      <c r="G366" s="1">
        <v>75</v>
      </c>
      <c r="H366" s="1">
        <v>69.861061631635195</v>
      </c>
      <c r="I366">
        <v>67.168098268725799</v>
      </c>
      <c r="J366">
        <v>68.431048720066002</v>
      </c>
      <c r="K366">
        <v>66.274422735346306</v>
      </c>
      <c r="L366">
        <v>67.519632930380297</v>
      </c>
      <c r="M366">
        <v>67.751383013341993</v>
      </c>
      <c r="N366">
        <v>66.852705653967405</v>
      </c>
      <c r="O366">
        <v>68.775009681166793</v>
      </c>
      <c r="P366">
        <v>68.629921259842504</v>
      </c>
      <c r="Q366">
        <v>66.456413890857505</v>
      </c>
      <c r="R366">
        <v>68.1882868089764</v>
      </c>
      <c r="S366" s="1">
        <v>79.1666666666666</v>
      </c>
      <c r="T366">
        <v>70.374898125509304</v>
      </c>
      <c r="U366" s="1">
        <v>64.692218350754899</v>
      </c>
      <c r="V366">
        <v>66.995474062898893</v>
      </c>
      <c r="W366">
        <v>66.712110883890006</v>
      </c>
      <c r="X366">
        <v>74.7122861586314</v>
      </c>
      <c r="Y366" s="1">
        <v>64.382284382284297</v>
      </c>
      <c r="Z366">
        <v>68.886003956478703</v>
      </c>
      <c r="AA366">
        <v>67.337750594631302</v>
      </c>
      <c r="AB366">
        <v>70.689655172413794</v>
      </c>
      <c r="AC366">
        <v>68.619970193740599</v>
      </c>
      <c r="AD366">
        <v>60.520648000749098</v>
      </c>
      <c r="AE366">
        <v>61.268844221105503</v>
      </c>
      <c r="AF366">
        <v>61.3005644402634</v>
      </c>
      <c r="AG366">
        <v>60.652653962541898</v>
      </c>
      <c r="AH366">
        <v>59.322903308540603</v>
      </c>
      <c r="AI366">
        <v>59.253945480631202</v>
      </c>
      <c r="AJ366">
        <v>63.568456409485101</v>
      </c>
      <c r="AK366">
        <v>64.038286235186803</v>
      </c>
      <c r="AL366">
        <v>63.689987306802003</v>
      </c>
      <c r="AM366">
        <v>59.216756279592303</v>
      </c>
      <c r="AN366">
        <v>57.546346782988003</v>
      </c>
      <c r="AO366">
        <v>58.241542092840199</v>
      </c>
      <c r="AP366" s="1">
        <v>68.529411764705799</v>
      </c>
      <c r="AQ366" s="1">
        <v>55.5555555555555</v>
      </c>
      <c r="AR366">
        <v>70.241028387787793</v>
      </c>
      <c r="AS366" s="1">
        <v>68.063583815028807</v>
      </c>
    </row>
    <row r="367" spans="1:45" x14ac:dyDescent="0.25">
      <c r="A367" t="s">
        <v>352</v>
      </c>
      <c r="C367">
        <v>66.370192307692193</v>
      </c>
      <c r="D367">
        <v>67.543707806820095</v>
      </c>
      <c r="E367">
        <v>66.715476458661797</v>
      </c>
      <c r="F367">
        <v>66.830420406235206</v>
      </c>
      <c r="G367" s="1">
        <v>70.786516853932497</v>
      </c>
      <c r="H367" s="1">
        <v>65.864022662889496</v>
      </c>
      <c r="I367">
        <v>64.683923571884606</v>
      </c>
      <c r="J367">
        <v>65.167849943027406</v>
      </c>
      <c r="K367">
        <v>64.238168385633799</v>
      </c>
      <c r="L367">
        <v>64.322723908216105</v>
      </c>
      <c r="M367">
        <v>64.112060778727397</v>
      </c>
      <c r="N367">
        <v>62.568319967308497</v>
      </c>
      <c r="O367">
        <v>65.107491856677498</v>
      </c>
      <c r="P367">
        <v>61.694386694386601</v>
      </c>
      <c r="Q367">
        <v>62.289976825028901</v>
      </c>
      <c r="R367">
        <v>64.835402050728504</v>
      </c>
      <c r="S367" s="1">
        <v>63.636363636363598</v>
      </c>
      <c r="T367">
        <v>66.036993309720501</v>
      </c>
      <c r="U367" s="1">
        <v>62.2013651877133</v>
      </c>
      <c r="V367">
        <v>64.948332550493106</v>
      </c>
      <c r="W367">
        <v>63.1304959549771</v>
      </c>
      <c r="X367">
        <v>71.910669975186096</v>
      </c>
      <c r="Y367" s="1">
        <v>62.930344275420303</v>
      </c>
      <c r="Z367">
        <v>64.893203883495104</v>
      </c>
      <c r="AA367">
        <v>63.401731324142297</v>
      </c>
      <c r="AB367">
        <v>65.671641791044706</v>
      </c>
      <c r="AC367">
        <v>65.336435218324894</v>
      </c>
      <c r="AD367">
        <v>57.144260041245197</v>
      </c>
      <c r="AE367">
        <v>56.813550687722802</v>
      </c>
      <c r="AF367">
        <v>56.766424227971797</v>
      </c>
      <c r="AG367">
        <v>56.728295819935603</v>
      </c>
      <c r="AH367">
        <v>54.706577392674198</v>
      </c>
      <c r="AI367">
        <v>54.999294880834803</v>
      </c>
      <c r="AJ367">
        <v>59.9426818844587</v>
      </c>
      <c r="AK367">
        <v>58.966026587887697</v>
      </c>
      <c r="AL367">
        <v>58.976341425699701</v>
      </c>
      <c r="AM367">
        <v>55.473384802925601</v>
      </c>
      <c r="AN367">
        <v>54.670432141524998</v>
      </c>
      <c r="AO367">
        <v>54.431141327236602</v>
      </c>
      <c r="AP367" s="1">
        <v>58.957654723127</v>
      </c>
      <c r="AQ367" s="1">
        <v>50</v>
      </c>
      <c r="AR367">
        <v>67.697287643710197</v>
      </c>
      <c r="AS367" s="1">
        <v>66.675962074734997</v>
      </c>
    </row>
    <row r="368" spans="1:45" x14ac:dyDescent="0.25">
      <c r="A368" t="s">
        <v>353</v>
      </c>
      <c r="C368">
        <v>59.207113745831698</v>
      </c>
      <c r="D368">
        <v>62.318544264976403</v>
      </c>
      <c r="E368">
        <v>60.811123986094998</v>
      </c>
      <c r="F368">
        <v>62.787167290760003</v>
      </c>
      <c r="G368" s="1">
        <v>54.736842105263101</v>
      </c>
      <c r="H368" s="1">
        <v>59.991876523151902</v>
      </c>
      <c r="I368">
        <v>60.289240471918603</v>
      </c>
      <c r="J368">
        <v>61.025163094128601</v>
      </c>
      <c r="K368">
        <v>59.014708208129001</v>
      </c>
      <c r="L368">
        <v>59.0749473261763</v>
      </c>
      <c r="M368">
        <v>59.409269604800301</v>
      </c>
      <c r="N368">
        <v>59.065934065934002</v>
      </c>
      <c r="O368">
        <v>59.895287958115098</v>
      </c>
      <c r="P368">
        <v>59.5919828203292</v>
      </c>
      <c r="Q368">
        <v>56.973121785119098</v>
      </c>
      <c r="R368">
        <v>61.557590143551401</v>
      </c>
      <c r="S368" s="1">
        <v>60.5263157894736</v>
      </c>
      <c r="T368">
        <v>60.274294670846302</v>
      </c>
      <c r="U368" s="1">
        <v>52.0235467255334</v>
      </c>
      <c r="V368">
        <v>58.1298828125</v>
      </c>
      <c r="W368">
        <v>57.805385716144102</v>
      </c>
      <c r="X368">
        <v>64.613180515759296</v>
      </c>
      <c r="Y368" s="1">
        <v>55.579322638146103</v>
      </c>
      <c r="Z368">
        <v>61.459529276693402</v>
      </c>
      <c r="AA368">
        <v>56.772954283518999</v>
      </c>
      <c r="AB368">
        <v>52.112676056338003</v>
      </c>
      <c r="AC368">
        <v>59.9059561128526</v>
      </c>
      <c r="AD368">
        <v>55.8486967577876</v>
      </c>
      <c r="AE368">
        <v>54.178109062377303</v>
      </c>
      <c r="AF368">
        <v>55.587280986372399</v>
      </c>
      <c r="AG368">
        <v>54.765814371725703</v>
      </c>
      <c r="AH368">
        <v>49.558916194076801</v>
      </c>
      <c r="AI368">
        <v>50.384297032044401</v>
      </c>
      <c r="AJ368">
        <v>57.3579947442894</v>
      </c>
      <c r="AK368">
        <v>56.000861883214803</v>
      </c>
      <c r="AL368">
        <v>56.970551378446103</v>
      </c>
      <c r="AM368">
        <v>54.616384915474598</v>
      </c>
      <c r="AN368">
        <v>53.027348632568298</v>
      </c>
      <c r="AO368">
        <v>52.389068468997898</v>
      </c>
      <c r="AP368" s="1">
        <v>65</v>
      </c>
      <c r="AQ368" s="1">
        <v>57.142857142857103</v>
      </c>
      <c r="AR368">
        <v>62.076941806671499</v>
      </c>
      <c r="AS368" s="1">
        <v>62.208624708624697</v>
      </c>
    </row>
    <row r="369" spans="1:45" x14ac:dyDescent="0.25">
      <c r="A369" t="s">
        <v>354</v>
      </c>
      <c r="C369">
        <v>60.798437309241798</v>
      </c>
      <c r="D369">
        <v>63.674743024963199</v>
      </c>
      <c r="E369">
        <v>60.924552987352797</v>
      </c>
      <c r="F369">
        <v>62.8975609756097</v>
      </c>
      <c r="G369" s="1">
        <v>63.207547169811299</v>
      </c>
      <c r="H369" s="1">
        <v>62.371330537552403</v>
      </c>
      <c r="I369">
        <v>61.205516243995604</v>
      </c>
      <c r="J369">
        <v>60.974078392680902</v>
      </c>
      <c r="K369">
        <v>59.3489211337493</v>
      </c>
      <c r="L369">
        <v>61.773962804005699</v>
      </c>
      <c r="M369">
        <v>61.270532357015597</v>
      </c>
      <c r="N369">
        <v>60.325643119640603</v>
      </c>
      <c r="O369">
        <v>61.790281329923197</v>
      </c>
      <c r="P369">
        <v>61.920865742306397</v>
      </c>
      <c r="Q369">
        <v>58.223753603825301</v>
      </c>
      <c r="R369">
        <v>60.630265893423697</v>
      </c>
      <c r="S369" s="1">
        <v>47.058823529411697</v>
      </c>
      <c r="T369">
        <v>61.303398815091903</v>
      </c>
      <c r="U369" s="1">
        <v>53.098106712564501</v>
      </c>
      <c r="V369">
        <v>60.3662831650622</v>
      </c>
      <c r="W369">
        <v>58.782494241526798</v>
      </c>
      <c r="X369">
        <v>66.054286660046301</v>
      </c>
      <c r="Y369" s="1">
        <v>55.721393034825802</v>
      </c>
      <c r="Z369">
        <v>62.341191657041897</v>
      </c>
      <c r="AA369">
        <v>57.583385777218297</v>
      </c>
      <c r="AB369">
        <v>59.016393442622899</v>
      </c>
      <c r="AC369">
        <v>59.257935798939897</v>
      </c>
      <c r="AD369">
        <v>55.294802172226497</v>
      </c>
      <c r="AE369">
        <v>54.842385112039501</v>
      </c>
      <c r="AF369">
        <v>55.454771371769297</v>
      </c>
      <c r="AG369">
        <v>54.064183649566601</v>
      </c>
      <c r="AH369">
        <v>49.072389959985401</v>
      </c>
      <c r="AI369">
        <v>51.784232365145201</v>
      </c>
      <c r="AJ369">
        <v>57.349551228603602</v>
      </c>
      <c r="AK369">
        <v>55.992029604326703</v>
      </c>
      <c r="AL369">
        <v>56.493159061377298</v>
      </c>
      <c r="AM369">
        <v>54.394102542864204</v>
      </c>
      <c r="AN369">
        <v>52.904040404040302</v>
      </c>
      <c r="AO369">
        <v>53.315539739027201</v>
      </c>
      <c r="AP369" s="1">
        <v>58.169934640522797</v>
      </c>
      <c r="AQ369" s="1">
        <v>70.588235294117595</v>
      </c>
      <c r="AR369">
        <v>62.537260045308201</v>
      </c>
      <c r="AS369" s="1">
        <v>62.566694748666102</v>
      </c>
    </row>
    <row r="370" spans="1:45" x14ac:dyDescent="0.25">
      <c r="A370" t="s">
        <v>355</v>
      </c>
      <c r="C370">
        <v>55.426899096577102</v>
      </c>
      <c r="D370">
        <v>59.004133044676202</v>
      </c>
      <c r="E370">
        <v>54.988566614514298</v>
      </c>
      <c r="F370">
        <v>56.571310116086202</v>
      </c>
      <c r="G370" s="1">
        <v>54.545454545454497</v>
      </c>
      <c r="H370" s="1">
        <v>57.925311203319502</v>
      </c>
      <c r="I370">
        <v>55.307017543859601</v>
      </c>
      <c r="J370">
        <v>56.447920640976697</v>
      </c>
      <c r="K370">
        <v>53.488372093023202</v>
      </c>
      <c r="L370">
        <v>56.164247365281298</v>
      </c>
      <c r="M370">
        <v>56.401546822742397</v>
      </c>
      <c r="N370">
        <v>54.731611423578798</v>
      </c>
      <c r="O370">
        <v>55.808047052532999</v>
      </c>
      <c r="P370">
        <v>56.548455056179698</v>
      </c>
      <c r="Q370">
        <v>53.921639892418398</v>
      </c>
      <c r="R370">
        <v>56.555122622048998</v>
      </c>
      <c r="S370" s="1">
        <v>61.290322580645103</v>
      </c>
      <c r="T370">
        <v>56.991150442477803</v>
      </c>
      <c r="U370" s="1">
        <v>48.420221169036303</v>
      </c>
      <c r="V370">
        <v>55.425326244562598</v>
      </c>
      <c r="W370">
        <v>53.816256784828703</v>
      </c>
      <c r="X370">
        <v>60.720072007200699</v>
      </c>
      <c r="Y370" s="1">
        <v>52.574525745257397</v>
      </c>
      <c r="Z370">
        <v>56.845516744688503</v>
      </c>
      <c r="AA370">
        <v>54.1149130539306</v>
      </c>
      <c r="AB370">
        <v>65.573770491803202</v>
      </c>
      <c r="AC370">
        <v>56.407510080645103</v>
      </c>
      <c r="AD370">
        <v>55.090006207324599</v>
      </c>
      <c r="AE370">
        <v>52.514696276943098</v>
      </c>
      <c r="AF370">
        <v>55.176882208111898</v>
      </c>
      <c r="AG370">
        <v>53.407012801144901</v>
      </c>
      <c r="AH370">
        <v>46.497564253317599</v>
      </c>
      <c r="AI370">
        <v>48.660655951914201</v>
      </c>
      <c r="AJ370">
        <v>56.011700625378197</v>
      </c>
      <c r="AK370">
        <v>54.8019252128841</v>
      </c>
      <c r="AL370">
        <v>55.2853792025019</v>
      </c>
      <c r="AM370">
        <v>53.474597480603897</v>
      </c>
      <c r="AN370">
        <v>51.488033298647203</v>
      </c>
      <c r="AO370">
        <v>51.591151070625799</v>
      </c>
      <c r="AP370" s="1">
        <v>57.770270270270203</v>
      </c>
      <c r="AQ370" s="1">
        <v>53.3333333333333</v>
      </c>
      <c r="AR370">
        <v>56.740298507462597</v>
      </c>
      <c r="AS370" s="1">
        <v>56.371681415929203</v>
      </c>
    </row>
    <row r="371" spans="1:45" x14ac:dyDescent="0.25">
      <c r="A371" t="s">
        <v>356</v>
      </c>
      <c r="C371">
        <v>73.993695441319005</v>
      </c>
      <c r="D371">
        <v>74.7657063519611</v>
      </c>
      <c r="E371">
        <v>74.632980539433206</v>
      </c>
      <c r="F371">
        <v>74.806092888515096</v>
      </c>
      <c r="G371" s="1">
        <v>81.188118811881196</v>
      </c>
      <c r="H371" s="1">
        <v>73.6997417926964</v>
      </c>
      <c r="I371">
        <v>71.750508868857196</v>
      </c>
      <c r="J371">
        <v>72.201411272758904</v>
      </c>
      <c r="K371">
        <v>71.504802561366006</v>
      </c>
      <c r="L371">
        <v>69.171624713958707</v>
      </c>
      <c r="M371">
        <v>68.406883953465993</v>
      </c>
      <c r="N371">
        <v>68.140554875560994</v>
      </c>
      <c r="O371">
        <v>69.773496485290295</v>
      </c>
      <c r="P371">
        <v>68.532850321093306</v>
      </c>
      <c r="Q371">
        <v>67.337416156313793</v>
      </c>
      <c r="R371">
        <v>69.334989274020501</v>
      </c>
      <c r="S371" s="1">
        <v>56.25</v>
      </c>
      <c r="T371">
        <v>71.464667047029096</v>
      </c>
      <c r="U371" s="1">
        <v>67.685589519650605</v>
      </c>
      <c r="V371">
        <v>69.554216867469805</v>
      </c>
      <c r="W371">
        <v>69.525846702317295</v>
      </c>
      <c r="X371">
        <v>78.609447771124394</v>
      </c>
      <c r="Y371" s="1">
        <v>68.337510442773606</v>
      </c>
      <c r="Z371">
        <v>70.809792843691099</v>
      </c>
      <c r="AA371">
        <v>62.785574412532597</v>
      </c>
      <c r="AB371">
        <v>55.405405405405297</v>
      </c>
      <c r="AC371">
        <v>64.534075104311498</v>
      </c>
      <c r="AD371">
        <v>53.4957417310358</v>
      </c>
      <c r="AE371">
        <v>53.855942988037597</v>
      </c>
      <c r="AF371">
        <v>53.834190692666503</v>
      </c>
      <c r="AG371">
        <v>52.945917627145903</v>
      </c>
      <c r="AH371">
        <v>49.769874476987397</v>
      </c>
      <c r="AI371">
        <v>51.100492325513997</v>
      </c>
      <c r="AJ371">
        <v>56.687067322163102</v>
      </c>
      <c r="AK371">
        <v>57.485575463103501</v>
      </c>
      <c r="AL371">
        <v>55.982100800753599</v>
      </c>
      <c r="AM371">
        <v>53.530199096536698</v>
      </c>
      <c r="AN371">
        <v>52.122971084596301</v>
      </c>
      <c r="AO371">
        <v>52.314873218115302</v>
      </c>
      <c r="AP371" s="1">
        <v>72.549019607843107</v>
      </c>
      <c r="AQ371" s="1">
        <v>50</v>
      </c>
      <c r="AR371">
        <v>74.9693251533742</v>
      </c>
      <c r="AS371" s="1">
        <v>74.861514112371395</v>
      </c>
    </row>
    <row r="372" spans="1:45" x14ac:dyDescent="0.25">
      <c r="A372" t="s">
        <v>357</v>
      </c>
      <c r="C372">
        <v>62.349512102395103</v>
      </c>
      <c r="D372">
        <v>66.296369767903201</v>
      </c>
      <c r="E372">
        <v>61.511316622049101</v>
      </c>
      <c r="F372">
        <v>64.088907098227907</v>
      </c>
      <c r="G372" s="1">
        <v>57.5757575757575</v>
      </c>
      <c r="H372" s="1">
        <v>64.191616766467007</v>
      </c>
      <c r="I372">
        <v>62.580407044184298</v>
      </c>
      <c r="J372">
        <v>63.390300230946799</v>
      </c>
      <c r="K372">
        <v>60.628553379658797</v>
      </c>
      <c r="L372">
        <v>62.502486572508403</v>
      </c>
      <c r="M372">
        <v>63.043590404952198</v>
      </c>
      <c r="N372">
        <v>62.064825930372102</v>
      </c>
      <c r="O372">
        <v>63.835017754711799</v>
      </c>
      <c r="P372">
        <v>62.278080506240101</v>
      </c>
      <c r="Q372">
        <v>60.139225181598</v>
      </c>
      <c r="R372">
        <v>63.076744725249199</v>
      </c>
      <c r="S372" s="1">
        <v>69.047619047618994</v>
      </c>
      <c r="T372">
        <v>64.222513517941906</v>
      </c>
      <c r="U372" s="1">
        <v>58.636715724244702</v>
      </c>
      <c r="V372">
        <v>62.517168185790901</v>
      </c>
      <c r="W372">
        <v>60.672316786553601</v>
      </c>
      <c r="X372">
        <v>68.034557235421104</v>
      </c>
      <c r="Y372" s="1">
        <v>59.595574208317402</v>
      </c>
      <c r="Z372">
        <v>63.789718606849398</v>
      </c>
      <c r="AA372">
        <v>61.172378690193398</v>
      </c>
      <c r="AB372">
        <v>63.157894736842003</v>
      </c>
      <c r="AC372">
        <v>63.260953858084498</v>
      </c>
      <c r="AD372">
        <v>59.387923904052897</v>
      </c>
      <c r="AE372">
        <v>59.467292299199499</v>
      </c>
      <c r="AF372">
        <v>61.020911806728101</v>
      </c>
      <c r="AG372">
        <v>59.170602834040501</v>
      </c>
      <c r="AH372">
        <v>53.831006086645097</v>
      </c>
      <c r="AI372">
        <v>54.6677320548675</v>
      </c>
      <c r="AJ372">
        <v>62.705409776201101</v>
      </c>
      <c r="AK372">
        <v>62.004175365344402</v>
      </c>
      <c r="AL372">
        <v>61.910889496541699</v>
      </c>
      <c r="AM372">
        <v>59.151038178164697</v>
      </c>
      <c r="AN372">
        <v>58.159423407917302</v>
      </c>
      <c r="AO372">
        <v>57.963577195068503</v>
      </c>
      <c r="AP372" s="1">
        <v>65.517241379310306</v>
      </c>
      <c r="AQ372" s="1">
        <v>63.636363636363598</v>
      </c>
      <c r="AR372">
        <v>65.416327952618701</v>
      </c>
      <c r="AS372" s="1">
        <v>63.925570228091203</v>
      </c>
    </row>
    <row r="373" spans="1:45" x14ac:dyDescent="0.25">
      <c r="A373" t="s">
        <v>358</v>
      </c>
      <c r="C373">
        <v>59.624756335282598</v>
      </c>
      <c r="D373">
        <v>60.202505577484096</v>
      </c>
      <c r="E373">
        <v>60.315034677324498</v>
      </c>
      <c r="F373">
        <v>59.804895673380898</v>
      </c>
      <c r="G373" s="1">
        <v>64.077669902912604</v>
      </c>
      <c r="H373" s="1">
        <v>59.7322720694645</v>
      </c>
      <c r="I373">
        <v>56.881684964425297</v>
      </c>
      <c r="J373">
        <v>58.928571428571402</v>
      </c>
      <c r="K373">
        <v>56.522395951355797</v>
      </c>
      <c r="L373">
        <v>55.860953920775998</v>
      </c>
      <c r="M373">
        <v>55.850563909774401</v>
      </c>
      <c r="N373">
        <v>54.159141079670803</v>
      </c>
      <c r="O373">
        <v>55.981615233092498</v>
      </c>
      <c r="P373">
        <v>57.532159783344603</v>
      </c>
      <c r="Q373">
        <v>53.452328485382601</v>
      </c>
      <c r="R373">
        <v>55.756081156820898</v>
      </c>
      <c r="S373" s="1">
        <v>39.130434782608603</v>
      </c>
      <c r="T373">
        <v>57.6690211907164</v>
      </c>
      <c r="U373" s="1">
        <v>50.612745098039198</v>
      </c>
      <c r="V373">
        <v>55.527876631079401</v>
      </c>
      <c r="W373">
        <v>54.994107248084802</v>
      </c>
      <c r="X373">
        <v>66.245136186770395</v>
      </c>
      <c r="Y373" s="1">
        <v>56.811731315042501</v>
      </c>
      <c r="Z373">
        <v>57.838008194137998</v>
      </c>
      <c r="AA373">
        <v>54.737666405638201</v>
      </c>
      <c r="AB373">
        <v>58.928571428571402</v>
      </c>
      <c r="AC373">
        <v>56.264222891936697</v>
      </c>
      <c r="AD373">
        <v>45.5754828537642</v>
      </c>
      <c r="AE373">
        <v>43.722833035029403</v>
      </c>
      <c r="AF373">
        <v>44.713629022238699</v>
      </c>
      <c r="AG373">
        <v>44.317803660565701</v>
      </c>
      <c r="AH373">
        <v>41.845056065239497</v>
      </c>
      <c r="AI373">
        <v>42.236024844720497</v>
      </c>
      <c r="AJ373">
        <v>47.144986380223003</v>
      </c>
      <c r="AK373">
        <v>46.321379098045199</v>
      </c>
      <c r="AL373">
        <v>46.320620351321402</v>
      </c>
      <c r="AM373">
        <v>42.375304903692403</v>
      </c>
      <c r="AN373">
        <v>42.149270482603796</v>
      </c>
      <c r="AO373">
        <v>42.377831137646801</v>
      </c>
      <c r="AP373" s="1">
        <v>52.247191011235898</v>
      </c>
      <c r="AQ373" s="1">
        <v>63.636363636363598</v>
      </c>
      <c r="AR373">
        <v>60.085259142921203</v>
      </c>
      <c r="AS373" s="1">
        <v>58.752997601918402</v>
      </c>
    </row>
    <row r="374" spans="1:45" x14ac:dyDescent="0.25">
      <c r="A374" t="s">
        <v>359</v>
      </c>
      <c r="C374">
        <v>61.647328828254501</v>
      </c>
      <c r="D374">
        <v>63.646944713869999</v>
      </c>
      <c r="E374">
        <v>61.726499763816697</v>
      </c>
      <c r="F374">
        <v>62.8123126124325</v>
      </c>
      <c r="G374" s="1">
        <v>54.471544715447102</v>
      </c>
      <c r="H374" s="1">
        <v>61.902912621359199</v>
      </c>
      <c r="I374">
        <v>61.369906621392097</v>
      </c>
      <c r="J374">
        <v>62.750635413724901</v>
      </c>
      <c r="K374">
        <v>60.473186119873802</v>
      </c>
      <c r="L374">
        <v>61.817642405063197</v>
      </c>
      <c r="M374">
        <v>61.785252263906798</v>
      </c>
      <c r="N374">
        <v>60.717749757516899</v>
      </c>
      <c r="O374">
        <v>61.7270645291661</v>
      </c>
      <c r="P374">
        <v>60.749822316986503</v>
      </c>
      <c r="Q374">
        <v>57.965380665982103</v>
      </c>
      <c r="R374">
        <v>61.358152361254703</v>
      </c>
      <c r="S374" s="1">
        <v>60</v>
      </c>
      <c r="T374">
        <v>62.0231356140782</v>
      </c>
      <c r="U374" s="1">
        <v>56.902985074626798</v>
      </c>
      <c r="V374">
        <v>60.132727049281002</v>
      </c>
      <c r="W374">
        <v>58.204030049849003</v>
      </c>
      <c r="X374">
        <v>66.146458583433301</v>
      </c>
      <c r="Y374" s="1">
        <v>57.264265479562901</v>
      </c>
      <c r="Z374">
        <v>61.9347613047739</v>
      </c>
      <c r="AA374">
        <v>57.886422216679101</v>
      </c>
      <c r="AB374">
        <v>56.6666666666666</v>
      </c>
      <c r="AC374">
        <v>61.166977032898799</v>
      </c>
      <c r="AD374">
        <v>57.666314677930302</v>
      </c>
      <c r="AE374">
        <v>56.185430463576097</v>
      </c>
      <c r="AF374">
        <v>56.9318476289194</v>
      </c>
      <c r="AG374">
        <v>55.4144763445208</v>
      </c>
      <c r="AH374">
        <v>49.933065595716201</v>
      </c>
      <c r="AI374">
        <v>51.260262134523899</v>
      </c>
      <c r="AJ374">
        <v>57.7392553082367</v>
      </c>
      <c r="AK374">
        <v>56.796511198166897</v>
      </c>
      <c r="AL374">
        <v>59.188487850908203</v>
      </c>
      <c r="AM374">
        <v>54.732579719925702</v>
      </c>
      <c r="AN374">
        <v>53.6184736814036</v>
      </c>
      <c r="AO374">
        <v>53.382807668521899</v>
      </c>
      <c r="AP374" s="1">
        <v>60.553633217993003</v>
      </c>
      <c r="AQ374" s="1">
        <v>82.608695652173907</v>
      </c>
      <c r="AR374">
        <v>63.943393982637602</v>
      </c>
      <c r="AS374" s="1">
        <v>62.869318181818102</v>
      </c>
    </row>
    <row r="375" spans="1:45" x14ac:dyDescent="0.25">
      <c r="A375" t="s">
        <v>360</v>
      </c>
      <c r="C375">
        <v>67.5795613034106</v>
      </c>
      <c r="D375">
        <v>68.887301303804193</v>
      </c>
      <c r="E375">
        <v>67.101134443639793</v>
      </c>
      <c r="F375">
        <v>66.968414838138301</v>
      </c>
      <c r="G375" s="1">
        <v>65.591397849462297</v>
      </c>
      <c r="H375" s="1">
        <v>66.860240030971696</v>
      </c>
      <c r="I375">
        <v>66.023738872403499</v>
      </c>
      <c r="J375">
        <v>66.997219647822007</v>
      </c>
      <c r="K375">
        <v>64.018062267289807</v>
      </c>
      <c r="L375">
        <v>64.995251661918303</v>
      </c>
      <c r="M375">
        <v>65.049325548620899</v>
      </c>
      <c r="N375">
        <v>64.539715938979398</v>
      </c>
      <c r="O375">
        <v>65.778251599147097</v>
      </c>
      <c r="P375">
        <v>66.554353608795793</v>
      </c>
      <c r="Q375">
        <v>62.828676305341197</v>
      </c>
      <c r="R375">
        <v>65.219415667559005</v>
      </c>
      <c r="S375" s="1">
        <v>73.684210526315795</v>
      </c>
      <c r="T375">
        <v>67.581908531963194</v>
      </c>
      <c r="U375" s="1">
        <v>62.324649298597201</v>
      </c>
      <c r="V375">
        <v>64.824059417995798</v>
      </c>
      <c r="W375">
        <v>63.751917598071401</v>
      </c>
      <c r="X375">
        <v>73.250816572116193</v>
      </c>
      <c r="Y375" s="1">
        <v>62.5108601216333</v>
      </c>
      <c r="Z375">
        <v>66.805062613004694</v>
      </c>
      <c r="AA375">
        <v>65.8900279589934</v>
      </c>
      <c r="AB375">
        <v>60.317460317460302</v>
      </c>
      <c r="AC375">
        <v>66.887886597938106</v>
      </c>
      <c r="AD375">
        <v>58.668315811172903</v>
      </c>
      <c r="AE375">
        <v>58.176630787187101</v>
      </c>
      <c r="AF375">
        <v>58.097784568372703</v>
      </c>
      <c r="AG375">
        <v>57.782333845890903</v>
      </c>
      <c r="AH375">
        <v>54.882154882154801</v>
      </c>
      <c r="AI375">
        <v>54.411764705882298</v>
      </c>
      <c r="AJ375">
        <v>60.664409648751501</v>
      </c>
      <c r="AK375">
        <v>61.510449651678201</v>
      </c>
      <c r="AL375">
        <v>60.6107491856677</v>
      </c>
      <c r="AM375">
        <v>55.406205089187502</v>
      </c>
      <c r="AN375">
        <v>55.523143816390501</v>
      </c>
      <c r="AO375">
        <v>55.442549082716397</v>
      </c>
      <c r="AP375" s="1">
        <v>63.8805970149253</v>
      </c>
      <c r="AQ375" s="1">
        <v>53.846153846153797</v>
      </c>
      <c r="AR375">
        <v>68.765593441843805</v>
      </c>
      <c r="AS375" s="1">
        <v>66.043083900226705</v>
      </c>
    </row>
    <row r="376" spans="1:45" x14ac:dyDescent="0.25">
      <c r="A376" t="s">
        <v>361</v>
      </c>
      <c r="C376">
        <v>56.7441256653252</v>
      </c>
      <c r="D376">
        <v>59.087890192605698</v>
      </c>
      <c r="E376">
        <v>55.794578463068802</v>
      </c>
      <c r="F376">
        <v>56.781929129643501</v>
      </c>
      <c r="G376" s="1">
        <v>49.137931034482698</v>
      </c>
      <c r="H376" s="1">
        <v>56.957250628667197</v>
      </c>
      <c r="I376">
        <v>55.183448275861998</v>
      </c>
      <c r="J376">
        <v>55.991694680640698</v>
      </c>
      <c r="K376">
        <v>54.028742128209203</v>
      </c>
      <c r="L376">
        <v>55.719104569150502</v>
      </c>
      <c r="M376">
        <v>55.618431689571501</v>
      </c>
      <c r="N376">
        <v>55.068646679742201</v>
      </c>
      <c r="O376">
        <v>56.474196559541198</v>
      </c>
      <c r="P376">
        <v>55.342847198050798</v>
      </c>
      <c r="Q376">
        <v>53.144771120208397</v>
      </c>
      <c r="R376">
        <v>56.095271617974902</v>
      </c>
      <c r="S376" s="1">
        <v>55.172413793103402</v>
      </c>
      <c r="T376">
        <v>56.461332440575802</v>
      </c>
      <c r="U376" s="1">
        <v>51.4584891548242</v>
      </c>
      <c r="V376">
        <v>55.9904354392147</v>
      </c>
      <c r="W376">
        <v>53.639952898801603</v>
      </c>
      <c r="X376">
        <v>61.777864228749202</v>
      </c>
      <c r="Y376" s="1">
        <v>53.176043557168697</v>
      </c>
      <c r="Z376">
        <v>57.345830543777403</v>
      </c>
      <c r="AA376">
        <v>53.880559927109999</v>
      </c>
      <c r="AB376">
        <v>61.7283950617283</v>
      </c>
      <c r="AC376">
        <v>55.821719863849403</v>
      </c>
      <c r="AD376">
        <v>53.241422858345601</v>
      </c>
      <c r="AE376">
        <v>52.649846482445597</v>
      </c>
      <c r="AF376">
        <v>54.116546377973798</v>
      </c>
      <c r="AG376">
        <v>51.211044060510801</v>
      </c>
      <c r="AH376">
        <v>45.9085540745739</v>
      </c>
      <c r="AI376">
        <v>46.704473850031498</v>
      </c>
      <c r="AJ376">
        <v>54.2132302314496</v>
      </c>
      <c r="AK376">
        <v>52.191478008994501</v>
      </c>
      <c r="AL376">
        <v>53.836784409257</v>
      </c>
      <c r="AM376">
        <v>51.298097251585602</v>
      </c>
      <c r="AN376">
        <v>49.768631934237</v>
      </c>
      <c r="AO376">
        <v>49.910122109960902</v>
      </c>
      <c r="AP376" s="1">
        <v>58.966565349543998</v>
      </c>
      <c r="AQ376" s="1">
        <v>59.090909090909001</v>
      </c>
      <c r="AR376">
        <v>57.162726008344897</v>
      </c>
      <c r="AS376" s="1">
        <v>57.936028968014398</v>
      </c>
    </row>
    <row r="377" spans="1:45" x14ac:dyDescent="0.25">
      <c r="A377" t="s">
        <v>362</v>
      </c>
      <c r="C377">
        <v>72.091536691383197</v>
      </c>
      <c r="D377">
        <v>74.854368932038795</v>
      </c>
      <c r="E377">
        <v>73.758519961051604</v>
      </c>
      <c r="F377">
        <v>74.276462254604297</v>
      </c>
      <c r="G377" s="1">
        <v>73</v>
      </c>
      <c r="H377" s="1">
        <v>73.265386123088902</v>
      </c>
      <c r="I377">
        <v>73.267379966664805</v>
      </c>
      <c r="J377">
        <v>73.065603341877903</v>
      </c>
      <c r="K377">
        <v>72.215991027078999</v>
      </c>
      <c r="L377">
        <v>72.8206140783888</v>
      </c>
      <c r="M377">
        <v>72.877321881305903</v>
      </c>
      <c r="N377">
        <v>72.4466211754347</v>
      </c>
      <c r="O377">
        <v>74.3032786885245</v>
      </c>
      <c r="P377">
        <v>72.223238792314703</v>
      </c>
      <c r="Q377">
        <v>71.085610750415199</v>
      </c>
      <c r="R377">
        <v>71.720354808590102</v>
      </c>
      <c r="S377" s="1">
        <v>76.190476190476105</v>
      </c>
      <c r="T377">
        <v>73.780794369029607</v>
      </c>
      <c r="U377" s="1">
        <v>68.509212730318197</v>
      </c>
      <c r="V377">
        <v>71.982171598365696</v>
      </c>
      <c r="W377">
        <v>72.133019339184997</v>
      </c>
      <c r="X377">
        <v>75.671827727353602</v>
      </c>
      <c r="Y377" s="1">
        <v>69.058295964125506</v>
      </c>
      <c r="Z377">
        <v>73.994541798333799</v>
      </c>
      <c r="AA377">
        <v>71.618103954991994</v>
      </c>
      <c r="AB377">
        <v>80</v>
      </c>
      <c r="AC377">
        <v>73.2945736434108</v>
      </c>
      <c r="AD377">
        <v>71.551724137931004</v>
      </c>
      <c r="AE377">
        <v>69.746206526117902</v>
      </c>
      <c r="AF377">
        <v>70.445396701727006</v>
      </c>
      <c r="AG377">
        <v>70.360088184861596</v>
      </c>
      <c r="AH377">
        <v>66.553480475382003</v>
      </c>
      <c r="AI377">
        <v>67.433328629885693</v>
      </c>
      <c r="AJ377">
        <v>71.884578797167293</v>
      </c>
      <c r="AK377">
        <v>71.893013603873598</v>
      </c>
      <c r="AL377">
        <v>72.845659163987094</v>
      </c>
      <c r="AM377">
        <v>70.461933276304507</v>
      </c>
      <c r="AN377">
        <v>68.860284258514298</v>
      </c>
      <c r="AO377">
        <v>68.775303643724698</v>
      </c>
      <c r="AP377" s="1">
        <v>70.689655172413794</v>
      </c>
      <c r="AQ377" s="1">
        <v>77.7777777777777</v>
      </c>
      <c r="AR377">
        <v>75.077288941736001</v>
      </c>
      <c r="AS377" s="1">
        <v>74.0644789867588</v>
      </c>
    </row>
    <row r="378" spans="1:45" x14ac:dyDescent="0.25">
      <c r="A378" t="s">
        <v>363</v>
      </c>
      <c r="C378">
        <v>55.291350927619497</v>
      </c>
      <c r="D378">
        <v>57.3641809543482</v>
      </c>
      <c r="E378">
        <v>55.487804878048699</v>
      </c>
      <c r="F378">
        <v>56.232891134975702</v>
      </c>
      <c r="G378" s="1">
        <v>57.142857142857103</v>
      </c>
      <c r="H378" s="1">
        <v>55.991471215351801</v>
      </c>
      <c r="I378">
        <v>55.863013698630098</v>
      </c>
      <c r="J378">
        <v>56.7840170691494</v>
      </c>
      <c r="K378">
        <v>54.051470002390197</v>
      </c>
      <c r="L378">
        <v>55.552211856755903</v>
      </c>
      <c r="M378">
        <v>56.992296169484199</v>
      </c>
      <c r="N378">
        <v>55.7113217069477</v>
      </c>
      <c r="O378">
        <v>56.484108967082797</v>
      </c>
      <c r="P378">
        <v>56.6420664206642</v>
      </c>
      <c r="Q378">
        <v>54.249506753680301</v>
      </c>
      <c r="R378">
        <v>57.494771089937203</v>
      </c>
      <c r="S378" s="1">
        <v>53.3333333333333</v>
      </c>
      <c r="T378">
        <v>56.881810561609299</v>
      </c>
      <c r="U378" s="1">
        <v>49.382716049382701</v>
      </c>
      <c r="V378">
        <v>56.422018348623801</v>
      </c>
      <c r="W378">
        <v>55.076196608714298</v>
      </c>
      <c r="X378">
        <v>60.960060003750201</v>
      </c>
      <c r="Y378" s="1">
        <v>51.626183614656199</v>
      </c>
      <c r="Z378">
        <v>56.823785351704103</v>
      </c>
      <c r="AA378">
        <v>55.380310353599597</v>
      </c>
      <c r="AB378">
        <v>67.741935483870904</v>
      </c>
      <c r="AC378">
        <v>57.6054892907528</v>
      </c>
      <c r="AD378">
        <v>54.873019318428398</v>
      </c>
      <c r="AE378">
        <v>54.085341230313603</v>
      </c>
      <c r="AF378">
        <v>55.297838692672599</v>
      </c>
      <c r="AG378">
        <v>53.520073144377001</v>
      </c>
      <c r="AH378">
        <v>46.709006928406403</v>
      </c>
      <c r="AI378">
        <v>49.3681792073521</v>
      </c>
      <c r="AJ378">
        <v>56.516101145450598</v>
      </c>
      <c r="AK378">
        <v>54.031324743461099</v>
      </c>
      <c r="AL378">
        <v>56.420651994042601</v>
      </c>
      <c r="AM378">
        <v>54.596606648199398</v>
      </c>
      <c r="AN378">
        <v>52.473236343672802</v>
      </c>
      <c r="AO378">
        <v>52.304191162526003</v>
      </c>
      <c r="AP378" s="1">
        <v>60.384615384615302</v>
      </c>
      <c r="AQ378" s="1">
        <v>57.142857142857103</v>
      </c>
      <c r="AR378">
        <v>57.6436345229056</v>
      </c>
      <c r="AS378" s="1">
        <v>56.592729513247001</v>
      </c>
    </row>
    <row r="379" spans="1:45" x14ac:dyDescent="0.25">
      <c r="A379" t="s">
        <v>364</v>
      </c>
      <c r="C379">
        <v>52.338413032054603</v>
      </c>
      <c r="D379">
        <v>56.219566179725497</v>
      </c>
      <c r="E379">
        <v>50.421605768055699</v>
      </c>
      <c r="F379">
        <v>52.720450281425798</v>
      </c>
      <c r="G379" s="1">
        <v>36.470588235294102</v>
      </c>
      <c r="H379" s="1">
        <v>51.467367498904899</v>
      </c>
      <c r="I379">
        <v>50.841711480009302</v>
      </c>
      <c r="J379">
        <v>51.5497392502213</v>
      </c>
      <c r="K379">
        <v>49.096907216494799</v>
      </c>
      <c r="L379">
        <v>50.387110274115898</v>
      </c>
      <c r="M379">
        <v>50.239181221492899</v>
      </c>
      <c r="N379">
        <v>48.984786255567698</v>
      </c>
      <c r="O379">
        <v>49.185667752442903</v>
      </c>
      <c r="P379">
        <v>47.877789974387099</v>
      </c>
      <c r="Q379">
        <v>47.285802660068001</v>
      </c>
      <c r="R379">
        <v>49.461845446849601</v>
      </c>
      <c r="S379" s="1">
        <v>37.931034482758598</v>
      </c>
      <c r="T379">
        <v>48.2502651113467</v>
      </c>
      <c r="U379" s="1">
        <v>42.739950779327302</v>
      </c>
      <c r="V379">
        <v>48.727554579511597</v>
      </c>
      <c r="W379">
        <v>45.778111763902103</v>
      </c>
      <c r="X379">
        <v>56.721742395794202</v>
      </c>
      <c r="Y379" s="1">
        <v>45.161290322580598</v>
      </c>
      <c r="Z379">
        <v>50.576879571676301</v>
      </c>
      <c r="AA379">
        <v>43.534553851228701</v>
      </c>
      <c r="AB379">
        <v>41.6666666666666</v>
      </c>
      <c r="AC379">
        <v>46.559855287809199</v>
      </c>
      <c r="AD379">
        <v>41.9308357348703</v>
      </c>
      <c r="AE379">
        <v>40.334961618981097</v>
      </c>
      <c r="AF379">
        <v>42.295214922952098</v>
      </c>
      <c r="AG379">
        <v>38.4483322432962</v>
      </c>
      <c r="AH379">
        <v>33.9888561127499</v>
      </c>
      <c r="AI379">
        <v>33.8580611307884</v>
      </c>
      <c r="AJ379">
        <v>42.4629454430778</v>
      </c>
      <c r="AK379">
        <v>40.798391301109703</v>
      </c>
      <c r="AL379">
        <v>42.737923286791798</v>
      </c>
      <c r="AM379">
        <v>40.632856523623701</v>
      </c>
      <c r="AN379">
        <v>38.378206149434398</v>
      </c>
      <c r="AO379">
        <v>38.098424478374596</v>
      </c>
      <c r="AP379" s="1">
        <v>50.574712643678097</v>
      </c>
      <c r="AQ379" s="1">
        <v>63.636363636363598</v>
      </c>
      <c r="AR379">
        <v>52.655207798871203</v>
      </c>
      <c r="AS379" s="1">
        <v>53.700128700128701</v>
      </c>
    </row>
    <row r="380" spans="1:45" x14ac:dyDescent="0.25">
      <c r="A380" t="s">
        <v>365</v>
      </c>
      <c r="C380">
        <v>58.616569304301599</v>
      </c>
      <c r="D380">
        <v>62.591634325140099</v>
      </c>
      <c r="E380">
        <v>58.138938733658001</v>
      </c>
      <c r="F380">
        <v>60.286613831288598</v>
      </c>
      <c r="G380" s="1">
        <v>60.240963855421597</v>
      </c>
      <c r="H380" s="1">
        <v>59.888459888459799</v>
      </c>
      <c r="I380">
        <v>57.847559565116804</v>
      </c>
      <c r="J380">
        <v>58.843192868719598</v>
      </c>
      <c r="K380">
        <v>57.3884602482388</v>
      </c>
      <c r="L380">
        <v>56.672351311021004</v>
      </c>
      <c r="M380">
        <v>57.741724738675899</v>
      </c>
      <c r="N380">
        <v>57.038443830570898</v>
      </c>
      <c r="O380">
        <v>57.299732507391198</v>
      </c>
      <c r="P380">
        <v>57.093172249679597</v>
      </c>
      <c r="Q380">
        <v>54.861058241339897</v>
      </c>
      <c r="R380">
        <v>57.730342498794002</v>
      </c>
      <c r="S380" s="1">
        <v>47.2222222222222</v>
      </c>
      <c r="T380">
        <v>57.358395144976399</v>
      </c>
      <c r="U380" s="1">
        <v>51.335559265442399</v>
      </c>
      <c r="V380">
        <v>57.179454335852398</v>
      </c>
      <c r="W380">
        <v>55.144533485975899</v>
      </c>
      <c r="X380">
        <v>62.482920163966398</v>
      </c>
      <c r="Y380" s="1">
        <v>52.648870636550299</v>
      </c>
      <c r="Z380">
        <v>58.959581988627598</v>
      </c>
      <c r="AA380">
        <v>54.362816038137296</v>
      </c>
      <c r="AB380">
        <v>48.148148148148103</v>
      </c>
      <c r="AC380">
        <v>57.121820615796501</v>
      </c>
      <c r="AD380">
        <v>52.725677306131402</v>
      </c>
      <c r="AE380">
        <v>51.829692500347797</v>
      </c>
      <c r="AF380">
        <v>53.797468354430301</v>
      </c>
      <c r="AG380">
        <v>50.867579908675701</v>
      </c>
      <c r="AH380">
        <v>44.5192137418098</v>
      </c>
      <c r="AI380">
        <v>45.946670239849901</v>
      </c>
      <c r="AJ380">
        <v>53.696104034535999</v>
      </c>
      <c r="AK380">
        <v>52.381680556617397</v>
      </c>
      <c r="AL380">
        <v>52.513464991023298</v>
      </c>
      <c r="AM380">
        <v>50.739387613082798</v>
      </c>
      <c r="AN380">
        <v>49.0473598258029</v>
      </c>
      <c r="AO380">
        <v>49.112129007968797</v>
      </c>
      <c r="AP380" s="1">
        <v>61.216730038022803</v>
      </c>
      <c r="AQ380" s="1">
        <v>60</v>
      </c>
      <c r="AR380">
        <v>59.994824686246602</v>
      </c>
      <c r="AS380" s="1">
        <v>60.6861819326408</v>
      </c>
    </row>
    <row r="381" spans="1:45" x14ac:dyDescent="0.25">
      <c r="A381" t="s">
        <v>366</v>
      </c>
      <c r="C381">
        <v>56.708066057049201</v>
      </c>
      <c r="D381">
        <v>60.318471337579602</v>
      </c>
      <c r="E381">
        <v>57.415674603174601</v>
      </c>
      <c r="F381">
        <v>58.751919280543902</v>
      </c>
      <c r="G381" s="1">
        <v>47.368421052631497</v>
      </c>
      <c r="H381" s="1">
        <v>57.660283097418798</v>
      </c>
      <c r="I381">
        <v>58.207429285470802</v>
      </c>
      <c r="J381">
        <v>58.049566794277602</v>
      </c>
      <c r="K381">
        <v>55.825363825363802</v>
      </c>
      <c r="L381">
        <v>57.389635316698602</v>
      </c>
      <c r="M381">
        <v>58.002682463395502</v>
      </c>
      <c r="N381">
        <v>56.658999424956797</v>
      </c>
      <c r="O381">
        <v>57.9769853672396</v>
      </c>
      <c r="P381">
        <v>57.5112107623318</v>
      </c>
      <c r="Q381">
        <v>54.530516431924802</v>
      </c>
      <c r="R381">
        <v>57.1358808448296</v>
      </c>
      <c r="S381" s="1">
        <v>46.153846153846096</v>
      </c>
      <c r="T381">
        <v>56.868652091582</v>
      </c>
      <c r="U381" s="1">
        <v>49.224137931034399</v>
      </c>
      <c r="V381">
        <v>56.750865495576299</v>
      </c>
      <c r="W381">
        <v>54.7871588177061</v>
      </c>
      <c r="X381">
        <v>62.731707317073102</v>
      </c>
      <c r="Y381" s="1">
        <v>52.242846094354199</v>
      </c>
      <c r="Z381">
        <v>57.937418713181799</v>
      </c>
      <c r="AA381">
        <v>53.454919085538101</v>
      </c>
      <c r="AB381">
        <v>56</v>
      </c>
      <c r="AC381">
        <v>55.420332032541801</v>
      </c>
      <c r="AD381">
        <v>50.574335411880497</v>
      </c>
      <c r="AE381">
        <v>51.263641585295801</v>
      </c>
      <c r="AF381">
        <v>51.833910034601999</v>
      </c>
      <c r="AG381">
        <v>50.143363130376102</v>
      </c>
      <c r="AH381">
        <v>44.481605351170501</v>
      </c>
      <c r="AI381">
        <v>45.802185163887302</v>
      </c>
      <c r="AJ381">
        <v>52.983932670237103</v>
      </c>
      <c r="AK381">
        <v>51.304212411430299</v>
      </c>
      <c r="AL381">
        <v>53.399516142487698</v>
      </c>
      <c r="AM381">
        <v>50.552895080539798</v>
      </c>
      <c r="AN381">
        <v>48.253985767087698</v>
      </c>
      <c r="AO381">
        <v>48.802584896097301</v>
      </c>
      <c r="AP381" s="1">
        <v>64.503816793893094</v>
      </c>
      <c r="AQ381" s="1">
        <v>75</v>
      </c>
      <c r="AR381">
        <v>59.093244284613398</v>
      </c>
      <c r="AS381" s="1">
        <v>58.4668551680804</v>
      </c>
    </row>
    <row r="382" spans="1:45" x14ac:dyDescent="0.25">
      <c r="A382" t="s">
        <v>367</v>
      </c>
      <c r="C382">
        <v>76.519522339997295</v>
      </c>
      <c r="D382">
        <v>77.123709472921504</v>
      </c>
      <c r="E382">
        <v>76.5717033297271</v>
      </c>
      <c r="F382">
        <v>76.653696498054401</v>
      </c>
      <c r="G382" s="1">
        <v>86.6666666666666</v>
      </c>
      <c r="H382" s="1">
        <v>77.682403433476395</v>
      </c>
      <c r="I382">
        <v>72.927862753203797</v>
      </c>
      <c r="J382">
        <v>74.079215250786504</v>
      </c>
      <c r="K382">
        <v>72.778493238892395</v>
      </c>
      <c r="L382">
        <v>70.132045723295207</v>
      </c>
      <c r="M382">
        <v>69.994913530010095</v>
      </c>
      <c r="N382">
        <v>69.273890739859297</v>
      </c>
      <c r="O382">
        <v>69.982453772438902</v>
      </c>
      <c r="P382">
        <v>70.1118806606286</v>
      </c>
      <c r="Q382">
        <v>68.220886894348496</v>
      </c>
      <c r="R382">
        <v>69.515902712815702</v>
      </c>
      <c r="S382" s="1">
        <v>76.470588235294102</v>
      </c>
      <c r="T382">
        <v>71.321216357916796</v>
      </c>
      <c r="U382" s="1">
        <v>69.716775599128496</v>
      </c>
      <c r="V382">
        <v>70.963720234384695</v>
      </c>
      <c r="W382">
        <v>69.715037943317299</v>
      </c>
      <c r="X382">
        <v>79.0273037542662</v>
      </c>
      <c r="Y382" s="1">
        <v>70.501342882721502</v>
      </c>
      <c r="Z382">
        <v>71.849113438762203</v>
      </c>
      <c r="AA382">
        <v>63.330957048654398</v>
      </c>
      <c r="AB382">
        <v>60.377358490566003</v>
      </c>
      <c r="AC382">
        <v>65.676028739385998</v>
      </c>
      <c r="AD382">
        <v>55.239804566756398</v>
      </c>
      <c r="AE382">
        <v>54.587094166778897</v>
      </c>
      <c r="AF382">
        <v>55.270184361093399</v>
      </c>
      <c r="AG382">
        <v>54.743337046876299</v>
      </c>
      <c r="AH382">
        <v>52.375092296332703</v>
      </c>
      <c r="AI382">
        <v>52.627045650301397</v>
      </c>
      <c r="AJ382">
        <v>57.402597402597401</v>
      </c>
      <c r="AK382">
        <v>57.504873294346901</v>
      </c>
      <c r="AL382">
        <v>57.788657690738397</v>
      </c>
      <c r="AM382">
        <v>54.595491874890698</v>
      </c>
      <c r="AN382">
        <v>53.825932910452003</v>
      </c>
      <c r="AO382">
        <v>53.911485634662597</v>
      </c>
      <c r="AP382" s="1">
        <v>67.961165048543606</v>
      </c>
      <c r="AQ382" s="1">
        <v>66.6666666666666</v>
      </c>
      <c r="AR382">
        <v>77.7232580961727</v>
      </c>
      <c r="AS382" s="1">
        <v>75.336700336700304</v>
      </c>
    </row>
    <row r="383" spans="1:45" x14ac:dyDescent="0.25">
      <c r="A383" t="s">
        <v>368</v>
      </c>
      <c r="C383">
        <v>58.275996365052499</v>
      </c>
      <c r="D383">
        <v>59.4485152333204</v>
      </c>
      <c r="E383">
        <v>57.046900777751503</v>
      </c>
      <c r="F383">
        <v>57.463061614232501</v>
      </c>
      <c r="G383" s="1">
        <v>47.474747474747403</v>
      </c>
      <c r="H383" s="1">
        <v>57.352941176470502</v>
      </c>
      <c r="I383">
        <v>58.046039711978999</v>
      </c>
      <c r="J383">
        <v>58.0028261893546</v>
      </c>
      <c r="K383">
        <v>55.563514804202399</v>
      </c>
      <c r="L383">
        <v>57.4599011399172</v>
      </c>
      <c r="M383">
        <v>58.039612394846102</v>
      </c>
      <c r="N383">
        <v>56.652500817260503</v>
      </c>
      <c r="O383">
        <v>57.298974635725799</v>
      </c>
      <c r="P383">
        <v>58.494349252642998</v>
      </c>
      <c r="Q383">
        <v>55.175744965445404</v>
      </c>
      <c r="R383">
        <v>57.7652184151654</v>
      </c>
      <c r="S383" s="1">
        <v>47.368421052631497</v>
      </c>
      <c r="T383">
        <v>58.191295714049303</v>
      </c>
      <c r="U383" s="1">
        <v>50.588235294117602</v>
      </c>
      <c r="V383">
        <v>56.667080899714101</v>
      </c>
      <c r="W383">
        <v>55.053748429429</v>
      </c>
      <c r="X383">
        <v>63.1532795510347</v>
      </c>
      <c r="Y383" s="1">
        <v>54.478225143796202</v>
      </c>
      <c r="Z383">
        <v>59.293221414967903</v>
      </c>
      <c r="AA383">
        <v>56.117968685278697</v>
      </c>
      <c r="AB383">
        <v>62.2222222222222</v>
      </c>
      <c r="AC383">
        <v>58.382016764033501</v>
      </c>
      <c r="AD383">
        <v>55.707516691794098</v>
      </c>
      <c r="AE383">
        <v>55.2610224506356</v>
      </c>
      <c r="AF383">
        <v>55.717144763175398</v>
      </c>
      <c r="AG383">
        <v>53.778040141676499</v>
      </c>
      <c r="AH383">
        <v>48.715968333655098</v>
      </c>
      <c r="AI383">
        <v>51.013970256872398</v>
      </c>
      <c r="AJ383">
        <v>56.618418292427101</v>
      </c>
      <c r="AK383">
        <v>55.6215241244551</v>
      </c>
      <c r="AL383">
        <v>56.9946506727184</v>
      </c>
      <c r="AM383">
        <v>54.550227511375503</v>
      </c>
      <c r="AN383">
        <v>52.672593568214197</v>
      </c>
      <c r="AO383">
        <v>51.902635385873303</v>
      </c>
      <c r="AP383" s="1">
        <v>63.309352517985602</v>
      </c>
      <c r="AQ383" s="1">
        <v>40</v>
      </c>
      <c r="AR383">
        <v>60.332103321033202</v>
      </c>
      <c r="AS383" s="1">
        <v>58.415251712838803</v>
      </c>
    </row>
    <row r="384" spans="1:45" x14ac:dyDescent="0.25">
      <c r="A384" t="s">
        <v>369</v>
      </c>
      <c r="C384">
        <v>68.217259151579199</v>
      </c>
      <c r="D384">
        <v>69.2337917485265</v>
      </c>
      <c r="E384">
        <v>68.309859154929498</v>
      </c>
      <c r="F384">
        <v>68.876381071503005</v>
      </c>
      <c r="G384" s="1">
        <v>67.676767676767597</v>
      </c>
      <c r="H384" s="1">
        <v>69.908940397350904</v>
      </c>
      <c r="I384">
        <v>65.8879242304656</v>
      </c>
      <c r="J384">
        <v>65.822662944064703</v>
      </c>
      <c r="K384">
        <v>64.404110724349394</v>
      </c>
      <c r="L384">
        <v>64.763819095477302</v>
      </c>
      <c r="M384">
        <v>64.696849351336994</v>
      </c>
      <c r="N384">
        <v>62.9564160636358</v>
      </c>
      <c r="O384">
        <v>65.769891242129304</v>
      </c>
      <c r="P384">
        <v>64.791818845872896</v>
      </c>
      <c r="Q384">
        <v>61.751627759250397</v>
      </c>
      <c r="R384">
        <v>64.989112025163294</v>
      </c>
      <c r="S384" s="1">
        <v>70.8333333333333</v>
      </c>
      <c r="T384">
        <v>66.139127324749595</v>
      </c>
      <c r="U384" s="1">
        <v>58.271865121180099</v>
      </c>
      <c r="V384">
        <v>62.957095709570901</v>
      </c>
      <c r="W384">
        <v>62.329469284756698</v>
      </c>
      <c r="X384">
        <v>73.170296322741805</v>
      </c>
      <c r="Y384" s="1">
        <v>61.249412869891898</v>
      </c>
      <c r="Z384">
        <v>65.859110245872102</v>
      </c>
      <c r="AA384">
        <v>60.869164052408202</v>
      </c>
      <c r="AB384">
        <v>60.377358490566003</v>
      </c>
      <c r="AC384">
        <v>62.058412613931203</v>
      </c>
      <c r="AD384">
        <v>53.373058097467499</v>
      </c>
      <c r="AE384">
        <v>53.208818986097398</v>
      </c>
      <c r="AF384">
        <v>52.875961914699303</v>
      </c>
      <c r="AG384">
        <v>51.704341585934699</v>
      </c>
      <c r="AH384">
        <v>50.321622958931201</v>
      </c>
      <c r="AI384">
        <v>50.123109391487802</v>
      </c>
      <c r="AJ384">
        <v>55.247917930615998</v>
      </c>
      <c r="AK384">
        <v>55.391506303915001</v>
      </c>
      <c r="AL384">
        <v>54.868231505804502</v>
      </c>
      <c r="AM384">
        <v>51.379066478076297</v>
      </c>
      <c r="AN384">
        <v>49.775523293102403</v>
      </c>
      <c r="AO384">
        <v>49.885057471264297</v>
      </c>
      <c r="AP384" s="1">
        <v>65.161290322580598</v>
      </c>
      <c r="AQ384" s="1">
        <v>70.588235294117595</v>
      </c>
      <c r="AR384">
        <v>68.706315144083305</v>
      </c>
      <c r="AS384" s="1">
        <v>65.937230060466405</v>
      </c>
    </row>
    <row r="385" spans="1:45" x14ac:dyDescent="0.25">
      <c r="A385" t="s">
        <v>370</v>
      </c>
      <c r="C385">
        <v>68.425207209577593</v>
      </c>
      <c r="D385">
        <v>69.312663429211796</v>
      </c>
      <c r="E385">
        <v>69.507161932507799</v>
      </c>
      <c r="F385">
        <v>69.745621351125905</v>
      </c>
      <c r="G385" s="1">
        <v>66.233766233766204</v>
      </c>
      <c r="H385" s="1">
        <v>69.602977667493803</v>
      </c>
      <c r="I385">
        <v>67.579883903867994</v>
      </c>
      <c r="J385">
        <v>67.605769230769198</v>
      </c>
      <c r="K385">
        <v>65.856087642127903</v>
      </c>
      <c r="L385">
        <v>66.061538461538404</v>
      </c>
      <c r="M385">
        <v>66.232045370223105</v>
      </c>
      <c r="N385">
        <v>65.247268221245903</v>
      </c>
      <c r="O385">
        <v>66.942033043965196</v>
      </c>
      <c r="P385">
        <v>65.121997351995404</v>
      </c>
      <c r="Q385">
        <v>64.212563502943297</v>
      </c>
      <c r="R385">
        <v>66.589581304771102</v>
      </c>
      <c r="S385" s="1">
        <v>58.3333333333333</v>
      </c>
      <c r="T385">
        <v>66.798871849109801</v>
      </c>
      <c r="U385" s="1">
        <v>63.7760702524698</v>
      </c>
      <c r="V385">
        <v>65.500982318271099</v>
      </c>
      <c r="W385">
        <v>65.669591758870595</v>
      </c>
      <c r="X385">
        <v>72.535211267605604</v>
      </c>
      <c r="Y385" s="1">
        <v>64.891153311718298</v>
      </c>
      <c r="Z385">
        <v>67.134494675223905</v>
      </c>
      <c r="AA385">
        <v>63.110193826274198</v>
      </c>
      <c r="AB385">
        <v>49.056603773584897</v>
      </c>
      <c r="AC385">
        <v>64.361952070886701</v>
      </c>
      <c r="AD385">
        <v>55.205150589262303</v>
      </c>
      <c r="AE385">
        <v>55.160486995019298</v>
      </c>
      <c r="AF385">
        <v>55.291112007529897</v>
      </c>
      <c r="AG385">
        <v>54.292656587472997</v>
      </c>
      <c r="AH385">
        <v>52.195704057279201</v>
      </c>
      <c r="AI385">
        <v>52.402402402402402</v>
      </c>
      <c r="AJ385">
        <v>57.649325626204202</v>
      </c>
      <c r="AK385">
        <v>57.767267389708799</v>
      </c>
      <c r="AL385">
        <v>57.183074560655101</v>
      </c>
      <c r="AM385">
        <v>54.066726780883599</v>
      </c>
      <c r="AN385">
        <v>52.688856729377697</v>
      </c>
      <c r="AO385">
        <v>53.570693558345297</v>
      </c>
      <c r="AP385" s="1">
        <v>68.316831683168303</v>
      </c>
      <c r="AQ385" s="1">
        <v>63.636363636363598</v>
      </c>
      <c r="AR385">
        <v>70.838059231253894</v>
      </c>
      <c r="AS385" s="1">
        <v>67.475292003593793</v>
      </c>
    </row>
    <row r="386" spans="1:45" x14ac:dyDescent="0.25">
      <c r="A386" t="s">
        <v>371</v>
      </c>
      <c r="C386">
        <v>69.229736983360098</v>
      </c>
      <c r="D386">
        <v>69.474279253815695</v>
      </c>
      <c r="E386">
        <v>69.5221976305168</v>
      </c>
      <c r="F386">
        <v>68.643379366368805</v>
      </c>
      <c r="G386" s="1">
        <v>69.767441860465098</v>
      </c>
      <c r="H386" s="1">
        <v>68.985619898950603</v>
      </c>
      <c r="I386">
        <v>67.241198108250103</v>
      </c>
      <c r="J386">
        <v>67.801976398349794</v>
      </c>
      <c r="K386">
        <v>66.268557684332706</v>
      </c>
      <c r="L386">
        <v>68.192675159235606</v>
      </c>
      <c r="M386">
        <v>67.413548827202604</v>
      </c>
      <c r="N386">
        <v>66.123168447725007</v>
      </c>
      <c r="O386">
        <v>67.87109375</v>
      </c>
      <c r="P386">
        <v>67.487141807494496</v>
      </c>
      <c r="Q386">
        <v>65.4212336986959</v>
      </c>
      <c r="R386">
        <v>67.369970559371893</v>
      </c>
      <c r="S386" s="1">
        <v>78.260869565217305</v>
      </c>
      <c r="T386">
        <v>70.030227596016999</v>
      </c>
      <c r="U386" s="1">
        <v>65.242494226327906</v>
      </c>
      <c r="V386">
        <v>65.375237063126505</v>
      </c>
      <c r="W386">
        <v>65.910008886016598</v>
      </c>
      <c r="X386">
        <v>74.007411328745306</v>
      </c>
      <c r="Y386" s="1">
        <v>66.068831798351894</v>
      </c>
      <c r="Z386">
        <v>68.925949682845101</v>
      </c>
      <c r="AA386">
        <v>65.037664783427502</v>
      </c>
      <c r="AB386">
        <v>71.698113207547095</v>
      </c>
      <c r="AC386">
        <v>65.285561782759501</v>
      </c>
      <c r="AD386">
        <v>59.110549056802597</v>
      </c>
      <c r="AE386">
        <v>57.974470472717002</v>
      </c>
      <c r="AF386">
        <v>58.223383409536197</v>
      </c>
      <c r="AG386">
        <v>56.944082094095101</v>
      </c>
      <c r="AH386">
        <v>55.382685069008701</v>
      </c>
      <c r="AI386">
        <v>55.9352197899982</v>
      </c>
      <c r="AJ386">
        <v>61.032265217873302</v>
      </c>
      <c r="AK386">
        <v>61.1644062189877</v>
      </c>
      <c r="AL386">
        <v>59.7651630342963</v>
      </c>
      <c r="AM386">
        <v>55.980515966083303</v>
      </c>
      <c r="AN386">
        <v>55.903686087990401</v>
      </c>
      <c r="AO386">
        <v>55.350658597365602</v>
      </c>
      <c r="AP386" s="1">
        <v>64.848484848484802</v>
      </c>
      <c r="AQ386" s="1">
        <v>60</v>
      </c>
      <c r="AR386">
        <v>71.317829457364297</v>
      </c>
      <c r="AS386" s="1">
        <v>67.726090725223898</v>
      </c>
    </row>
    <row r="387" spans="1:45" x14ac:dyDescent="0.25">
      <c r="A387" t="s">
        <v>372</v>
      </c>
      <c r="C387">
        <v>68.805633054337704</v>
      </c>
      <c r="D387">
        <v>69.418845213466199</v>
      </c>
      <c r="E387">
        <v>68.885526979324197</v>
      </c>
      <c r="F387">
        <v>69.418442541326399</v>
      </c>
      <c r="G387" s="1">
        <v>63.736263736263702</v>
      </c>
      <c r="H387" s="1">
        <v>70.624518118735494</v>
      </c>
      <c r="I387">
        <v>67.402536402066701</v>
      </c>
      <c r="J387">
        <v>68.760675650028404</v>
      </c>
      <c r="K387">
        <v>66.677529737656798</v>
      </c>
      <c r="L387">
        <v>67.011026124962697</v>
      </c>
      <c r="M387">
        <v>66.848268839103795</v>
      </c>
      <c r="N387">
        <v>66.415382934556902</v>
      </c>
      <c r="O387">
        <v>68.710537393012501</v>
      </c>
      <c r="P387">
        <v>68.262506724045096</v>
      </c>
      <c r="Q387">
        <v>65.138047667741603</v>
      </c>
      <c r="R387">
        <v>67.590229675537699</v>
      </c>
      <c r="S387" s="1">
        <v>76.923076923076906</v>
      </c>
      <c r="T387">
        <v>69.6318478069402</v>
      </c>
      <c r="U387" s="1">
        <v>66.208476517754804</v>
      </c>
      <c r="V387">
        <v>67.666752510945102</v>
      </c>
      <c r="W387">
        <v>66.129032258064498</v>
      </c>
      <c r="X387">
        <v>73.854351687388899</v>
      </c>
      <c r="Y387" s="1">
        <v>66.825548141086699</v>
      </c>
      <c r="Z387">
        <v>69.235107507930906</v>
      </c>
      <c r="AA387">
        <v>66.691109074243798</v>
      </c>
      <c r="AB387">
        <v>60.344827586206897</v>
      </c>
      <c r="AC387">
        <v>68.087248322147602</v>
      </c>
      <c r="AD387">
        <v>60.391172471498699</v>
      </c>
      <c r="AE387">
        <v>60.352973874374598</v>
      </c>
      <c r="AF387">
        <v>60.902158459351099</v>
      </c>
      <c r="AG387">
        <v>59.245516388373503</v>
      </c>
      <c r="AH387">
        <v>58.127073232967597</v>
      </c>
      <c r="AI387">
        <v>57.604355716878302</v>
      </c>
      <c r="AJ387">
        <v>63.490405234508103</v>
      </c>
      <c r="AK387">
        <v>63.159625184941603</v>
      </c>
      <c r="AL387">
        <v>62.240802675585201</v>
      </c>
      <c r="AM387">
        <v>58.290909090908997</v>
      </c>
      <c r="AN387">
        <v>57.275868126720098</v>
      </c>
      <c r="AO387">
        <v>57.4133370458025</v>
      </c>
      <c r="AP387" s="1">
        <v>59.567901234567898</v>
      </c>
      <c r="AQ387" s="1">
        <v>83.3333333333333</v>
      </c>
      <c r="AR387">
        <v>70.377063004457298</v>
      </c>
      <c r="AS387" s="1">
        <v>68.661556603773505</v>
      </c>
    </row>
    <row r="388" spans="1:45" x14ac:dyDescent="0.25">
      <c r="A388" t="s">
        <v>373</v>
      </c>
      <c r="C388">
        <v>69.557593741570003</v>
      </c>
      <c r="D388">
        <v>70.921719541955994</v>
      </c>
      <c r="E388">
        <v>70.745603170671302</v>
      </c>
      <c r="F388">
        <v>70.8672936259143</v>
      </c>
      <c r="G388" s="1">
        <v>77.2151898734177</v>
      </c>
      <c r="H388" s="1">
        <v>69.268897149937999</v>
      </c>
      <c r="I388">
        <v>67.987312892994197</v>
      </c>
      <c r="J388">
        <v>69.158242612752701</v>
      </c>
      <c r="K388">
        <v>67.285478547854694</v>
      </c>
      <c r="L388">
        <v>68.426522552483803</v>
      </c>
      <c r="M388">
        <v>67.878326168580202</v>
      </c>
      <c r="N388">
        <v>67.076525742518598</v>
      </c>
      <c r="O388">
        <v>69.272160860945903</v>
      </c>
      <c r="P388">
        <v>68.157286044718504</v>
      </c>
      <c r="Q388">
        <v>66.906474820143799</v>
      </c>
      <c r="R388">
        <v>68.758296126463094</v>
      </c>
      <c r="S388" s="1">
        <v>62.5</v>
      </c>
      <c r="T388">
        <v>70.0836635843241</v>
      </c>
      <c r="U388" s="1">
        <v>65.410628019323596</v>
      </c>
      <c r="V388">
        <v>68.453392600339896</v>
      </c>
      <c r="W388">
        <v>67.480620155038693</v>
      </c>
      <c r="X388">
        <v>75.561476969927597</v>
      </c>
      <c r="Y388" s="1">
        <v>66.120218579234901</v>
      </c>
      <c r="Z388">
        <v>69.359048723897899</v>
      </c>
      <c r="AA388">
        <v>67.372007531605803</v>
      </c>
      <c r="AB388">
        <v>57.352941176470502</v>
      </c>
      <c r="AC388">
        <v>68.504253466407604</v>
      </c>
      <c r="AD388">
        <v>63.1305309734513</v>
      </c>
      <c r="AE388">
        <v>62.288775930759698</v>
      </c>
      <c r="AF388">
        <v>62.449799196787097</v>
      </c>
      <c r="AG388">
        <v>60.462988379540597</v>
      </c>
      <c r="AH388">
        <v>59.154929577464699</v>
      </c>
      <c r="AI388">
        <v>59.092351634401702</v>
      </c>
      <c r="AJ388">
        <v>64.099679360972004</v>
      </c>
      <c r="AK388">
        <v>64.162090198036196</v>
      </c>
      <c r="AL388">
        <v>64.366330662531198</v>
      </c>
      <c r="AM388">
        <v>59.879308768400797</v>
      </c>
      <c r="AN388">
        <v>59.2238666822048</v>
      </c>
      <c r="AO388">
        <v>60.078622746373803</v>
      </c>
      <c r="AP388" s="1">
        <v>68.181818181818102</v>
      </c>
      <c r="AQ388" s="1">
        <v>75</v>
      </c>
      <c r="AR388">
        <v>71.037700163913698</v>
      </c>
      <c r="AS388" s="1">
        <v>69.428066037735803</v>
      </c>
    </row>
    <row r="389" spans="1:45" x14ac:dyDescent="0.25">
      <c r="A389" t="s">
        <v>374</v>
      </c>
      <c r="C389">
        <v>69.7316384180791</v>
      </c>
      <c r="D389">
        <v>71.624106230847801</v>
      </c>
      <c r="E389">
        <v>71.512605042016702</v>
      </c>
      <c r="F389">
        <v>70.196494954859205</v>
      </c>
      <c r="G389" s="1">
        <v>70.8333333333333</v>
      </c>
      <c r="H389" s="1">
        <v>71.017023134002599</v>
      </c>
      <c r="I389">
        <v>68.338797814207595</v>
      </c>
      <c r="J389">
        <v>68.948803392911202</v>
      </c>
      <c r="K389">
        <v>67.558412229653399</v>
      </c>
      <c r="L389">
        <v>67.552403133601501</v>
      </c>
      <c r="M389">
        <v>66.972071972623894</v>
      </c>
      <c r="N389">
        <v>65.805295409873906</v>
      </c>
      <c r="O389">
        <v>69.420617005267104</v>
      </c>
      <c r="P389">
        <v>67.684127609294904</v>
      </c>
      <c r="Q389">
        <v>65.3659759358288</v>
      </c>
      <c r="R389">
        <v>67.053719535536501</v>
      </c>
      <c r="S389" s="1">
        <v>73.684210526315795</v>
      </c>
      <c r="T389">
        <v>68.917520925420803</v>
      </c>
      <c r="U389" s="1">
        <v>67.288693743139405</v>
      </c>
      <c r="V389">
        <v>66.083576287657905</v>
      </c>
      <c r="W389">
        <v>66.534823731728295</v>
      </c>
      <c r="X389">
        <v>75.522218002278706</v>
      </c>
      <c r="Y389" s="1">
        <v>65.427872860635702</v>
      </c>
      <c r="Z389">
        <v>68.020076410217996</v>
      </c>
      <c r="AA389">
        <v>64.889580698511494</v>
      </c>
      <c r="AB389">
        <v>68.253968253968196</v>
      </c>
      <c r="AC389">
        <v>66.605711070474001</v>
      </c>
      <c r="AD389">
        <v>57.631004366812199</v>
      </c>
      <c r="AE389">
        <v>56.087148535256802</v>
      </c>
      <c r="AF389">
        <v>58.263539921831303</v>
      </c>
      <c r="AG389">
        <v>56.327018576420798</v>
      </c>
      <c r="AH389">
        <v>52.867703288299701</v>
      </c>
      <c r="AI389">
        <v>54.740767045454497</v>
      </c>
      <c r="AJ389">
        <v>59.722621856476898</v>
      </c>
      <c r="AK389">
        <v>59.292262873789703</v>
      </c>
      <c r="AL389">
        <v>58.8819548211303</v>
      </c>
      <c r="AM389">
        <v>55.313700384122903</v>
      </c>
      <c r="AN389">
        <v>54.9174220787284</v>
      </c>
      <c r="AO389">
        <v>55.251927828105103</v>
      </c>
      <c r="AP389" s="1">
        <v>67.730496453900699</v>
      </c>
      <c r="AQ389" s="1">
        <v>68.181818181818102</v>
      </c>
      <c r="AR389">
        <v>71.658573984155296</v>
      </c>
      <c r="AS389" s="1">
        <v>69.622926093514295</v>
      </c>
    </row>
    <row r="390" spans="1:45" x14ac:dyDescent="0.25">
      <c r="A390" t="s">
        <v>375</v>
      </c>
      <c r="C390">
        <v>41.043115438108401</v>
      </c>
      <c r="D390">
        <v>42.444745151105003</v>
      </c>
      <c r="E390">
        <v>40.807412309728598</v>
      </c>
      <c r="F390">
        <v>41.5707047443574</v>
      </c>
      <c r="G390" s="1">
        <v>31.1111111111111</v>
      </c>
      <c r="H390" s="1">
        <v>41.383989145183101</v>
      </c>
      <c r="I390">
        <v>42.1392942915204</v>
      </c>
      <c r="J390">
        <v>42.2272047832585</v>
      </c>
      <c r="K390">
        <v>39.924785726779703</v>
      </c>
      <c r="L390">
        <v>42.686699072028198</v>
      </c>
      <c r="M390">
        <v>43.123277824368003</v>
      </c>
      <c r="N390">
        <v>41.021426832237601</v>
      </c>
      <c r="O390">
        <v>42.587034813925499</v>
      </c>
      <c r="P390">
        <v>41.697560975609697</v>
      </c>
      <c r="Q390">
        <v>40.571564281190597</v>
      </c>
      <c r="R390">
        <v>41.843790012804099</v>
      </c>
      <c r="S390" s="1">
        <v>31.034482758620602</v>
      </c>
      <c r="T390">
        <v>43.257063615877897</v>
      </c>
      <c r="U390" s="1">
        <v>34.898785425101202</v>
      </c>
      <c r="V390">
        <v>41.830590124448001</v>
      </c>
      <c r="W390">
        <v>40.134304900700101</v>
      </c>
      <c r="X390">
        <v>47.772277227722697</v>
      </c>
      <c r="Y390" s="1">
        <v>36.950267159884902</v>
      </c>
      <c r="Z390">
        <v>43.647656691134898</v>
      </c>
      <c r="AA390">
        <v>41.123220249604501</v>
      </c>
      <c r="AB390">
        <v>43.478260869565197</v>
      </c>
      <c r="AC390">
        <v>42.782897928071499</v>
      </c>
      <c r="AD390">
        <v>42.137190853942997</v>
      </c>
      <c r="AE390">
        <v>41.258533689522103</v>
      </c>
      <c r="AF390">
        <v>42.020023557126002</v>
      </c>
      <c r="AG390">
        <v>39.799446749654201</v>
      </c>
      <c r="AH390">
        <v>34.335219236209298</v>
      </c>
      <c r="AI390">
        <v>35.464381059435098</v>
      </c>
      <c r="AJ390">
        <v>42.8645265031872</v>
      </c>
      <c r="AK390">
        <v>40.189106821911302</v>
      </c>
      <c r="AL390">
        <v>42.998792895326702</v>
      </c>
      <c r="AM390">
        <v>40.600606116264103</v>
      </c>
      <c r="AN390">
        <v>38.762829403606098</v>
      </c>
      <c r="AO390">
        <v>39.104882459312797</v>
      </c>
      <c r="AP390" s="1">
        <v>44.061302681992302</v>
      </c>
      <c r="AQ390" s="1">
        <v>75</v>
      </c>
      <c r="AR390">
        <v>44.032348020077997</v>
      </c>
      <c r="AS390" s="1">
        <v>42.472941948179702</v>
      </c>
    </row>
    <row r="391" spans="1:45" x14ac:dyDescent="0.25">
      <c r="A391" t="s">
        <v>376</v>
      </c>
      <c r="C391">
        <v>67.688290269378697</v>
      </c>
      <c r="D391">
        <v>68.117451062057398</v>
      </c>
      <c r="E391">
        <v>67.268383328908897</v>
      </c>
      <c r="F391">
        <v>68.784348208397404</v>
      </c>
      <c r="G391" s="1">
        <v>71.428571428571402</v>
      </c>
      <c r="H391" s="1">
        <v>67.4599740372133</v>
      </c>
      <c r="I391">
        <v>66.275659824046897</v>
      </c>
      <c r="J391">
        <v>66.883645240032493</v>
      </c>
      <c r="K391">
        <v>64.865794907088699</v>
      </c>
      <c r="L391">
        <v>65.480008552490901</v>
      </c>
      <c r="M391">
        <v>66.145949564829195</v>
      </c>
      <c r="N391">
        <v>64.947665529812994</v>
      </c>
      <c r="O391">
        <v>67.022380317178005</v>
      </c>
      <c r="P391">
        <v>64.801265572473795</v>
      </c>
      <c r="Q391">
        <v>62.991997386901801</v>
      </c>
      <c r="R391">
        <v>66.074623051367197</v>
      </c>
      <c r="S391" s="1">
        <v>65</v>
      </c>
      <c r="T391">
        <v>66.545849945632398</v>
      </c>
      <c r="U391" s="1">
        <v>62.269938650306699</v>
      </c>
      <c r="V391">
        <v>63.6887222073399</v>
      </c>
      <c r="W391">
        <v>64.319175515302902</v>
      </c>
      <c r="X391">
        <v>72.125895212966398</v>
      </c>
      <c r="Y391" s="1">
        <v>62.086167800453502</v>
      </c>
      <c r="Z391">
        <v>66.183612117474695</v>
      </c>
      <c r="AA391">
        <v>62.918071630365397</v>
      </c>
      <c r="AB391">
        <v>65.714285714285694</v>
      </c>
      <c r="AC391">
        <v>64.084942615627796</v>
      </c>
      <c r="AD391">
        <v>57.800249971594098</v>
      </c>
      <c r="AE391">
        <v>57.922410117947898</v>
      </c>
      <c r="AF391">
        <v>59.162230316615201</v>
      </c>
      <c r="AG391">
        <v>57.100431965442702</v>
      </c>
      <c r="AH391">
        <v>52.877070619006098</v>
      </c>
      <c r="AI391">
        <v>54.815175097276203</v>
      </c>
      <c r="AJ391">
        <v>61.003023905973599</v>
      </c>
      <c r="AK391">
        <v>59.639669978110803</v>
      </c>
      <c r="AL391">
        <v>59.710170079833397</v>
      </c>
      <c r="AM391">
        <v>56.837329876863201</v>
      </c>
      <c r="AN391">
        <v>55.837980628118501</v>
      </c>
      <c r="AO391">
        <v>55.2535608614876</v>
      </c>
      <c r="AP391" s="1">
        <v>63.779527559055097</v>
      </c>
      <c r="AQ391" s="1">
        <v>91.6666666666666</v>
      </c>
      <c r="AR391">
        <v>68.345884185925698</v>
      </c>
      <c r="AS391" s="1">
        <v>66.863354037267101</v>
      </c>
    </row>
    <row r="392" spans="1:45" x14ac:dyDescent="0.25">
      <c r="A392" t="s">
        <v>377</v>
      </c>
      <c r="C392">
        <v>66.671242278654702</v>
      </c>
      <c r="D392">
        <v>68.480679749140194</v>
      </c>
      <c r="E392">
        <v>66.034593209481102</v>
      </c>
      <c r="F392">
        <v>67.163534240656702</v>
      </c>
      <c r="G392" s="1">
        <v>71.764705882352899</v>
      </c>
      <c r="H392" s="1">
        <v>64.914529914529894</v>
      </c>
      <c r="I392">
        <v>64.550113895216398</v>
      </c>
      <c r="J392">
        <v>65.571800520728999</v>
      </c>
      <c r="K392">
        <v>64.479279579754802</v>
      </c>
      <c r="L392">
        <v>64.203404165345106</v>
      </c>
      <c r="M392">
        <v>63.723190348525399</v>
      </c>
      <c r="N392">
        <v>63.011805355600302</v>
      </c>
      <c r="O392">
        <v>65.753020925434697</v>
      </c>
      <c r="P392">
        <v>64.188280499519607</v>
      </c>
      <c r="Q392">
        <v>61.399604352126602</v>
      </c>
      <c r="R392">
        <v>65.187239944521494</v>
      </c>
      <c r="S392" s="1">
        <v>81.25</v>
      </c>
      <c r="T392">
        <v>66.156903404181705</v>
      </c>
      <c r="U392" s="1">
        <v>60.019455252918199</v>
      </c>
      <c r="V392">
        <v>63.635144198524401</v>
      </c>
      <c r="W392">
        <v>63.066093077825499</v>
      </c>
      <c r="X392">
        <v>70.662983425414296</v>
      </c>
      <c r="Y392" s="1">
        <v>60.611592879963403</v>
      </c>
      <c r="Z392">
        <v>65.254364840457498</v>
      </c>
      <c r="AA392">
        <v>64.521333811401902</v>
      </c>
      <c r="AB392">
        <v>62.121212121212103</v>
      </c>
      <c r="AC392">
        <v>64.862298195631496</v>
      </c>
      <c r="AD392">
        <v>59.529996610552402</v>
      </c>
      <c r="AE392">
        <v>58.227486798915301</v>
      </c>
      <c r="AF392">
        <v>61.7463617463617</v>
      </c>
      <c r="AG392">
        <v>58.594797532850599</v>
      </c>
      <c r="AH392">
        <v>55.791962174940899</v>
      </c>
      <c r="AI392">
        <v>56.127719517921399</v>
      </c>
      <c r="AJ392">
        <v>61.566258257580003</v>
      </c>
      <c r="AK392">
        <v>61.821178409559103</v>
      </c>
      <c r="AL392">
        <v>61.276408450704203</v>
      </c>
      <c r="AM392">
        <v>57.756541102245301</v>
      </c>
      <c r="AN392">
        <v>56.763582966226103</v>
      </c>
      <c r="AO392">
        <v>57.0033021463951</v>
      </c>
      <c r="AP392" s="1">
        <v>64.965986394557802</v>
      </c>
      <c r="AQ392" s="1">
        <v>58.3333333333333</v>
      </c>
      <c r="AR392">
        <v>67.998477929984702</v>
      </c>
      <c r="AS392" s="1">
        <v>64.898989898989896</v>
      </c>
    </row>
    <row r="393" spans="1:45" x14ac:dyDescent="0.25">
      <c r="A393" t="s">
        <v>378</v>
      </c>
      <c r="C393">
        <v>68.662580543768598</v>
      </c>
      <c r="D393">
        <v>69.122498350560804</v>
      </c>
      <c r="E393">
        <v>69.410001362583401</v>
      </c>
      <c r="F393">
        <v>68.031868542263098</v>
      </c>
      <c r="G393" s="1">
        <v>61.538461538461497</v>
      </c>
      <c r="H393" s="1">
        <v>67.118093174431195</v>
      </c>
      <c r="I393">
        <v>65.879813853105802</v>
      </c>
      <c r="J393">
        <v>67.080109239872499</v>
      </c>
      <c r="K393">
        <v>65.743527995183598</v>
      </c>
      <c r="L393">
        <v>64.326630103595306</v>
      </c>
      <c r="M393">
        <v>64.172569220862798</v>
      </c>
      <c r="N393">
        <v>62.504824392126601</v>
      </c>
      <c r="O393">
        <v>65.518757327080806</v>
      </c>
      <c r="P393">
        <v>63.073532358244798</v>
      </c>
      <c r="Q393">
        <v>62.581354069816499</v>
      </c>
      <c r="R393">
        <v>65.833127011636506</v>
      </c>
      <c r="S393" s="1">
        <v>60</v>
      </c>
      <c r="T393">
        <v>65.168210628961404</v>
      </c>
      <c r="U393" s="1">
        <v>57.875457875457798</v>
      </c>
      <c r="V393">
        <v>64.235979237878198</v>
      </c>
      <c r="W393">
        <v>63.180776223223397</v>
      </c>
      <c r="X393">
        <v>72.881686841077695</v>
      </c>
      <c r="Y393" s="1">
        <v>61.244263131055497</v>
      </c>
      <c r="Z393">
        <v>65.560369492356699</v>
      </c>
      <c r="AA393">
        <v>61.9131283552952</v>
      </c>
      <c r="AB393">
        <v>64.5833333333333</v>
      </c>
      <c r="AC393">
        <v>63.968027856916699</v>
      </c>
      <c r="AD393">
        <v>53.078260869565199</v>
      </c>
      <c r="AE393">
        <v>53.350246231905601</v>
      </c>
      <c r="AF393">
        <v>53.664122137404497</v>
      </c>
      <c r="AG393">
        <v>51.901679142221298</v>
      </c>
      <c r="AH393">
        <v>47.502628811777001</v>
      </c>
      <c r="AI393">
        <v>48.466139301562798</v>
      </c>
      <c r="AJ393">
        <v>53.038843279009903</v>
      </c>
      <c r="AK393">
        <v>53.049555273189299</v>
      </c>
      <c r="AL393">
        <v>52.602297200287097</v>
      </c>
      <c r="AM393">
        <v>49.505043838974203</v>
      </c>
      <c r="AN393">
        <v>48.825048825048803</v>
      </c>
      <c r="AO393">
        <v>49.742780711982903</v>
      </c>
      <c r="AP393" s="1">
        <v>64.939024390243901</v>
      </c>
      <c r="AQ393" s="1">
        <v>54.545454545454497</v>
      </c>
      <c r="AR393">
        <v>67.883563846896095</v>
      </c>
      <c r="AS393" s="1">
        <v>68.091987064319</v>
      </c>
    </row>
    <row r="394" spans="1:45" x14ac:dyDescent="0.25">
      <c r="A394" t="s">
        <v>379</v>
      </c>
      <c r="C394">
        <v>65.983379501385002</v>
      </c>
      <c r="D394">
        <v>66.831306990881401</v>
      </c>
      <c r="E394">
        <v>65.843835260491105</v>
      </c>
      <c r="F394">
        <v>66.663144547759899</v>
      </c>
      <c r="G394" s="1">
        <v>64.285714285714207</v>
      </c>
      <c r="H394" s="1">
        <v>65.758754863813195</v>
      </c>
      <c r="I394">
        <v>63.799800244145999</v>
      </c>
      <c r="J394">
        <v>63.980246913580203</v>
      </c>
      <c r="K394">
        <v>62.644893815043503</v>
      </c>
      <c r="L394">
        <v>60.978180668282903</v>
      </c>
      <c r="M394">
        <v>60.959319975713399</v>
      </c>
      <c r="N394">
        <v>60.329960910554099</v>
      </c>
      <c r="O394">
        <v>62.507489514679399</v>
      </c>
      <c r="P394">
        <v>61.355668095052501</v>
      </c>
      <c r="Q394">
        <v>59.553660982948799</v>
      </c>
      <c r="R394">
        <v>61.747211895910702</v>
      </c>
      <c r="S394" s="1">
        <v>73.3333333333333</v>
      </c>
      <c r="T394">
        <v>63.6971863257263</v>
      </c>
      <c r="U394" s="1">
        <v>58.5503963759909</v>
      </c>
      <c r="V394">
        <v>60.840290869916501</v>
      </c>
      <c r="W394">
        <v>61.471450067315999</v>
      </c>
      <c r="X394">
        <v>70.8884688090737</v>
      </c>
      <c r="Y394" s="1">
        <v>61.058881741712</v>
      </c>
      <c r="Z394">
        <v>63.813802754658603</v>
      </c>
      <c r="AA394">
        <v>59.705689380448</v>
      </c>
      <c r="AB394">
        <v>61.403508771929801</v>
      </c>
      <c r="AC394">
        <v>60.352665656426403</v>
      </c>
      <c r="AD394">
        <v>50.705815923207197</v>
      </c>
      <c r="AE394">
        <v>50.533049040511699</v>
      </c>
      <c r="AF394">
        <v>51.533828267264298</v>
      </c>
      <c r="AG394">
        <v>48.7793471143952</v>
      </c>
      <c r="AH394">
        <v>45.687468290208002</v>
      </c>
      <c r="AI394">
        <v>47.729328749773799</v>
      </c>
      <c r="AJ394">
        <v>53.0660650237186</v>
      </c>
      <c r="AK394">
        <v>52.3190142050316</v>
      </c>
      <c r="AL394">
        <v>52.8905619790266</v>
      </c>
      <c r="AM394">
        <v>48.528857035081103</v>
      </c>
      <c r="AN394">
        <v>47.858620270105803</v>
      </c>
      <c r="AO394">
        <v>49.350741002117097</v>
      </c>
      <c r="AP394" s="1">
        <v>60.3125</v>
      </c>
      <c r="AQ394" s="1">
        <v>33.3333333333333</v>
      </c>
      <c r="AR394">
        <v>67.574646411733895</v>
      </c>
      <c r="AS394" s="1">
        <v>66.595615103532197</v>
      </c>
    </row>
    <row r="395" spans="1:45" x14ac:dyDescent="0.25">
      <c r="A395" t="s">
        <v>380</v>
      </c>
      <c r="C395">
        <v>62.864611997798498</v>
      </c>
      <c r="D395">
        <v>66.081994928148703</v>
      </c>
      <c r="E395">
        <v>62.326345036625398</v>
      </c>
      <c r="F395">
        <v>63.8634103215824</v>
      </c>
      <c r="G395" s="1">
        <v>67.647058823529306</v>
      </c>
      <c r="H395" s="1">
        <v>63.0255941499085</v>
      </c>
      <c r="I395">
        <v>63.5060318200361</v>
      </c>
      <c r="J395">
        <v>62.918149466192098</v>
      </c>
      <c r="K395">
        <v>62.060430180949098</v>
      </c>
      <c r="L395">
        <v>62.9225856183239</v>
      </c>
      <c r="M395">
        <v>63.8112189240397</v>
      </c>
      <c r="N395">
        <v>62.436151673577299</v>
      </c>
      <c r="O395">
        <v>64.145946741209301</v>
      </c>
      <c r="P395">
        <v>62.849971036879701</v>
      </c>
      <c r="Q395">
        <v>62.050947093402897</v>
      </c>
      <c r="R395">
        <v>63.306038894575202</v>
      </c>
      <c r="S395" s="1">
        <v>50</v>
      </c>
      <c r="T395">
        <v>64.347202295552293</v>
      </c>
      <c r="U395" s="1">
        <v>56.647398843930603</v>
      </c>
      <c r="V395">
        <v>63.007256113947797</v>
      </c>
      <c r="W395">
        <v>61.057838660578298</v>
      </c>
      <c r="X395">
        <v>68.312439729990302</v>
      </c>
      <c r="Y395" s="1">
        <v>59.322760394341998</v>
      </c>
      <c r="Z395">
        <v>64.705882352941103</v>
      </c>
      <c r="AA395">
        <v>62.3531554503232</v>
      </c>
      <c r="AB395">
        <v>58</v>
      </c>
      <c r="AC395">
        <v>64.378102495979803</v>
      </c>
      <c r="AD395">
        <v>62.257617728531798</v>
      </c>
      <c r="AE395">
        <v>60.978400801029899</v>
      </c>
      <c r="AF395">
        <v>61.846287200231103</v>
      </c>
      <c r="AG395">
        <v>60.358978984396103</v>
      </c>
      <c r="AH395">
        <v>54.066985645933002</v>
      </c>
      <c r="AI395">
        <v>56.257687576875703</v>
      </c>
      <c r="AJ395">
        <v>63.998613998613997</v>
      </c>
      <c r="AK395">
        <v>62.407391992008598</v>
      </c>
      <c r="AL395">
        <v>63.365805702028702</v>
      </c>
      <c r="AM395">
        <v>60.834442121269703</v>
      </c>
      <c r="AN395">
        <v>59.0095713691219</v>
      </c>
      <c r="AO395">
        <v>60.395309882747</v>
      </c>
      <c r="AP395" s="1">
        <v>63.380281690140798</v>
      </c>
      <c r="AQ395" s="1">
        <v>58.3333333333333</v>
      </c>
      <c r="AR395">
        <v>65.211043270507005</v>
      </c>
      <c r="AS395" s="1">
        <v>63.238654913483501</v>
      </c>
    </row>
    <row r="396" spans="1:45" x14ac:dyDescent="0.25">
      <c r="A396" t="s">
        <v>381</v>
      </c>
      <c r="C396">
        <v>60.229918509895199</v>
      </c>
      <c r="D396">
        <v>63.2095304835318</v>
      </c>
      <c r="E396">
        <v>60.7387335995436</v>
      </c>
      <c r="F396">
        <v>61.291843470061202</v>
      </c>
      <c r="G396" s="1">
        <v>57.142857142857103</v>
      </c>
      <c r="H396" s="1">
        <v>61.507402422611001</v>
      </c>
      <c r="I396">
        <v>59.867125984251899</v>
      </c>
      <c r="J396">
        <v>59.153521439679999</v>
      </c>
      <c r="K396">
        <v>59.386133187174501</v>
      </c>
      <c r="L396">
        <v>60.448533640023001</v>
      </c>
      <c r="M396">
        <v>59.515341491349602</v>
      </c>
      <c r="N396">
        <v>58.308745056186801</v>
      </c>
      <c r="O396">
        <v>59.488645386691999</v>
      </c>
      <c r="P396">
        <v>60.3620093552979</v>
      </c>
      <c r="Q396">
        <v>56.225039069282801</v>
      </c>
      <c r="R396">
        <v>58.840265546673798</v>
      </c>
      <c r="S396" s="1">
        <v>60</v>
      </c>
      <c r="T396">
        <v>60.285306704707502</v>
      </c>
      <c r="U396" s="1">
        <v>54.345837145471101</v>
      </c>
      <c r="V396">
        <v>58.004369992716597</v>
      </c>
      <c r="W396">
        <v>57.424230243588703</v>
      </c>
      <c r="X396">
        <v>65.423150714133399</v>
      </c>
      <c r="Y396" s="1">
        <v>55.688622754491</v>
      </c>
      <c r="Z396">
        <v>60.346384306000097</v>
      </c>
      <c r="AA396">
        <v>56.779181595323401</v>
      </c>
      <c r="AB396">
        <v>72.413793103448199</v>
      </c>
      <c r="AC396">
        <v>59.840425531914903</v>
      </c>
      <c r="AD396">
        <v>54.222169362511799</v>
      </c>
      <c r="AE396">
        <v>54.357482003369498</v>
      </c>
      <c r="AF396">
        <v>54.762620192307601</v>
      </c>
      <c r="AG396">
        <v>52.609799680240698</v>
      </c>
      <c r="AH396">
        <v>46.630518977536703</v>
      </c>
      <c r="AI396">
        <v>49.567385247103601</v>
      </c>
      <c r="AJ396">
        <v>56.554486221531398</v>
      </c>
      <c r="AK396">
        <v>54.596392925932399</v>
      </c>
      <c r="AL396">
        <v>57.121906507791003</v>
      </c>
      <c r="AM396">
        <v>53.699971206449703</v>
      </c>
      <c r="AN396">
        <v>51.363107271947499</v>
      </c>
      <c r="AO396">
        <v>51.497474567830899</v>
      </c>
      <c r="AP396" s="1">
        <v>54.307116104868904</v>
      </c>
      <c r="AQ396" s="1">
        <v>52.941176470588204</v>
      </c>
      <c r="AR396">
        <v>63.060214462468998</v>
      </c>
      <c r="AS396" s="1">
        <v>63.040540540540498</v>
      </c>
    </row>
    <row r="397" spans="1:45" x14ac:dyDescent="0.25">
      <c r="A397" t="s">
        <v>382</v>
      </c>
      <c r="C397">
        <v>63.099252309045603</v>
      </c>
      <c r="D397">
        <v>63.974547234459102</v>
      </c>
      <c r="E397">
        <v>61.721533418839897</v>
      </c>
      <c r="F397">
        <v>62.809712586719499</v>
      </c>
      <c r="G397" s="1">
        <v>51.162790697674403</v>
      </c>
      <c r="H397" s="1">
        <v>61.7191169563175</v>
      </c>
      <c r="I397">
        <v>60.278879365485402</v>
      </c>
      <c r="J397">
        <v>61.561119293078001</v>
      </c>
      <c r="K397">
        <v>59.250435260698197</v>
      </c>
      <c r="L397">
        <v>58.630847178037001</v>
      </c>
      <c r="M397">
        <v>58.821029626032001</v>
      </c>
      <c r="N397">
        <v>58.102994933623997</v>
      </c>
      <c r="O397">
        <v>60.793087486498997</v>
      </c>
      <c r="P397">
        <v>58.818737270875701</v>
      </c>
      <c r="Q397">
        <v>56.253807990251502</v>
      </c>
      <c r="R397">
        <v>58.405777718336203</v>
      </c>
      <c r="S397" s="1">
        <v>72</v>
      </c>
      <c r="T397">
        <v>60.691271236086699</v>
      </c>
      <c r="U397" s="1">
        <v>53.102189781021899</v>
      </c>
      <c r="V397">
        <v>58.464198242328202</v>
      </c>
      <c r="W397">
        <v>56.199716043539901</v>
      </c>
      <c r="X397">
        <v>65.798390512494706</v>
      </c>
      <c r="Y397" s="1">
        <v>56.596127870328601</v>
      </c>
      <c r="Z397">
        <v>60.832639467110702</v>
      </c>
      <c r="AA397">
        <v>57.489916518150203</v>
      </c>
      <c r="AB397">
        <v>54.901960784313701</v>
      </c>
      <c r="AC397">
        <v>58.882872190490303</v>
      </c>
      <c r="AD397">
        <v>51.983982526392403</v>
      </c>
      <c r="AE397">
        <v>51.767834793491801</v>
      </c>
      <c r="AF397">
        <v>51.246579507448999</v>
      </c>
      <c r="AG397">
        <v>49.895258046086397</v>
      </c>
      <c r="AH397">
        <v>45.315057283142302</v>
      </c>
      <c r="AI397">
        <v>47.4089195979899</v>
      </c>
      <c r="AJ397">
        <v>53.013806946049499</v>
      </c>
      <c r="AK397">
        <v>52.691968225948798</v>
      </c>
      <c r="AL397">
        <v>52.185766663532902</v>
      </c>
      <c r="AM397">
        <v>49.564792176039099</v>
      </c>
      <c r="AN397">
        <v>48.714462299134702</v>
      </c>
      <c r="AO397">
        <v>48.828544816221203</v>
      </c>
      <c r="AP397" s="1">
        <v>53.584905660377302</v>
      </c>
      <c r="AQ397" s="1">
        <v>46.153846153846096</v>
      </c>
      <c r="AR397">
        <v>62.717719879084498</v>
      </c>
      <c r="AS397" s="1">
        <v>62.090090090090101</v>
      </c>
    </row>
    <row r="398" spans="1:45" x14ac:dyDescent="0.25">
      <c r="A398" t="s">
        <v>383</v>
      </c>
      <c r="C398">
        <v>68.128834355828204</v>
      </c>
      <c r="D398">
        <v>69.363128491620103</v>
      </c>
      <c r="E398">
        <v>68.978805394990303</v>
      </c>
      <c r="F398">
        <v>69.399101017269899</v>
      </c>
      <c r="G398" s="1">
        <v>65.3333333333333</v>
      </c>
      <c r="H398" s="1">
        <v>70.197157267308498</v>
      </c>
      <c r="I398">
        <v>66.640816083039994</v>
      </c>
      <c r="J398">
        <v>67.893233743409496</v>
      </c>
      <c r="K398">
        <v>64.836514836514795</v>
      </c>
      <c r="L398">
        <v>64.6611341632088</v>
      </c>
      <c r="M398">
        <v>64.3463295946828</v>
      </c>
      <c r="N398">
        <v>63.562527125054203</v>
      </c>
      <c r="O398">
        <v>65.409309791332205</v>
      </c>
      <c r="P398">
        <v>63.306028145347597</v>
      </c>
      <c r="Q398">
        <v>62.128256864637201</v>
      </c>
      <c r="R398">
        <v>64.147313453346101</v>
      </c>
      <c r="S398" s="1">
        <v>75</v>
      </c>
      <c r="T398">
        <v>65.399920413847994</v>
      </c>
      <c r="U398" s="1">
        <v>58.662280701754298</v>
      </c>
      <c r="V398">
        <v>63.342440801457201</v>
      </c>
      <c r="W398">
        <v>62.886414253897499</v>
      </c>
      <c r="X398">
        <v>73.662207357859501</v>
      </c>
      <c r="Y398" s="1">
        <v>62.107298211696403</v>
      </c>
      <c r="Z398">
        <v>65.392303848075898</v>
      </c>
      <c r="AA398">
        <v>62.635983263598298</v>
      </c>
      <c r="AB398">
        <v>73.214285714285694</v>
      </c>
      <c r="AC398">
        <v>64.427119162271595</v>
      </c>
      <c r="AD398">
        <v>55.158730158730101</v>
      </c>
      <c r="AE398">
        <v>53.677188415229402</v>
      </c>
      <c r="AF398">
        <v>54.464420607342497</v>
      </c>
      <c r="AG398">
        <v>53.4280117531831</v>
      </c>
      <c r="AH398">
        <v>49.914903963043997</v>
      </c>
      <c r="AI398">
        <v>51.832641770401104</v>
      </c>
      <c r="AJ398">
        <v>56.236203090507701</v>
      </c>
      <c r="AK398">
        <v>56.401826484018201</v>
      </c>
      <c r="AL398">
        <v>55.993930197268497</v>
      </c>
      <c r="AM398">
        <v>52.479419835358598</v>
      </c>
      <c r="AN398">
        <v>51.771806853582497</v>
      </c>
      <c r="AO398">
        <v>51.147489621680897</v>
      </c>
      <c r="AP398" s="1">
        <v>68.312757201646093</v>
      </c>
      <c r="AQ398" s="1">
        <v>52.941176470588204</v>
      </c>
      <c r="AR398">
        <v>69.806830907054803</v>
      </c>
      <c r="AS398" s="1">
        <v>69.318925998690204</v>
      </c>
    </row>
    <row r="399" spans="1:45" x14ac:dyDescent="0.25">
      <c r="A399" t="s">
        <v>384</v>
      </c>
      <c r="C399">
        <v>72.696099442777495</v>
      </c>
      <c r="D399">
        <v>73.922674184454294</v>
      </c>
      <c r="E399">
        <v>73.261327713382499</v>
      </c>
      <c r="F399">
        <v>73.841423237425801</v>
      </c>
      <c r="G399" s="1">
        <v>69.512195121951194</v>
      </c>
      <c r="H399" s="1">
        <v>73.935936814392207</v>
      </c>
      <c r="I399">
        <v>71.435435435435394</v>
      </c>
      <c r="J399">
        <v>72.937982877427402</v>
      </c>
      <c r="K399">
        <v>71.485803866922097</v>
      </c>
      <c r="L399">
        <v>70.638484284306202</v>
      </c>
      <c r="M399">
        <v>70.983144451475496</v>
      </c>
      <c r="N399">
        <v>70.857281142234797</v>
      </c>
      <c r="O399">
        <v>72.364760432766602</v>
      </c>
      <c r="P399">
        <v>72.9170973744056</v>
      </c>
      <c r="Q399">
        <v>69.743454112668601</v>
      </c>
      <c r="R399">
        <v>72.389945471472203</v>
      </c>
      <c r="S399" s="1">
        <v>82.352941176470594</v>
      </c>
      <c r="T399">
        <v>73.863527610297595</v>
      </c>
      <c r="U399" s="1">
        <v>67.026378896882406</v>
      </c>
      <c r="V399">
        <v>71.320700954551896</v>
      </c>
      <c r="W399">
        <v>71.529568327372502</v>
      </c>
      <c r="X399">
        <v>78.425998433829193</v>
      </c>
      <c r="Y399" s="1">
        <v>69.633774160732401</v>
      </c>
      <c r="Z399">
        <v>72.108633593086907</v>
      </c>
      <c r="AA399">
        <v>70.863274887419706</v>
      </c>
      <c r="AB399">
        <v>69.230769230769198</v>
      </c>
      <c r="AC399">
        <v>72.839683680805095</v>
      </c>
      <c r="AD399">
        <v>66.875678282889098</v>
      </c>
      <c r="AE399">
        <v>66.280623608017805</v>
      </c>
      <c r="AF399">
        <v>67.652657782984306</v>
      </c>
      <c r="AG399">
        <v>66.716477385933402</v>
      </c>
      <c r="AH399">
        <v>61.427066877303801</v>
      </c>
      <c r="AI399">
        <v>62.244312750908001</v>
      </c>
      <c r="AJ399">
        <v>68.564012796523201</v>
      </c>
      <c r="AK399">
        <v>69.184043517679001</v>
      </c>
      <c r="AL399">
        <v>68.523230609744601</v>
      </c>
      <c r="AM399">
        <v>64.217032967032907</v>
      </c>
      <c r="AN399">
        <v>63.666131621187802</v>
      </c>
      <c r="AO399">
        <v>64.013328396890003</v>
      </c>
      <c r="AP399" s="1">
        <v>73.800738007380005</v>
      </c>
      <c r="AQ399" s="1">
        <v>61.538461538461497</v>
      </c>
      <c r="AR399">
        <v>73.619382782891194</v>
      </c>
      <c r="AS399" s="1">
        <v>73.711507293354899</v>
      </c>
    </row>
    <row r="400" spans="1:45" x14ac:dyDescent="0.25">
      <c r="A400" t="s">
        <v>385</v>
      </c>
      <c r="C400">
        <v>67.942727957799505</v>
      </c>
      <c r="D400">
        <v>71.0019267822736</v>
      </c>
      <c r="E400">
        <v>68.828482789185998</v>
      </c>
      <c r="F400">
        <v>70.2550637659415</v>
      </c>
      <c r="G400" s="1">
        <v>55</v>
      </c>
      <c r="H400" s="1">
        <v>69.915651358950299</v>
      </c>
      <c r="I400">
        <v>68.720409065084198</v>
      </c>
      <c r="J400">
        <v>69.287967552951699</v>
      </c>
      <c r="K400">
        <v>67.449214258336497</v>
      </c>
      <c r="L400">
        <v>68.451953031392193</v>
      </c>
      <c r="M400">
        <v>68.468082501989102</v>
      </c>
      <c r="N400">
        <v>66.152754483292398</v>
      </c>
      <c r="O400">
        <v>68.454763811048807</v>
      </c>
      <c r="P400">
        <v>66.112747160286006</v>
      </c>
      <c r="Q400">
        <v>65.152306353350696</v>
      </c>
      <c r="R400">
        <v>68.617771509167795</v>
      </c>
      <c r="S400" s="1">
        <v>55.5555555555555</v>
      </c>
      <c r="T400">
        <v>68.876941457586597</v>
      </c>
      <c r="U400" s="1">
        <v>62.3958333333333</v>
      </c>
      <c r="V400">
        <v>67.561156412157104</v>
      </c>
      <c r="W400">
        <v>66.490299823633094</v>
      </c>
      <c r="X400">
        <v>71.300256629597897</v>
      </c>
      <c r="Y400" s="1">
        <v>66.6666666666666</v>
      </c>
      <c r="Z400">
        <v>68.785046728971906</v>
      </c>
      <c r="AA400">
        <v>66.1129239592603</v>
      </c>
      <c r="AB400">
        <v>72.9166666666666</v>
      </c>
      <c r="AC400">
        <v>67.1817343173431</v>
      </c>
      <c r="AD400">
        <v>63.518886679920399</v>
      </c>
      <c r="AE400">
        <v>61.560555289612203</v>
      </c>
      <c r="AF400">
        <v>62.949806949806899</v>
      </c>
      <c r="AG400">
        <v>62.240262878128902</v>
      </c>
      <c r="AH400">
        <v>57.615164205421998</v>
      </c>
      <c r="AI400">
        <v>58.789346246973302</v>
      </c>
      <c r="AJ400">
        <v>65.051223851297394</v>
      </c>
      <c r="AK400">
        <v>65.145533008906398</v>
      </c>
      <c r="AL400">
        <v>64.780899415092506</v>
      </c>
      <c r="AM400">
        <v>62.467891721003703</v>
      </c>
      <c r="AN400">
        <v>60.764242115971498</v>
      </c>
      <c r="AO400">
        <v>60.970729899962897</v>
      </c>
      <c r="AP400" s="1">
        <v>67.164179104477597</v>
      </c>
      <c r="AQ400" s="1">
        <v>66.6666666666666</v>
      </c>
      <c r="AR400">
        <v>70.618630687526903</v>
      </c>
      <c r="AS400" s="1">
        <v>69.632768361581896</v>
      </c>
    </row>
    <row r="401" spans="1:45" x14ac:dyDescent="0.25">
      <c r="A401" t="s">
        <v>386</v>
      </c>
      <c r="C401">
        <v>65.075853350189604</v>
      </c>
      <c r="D401">
        <v>66.658385093167695</v>
      </c>
      <c r="E401">
        <v>66.173137936244103</v>
      </c>
      <c r="F401">
        <v>65.861291937906799</v>
      </c>
      <c r="G401" s="1">
        <v>69.135802469135797</v>
      </c>
      <c r="H401" s="1">
        <v>65.580057526366204</v>
      </c>
      <c r="I401">
        <v>61.952731499418803</v>
      </c>
      <c r="J401">
        <v>64.443416946017805</v>
      </c>
      <c r="K401">
        <v>61.660845944897098</v>
      </c>
      <c r="L401">
        <v>59.120029010032603</v>
      </c>
      <c r="M401">
        <v>60.394412489728801</v>
      </c>
      <c r="N401">
        <v>58.325666973320999</v>
      </c>
      <c r="O401">
        <v>61.048997040447198</v>
      </c>
      <c r="P401">
        <v>59.686639847554503</v>
      </c>
      <c r="Q401">
        <v>57.786334736276501</v>
      </c>
      <c r="R401">
        <v>61.0353848272063</v>
      </c>
      <c r="S401" s="1">
        <v>36</v>
      </c>
      <c r="T401">
        <v>60.271511279696497</v>
      </c>
      <c r="U401" s="1">
        <v>57.260556127703403</v>
      </c>
      <c r="V401">
        <v>58.665263790771</v>
      </c>
      <c r="W401">
        <v>59.247275204359603</v>
      </c>
      <c r="X401">
        <v>68.999779200706499</v>
      </c>
      <c r="Y401" s="1">
        <v>57.636363636363598</v>
      </c>
      <c r="Z401">
        <v>60.9730578080041</v>
      </c>
      <c r="AA401">
        <v>56.321029870260404</v>
      </c>
      <c r="AB401">
        <v>66.6666666666666</v>
      </c>
      <c r="AC401">
        <v>58.259928913614502</v>
      </c>
      <c r="AD401">
        <v>48.401477518787402</v>
      </c>
      <c r="AE401">
        <v>48.791881443298898</v>
      </c>
      <c r="AF401">
        <v>49.171185127807803</v>
      </c>
      <c r="AG401">
        <v>47.463803801831901</v>
      </c>
      <c r="AH401">
        <v>43.7915505039674</v>
      </c>
      <c r="AI401">
        <v>45.398871877518097</v>
      </c>
      <c r="AJ401">
        <v>51.027157667111801</v>
      </c>
      <c r="AK401">
        <v>51.4306542737379</v>
      </c>
      <c r="AL401">
        <v>51.030575363876103</v>
      </c>
      <c r="AM401">
        <v>48.180105127442197</v>
      </c>
      <c r="AN401">
        <v>46.662366978393997</v>
      </c>
      <c r="AO401">
        <v>46.644473027161901</v>
      </c>
      <c r="AP401" s="1">
        <v>57.976653696497998</v>
      </c>
      <c r="AQ401" s="1">
        <v>58.3333333333333</v>
      </c>
      <c r="AR401">
        <v>67.160063851400295</v>
      </c>
      <c r="AS401" s="1">
        <v>67.570579494799304</v>
      </c>
    </row>
    <row r="402" spans="1:45" x14ac:dyDescent="0.25">
      <c r="A402" t="s">
        <v>387</v>
      </c>
      <c r="C402">
        <v>71.275672548452405</v>
      </c>
      <c r="D402">
        <v>73.580968280467403</v>
      </c>
      <c r="E402">
        <v>72.027471741307707</v>
      </c>
      <c r="F402">
        <v>71.957671957671906</v>
      </c>
      <c r="G402" s="1">
        <v>74.025974025973994</v>
      </c>
      <c r="H402" s="1">
        <v>70.652173913043399</v>
      </c>
      <c r="I402">
        <v>70.755259225198301</v>
      </c>
      <c r="J402">
        <v>72.372403715687298</v>
      </c>
      <c r="K402">
        <v>68.728078272106302</v>
      </c>
      <c r="L402">
        <v>70.192831463122303</v>
      </c>
      <c r="M402">
        <v>69.691909012381203</v>
      </c>
      <c r="N402">
        <v>69.427819008857995</v>
      </c>
      <c r="O402">
        <v>70.162575709276297</v>
      </c>
      <c r="P402">
        <v>70.764762826718297</v>
      </c>
      <c r="Q402">
        <v>68.474815075730803</v>
      </c>
      <c r="R402">
        <v>69.794019933554793</v>
      </c>
      <c r="S402" s="1">
        <v>71.428571428571402</v>
      </c>
      <c r="T402">
        <v>70.795228628230603</v>
      </c>
      <c r="U402" s="1">
        <v>66.5364583333333</v>
      </c>
      <c r="V402">
        <v>70.435031482541504</v>
      </c>
      <c r="W402">
        <v>69.530970282849907</v>
      </c>
      <c r="X402">
        <v>75.4743641501816</v>
      </c>
      <c r="Y402" s="1">
        <v>67.162592986184904</v>
      </c>
      <c r="Z402">
        <v>71.619391844110893</v>
      </c>
      <c r="AA402">
        <v>69.195593431718905</v>
      </c>
      <c r="AB402">
        <v>63.265306122448898</v>
      </c>
      <c r="AC402">
        <v>70.1227531784305</v>
      </c>
      <c r="AD402">
        <v>63.685856596779701</v>
      </c>
      <c r="AE402">
        <v>63.692118981907299</v>
      </c>
      <c r="AF402">
        <v>63.729596995522101</v>
      </c>
      <c r="AG402">
        <v>63.154791154791099</v>
      </c>
      <c r="AH402">
        <v>59.014976958525303</v>
      </c>
      <c r="AI402">
        <v>60.803517889266402</v>
      </c>
      <c r="AJ402">
        <v>66.270303401777497</v>
      </c>
      <c r="AK402">
        <v>65.560734850562099</v>
      </c>
      <c r="AL402">
        <v>65.838224504768803</v>
      </c>
      <c r="AM402">
        <v>61.842888315810299</v>
      </c>
      <c r="AN402">
        <v>60.862765541509098</v>
      </c>
      <c r="AO402">
        <v>61.451814768460501</v>
      </c>
      <c r="AP402" s="1">
        <v>70.631970260223</v>
      </c>
      <c r="AQ402" s="1">
        <v>85.714285714285694</v>
      </c>
      <c r="AR402">
        <v>73.921751902790703</v>
      </c>
      <c r="AS402" s="1">
        <v>71.789137380191605</v>
      </c>
    </row>
    <row r="403" spans="1:45" x14ac:dyDescent="0.25">
      <c r="A403" t="s">
        <v>388</v>
      </c>
      <c r="C403">
        <v>68.559928443649298</v>
      </c>
      <c r="D403">
        <v>70.142623334112699</v>
      </c>
      <c r="E403">
        <v>68.500508056321607</v>
      </c>
      <c r="F403">
        <v>70.648790998324102</v>
      </c>
      <c r="G403" s="1">
        <v>72.151898734177195</v>
      </c>
      <c r="H403" s="1">
        <v>69.037252056119897</v>
      </c>
      <c r="I403">
        <v>69.4943303708244</v>
      </c>
      <c r="J403">
        <v>69.174757281553397</v>
      </c>
      <c r="K403">
        <v>67.499057670561598</v>
      </c>
      <c r="L403">
        <v>68.733402609398397</v>
      </c>
      <c r="M403">
        <v>68.825592646347303</v>
      </c>
      <c r="N403">
        <v>68.434521143880701</v>
      </c>
      <c r="O403">
        <v>69.531627233220604</v>
      </c>
      <c r="P403">
        <v>70.205828408396101</v>
      </c>
      <c r="Q403">
        <v>66.689798750867396</v>
      </c>
      <c r="R403">
        <v>69.484592309790003</v>
      </c>
      <c r="S403" s="1">
        <v>56.25</v>
      </c>
      <c r="T403">
        <v>70.139561930606703</v>
      </c>
      <c r="U403" s="1">
        <v>68.259023354564704</v>
      </c>
      <c r="V403">
        <v>68.979415575068302</v>
      </c>
      <c r="W403">
        <v>68.029148169863404</v>
      </c>
      <c r="X403">
        <v>73.083548664944004</v>
      </c>
      <c r="Y403" s="1">
        <v>65</v>
      </c>
      <c r="Z403">
        <v>69.995015783352699</v>
      </c>
      <c r="AA403">
        <v>68.0691817538181</v>
      </c>
      <c r="AB403">
        <v>65.957446808510596</v>
      </c>
      <c r="AC403">
        <v>69.337058290546594</v>
      </c>
      <c r="AD403">
        <v>66.752325012236895</v>
      </c>
      <c r="AE403">
        <v>66.086956521739097</v>
      </c>
      <c r="AF403">
        <v>65.622202327663302</v>
      </c>
      <c r="AG403">
        <v>64.947952135421701</v>
      </c>
      <c r="AH403">
        <v>61.806883365200697</v>
      </c>
      <c r="AI403">
        <v>61.195031889895901</v>
      </c>
      <c r="AJ403">
        <v>68.208343680158904</v>
      </c>
      <c r="AK403">
        <v>66.862116353641696</v>
      </c>
      <c r="AL403">
        <v>68.968834166987193</v>
      </c>
      <c r="AM403">
        <v>65.240270055599595</v>
      </c>
      <c r="AN403">
        <v>64.145051303294807</v>
      </c>
      <c r="AO403">
        <v>63.7022497357692</v>
      </c>
      <c r="AP403" s="1">
        <v>71.378091872791501</v>
      </c>
      <c r="AQ403" s="1">
        <v>70</v>
      </c>
      <c r="AR403">
        <v>71.446629213483106</v>
      </c>
      <c r="AS403" s="1">
        <v>70.411723656664293</v>
      </c>
    </row>
    <row r="404" spans="1:45" x14ac:dyDescent="0.25">
      <c r="A404" t="s">
        <v>389</v>
      </c>
      <c r="C404">
        <v>68.459105286940797</v>
      </c>
      <c r="D404">
        <v>69.1121392377175</v>
      </c>
      <c r="E404">
        <v>68.814615493556104</v>
      </c>
      <c r="F404">
        <v>69.742029965078203</v>
      </c>
      <c r="G404" s="1">
        <v>76.288659793814404</v>
      </c>
      <c r="H404" s="1">
        <v>69.695571955719501</v>
      </c>
      <c r="I404">
        <v>67.650772653478398</v>
      </c>
      <c r="J404">
        <v>68.476793687052194</v>
      </c>
      <c r="K404">
        <v>65.775104118463602</v>
      </c>
      <c r="L404">
        <v>68.004057252338498</v>
      </c>
      <c r="M404">
        <v>67.308149204086405</v>
      </c>
      <c r="N404">
        <v>66.252575067107799</v>
      </c>
      <c r="O404">
        <v>69.332064096462005</v>
      </c>
      <c r="P404">
        <v>68.529289572081396</v>
      </c>
      <c r="Q404">
        <v>65.122037495578297</v>
      </c>
      <c r="R404">
        <v>67.524204702627898</v>
      </c>
      <c r="S404" s="1">
        <v>63.157894736842003</v>
      </c>
      <c r="T404">
        <v>69.192816262088002</v>
      </c>
      <c r="U404" s="1">
        <v>62.658959537572201</v>
      </c>
      <c r="V404">
        <v>66.416372202591205</v>
      </c>
      <c r="W404">
        <v>65.557577332986696</v>
      </c>
      <c r="X404">
        <v>72.948023279149098</v>
      </c>
      <c r="Y404" s="1">
        <v>65.494050698396194</v>
      </c>
      <c r="Z404">
        <v>68.575518969219701</v>
      </c>
      <c r="AA404">
        <v>65.457301667508801</v>
      </c>
      <c r="AB404">
        <v>65</v>
      </c>
      <c r="AC404">
        <v>66.364447086801405</v>
      </c>
      <c r="AD404">
        <v>61.436788642760902</v>
      </c>
      <c r="AE404">
        <v>61.403780601177502</v>
      </c>
      <c r="AF404">
        <v>62.272385252069199</v>
      </c>
      <c r="AG404">
        <v>60.671298561503001</v>
      </c>
      <c r="AH404">
        <v>57.474365893146199</v>
      </c>
      <c r="AI404">
        <v>58.494825964252101</v>
      </c>
      <c r="AJ404">
        <v>63.408149384777097</v>
      </c>
      <c r="AK404">
        <v>63.608562691131397</v>
      </c>
      <c r="AL404">
        <v>63.0354162803634</v>
      </c>
      <c r="AM404">
        <v>59.557344064386299</v>
      </c>
      <c r="AN404">
        <v>57.2896890343698</v>
      </c>
      <c r="AO404">
        <v>58.524677702341897</v>
      </c>
      <c r="AP404" s="1">
        <v>74.3055555555555</v>
      </c>
      <c r="AQ404" s="1">
        <v>88.235294117647001</v>
      </c>
      <c r="AR404">
        <v>69.815022421524603</v>
      </c>
      <c r="AS404" s="1">
        <v>68.077427821522207</v>
      </c>
    </row>
    <row r="405" spans="1:45" x14ac:dyDescent="0.25">
      <c r="A405" t="s">
        <v>390</v>
      </c>
      <c r="C405">
        <v>64.412213740458</v>
      </c>
      <c r="D405">
        <v>67.475139461557106</v>
      </c>
      <c r="E405">
        <v>64.249073810202304</v>
      </c>
      <c r="F405">
        <v>64.878478781009903</v>
      </c>
      <c r="G405" s="1">
        <v>58.4269662921348</v>
      </c>
      <c r="H405" s="1">
        <v>63.457760314341797</v>
      </c>
      <c r="I405">
        <v>64.307879114948705</v>
      </c>
      <c r="J405">
        <v>64.695791399816997</v>
      </c>
      <c r="K405">
        <v>63.448805296996397</v>
      </c>
      <c r="L405">
        <v>63.988646180426997</v>
      </c>
      <c r="M405">
        <v>64.016897081413205</v>
      </c>
      <c r="N405">
        <v>63.1430260823861</v>
      </c>
      <c r="O405">
        <v>62.7785058977719</v>
      </c>
      <c r="P405">
        <v>62.206721623335397</v>
      </c>
      <c r="Q405">
        <v>60.552987197724001</v>
      </c>
      <c r="R405">
        <v>61.946780642492698</v>
      </c>
      <c r="S405" s="1">
        <v>64.705882352941103</v>
      </c>
      <c r="T405">
        <v>63.169931391070897</v>
      </c>
      <c r="U405" s="1">
        <v>56.0450819672131</v>
      </c>
      <c r="V405">
        <v>61.717937286372397</v>
      </c>
      <c r="W405">
        <v>60.609013398294699</v>
      </c>
      <c r="X405">
        <v>67.956894655816996</v>
      </c>
      <c r="Y405" s="1">
        <v>58.125915080527001</v>
      </c>
      <c r="Z405">
        <v>65.501467288106298</v>
      </c>
      <c r="AA405">
        <v>60.351734245236898</v>
      </c>
      <c r="AB405">
        <v>73.913043478260803</v>
      </c>
      <c r="AC405">
        <v>62.439175098478401</v>
      </c>
      <c r="AD405">
        <v>58.371097683786502</v>
      </c>
      <c r="AE405">
        <v>57.816776686523902</v>
      </c>
      <c r="AF405">
        <v>59.073842302878496</v>
      </c>
      <c r="AG405">
        <v>56.5883951096448</v>
      </c>
      <c r="AH405">
        <v>51.691531834419003</v>
      </c>
      <c r="AI405">
        <v>52.403319242210699</v>
      </c>
      <c r="AJ405">
        <v>60.218272528843102</v>
      </c>
      <c r="AK405">
        <v>58.626421697287803</v>
      </c>
      <c r="AL405">
        <v>59.535428459886703</v>
      </c>
      <c r="AM405">
        <v>55.737704918032698</v>
      </c>
      <c r="AN405">
        <v>55.676651927508203</v>
      </c>
      <c r="AO405">
        <v>55.391691611301702</v>
      </c>
      <c r="AP405" s="1">
        <v>69.874476987447693</v>
      </c>
      <c r="AQ405" s="1">
        <v>66.6666666666666</v>
      </c>
      <c r="AR405">
        <v>66.410408042578297</v>
      </c>
      <c r="AS405" s="1">
        <v>65.423242467718794</v>
      </c>
    </row>
    <row r="406" spans="1:45" x14ac:dyDescent="0.25">
      <c r="A406" t="s">
        <v>391</v>
      </c>
      <c r="C406">
        <v>69.329896907216494</v>
      </c>
      <c r="D406">
        <v>70.933800964489194</v>
      </c>
      <c r="E406">
        <v>70.394831299353896</v>
      </c>
      <c r="F406">
        <v>69.625618083352904</v>
      </c>
      <c r="G406" s="1">
        <v>63.291139240506297</v>
      </c>
      <c r="H406" s="1">
        <v>70.345744680850999</v>
      </c>
      <c r="I406">
        <v>66.169984503516503</v>
      </c>
      <c r="J406">
        <v>67.176981541802306</v>
      </c>
      <c r="K406">
        <v>65.6824827846429</v>
      </c>
      <c r="L406">
        <v>64.681189017472207</v>
      </c>
      <c r="M406">
        <v>64.153201675643302</v>
      </c>
      <c r="N406">
        <v>63.080089820359198</v>
      </c>
      <c r="O406">
        <v>66.190553481577595</v>
      </c>
      <c r="P406">
        <v>63.962108731466202</v>
      </c>
      <c r="Q406">
        <v>62.390190336749598</v>
      </c>
      <c r="R406">
        <v>65.140365222131294</v>
      </c>
      <c r="S406" s="1">
        <v>90</v>
      </c>
      <c r="T406">
        <v>67.185007974481607</v>
      </c>
      <c r="U406" s="1">
        <v>64.388092613009903</v>
      </c>
      <c r="V406">
        <v>64.564869969490005</v>
      </c>
      <c r="W406">
        <v>64.275268817204207</v>
      </c>
      <c r="X406">
        <v>74.207673060884005</v>
      </c>
      <c r="Y406" s="1">
        <v>64.551863041288996</v>
      </c>
      <c r="Z406">
        <v>66.857650096836593</v>
      </c>
      <c r="AA406">
        <v>63.826729624307099</v>
      </c>
      <c r="AB406">
        <v>59.677419354838698</v>
      </c>
      <c r="AC406">
        <v>65.466006303466898</v>
      </c>
      <c r="AD406">
        <v>54.753542448831297</v>
      </c>
      <c r="AE406">
        <v>53.866176695758597</v>
      </c>
      <c r="AF406">
        <v>55.691981203577299</v>
      </c>
      <c r="AG406">
        <v>53.324680511182102</v>
      </c>
      <c r="AH406">
        <v>52.186287192755501</v>
      </c>
      <c r="AI406">
        <v>51.288014311270103</v>
      </c>
      <c r="AJ406">
        <v>57.134935304990698</v>
      </c>
      <c r="AK406">
        <v>56.677643615074999</v>
      </c>
      <c r="AL406">
        <v>56.942428640541799</v>
      </c>
      <c r="AM406">
        <v>53.092940578974101</v>
      </c>
      <c r="AN406">
        <v>52.1875408123285</v>
      </c>
      <c r="AO406">
        <v>52.2699292089873</v>
      </c>
      <c r="AP406" s="1">
        <v>64.642857142857096</v>
      </c>
      <c r="AQ406" s="1">
        <v>82.352941176470594</v>
      </c>
      <c r="AR406">
        <v>70.1137980085348</v>
      </c>
      <c r="AS406" s="1">
        <v>67.843803056027099</v>
      </c>
    </row>
    <row r="407" spans="1:45" x14ac:dyDescent="0.25">
      <c r="A407" t="s">
        <v>392</v>
      </c>
      <c r="C407">
        <v>61.6295157571099</v>
      </c>
      <c r="D407">
        <v>65.414091470951703</v>
      </c>
      <c r="E407">
        <v>62.397058823529399</v>
      </c>
      <c r="F407">
        <v>63.945412452784197</v>
      </c>
      <c r="G407" s="1">
        <v>58.620689655172399</v>
      </c>
      <c r="H407" s="1">
        <v>63.399693721286297</v>
      </c>
      <c r="I407">
        <v>62.316849816849803</v>
      </c>
      <c r="J407">
        <v>62.162162162162097</v>
      </c>
      <c r="K407">
        <v>60.484178421654597</v>
      </c>
      <c r="L407">
        <v>62.116453249577098</v>
      </c>
      <c r="M407">
        <v>62.0796853191219</v>
      </c>
      <c r="N407">
        <v>60.302631578947299</v>
      </c>
      <c r="O407">
        <v>62.3992101365805</v>
      </c>
      <c r="P407">
        <v>61.5485278080697</v>
      </c>
      <c r="Q407">
        <v>58.492255349628401</v>
      </c>
      <c r="R407">
        <v>61.401459854014597</v>
      </c>
      <c r="S407" s="1">
        <v>59.259259259259203</v>
      </c>
      <c r="T407">
        <v>61.845908501943498</v>
      </c>
      <c r="U407" s="1">
        <v>56.109979633401203</v>
      </c>
      <c r="V407">
        <v>59.745948313622399</v>
      </c>
      <c r="W407">
        <v>58.1289121975977</v>
      </c>
      <c r="X407">
        <v>66.525988449577895</v>
      </c>
      <c r="Y407" s="1">
        <v>56.603773584905603</v>
      </c>
      <c r="Z407">
        <v>63.1283445916308</v>
      </c>
      <c r="AA407">
        <v>57.878267891389903</v>
      </c>
      <c r="AB407">
        <v>62.5</v>
      </c>
      <c r="AC407">
        <v>59.980108637441603</v>
      </c>
      <c r="AD407">
        <v>55.801940279702599</v>
      </c>
      <c r="AE407">
        <v>54.5616018084934</v>
      </c>
      <c r="AF407">
        <v>56.251978474200698</v>
      </c>
      <c r="AG407">
        <v>54.2086889061287</v>
      </c>
      <c r="AH407">
        <v>49.1138679663269</v>
      </c>
      <c r="AI407">
        <v>51.392663043478201</v>
      </c>
      <c r="AJ407">
        <v>58.42999561101</v>
      </c>
      <c r="AK407">
        <v>56.786409485046903</v>
      </c>
      <c r="AL407">
        <v>57.618819011041701</v>
      </c>
      <c r="AM407">
        <v>55.661719861760503</v>
      </c>
      <c r="AN407">
        <v>53.8116878960506</v>
      </c>
      <c r="AO407">
        <v>53.360971276280701</v>
      </c>
      <c r="AP407" s="1">
        <v>72.103004291845494</v>
      </c>
      <c r="AQ407" s="1">
        <v>66.6666666666666</v>
      </c>
      <c r="AR407">
        <v>63.757199822773501</v>
      </c>
      <c r="AS407" s="1">
        <v>64.774330042313096</v>
      </c>
    </row>
    <row r="408" spans="1:45" x14ac:dyDescent="0.25">
      <c r="A408" t="s">
        <v>393</v>
      </c>
      <c r="C408">
        <v>67.969348659003799</v>
      </c>
      <c r="D408">
        <v>68.390203056311407</v>
      </c>
      <c r="E408">
        <v>67.950310559006198</v>
      </c>
      <c r="F408">
        <v>69.159995220456395</v>
      </c>
      <c r="G408" s="1">
        <v>58.108108108108098</v>
      </c>
      <c r="H408" s="1">
        <v>67.031398667935207</v>
      </c>
      <c r="I408">
        <v>65.460861232556695</v>
      </c>
      <c r="J408">
        <v>66.468401486988796</v>
      </c>
      <c r="K408">
        <v>63.440163023341903</v>
      </c>
      <c r="L408">
        <v>63.974170159737099</v>
      </c>
      <c r="M408">
        <v>64.474327628361806</v>
      </c>
      <c r="N408">
        <v>63.306451612903203</v>
      </c>
      <c r="O408">
        <v>65.030483038924501</v>
      </c>
      <c r="P408">
        <v>63.2953367875647</v>
      </c>
      <c r="Q408">
        <v>61.687217244743998</v>
      </c>
      <c r="R408">
        <v>64.488558036945093</v>
      </c>
      <c r="S408" s="1">
        <v>36.363636363636303</v>
      </c>
      <c r="T408">
        <v>65.806387817660394</v>
      </c>
      <c r="U408" s="1">
        <v>60.493827160493801</v>
      </c>
      <c r="V408">
        <v>62.828051054065597</v>
      </c>
      <c r="W408">
        <v>63.213048254880398</v>
      </c>
      <c r="X408">
        <v>71.663619744058494</v>
      </c>
      <c r="Y408" s="1">
        <v>62.591050988553498</v>
      </c>
      <c r="Z408">
        <v>65.680847698877102</v>
      </c>
      <c r="AA408">
        <v>59.679665738161503</v>
      </c>
      <c r="AB408">
        <v>49.056603773584897</v>
      </c>
      <c r="AC408">
        <v>61.021745606195999</v>
      </c>
      <c r="AD408">
        <v>51.041162227602896</v>
      </c>
      <c r="AE408">
        <v>51.269349845201198</v>
      </c>
      <c r="AF408">
        <v>50.503835163182401</v>
      </c>
      <c r="AG408">
        <v>49.866402770905502</v>
      </c>
      <c r="AH408">
        <v>45.813460519342797</v>
      </c>
      <c r="AI408">
        <v>48.231087692886703</v>
      </c>
      <c r="AJ408">
        <v>53.789670192906001</v>
      </c>
      <c r="AK408">
        <v>53.596859594668601</v>
      </c>
      <c r="AL408">
        <v>53.565234149161597</v>
      </c>
      <c r="AM408">
        <v>49.4998979383547</v>
      </c>
      <c r="AN408">
        <v>47.868572927597</v>
      </c>
      <c r="AO408">
        <v>48.946697653497203</v>
      </c>
      <c r="AP408" s="1">
        <v>66.269841269841194</v>
      </c>
      <c r="AQ408" s="1">
        <v>61.538461538461497</v>
      </c>
      <c r="AR408">
        <v>69.108191221694099</v>
      </c>
      <c r="AS408" s="1">
        <v>66.459830176355297</v>
      </c>
    </row>
    <row r="409" spans="1:45" x14ac:dyDescent="0.25">
      <c r="A409" t="s">
        <v>394</v>
      </c>
      <c r="C409">
        <v>66.232783411533205</v>
      </c>
      <c r="D409">
        <v>67.703633341249102</v>
      </c>
      <c r="E409">
        <v>67.047880451357102</v>
      </c>
      <c r="F409">
        <v>67.141089108910805</v>
      </c>
      <c r="G409" s="1">
        <v>73.529411764705799</v>
      </c>
      <c r="H409" s="1">
        <v>66.850275413119604</v>
      </c>
      <c r="I409">
        <v>63.831123955519203</v>
      </c>
      <c r="J409">
        <v>65.557080759551596</v>
      </c>
      <c r="K409">
        <v>62.427059638018001</v>
      </c>
      <c r="L409">
        <v>60.807937632884403</v>
      </c>
      <c r="M409">
        <v>62.016129032258</v>
      </c>
      <c r="N409">
        <v>60.633248813471099</v>
      </c>
      <c r="O409">
        <v>62.825097529258699</v>
      </c>
      <c r="P409">
        <v>61.890568447945498</v>
      </c>
      <c r="Q409">
        <v>58.732939874585</v>
      </c>
      <c r="R409">
        <v>61.389201349831197</v>
      </c>
      <c r="S409" s="1">
        <v>86.363636363636303</v>
      </c>
      <c r="T409">
        <v>62.963717896453304</v>
      </c>
      <c r="U409" s="1">
        <v>57.989417989417902</v>
      </c>
      <c r="V409">
        <v>61.702456357175897</v>
      </c>
      <c r="W409">
        <v>61.166531859441001</v>
      </c>
      <c r="X409">
        <v>70.414586498806102</v>
      </c>
      <c r="Y409" s="1">
        <v>60.792741165233998</v>
      </c>
      <c r="Z409">
        <v>63.3604993930986</v>
      </c>
      <c r="AA409">
        <v>55.799469062691401</v>
      </c>
      <c r="AB409">
        <v>71.6666666666666</v>
      </c>
      <c r="AC409">
        <v>57.218501790998197</v>
      </c>
      <c r="AD409">
        <v>47.313156269301999</v>
      </c>
      <c r="AE409">
        <v>47.147677968825299</v>
      </c>
      <c r="AF409">
        <v>46.726471514006903</v>
      </c>
      <c r="AG409">
        <v>46.823040380047502</v>
      </c>
      <c r="AH409">
        <v>44.539208718313198</v>
      </c>
      <c r="AI409">
        <v>44.958340418296203</v>
      </c>
      <c r="AJ409">
        <v>50.092069337735701</v>
      </c>
      <c r="AK409">
        <v>50.862475256857302</v>
      </c>
      <c r="AL409">
        <v>50.009852216748698</v>
      </c>
      <c r="AM409">
        <v>47.820275550071898</v>
      </c>
      <c r="AN409">
        <v>45.574663036982898</v>
      </c>
      <c r="AO409">
        <v>46.079051383399197</v>
      </c>
      <c r="AP409" s="1">
        <v>62.271062271062199</v>
      </c>
      <c r="AQ409" s="1">
        <v>81.818181818181799</v>
      </c>
      <c r="AR409">
        <v>67.932912844036693</v>
      </c>
      <c r="AS409" s="1">
        <v>66.195652173913004</v>
      </c>
    </row>
    <row r="410" spans="1:45" x14ac:dyDescent="0.25">
      <c r="A410" t="s">
        <v>395</v>
      </c>
      <c r="C410">
        <v>69.6241528034504</v>
      </c>
      <c r="D410">
        <v>71.323529411764696</v>
      </c>
      <c r="E410">
        <v>68.864097363083104</v>
      </c>
      <c r="F410">
        <v>70.0397318102806</v>
      </c>
      <c r="G410" s="1">
        <v>69.230769230769198</v>
      </c>
      <c r="H410" s="1">
        <v>71.561886051080506</v>
      </c>
      <c r="I410">
        <v>68.709595639498005</v>
      </c>
      <c r="J410">
        <v>68.997271487039498</v>
      </c>
      <c r="K410">
        <v>67.993585510800798</v>
      </c>
      <c r="L410">
        <v>69.039913700107803</v>
      </c>
      <c r="M410">
        <v>68.7335657065981</v>
      </c>
      <c r="N410">
        <v>68.525144753106503</v>
      </c>
      <c r="O410">
        <v>70.269825600526403</v>
      </c>
      <c r="P410">
        <v>69.472334971159995</v>
      </c>
      <c r="Q410">
        <v>66.838916607270093</v>
      </c>
      <c r="R410">
        <v>70.142577578976798</v>
      </c>
      <c r="S410" s="1">
        <v>68.421052631578902</v>
      </c>
      <c r="T410">
        <v>70.444487204156204</v>
      </c>
      <c r="U410" s="1">
        <v>64.562118126272793</v>
      </c>
      <c r="V410">
        <v>69.176470588235205</v>
      </c>
      <c r="W410">
        <v>67.301720520352504</v>
      </c>
      <c r="X410">
        <v>73.604922554636104</v>
      </c>
      <c r="Y410" s="1">
        <v>64.771668219944004</v>
      </c>
      <c r="Z410">
        <v>69.886412161585099</v>
      </c>
      <c r="AA410">
        <v>67.729904799293294</v>
      </c>
      <c r="AB410">
        <v>64.516129032257993</v>
      </c>
      <c r="AC410">
        <v>69.496831335420296</v>
      </c>
      <c r="AD410">
        <v>66.746592629984804</v>
      </c>
      <c r="AE410">
        <v>66.475917978063904</v>
      </c>
      <c r="AF410">
        <v>66.112233794497101</v>
      </c>
      <c r="AG410">
        <v>65.800080612656103</v>
      </c>
      <c r="AH410">
        <v>61.147802322933202</v>
      </c>
      <c r="AI410">
        <v>63.0689424364123</v>
      </c>
      <c r="AJ410">
        <v>68.788088207576806</v>
      </c>
      <c r="AK410">
        <v>68.294642857142804</v>
      </c>
      <c r="AL410">
        <v>68.449354712553699</v>
      </c>
      <c r="AM410">
        <v>65.453049470327997</v>
      </c>
      <c r="AN410">
        <v>64.681672025723401</v>
      </c>
      <c r="AO410">
        <v>64.401949756280402</v>
      </c>
      <c r="AP410" s="1">
        <v>72.727272727272705</v>
      </c>
      <c r="AQ410" s="1">
        <v>77.7777777777777</v>
      </c>
      <c r="AR410">
        <v>68.779481132075404</v>
      </c>
      <c r="AS410" s="1">
        <v>69.642224583776098</v>
      </c>
    </row>
    <row r="411" spans="1:45" x14ac:dyDescent="0.25">
      <c r="A411" t="s">
        <v>396</v>
      </c>
      <c r="C411">
        <v>61.098726114649601</v>
      </c>
      <c r="D411">
        <v>62.807017543859601</v>
      </c>
      <c r="E411">
        <v>61.870393120393103</v>
      </c>
      <c r="F411">
        <v>62.512953367875603</v>
      </c>
      <c r="G411" s="1">
        <v>45.569620253164501</v>
      </c>
      <c r="H411" s="1">
        <v>61.669092673459403</v>
      </c>
      <c r="I411">
        <v>59.942266380236298</v>
      </c>
      <c r="J411">
        <v>60.979950172025099</v>
      </c>
      <c r="K411">
        <v>58.066097871923098</v>
      </c>
      <c r="L411">
        <v>57.882468408784199</v>
      </c>
      <c r="M411">
        <v>57.646081063802498</v>
      </c>
      <c r="N411">
        <v>56.372218476062002</v>
      </c>
      <c r="O411">
        <v>59.171394189444698</v>
      </c>
      <c r="P411">
        <v>57.488131204143201</v>
      </c>
      <c r="Q411">
        <v>55.222088835534201</v>
      </c>
      <c r="R411">
        <v>59.093476419090599</v>
      </c>
      <c r="S411" s="1">
        <v>42.857142857142797</v>
      </c>
      <c r="T411">
        <v>58.841525596573497</v>
      </c>
      <c r="U411" s="1">
        <v>51.7694641051567</v>
      </c>
      <c r="V411">
        <v>56.334600760456198</v>
      </c>
      <c r="W411">
        <v>57.0132957647266</v>
      </c>
      <c r="X411">
        <v>66.151468315301301</v>
      </c>
      <c r="Y411" s="1">
        <v>54.160363086232898</v>
      </c>
      <c r="Z411">
        <v>60.227981120313402</v>
      </c>
      <c r="AA411">
        <v>55.761212244482799</v>
      </c>
      <c r="AB411">
        <v>60.465116279069697</v>
      </c>
      <c r="AC411">
        <v>57.6577982367168</v>
      </c>
      <c r="AD411">
        <v>50.180505415162401</v>
      </c>
      <c r="AE411">
        <v>49.736668861092802</v>
      </c>
      <c r="AF411">
        <v>51.1871622728017</v>
      </c>
      <c r="AG411">
        <v>47.270753133945298</v>
      </c>
      <c r="AH411">
        <v>43.673276676109502</v>
      </c>
      <c r="AI411">
        <v>44.220572640508998</v>
      </c>
      <c r="AJ411">
        <v>51.773274224192498</v>
      </c>
      <c r="AK411">
        <v>50.840489676594103</v>
      </c>
      <c r="AL411">
        <v>50.567164179104402</v>
      </c>
      <c r="AM411">
        <v>48.965659908977997</v>
      </c>
      <c r="AN411">
        <v>46.891757696127101</v>
      </c>
      <c r="AO411">
        <v>46.431020035042202</v>
      </c>
      <c r="AP411" s="1">
        <v>63.5</v>
      </c>
      <c r="AQ411" s="1">
        <v>84.615384615384599</v>
      </c>
      <c r="AR411">
        <v>64.282501124606299</v>
      </c>
      <c r="AS411" s="1">
        <v>61.278735632183903</v>
      </c>
    </row>
    <row r="412" spans="1:45" x14ac:dyDescent="0.25">
      <c r="A412" t="s">
        <v>397</v>
      </c>
      <c r="C412">
        <v>64.212193190815498</v>
      </c>
      <c r="D412">
        <v>66.508902411539296</v>
      </c>
      <c r="E412">
        <v>64.551863041288996</v>
      </c>
      <c r="F412">
        <v>65.458607422117396</v>
      </c>
      <c r="G412" s="1">
        <v>54.216867469879503</v>
      </c>
      <c r="H412" s="1">
        <v>66.045142296368994</v>
      </c>
      <c r="I412">
        <v>63.068291739214501</v>
      </c>
      <c r="J412">
        <v>63.294143026642203</v>
      </c>
      <c r="K412">
        <v>61.360886158428698</v>
      </c>
      <c r="L412">
        <v>60.972420351878199</v>
      </c>
      <c r="M412">
        <v>61.706673369360303</v>
      </c>
      <c r="N412">
        <v>60.148693993025802</v>
      </c>
      <c r="O412">
        <v>61.712805569046402</v>
      </c>
      <c r="P412">
        <v>60.641964670400597</v>
      </c>
      <c r="Q412">
        <v>58.660405776557099</v>
      </c>
      <c r="R412">
        <v>60.061145080600298</v>
      </c>
      <c r="S412" s="1">
        <v>50</v>
      </c>
      <c r="T412">
        <v>61.132341110217197</v>
      </c>
      <c r="U412" s="1">
        <v>57.966101694915203</v>
      </c>
      <c r="V412">
        <v>59.642646190194903</v>
      </c>
      <c r="W412">
        <v>58.9170100058858</v>
      </c>
      <c r="X412">
        <v>68.734230445752701</v>
      </c>
      <c r="Y412" s="1">
        <v>57.426246185147498</v>
      </c>
      <c r="Z412">
        <v>62.471645803578902</v>
      </c>
      <c r="AA412">
        <v>53.673117843753097</v>
      </c>
      <c r="AB412">
        <v>62.5</v>
      </c>
      <c r="AC412">
        <v>55.810409205212203</v>
      </c>
      <c r="AD412">
        <v>47.871394078027699</v>
      </c>
      <c r="AE412">
        <v>46.225356627664603</v>
      </c>
      <c r="AF412">
        <v>47.2515180568871</v>
      </c>
      <c r="AG412">
        <v>45.636399293979203</v>
      </c>
      <c r="AH412">
        <v>41.487804878048699</v>
      </c>
      <c r="AI412">
        <v>42.750861912538497</v>
      </c>
      <c r="AJ412">
        <v>50.059662123971599</v>
      </c>
      <c r="AK412">
        <v>49.485005924710599</v>
      </c>
      <c r="AL412">
        <v>49.515945330296098</v>
      </c>
      <c r="AM412">
        <v>45.839370730697503</v>
      </c>
      <c r="AN412">
        <v>45.909871811814398</v>
      </c>
      <c r="AO412">
        <v>45.399096385542101</v>
      </c>
      <c r="AP412" s="1">
        <v>62.3481781376518</v>
      </c>
      <c r="AQ412" s="1">
        <v>70</v>
      </c>
      <c r="AR412">
        <v>66.413883622575398</v>
      </c>
      <c r="AS412" s="1">
        <v>64.365024288688403</v>
      </c>
    </row>
    <row r="413" spans="1:45" x14ac:dyDescent="0.25">
      <c r="A413" t="s">
        <v>398</v>
      </c>
      <c r="C413">
        <v>66.183800623052903</v>
      </c>
      <c r="D413">
        <v>66.829836829836793</v>
      </c>
      <c r="E413">
        <v>67.731294047083495</v>
      </c>
      <c r="F413">
        <v>66.675031367628605</v>
      </c>
      <c r="G413" s="1">
        <v>69.696969696969703</v>
      </c>
      <c r="H413" s="1">
        <v>67.026496565260004</v>
      </c>
      <c r="I413">
        <v>64.021808851828098</v>
      </c>
      <c r="J413">
        <v>64.769710262033897</v>
      </c>
      <c r="K413">
        <v>63.868648596133298</v>
      </c>
      <c r="L413">
        <v>62.618411464658699</v>
      </c>
      <c r="M413">
        <v>63.8887163882506</v>
      </c>
      <c r="N413">
        <v>63.426582441665602</v>
      </c>
      <c r="O413">
        <v>65.037282518641206</v>
      </c>
      <c r="P413">
        <v>64.337919174548603</v>
      </c>
      <c r="Q413">
        <v>61.305659687299901</v>
      </c>
      <c r="R413">
        <v>63.3118701007838</v>
      </c>
      <c r="S413" s="1">
        <v>52.380952380952301</v>
      </c>
      <c r="T413">
        <v>63.763640107061903</v>
      </c>
      <c r="U413" s="1">
        <v>62.193698949824899</v>
      </c>
      <c r="V413">
        <v>62.5878399022303</v>
      </c>
      <c r="W413">
        <v>61.4692787177203</v>
      </c>
      <c r="X413">
        <v>70.317944250870994</v>
      </c>
      <c r="Y413" s="1">
        <v>59.486373165618403</v>
      </c>
      <c r="Z413">
        <v>64.659685863874302</v>
      </c>
      <c r="AA413">
        <v>60.810672139558697</v>
      </c>
      <c r="AB413">
        <v>57.894736842105203</v>
      </c>
      <c r="AC413">
        <v>62.939766488826997</v>
      </c>
      <c r="AD413">
        <v>56.951007212136197</v>
      </c>
      <c r="AE413">
        <v>54.489408789124198</v>
      </c>
      <c r="AF413">
        <v>55.607769423558899</v>
      </c>
      <c r="AG413">
        <v>54.239706481858903</v>
      </c>
      <c r="AH413">
        <v>49.898836621143097</v>
      </c>
      <c r="AI413">
        <v>52.169014084506998</v>
      </c>
      <c r="AJ413">
        <v>56.708222983011403</v>
      </c>
      <c r="AK413">
        <v>57.105238408727502</v>
      </c>
      <c r="AL413">
        <v>56.722024515618799</v>
      </c>
      <c r="AM413">
        <v>53.557005281143198</v>
      </c>
      <c r="AN413">
        <v>52.721380861054101</v>
      </c>
      <c r="AO413">
        <v>52.5158960671952</v>
      </c>
      <c r="AP413" s="1">
        <v>62.5</v>
      </c>
      <c r="AQ413" s="1">
        <v>81.818181818181799</v>
      </c>
      <c r="AR413">
        <v>68.640861466821804</v>
      </c>
      <c r="AS413" s="1">
        <v>67.172812725957996</v>
      </c>
    </row>
    <row r="414" spans="1:45" x14ac:dyDescent="0.25">
      <c r="A414" t="s">
        <v>399</v>
      </c>
      <c r="C414">
        <v>66.986104456157094</v>
      </c>
      <c r="D414">
        <v>69.3544457978075</v>
      </c>
      <c r="E414">
        <v>66.952321595512601</v>
      </c>
      <c r="F414">
        <v>66.829942225571401</v>
      </c>
      <c r="G414" s="1">
        <v>67.605633802816897</v>
      </c>
      <c r="H414" s="1">
        <v>68.355688027819099</v>
      </c>
      <c r="I414">
        <v>65.777315025704397</v>
      </c>
      <c r="J414">
        <v>65.956711950264705</v>
      </c>
      <c r="K414">
        <v>64.423364952571106</v>
      </c>
      <c r="L414">
        <v>64.761081615014206</v>
      </c>
      <c r="M414">
        <v>65.378205128205096</v>
      </c>
      <c r="N414">
        <v>62.945191592890403</v>
      </c>
      <c r="O414">
        <v>65.821256038647306</v>
      </c>
      <c r="P414">
        <v>64.685390812105297</v>
      </c>
      <c r="Q414">
        <v>62.042553191489297</v>
      </c>
      <c r="R414">
        <v>64.797287752507401</v>
      </c>
      <c r="S414" s="1">
        <v>72.413793103448199</v>
      </c>
      <c r="T414">
        <v>65.506855006231802</v>
      </c>
      <c r="U414" s="1">
        <v>61.194029850746197</v>
      </c>
      <c r="V414">
        <v>64.502568893040603</v>
      </c>
      <c r="W414">
        <v>63.2030760976482</v>
      </c>
      <c r="X414">
        <v>72.113049238242397</v>
      </c>
      <c r="Y414" s="1">
        <v>61.3891726251276</v>
      </c>
      <c r="Z414">
        <v>66.155067478168803</v>
      </c>
      <c r="AA414">
        <v>62.0819005939356</v>
      </c>
      <c r="AB414">
        <v>59.375</v>
      </c>
      <c r="AC414">
        <v>63.671692833825503</v>
      </c>
      <c r="AD414">
        <v>55.688467039396699</v>
      </c>
      <c r="AE414">
        <v>55.195996663886497</v>
      </c>
      <c r="AF414">
        <v>56.147082334132598</v>
      </c>
      <c r="AG414">
        <v>55.636625218374199</v>
      </c>
      <c r="AH414">
        <v>51.566878980891701</v>
      </c>
      <c r="AI414">
        <v>50.695345818653799</v>
      </c>
      <c r="AJ414">
        <v>58.004775117764702</v>
      </c>
      <c r="AK414">
        <v>57.522208424873398</v>
      </c>
      <c r="AL414">
        <v>57.560255779636002</v>
      </c>
      <c r="AM414">
        <v>53.753379080889999</v>
      </c>
      <c r="AN414">
        <v>52.539261676524497</v>
      </c>
      <c r="AO414">
        <v>53.669437039360197</v>
      </c>
      <c r="AP414" s="1">
        <v>66.412213740458</v>
      </c>
      <c r="AQ414" s="1">
        <v>62.5</v>
      </c>
      <c r="AR414">
        <v>68.770516263801795</v>
      </c>
      <c r="AS414" s="1">
        <v>67.819439388423703</v>
      </c>
    </row>
    <row r="415" spans="1:45" x14ac:dyDescent="0.25">
      <c r="A415" t="s">
        <v>400</v>
      </c>
      <c r="C415">
        <v>69.421360418590297</v>
      </c>
      <c r="D415">
        <v>69.855944958073493</v>
      </c>
      <c r="E415">
        <v>70.807719799856997</v>
      </c>
      <c r="F415">
        <v>69.966693465028101</v>
      </c>
      <c r="G415" s="1">
        <v>72.972972972972897</v>
      </c>
      <c r="H415" s="1">
        <v>71.191135734072006</v>
      </c>
      <c r="I415">
        <v>67.4583608923095</v>
      </c>
      <c r="J415">
        <v>69.019861830742599</v>
      </c>
      <c r="K415">
        <v>65.910165484633495</v>
      </c>
      <c r="L415">
        <v>66.566889247064196</v>
      </c>
      <c r="M415">
        <v>66.836734693877503</v>
      </c>
      <c r="N415">
        <v>65.676483684244005</v>
      </c>
      <c r="O415">
        <v>67.301269205076807</v>
      </c>
      <c r="P415">
        <v>66.904661906761802</v>
      </c>
      <c r="Q415">
        <v>63.929914686725901</v>
      </c>
      <c r="R415">
        <v>66.600874101226495</v>
      </c>
      <c r="S415" s="1">
        <v>57.142857142857103</v>
      </c>
      <c r="T415">
        <v>68.869957918505506</v>
      </c>
      <c r="U415" s="1">
        <v>62.450066577896102</v>
      </c>
      <c r="V415">
        <v>65.182245737801296</v>
      </c>
      <c r="W415">
        <v>65.068055174933704</v>
      </c>
      <c r="X415">
        <v>74.040445728435799</v>
      </c>
      <c r="Y415" s="1">
        <v>65.126276195593704</v>
      </c>
      <c r="Z415">
        <v>67.491682220238502</v>
      </c>
      <c r="AA415">
        <v>60.4838709677419</v>
      </c>
      <c r="AB415">
        <v>52.631578947368403</v>
      </c>
      <c r="AC415">
        <v>62.565044383226201</v>
      </c>
      <c r="AD415">
        <v>52.531800391389403</v>
      </c>
      <c r="AE415">
        <v>52.187549004233901</v>
      </c>
      <c r="AF415">
        <v>53.048875096974399</v>
      </c>
      <c r="AG415">
        <v>52.227249874308697</v>
      </c>
      <c r="AH415">
        <v>49.956178790534601</v>
      </c>
      <c r="AI415">
        <v>49.341292713050599</v>
      </c>
      <c r="AJ415">
        <v>55.980951187417702</v>
      </c>
      <c r="AK415">
        <v>56.298513045917801</v>
      </c>
      <c r="AL415">
        <v>55.621185272691399</v>
      </c>
      <c r="AM415">
        <v>50.4508282658838</v>
      </c>
      <c r="AN415">
        <v>50.016975623005301</v>
      </c>
      <c r="AO415">
        <v>50.125090791703599</v>
      </c>
      <c r="AP415" s="1">
        <v>65.602836879432601</v>
      </c>
      <c r="AQ415" s="1">
        <v>50</v>
      </c>
      <c r="AR415">
        <v>71.347918136908902</v>
      </c>
      <c r="AS415" s="1">
        <v>70.730918499353095</v>
      </c>
    </row>
    <row r="416" spans="1:45" x14ac:dyDescent="0.25">
      <c r="A416" t="s">
        <v>401</v>
      </c>
      <c r="C416">
        <v>69.863672814755404</v>
      </c>
      <c r="D416">
        <v>70.849080372889901</v>
      </c>
      <c r="E416">
        <v>70.112903225806406</v>
      </c>
      <c r="F416">
        <v>70.261437908496703</v>
      </c>
      <c r="G416" s="1">
        <v>58.571428571428498</v>
      </c>
      <c r="H416" s="1">
        <v>69.330669330669295</v>
      </c>
      <c r="I416">
        <v>66.960553814002097</v>
      </c>
      <c r="J416">
        <v>67.877030162412893</v>
      </c>
      <c r="K416">
        <v>66.730788701022504</v>
      </c>
      <c r="L416">
        <v>65.262219959266801</v>
      </c>
      <c r="M416">
        <v>65.732386254559401</v>
      </c>
      <c r="N416">
        <v>64.366800353476904</v>
      </c>
      <c r="O416">
        <v>66.259209645010003</v>
      </c>
      <c r="P416">
        <v>66.022998481232307</v>
      </c>
      <c r="Q416">
        <v>63.465690415845302</v>
      </c>
      <c r="R416">
        <v>65.135096084380805</v>
      </c>
      <c r="S416" s="1">
        <v>61.538461538461497</v>
      </c>
      <c r="T416">
        <v>66.8721109399075</v>
      </c>
      <c r="U416" s="1">
        <v>60.762331838564997</v>
      </c>
      <c r="V416">
        <v>65.1330203442879</v>
      </c>
      <c r="W416">
        <v>65.642308379488995</v>
      </c>
      <c r="X416">
        <v>73.504464285714207</v>
      </c>
      <c r="Y416" s="1">
        <v>63.233830845771102</v>
      </c>
      <c r="Z416">
        <v>67.144932800581103</v>
      </c>
      <c r="AA416">
        <v>61.7511047168841</v>
      </c>
      <c r="AB416">
        <v>58.3333333333333</v>
      </c>
      <c r="AC416">
        <v>63.330927752385499</v>
      </c>
      <c r="AD416">
        <v>53.089631845973699</v>
      </c>
      <c r="AE416">
        <v>53.089471082550602</v>
      </c>
      <c r="AF416">
        <v>53.106084740363102</v>
      </c>
      <c r="AG416">
        <v>52.294710845852997</v>
      </c>
      <c r="AH416">
        <v>50.944309927360699</v>
      </c>
      <c r="AI416">
        <v>50.5833782085801</v>
      </c>
      <c r="AJ416">
        <v>56.1115129199815</v>
      </c>
      <c r="AK416">
        <v>56.6666666666666</v>
      </c>
      <c r="AL416">
        <v>55.515114750783503</v>
      </c>
      <c r="AM416">
        <v>52.356460585703701</v>
      </c>
      <c r="AN416">
        <v>51.337711717939797</v>
      </c>
      <c r="AO416">
        <v>52.214414119954199</v>
      </c>
      <c r="AP416" s="1">
        <v>66.400000000000006</v>
      </c>
      <c r="AQ416" s="1">
        <v>60</v>
      </c>
      <c r="AR416">
        <v>71.757075471698101</v>
      </c>
      <c r="AS416" s="1">
        <v>71.656397245378699</v>
      </c>
    </row>
    <row r="417" spans="1:45" x14ac:dyDescent="0.25">
      <c r="A417" t="s">
        <v>402</v>
      </c>
      <c r="C417">
        <v>64.071949139401397</v>
      </c>
      <c r="D417">
        <v>66.558139534883693</v>
      </c>
      <c r="E417">
        <v>65.849535080304193</v>
      </c>
      <c r="F417">
        <v>65.439024390243901</v>
      </c>
      <c r="G417" s="1">
        <v>59.375</v>
      </c>
      <c r="H417" s="1">
        <v>64.142122487143496</v>
      </c>
      <c r="I417">
        <v>64.083349766646904</v>
      </c>
      <c r="J417">
        <v>65.287407738760905</v>
      </c>
      <c r="K417">
        <v>62.360295510513303</v>
      </c>
      <c r="L417">
        <v>62.950340798441999</v>
      </c>
      <c r="M417">
        <v>62.4086211242752</v>
      </c>
      <c r="N417">
        <v>62.7520062634566</v>
      </c>
      <c r="O417">
        <v>63.499669530733598</v>
      </c>
      <c r="P417">
        <v>61.742756804214203</v>
      </c>
      <c r="Q417">
        <v>59.165613147914002</v>
      </c>
      <c r="R417">
        <v>61.876332622601197</v>
      </c>
      <c r="S417" s="1">
        <v>76.470588235294102</v>
      </c>
      <c r="T417">
        <v>62.245000502461998</v>
      </c>
      <c r="U417" s="1">
        <v>54.615384615384599</v>
      </c>
      <c r="V417">
        <v>59.435078379177703</v>
      </c>
      <c r="W417">
        <v>59.532173764030503</v>
      </c>
      <c r="X417">
        <v>69.196617336152201</v>
      </c>
      <c r="Y417" s="1">
        <v>56.508728179551099</v>
      </c>
      <c r="Z417">
        <v>62.529112395410998</v>
      </c>
      <c r="AA417">
        <v>56.8872623767408</v>
      </c>
      <c r="AB417">
        <v>59.090909090909001</v>
      </c>
      <c r="AC417">
        <v>59.011627906976699</v>
      </c>
      <c r="AD417">
        <v>51.824254881808798</v>
      </c>
      <c r="AE417">
        <v>51.713539265406403</v>
      </c>
      <c r="AF417">
        <v>51.122812451602897</v>
      </c>
      <c r="AG417">
        <v>50.321495696903703</v>
      </c>
      <c r="AH417">
        <v>43.9680729760547</v>
      </c>
      <c r="AI417">
        <v>46.370344945941298</v>
      </c>
      <c r="AJ417">
        <v>53.030585023884797</v>
      </c>
      <c r="AK417">
        <v>52.8612821441506</v>
      </c>
      <c r="AL417">
        <v>52.862177350223803</v>
      </c>
      <c r="AM417">
        <v>50.768744734625102</v>
      </c>
      <c r="AN417">
        <v>48.498353032357997</v>
      </c>
      <c r="AO417">
        <v>48.207407407407402</v>
      </c>
      <c r="AP417" s="1">
        <v>60.408163265306101</v>
      </c>
      <c r="AQ417" s="1">
        <v>55</v>
      </c>
      <c r="AR417">
        <v>66.050842447531707</v>
      </c>
      <c r="AS417" s="1">
        <v>63.904899135446598</v>
      </c>
    </row>
    <row r="418" spans="1:45" x14ac:dyDescent="0.25">
      <c r="A418" t="s">
        <v>403</v>
      </c>
      <c r="C418">
        <v>68.9104571070757</v>
      </c>
      <c r="D418">
        <v>69.744214372716201</v>
      </c>
      <c r="E418">
        <v>68.050732296542293</v>
      </c>
      <c r="F418">
        <v>69.238656754678203</v>
      </c>
      <c r="G418" s="1">
        <v>71.232876712328704</v>
      </c>
      <c r="H418" s="1">
        <v>69.817658349328198</v>
      </c>
      <c r="I418">
        <v>68.791770410168994</v>
      </c>
      <c r="J418">
        <v>69.122075515404205</v>
      </c>
      <c r="K418">
        <v>67.930566330488702</v>
      </c>
      <c r="L418">
        <v>68.486590038314105</v>
      </c>
      <c r="M418">
        <v>68.384771059954403</v>
      </c>
      <c r="N418">
        <v>67.608967194793195</v>
      </c>
      <c r="O418">
        <v>68.224455611390198</v>
      </c>
      <c r="P418">
        <v>67.378048780487703</v>
      </c>
      <c r="Q418">
        <v>66.062296606229594</v>
      </c>
      <c r="R418">
        <v>68.8526932418917</v>
      </c>
      <c r="S418" s="1">
        <v>70.370370370370296</v>
      </c>
      <c r="T418">
        <v>68.824075028341696</v>
      </c>
      <c r="U418" s="1">
        <v>64.505494505494497</v>
      </c>
      <c r="V418">
        <v>68.187366493744193</v>
      </c>
      <c r="W418">
        <v>66.758461401794406</v>
      </c>
      <c r="X418">
        <v>72.687704026115298</v>
      </c>
      <c r="Y418" s="1">
        <v>65.426052889324197</v>
      </c>
      <c r="Z418">
        <v>69.600280504908795</v>
      </c>
      <c r="AA418">
        <v>66.642695705773505</v>
      </c>
      <c r="AB418">
        <v>69.387755102040799</v>
      </c>
      <c r="AC418">
        <v>68.139877490889305</v>
      </c>
      <c r="AD418">
        <v>62.335462009644203</v>
      </c>
      <c r="AE418">
        <v>61.496531219028697</v>
      </c>
      <c r="AF418">
        <v>61.479750778816197</v>
      </c>
      <c r="AG418">
        <v>60.672455573505601</v>
      </c>
      <c r="AH418">
        <v>57.935779816513701</v>
      </c>
      <c r="AI418">
        <v>56.378743292366202</v>
      </c>
      <c r="AJ418">
        <v>65.270888359208897</v>
      </c>
      <c r="AK418">
        <v>64.076384949895996</v>
      </c>
      <c r="AL418">
        <v>64.425076755471906</v>
      </c>
      <c r="AM418">
        <v>60.854845535336402</v>
      </c>
      <c r="AN418">
        <v>59.967191601049798</v>
      </c>
      <c r="AO418">
        <v>59.844039530574399</v>
      </c>
      <c r="AP418" s="1">
        <v>67.424242424242394</v>
      </c>
      <c r="AQ418" s="1">
        <v>71.428571428571402</v>
      </c>
      <c r="AR418">
        <v>70.596105247509996</v>
      </c>
      <c r="AS418" s="1">
        <v>69.340138534451299</v>
      </c>
    </row>
    <row r="419" spans="1:45" x14ac:dyDescent="0.25">
      <c r="A419" t="s">
        <v>404</v>
      </c>
      <c r="C419">
        <v>70.678513731825504</v>
      </c>
      <c r="D419">
        <v>71.912099014902694</v>
      </c>
      <c r="E419">
        <v>70.074119827053707</v>
      </c>
      <c r="F419">
        <v>71.718646317186398</v>
      </c>
      <c r="G419" s="1">
        <v>72.941176470588204</v>
      </c>
      <c r="H419" s="1">
        <v>70.856563608717593</v>
      </c>
      <c r="I419">
        <v>70.109221623116198</v>
      </c>
      <c r="J419">
        <v>70.699317738791393</v>
      </c>
      <c r="K419">
        <v>68.4145967494633</v>
      </c>
      <c r="L419">
        <v>69.698870765370103</v>
      </c>
      <c r="M419">
        <v>69.369430191736399</v>
      </c>
      <c r="N419">
        <v>68.924663739633402</v>
      </c>
      <c r="O419">
        <v>70.919259000349498</v>
      </c>
      <c r="P419">
        <v>68.794802867383495</v>
      </c>
      <c r="Q419">
        <v>67.042630472184996</v>
      </c>
      <c r="R419">
        <v>69.064318758394194</v>
      </c>
      <c r="S419" s="1">
        <v>70.588235294117595</v>
      </c>
      <c r="T419">
        <v>69.965797349294505</v>
      </c>
      <c r="U419" s="1">
        <v>68.008705114254596</v>
      </c>
      <c r="V419">
        <v>69.151670951156802</v>
      </c>
      <c r="W419">
        <v>67.597713864306698</v>
      </c>
      <c r="X419">
        <v>74.161378059836693</v>
      </c>
      <c r="Y419" s="1">
        <v>65.527488855869194</v>
      </c>
      <c r="Z419">
        <v>70.250635670177999</v>
      </c>
      <c r="AA419">
        <v>68.29974271012</v>
      </c>
      <c r="AB419">
        <v>66.6666666666666</v>
      </c>
      <c r="AC419">
        <v>69.179147229724194</v>
      </c>
      <c r="AD419">
        <v>65.0359127253015</v>
      </c>
      <c r="AE419">
        <v>64.182611614635704</v>
      </c>
      <c r="AF419">
        <v>64.040303931285095</v>
      </c>
      <c r="AG419">
        <v>64.121657052962703</v>
      </c>
      <c r="AH419">
        <v>60.6614246068455</v>
      </c>
      <c r="AI419">
        <v>61.475266561789802</v>
      </c>
      <c r="AJ419">
        <v>67.301313519968105</v>
      </c>
      <c r="AK419">
        <v>65.794907088781798</v>
      </c>
      <c r="AL419">
        <v>66.152891279610998</v>
      </c>
      <c r="AM419">
        <v>63.000211729832699</v>
      </c>
      <c r="AN419">
        <v>62.506024096385502</v>
      </c>
      <c r="AO419">
        <v>62.171105730427698</v>
      </c>
      <c r="AP419" s="1">
        <v>76.190476190476105</v>
      </c>
      <c r="AQ419" s="1">
        <v>71.428571428571402</v>
      </c>
      <c r="AR419">
        <v>71.754304327594198</v>
      </c>
      <c r="AS419" s="1">
        <v>72.023590121636502</v>
      </c>
    </row>
    <row r="420" spans="1:45" x14ac:dyDescent="0.25">
      <c r="A420" t="s">
        <v>405</v>
      </c>
      <c r="C420">
        <v>71.795656163964495</v>
      </c>
      <c r="D420">
        <v>71.466341264998903</v>
      </c>
      <c r="E420">
        <v>72.154790803941097</v>
      </c>
      <c r="F420">
        <v>72.274774774774698</v>
      </c>
      <c r="G420" s="1">
        <v>79.220779220779207</v>
      </c>
      <c r="H420" s="1">
        <v>71.569506726457405</v>
      </c>
      <c r="I420">
        <v>70.402109426499607</v>
      </c>
      <c r="J420">
        <v>70.959889935442902</v>
      </c>
      <c r="K420">
        <v>68.499437991757205</v>
      </c>
      <c r="L420">
        <v>68.819021861618197</v>
      </c>
      <c r="M420">
        <v>67.534127214638303</v>
      </c>
      <c r="N420">
        <v>66.572273613995307</v>
      </c>
      <c r="O420">
        <v>69.044176706827301</v>
      </c>
      <c r="P420">
        <v>68.710493046776193</v>
      </c>
      <c r="Q420">
        <v>66.733741882374403</v>
      </c>
      <c r="R420">
        <v>68.250305416044498</v>
      </c>
      <c r="S420" s="1">
        <v>66.6666666666666</v>
      </c>
      <c r="T420">
        <v>70.527829123023196</v>
      </c>
      <c r="U420" s="1">
        <v>63.674614305750303</v>
      </c>
      <c r="V420">
        <v>68.999114260407396</v>
      </c>
      <c r="W420">
        <v>68.974820143884898</v>
      </c>
      <c r="X420">
        <v>76.089588377723899</v>
      </c>
      <c r="Y420" s="1">
        <v>68.194842406876703</v>
      </c>
      <c r="Z420">
        <v>69.631270770691501</v>
      </c>
      <c r="AA420">
        <v>63.986514098896599</v>
      </c>
      <c r="AB420">
        <v>57.142857142857103</v>
      </c>
      <c r="AC420">
        <v>64.922421661089103</v>
      </c>
      <c r="AD420">
        <v>54.914064391188496</v>
      </c>
      <c r="AE420">
        <v>54.2145593869731</v>
      </c>
      <c r="AF420">
        <v>54.458453592586899</v>
      </c>
      <c r="AG420">
        <v>55.517898750264699</v>
      </c>
      <c r="AH420">
        <v>52.1619975639464</v>
      </c>
      <c r="AI420">
        <v>53.082872928176698</v>
      </c>
      <c r="AJ420">
        <v>58.080518984926499</v>
      </c>
      <c r="AK420">
        <v>58.820143884891998</v>
      </c>
      <c r="AL420">
        <v>57.931233747471801</v>
      </c>
      <c r="AM420">
        <v>54.519383961763097</v>
      </c>
      <c r="AN420">
        <v>54.435594616863497</v>
      </c>
      <c r="AO420">
        <v>54.641847313854797</v>
      </c>
      <c r="AP420" s="1">
        <v>65.925925925925895</v>
      </c>
      <c r="AQ420" s="1">
        <v>75</v>
      </c>
      <c r="AR420">
        <v>73.119605425400707</v>
      </c>
      <c r="AS420" s="1">
        <v>71.428571428571402</v>
      </c>
    </row>
    <row r="421" spans="1:45" x14ac:dyDescent="0.25">
      <c r="A421" t="s">
        <v>406</v>
      </c>
      <c r="C421">
        <v>67.256780899788794</v>
      </c>
      <c r="D421">
        <v>66.372708284984895</v>
      </c>
      <c r="E421">
        <v>67.231807951988003</v>
      </c>
      <c r="F421">
        <v>66.033254156769601</v>
      </c>
      <c r="G421" s="1">
        <v>63.291139240506297</v>
      </c>
      <c r="H421" s="1">
        <v>66.737853710624606</v>
      </c>
      <c r="I421">
        <v>64.363684771032993</v>
      </c>
      <c r="J421">
        <v>64.542745817098293</v>
      </c>
      <c r="K421">
        <v>63.466878222927399</v>
      </c>
      <c r="L421">
        <v>63.880339775944798</v>
      </c>
      <c r="M421">
        <v>61.850265328303799</v>
      </c>
      <c r="N421">
        <v>61.196766963254703</v>
      </c>
      <c r="O421">
        <v>62.4831763122476</v>
      </c>
      <c r="P421">
        <v>61.303775241439801</v>
      </c>
      <c r="Q421">
        <v>58.842443729903501</v>
      </c>
      <c r="R421">
        <v>61.551674778127598</v>
      </c>
      <c r="S421" s="1">
        <v>61.538461538461497</v>
      </c>
      <c r="T421">
        <v>63.206185567010301</v>
      </c>
      <c r="U421" s="1">
        <v>58.624849215922701</v>
      </c>
      <c r="V421">
        <v>61.570059333637602</v>
      </c>
      <c r="W421">
        <v>60.235336387316899</v>
      </c>
      <c r="X421">
        <v>70.1719576719576</v>
      </c>
      <c r="Y421" s="1">
        <v>60.894435777431099</v>
      </c>
      <c r="Z421">
        <v>63.827375762859603</v>
      </c>
      <c r="AA421">
        <v>57.5805102467586</v>
      </c>
      <c r="AB421">
        <v>63.043478260869499</v>
      </c>
      <c r="AC421">
        <v>58.834331337325303</v>
      </c>
      <c r="AD421">
        <v>49.512797193711798</v>
      </c>
      <c r="AE421">
        <v>48.9383046313325</v>
      </c>
      <c r="AF421">
        <v>49.212278707162497</v>
      </c>
      <c r="AG421">
        <v>48.691983122362799</v>
      </c>
      <c r="AH421">
        <v>45.099601593625501</v>
      </c>
      <c r="AI421">
        <v>44.972477064220101</v>
      </c>
      <c r="AJ421">
        <v>51.423606469723303</v>
      </c>
      <c r="AK421">
        <v>51.483152539118699</v>
      </c>
      <c r="AL421">
        <v>50.965633356442503</v>
      </c>
      <c r="AM421">
        <v>49.341266468338198</v>
      </c>
      <c r="AN421">
        <v>47.883579851407497</v>
      </c>
      <c r="AO421">
        <v>48.3858014776742</v>
      </c>
      <c r="AP421" s="1">
        <v>61.732851985559499</v>
      </c>
      <c r="AQ421" s="1">
        <v>63.636363636363598</v>
      </c>
      <c r="AR421">
        <v>67.794793261868193</v>
      </c>
      <c r="AS421" s="1">
        <v>67.0849766941556</v>
      </c>
    </row>
    <row r="422" spans="1:45" x14ac:dyDescent="0.25">
      <c r="A422" t="s">
        <v>407</v>
      </c>
      <c r="C422">
        <v>59.5557686161712</v>
      </c>
      <c r="D422">
        <v>61.308709530323704</v>
      </c>
      <c r="E422">
        <v>61.330707553804999</v>
      </c>
      <c r="F422">
        <v>59.418519423405797</v>
      </c>
      <c r="G422" s="1">
        <v>56.25</v>
      </c>
      <c r="H422" s="1">
        <v>59.7701149425287</v>
      </c>
      <c r="I422">
        <v>59.493588491830998</v>
      </c>
      <c r="J422">
        <v>59.203924629278603</v>
      </c>
      <c r="K422">
        <v>57.8967278229619</v>
      </c>
      <c r="L422">
        <v>59.353680430879699</v>
      </c>
      <c r="M422">
        <v>58.987761346251901</v>
      </c>
      <c r="N422">
        <v>58.387886001454703</v>
      </c>
      <c r="O422">
        <v>60.780390195097503</v>
      </c>
      <c r="P422">
        <v>59.581660680329598</v>
      </c>
      <c r="Q422">
        <v>57.6600162498871</v>
      </c>
      <c r="R422">
        <v>58.728557013117999</v>
      </c>
      <c r="S422" s="1">
        <v>40</v>
      </c>
      <c r="T422">
        <v>60.287599724219398</v>
      </c>
      <c r="U422" s="1">
        <v>52.238805970149201</v>
      </c>
      <c r="V422">
        <v>58.882783882783798</v>
      </c>
      <c r="W422">
        <v>57.181011458602498</v>
      </c>
      <c r="X422">
        <v>65.014761703922304</v>
      </c>
      <c r="Y422" s="1">
        <v>56.559031281533798</v>
      </c>
      <c r="Z422">
        <v>60.061313122711397</v>
      </c>
      <c r="AA422">
        <v>55.896007428040797</v>
      </c>
      <c r="AB422">
        <v>64.102564102564102</v>
      </c>
      <c r="AC422">
        <v>59.427778206215699</v>
      </c>
      <c r="AD422">
        <v>55.901166436723898</v>
      </c>
      <c r="AE422">
        <v>54.4165580182529</v>
      </c>
      <c r="AF422">
        <v>54.4648511716276</v>
      </c>
      <c r="AG422">
        <v>53.632694248234102</v>
      </c>
      <c r="AH422">
        <v>47.191587586560601</v>
      </c>
      <c r="AI422">
        <v>49.351869246665402</v>
      </c>
      <c r="AJ422">
        <v>57.404687400217099</v>
      </c>
      <c r="AK422">
        <v>56.097560975609703</v>
      </c>
      <c r="AL422">
        <v>56.262773722627699</v>
      </c>
      <c r="AM422">
        <v>53.394963340771397</v>
      </c>
      <c r="AN422">
        <v>53.439189189189101</v>
      </c>
      <c r="AO422">
        <v>53.1168432366037</v>
      </c>
      <c r="AP422" s="1">
        <v>56.589147286821699</v>
      </c>
      <c r="AQ422" s="1">
        <v>41.6666666666666</v>
      </c>
      <c r="AR422">
        <v>60.925412348562197</v>
      </c>
      <c r="AS422" s="1">
        <v>60.227676983279899</v>
      </c>
    </row>
    <row r="423" spans="1:45" x14ac:dyDescent="0.25">
      <c r="A423" t="s">
        <v>408</v>
      </c>
      <c r="C423">
        <v>71.637329790767097</v>
      </c>
      <c r="D423">
        <v>73.030674846625701</v>
      </c>
      <c r="E423">
        <v>71.697824088262294</v>
      </c>
      <c r="F423">
        <v>72.498647917793406</v>
      </c>
      <c r="G423" s="1">
        <v>66.6666666666666</v>
      </c>
      <c r="H423" s="1">
        <v>72.669826224328503</v>
      </c>
      <c r="I423">
        <v>70.799889288679694</v>
      </c>
      <c r="J423">
        <v>71.449345613184605</v>
      </c>
      <c r="K423">
        <v>69.747552807830999</v>
      </c>
      <c r="L423">
        <v>70.408163265306101</v>
      </c>
      <c r="M423">
        <v>70.285261489698897</v>
      </c>
      <c r="N423">
        <v>70.132758740529596</v>
      </c>
      <c r="O423">
        <v>70.351312987934705</v>
      </c>
      <c r="P423">
        <v>70.6808707735062</v>
      </c>
      <c r="Q423">
        <v>68.0585365853658</v>
      </c>
      <c r="R423">
        <v>70.402128917800098</v>
      </c>
      <c r="S423" s="1">
        <v>69.230769230769198</v>
      </c>
      <c r="T423">
        <v>71.341593676564798</v>
      </c>
      <c r="U423" s="1">
        <v>65.021929824561397</v>
      </c>
      <c r="V423">
        <v>69.295328582739501</v>
      </c>
      <c r="W423">
        <v>68.883370125091901</v>
      </c>
      <c r="X423">
        <v>76.267654549664201</v>
      </c>
      <c r="Y423" s="1">
        <v>65.403788634097694</v>
      </c>
      <c r="Z423">
        <v>71.152274584581804</v>
      </c>
      <c r="AA423">
        <v>68.118128907092</v>
      </c>
      <c r="AB423">
        <v>62.5</v>
      </c>
      <c r="AC423">
        <v>69.776876267748406</v>
      </c>
      <c r="AD423">
        <v>64.463823409183803</v>
      </c>
      <c r="AE423">
        <v>64.676616915422798</v>
      </c>
      <c r="AF423">
        <v>64.417492312948397</v>
      </c>
      <c r="AG423">
        <v>63.618058499364103</v>
      </c>
      <c r="AH423">
        <v>59.339381251453801</v>
      </c>
      <c r="AI423">
        <v>60.973066898349202</v>
      </c>
      <c r="AJ423">
        <v>66.048675251129197</v>
      </c>
      <c r="AK423">
        <v>65.925634467833902</v>
      </c>
      <c r="AL423">
        <v>66.973052015876306</v>
      </c>
      <c r="AM423">
        <v>62.553191489361701</v>
      </c>
      <c r="AN423">
        <v>62.5235142478924</v>
      </c>
      <c r="AO423">
        <v>62.571359652649299</v>
      </c>
      <c r="AP423" s="1">
        <v>68.674698795180703</v>
      </c>
      <c r="AQ423" s="1">
        <v>50</v>
      </c>
      <c r="AR423">
        <v>72.962103634957401</v>
      </c>
      <c r="AS423" s="1">
        <v>71.587537091988096</v>
      </c>
    </row>
    <row r="424" spans="1:45" x14ac:dyDescent="0.25">
      <c r="A424" t="s">
        <v>409</v>
      </c>
      <c r="C424">
        <v>70.6466876971608</v>
      </c>
      <c r="D424">
        <v>72.062841530054598</v>
      </c>
      <c r="E424">
        <v>71.922642574816393</v>
      </c>
      <c r="F424">
        <v>71.881305637982194</v>
      </c>
      <c r="G424" s="1">
        <v>70.114942528735597</v>
      </c>
      <c r="H424" s="1">
        <v>71.844181459566002</v>
      </c>
      <c r="I424">
        <v>71.088788075178201</v>
      </c>
      <c r="J424">
        <v>71.692793504003504</v>
      </c>
      <c r="K424">
        <v>70.207181025592902</v>
      </c>
      <c r="L424">
        <v>70.241837968561001</v>
      </c>
      <c r="M424">
        <v>70.417844800502607</v>
      </c>
      <c r="N424">
        <v>69.556736396044897</v>
      </c>
      <c r="O424">
        <v>70.026393929396207</v>
      </c>
      <c r="P424">
        <v>69.708108108108107</v>
      </c>
      <c r="Q424">
        <v>68.672218583325503</v>
      </c>
      <c r="R424">
        <v>69.019771651350595</v>
      </c>
      <c r="S424" s="1">
        <v>61.538461538461497</v>
      </c>
      <c r="T424">
        <v>69.713315353111497</v>
      </c>
      <c r="U424" s="1">
        <v>63.556531284302899</v>
      </c>
      <c r="V424">
        <v>67.794825511431995</v>
      </c>
      <c r="W424">
        <v>68.221116059732694</v>
      </c>
      <c r="X424">
        <v>76.227390180878501</v>
      </c>
      <c r="Y424" s="1">
        <v>67.257085020242897</v>
      </c>
      <c r="Z424">
        <v>70.858973278260095</v>
      </c>
      <c r="AA424">
        <v>66.924880236469207</v>
      </c>
      <c r="AB424">
        <v>64.4444444444444</v>
      </c>
      <c r="AC424">
        <v>68.138705516351706</v>
      </c>
      <c r="AD424">
        <v>62.477558348294401</v>
      </c>
      <c r="AE424">
        <v>62.051604782882301</v>
      </c>
      <c r="AF424">
        <v>63.254428593823398</v>
      </c>
      <c r="AG424">
        <v>60.647773279352201</v>
      </c>
      <c r="AH424">
        <v>56.336195680457898</v>
      </c>
      <c r="AI424">
        <v>57.521147480691397</v>
      </c>
      <c r="AJ424">
        <v>64.454826693604304</v>
      </c>
      <c r="AK424">
        <v>63.647309437806797</v>
      </c>
      <c r="AL424">
        <v>64.125825855438293</v>
      </c>
      <c r="AM424">
        <v>58.919786096256601</v>
      </c>
      <c r="AN424">
        <v>59.1288229842446</v>
      </c>
      <c r="AO424">
        <v>59.493189255003401</v>
      </c>
      <c r="AP424" s="1">
        <v>70.522388059701498</v>
      </c>
      <c r="AQ424" s="1">
        <v>75</v>
      </c>
      <c r="AR424">
        <v>73.757426459933299</v>
      </c>
      <c r="AS424" s="1">
        <v>72.468793342579701</v>
      </c>
    </row>
    <row r="425" spans="1:45" x14ac:dyDescent="0.25">
      <c r="A425" t="s">
        <v>410</v>
      </c>
      <c r="C425">
        <v>69.639344262294998</v>
      </c>
      <c r="D425">
        <v>71.334012219959206</v>
      </c>
      <c r="E425">
        <v>68.425259792166202</v>
      </c>
      <c r="F425">
        <v>70.114068441064603</v>
      </c>
      <c r="G425" s="1">
        <v>61.194029850746197</v>
      </c>
      <c r="H425" s="1">
        <v>69.515962924819704</v>
      </c>
      <c r="I425">
        <v>67.694978632478595</v>
      </c>
      <c r="J425">
        <v>67.868695339642898</v>
      </c>
      <c r="K425">
        <v>66.967871485943704</v>
      </c>
      <c r="L425">
        <v>66.637920413946006</v>
      </c>
      <c r="M425">
        <v>66.777930492833306</v>
      </c>
      <c r="N425">
        <v>65.906167490352701</v>
      </c>
      <c r="O425">
        <v>67.196784341139406</v>
      </c>
      <c r="P425">
        <v>66.6666666666666</v>
      </c>
      <c r="Q425">
        <v>63.389513108614203</v>
      </c>
      <c r="R425">
        <v>67.0046220366781</v>
      </c>
      <c r="S425" s="1">
        <v>50</v>
      </c>
      <c r="T425">
        <v>66.990920881971405</v>
      </c>
      <c r="U425" s="1">
        <v>62.247474747474698</v>
      </c>
      <c r="V425">
        <v>66.650838873061005</v>
      </c>
      <c r="W425">
        <v>66.097028386974202</v>
      </c>
      <c r="X425">
        <v>71.810986964618195</v>
      </c>
      <c r="Y425" s="1">
        <v>62.318029115341503</v>
      </c>
      <c r="Z425">
        <v>68.186695278969907</v>
      </c>
      <c r="AA425">
        <v>63.7229916897506</v>
      </c>
      <c r="AB425">
        <v>57.7777777777777</v>
      </c>
      <c r="AC425">
        <v>66.137566137566097</v>
      </c>
      <c r="AD425">
        <v>59.313338595106501</v>
      </c>
      <c r="AE425">
        <v>57.766323024054898</v>
      </c>
      <c r="AF425">
        <v>58.158062460165702</v>
      </c>
      <c r="AG425">
        <v>57.893605588393299</v>
      </c>
      <c r="AH425">
        <v>52.041387024608497</v>
      </c>
      <c r="AI425">
        <v>54.463750748951398</v>
      </c>
      <c r="AJ425">
        <v>60.675359411568003</v>
      </c>
      <c r="AK425">
        <v>60.986679822397598</v>
      </c>
      <c r="AL425">
        <v>61.1205073995771</v>
      </c>
      <c r="AM425">
        <v>57.450705742915602</v>
      </c>
      <c r="AN425">
        <v>55.929018789144003</v>
      </c>
      <c r="AO425">
        <v>55.805461034110699</v>
      </c>
      <c r="AP425" s="1">
        <v>66.386554621848703</v>
      </c>
      <c r="AQ425" s="1">
        <v>45.454545454545404</v>
      </c>
      <c r="AR425">
        <v>69.947486871717899</v>
      </c>
      <c r="AS425" s="1">
        <v>68.561617703166704</v>
      </c>
    </row>
    <row r="426" spans="1:45" x14ac:dyDescent="0.25">
      <c r="A426" t="s">
        <v>411</v>
      </c>
      <c r="C426">
        <v>67.134923227703297</v>
      </c>
      <c r="D426">
        <v>70</v>
      </c>
      <c r="E426">
        <v>68.697448001180106</v>
      </c>
      <c r="F426">
        <v>69.369144284821999</v>
      </c>
      <c r="G426" s="1">
        <v>65.476190476190396</v>
      </c>
      <c r="H426" s="1">
        <v>68.272095332671299</v>
      </c>
      <c r="I426">
        <v>68.075996788867997</v>
      </c>
      <c r="J426">
        <v>68.195682778038403</v>
      </c>
      <c r="K426">
        <v>66.200058326042495</v>
      </c>
      <c r="L426">
        <v>67.379485320768396</v>
      </c>
      <c r="M426">
        <v>68.615067345491994</v>
      </c>
      <c r="N426">
        <v>67.505995203836903</v>
      </c>
      <c r="O426">
        <v>69.091217361817499</v>
      </c>
      <c r="P426">
        <v>68.422212428382494</v>
      </c>
      <c r="Q426">
        <v>65.654421266383594</v>
      </c>
      <c r="R426">
        <v>67.141009055627407</v>
      </c>
      <c r="S426" s="1">
        <v>91.6666666666666</v>
      </c>
      <c r="T426">
        <v>68.555589775176998</v>
      </c>
      <c r="U426" s="1">
        <v>65.417170495767806</v>
      </c>
      <c r="V426">
        <v>67.367760163239595</v>
      </c>
      <c r="W426">
        <v>66.374218207088205</v>
      </c>
      <c r="X426">
        <v>72.122818643693293</v>
      </c>
      <c r="Y426" s="1">
        <v>64.849428868120398</v>
      </c>
      <c r="Z426">
        <v>68.513220632856502</v>
      </c>
      <c r="AA426">
        <v>65.803856862947299</v>
      </c>
      <c r="AB426">
        <v>60</v>
      </c>
      <c r="AC426">
        <v>67.200622083981301</v>
      </c>
      <c r="AD426">
        <v>64.178323963916796</v>
      </c>
      <c r="AE426">
        <v>62.655808542462999</v>
      </c>
      <c r="AF426">
        <v>63.246753246753201</v>
      </c>
      <c r="AG426">
        <v>62.310123356101499</v>
      </c>
      <c r="AH426">
        <v>58.674999999999997</v>
      </c>
      <c r="AI426">
        <v>60.069128615608498</v>
      </c>
      <c r="AJ426">
        <v>64.961936365410807</v>
      </c>
      <c r="AK426">
        <v>65.056315740482106</v>
      </c>
      <c r="AL426">
        <v>63.930670385496498</v>
      </c>
      <c r="AM426">
        <v>62.275384282312103</v>
      </c>
      <c r="AN426">
        <v>61.312710688082497</v>
      </c>
      <c r="AO426">
        <v>61.075681905493603</v>
      </c>
      <c r="AP426" s="1">
        <v>71.794871794871796</v>
      </c>
      <c r="AQ426" s="1">
        <v>66.6666666666666</v>
      </c>
      <c r="AR426">
        <v>69.776348039215605</v>
      </c>
      <c r="AS426" s="1">
        <v>69.3518857561332</v>
      </c>
    </row>
    <row r="427" spans="1:45" x14ac:dyDescent="0.25">
      <c r="A427" t="s">
        <v>412</v>
      </c>
      <c r="C427">
        <v>68.450025804231899</v>
      </c>
      <c r="D427">
        <v>68.453364817001102</v>
      </c>
      <c r="E427">
        <v>68.342739866598194</v>
      </c>
      <c r="F427">
        <v>70.982803780890507</v>
      </c>
      <c r="G427" s="1">
        <v>73.913043478260803</v>
      </c>
      <c r="H427" s="1">
        <v>70.270270270270203</v>
      </c>
      <c r="I427">
        <v>66.501893817808295</v>
      </c>
      <c r="J427">
        <v>67.904478976234003</v>
      </c>
      <c r="K427">
        <v>65.685759327377795</v>
      </c>
      <c r="L427">
        <v>65.482717520858102</v>
      </c>
      <c r="M427">
        <v>64.350351161534306</v>
      </c>
      <c r="N427">
        <v>63.967640320732997</v>
      </c>
      <c r="O427">
        <v>65.664249071289504</v>
      </c>
      <c r="P427">
        <v>65.811615021547297</v>
      </c>
      <c r="Q427">
        <v>62.434799724436502</v>
      </c>
      <c r="R427">
        <v>64.375768757687496</v>
      </c>
      <c r="S427" s="1">
        <v>64.705882352941103</v>
      </c>
      <c r="T427">
        <v>64.343975763225302</v>
      </c>
      <c r="U427" s="1">
        <v>61.410256410256402</v>
      </c>
      <c r="V427">
        <v>63.492603298758702</v>
      </c>
      <c r="W427">
        <v>61.7081081081081</v>
      </c>
      <c r="X427">
        <v>73.3333333333333</v>
      </c>
      <c r="Y427" s="1">
        <v>63.961813842482101</v>
      </c>
      <c r="Z427">
        <v>68.2126789366053</v>
      </c>
      <c r="AA427">
        <v>58.108445777111399</v>
      </c>
      <c r="AB427">
        <v>73.846153846153797</v>
      </c>
      <c r="AC427">
        <v>61.981386448638702</v>
      </c>
      <c r="AD427">
        <v>52.761135712425101</v>
      </c>
      <c r="AE427">
        <v>51.196670135275703</v>
      </c>
      <c r="AF427">
        <v>53.6494578410746</v>
      </c>
      <c r="AG427">
        <v>49.680886798790702</v>
      </c>
      <c r="AH427">
        <v>47.7154247163446</v>
      </c>
      <c r="AI427">
        <v>48.743922204213902</v>
      </c>
      <c r="AJ427">
        <v>51.727982162764697</v>
      </c>
      <c r="AK427">
        <v>52.719801016545901</v>
      </c>
      <c r="AL427">
        <v>51.844937403909498</v>
      </c>
      <c r="AM427">
        <v>49.539893904947398</v>
      </c>
      <c r="AN427">
        <v>47.211203756172502</v>
      </c>
      <c r="AO427">
        <v>46.041786467318303</v>
      </c>
      <c r="AP427" s="1">
        <v>65.878378378378301</v>
      </c>
      <c r="AQ427" s="1">
        <v>78.571428571428498</v>
      </c>
      <c r="AR427">
        <v>71.198124913828707</v>
      </c>
      <c r="AS427" s="1">
        <v>70.659568175096098</v>
      </c>
    </row>
    <row r="428" spans="1:45" x14ac:dyDescent="0.25">
      <c r="A428" t="s">
        <v>413</v>
      </c>
      <c r="C428">
        <v>67.199478062306298</v>
      </c>
      <c r="D428">
        <v>69.062651772705195</v>
      </c>
      <c r="E428">
        <v>68.056456846203702</v>
      </c>
      <c r="F428">
        <v>69.265870352972698</v>
      </c>
      <c r="G428" s="1">
        <v>76.923076923076906</v>
      </c>
      <c r="H428" s="1">
        <v>67.832167832167798</v>
      </c>
      <c r="I428">
        <v>67.835037207037999</v>
      </c>
      <c r="J428">
        <v>69.054689433308496</v>
      </c>
      <c r="K428">
        <v>67.012511443393294</v>
      </c>
      <c r="L428">
        <v>66.425212860592197</v>
      </c>
      <c r="M428">
        <v>67.633958698879695</v>
      </c>
      <c r="N428">
        <v>66.164412362464006</v>
      </c>
      <c r="O428">
        <v>67.949170490645898</v>
      </c>
      <c r="P428">
        <v>67.440801457194894</v>
      </c>
      <c r="Q428">
        <v>64.646563540238802</v>
      </c>
      <c r="R428">
        <v>67.524992426537395</v>
      </c>
      <c r="S428" s="1">
        <v>50</v>
      </c>
      <c r="T428">
        <v>67.722538387200601</v>
      </c>
      <c r="U428" s="1">
        <v>66.201716738197405</v>
      </c>
      <c r="V428">
        <v>66.202879792913706</v>
      </c>
      <c r="W428">
        <v>66.294986855226099</v>
      </c>
      <c r="X428">
        <v>72.2366250294602</v>
      </c>
      <c r="Y428" s="1">
        <v>65.693430656934297</v>
      </c>
      <c r="Z428">
        <v>69.029304029304001</v>
      </c>
      <c r="AA428">
        <v>66.060219172252303</v>
      </c>
      <c r="AB428">
        <v>68.75</v>
      </c>
      <c r="AC428">
        <v>67.905488555254706</v>
      </c>
      <c r="AD428">
        <v>62.7777777777777</v>
      </c>
      <c r="AE428">
        <v>61.938654465344797</v>
      </c>
      <c r="AF428">
        <v>62.558216899534202</v>
      </c>
      <c r="AG428">
        <v>61.0371483787846</v>
      </c>
      <c r="AH428">
        <v>59.1869918699187</v>
      </c>
      <c r="AI428">
        <v>58.387329013678901</v>
      </c>
      <c r="AJ428">
        <v>65.278054614311301</v>
      </c>
      <c r="AK428">
        <v>64.108595511124093</v>
      </c>
      <c r="AL428">
        <v>65.650998336106397</v>
      </c>
      <c r="AM428">
        <v>60.813751087902503</v>
      </c>
      <c r="AN428">
        <v>59.262614998605997</v>
      </c>
      <c r="AO428">
        <v>59.870417452636701</v>
      </c>
      <c r="AP428" s="1">
        <v>66.527196652719596</v>
      </c>
      <c r="AQ428" s="1">
        <v>80</v>
      </c>
      <c r="AR428">
        <v>69.121287128712794</v>
      </c>
      <c r="AS428" s="1">
        <v>67.250571210967195</v>
      </c>
    </row>
    <row r="429" spans="1:45" x14ac:dyDescent="0.25">
      <c r="A429" t="s">
        <v>414</v>
      </c>
      <c r="C429">
        <v>67.309931791715101</v>
      </c>
      <c r="D429">
        <v>69.003153043899999</v>
      </c>
      <c r="E429">
        <v>68.610767326732599</v>
      </c>
      <c r="F429">
        <v>68.313436626873198</v>
      </c>
      <c r="G429" s="1">
        <v>66.6666666666666</v>
      </c>
      <c r="H429" s="1">
        <v>67.466666666666598</v>
      </c>
      <c r="I429">
        <v>67.619560099549304</v>
      </c>
      <c r="J429">
        <v>68.587338094661604</v>
      </c>
      <c r="K429">
        <v>65.810336176618094</v>
      </c>
      <c r="L429">
        <v>66.292993630573207</v>
      </c>
      <c r="M429">
        <v>67.317203582408695</v>
      </c>
      <c r="N429">
        <v>66.135539902892702</v>
      </c>
      <c r="O429">
        <v>66.553873552983006</v>
      </c>
      <c r="P429">
        <v>66.380709482958494</v>
      </c>
      <c r="Q429">
        <v>65.382768225914901</v>
      </c>
      <c r="R429">
        <v>68.782909583270595</v>
      </c>
      <c r="S429" s="1">
        <v>66.6666666666666</v>
      </c>
      <c r="T429">
        <v>68.831444008899197</v>
      </c>
      <c r="U429" s="1">
        <v>63.253856942496398</v>
      </c>
      <c r="V429">
        <v>67.029101375119893</v>
      </c>
      <c r="W429">
        <v>65.802916318380198</v>
      </c>
      <c r="X429">
        <v>73.008648156577095</v>
      </c>
      <c r="Y429" s="1">
        <v>63.0615640599001</v>
      </c>
      <c r="Z429">
        <v>68.368742591410594</v>
      </c>
      <c r="AA429">
        <v>64.860988526037005</v>
      </c>
      <c r="AB429">
        <v>63.636363636363598</v>
      </c>
      <c r="AC429">
        <v>66.853100838953694</v>
      </c>
      <c r="AD429">
        <v>61.4141949152542</v>
      </c>
      <c r="AE429">
        <v>61.446605254179403</v>
      </c>
      <c r="AF429">
        <v>61.647866601275098</v>
      </c>
      <c r="AG429">
        <v>60.235798499464103</v>
      </c>
      <c r="AH429">
        <v>56.619718309859103</v>
      </c>
      <c r="AI429">
        <v>57.768275300346097</v>
      </c>
      <c r="AJ429">
        <v>63.853802741198599</v>
      </c>
      <c r="AK429">
        <v>63.099009900990097</v>
      </c>
      <c r="AL429">
        <v>63.970288970288898</v>
      </c>
      <c r="AM429">
        <v>60.635750054430602</v>
      </c>
      <c r="AN429">
        <v>59.110093711996498</v>
      </c>
      <c r="AO429">
        <v>59.689420899385297</v>
      </c>
      <c r="AP429" s="1">
        <v>64.159292035398195</v>
      </c>
      <c r="AQ429" s="1">
        <v>66.6666666666666</v>
      </c>
      <c r="AR429">
        <v>70.272713575410506</v>
      </c>
      <c r="AS429" s="1">
        <v>68.051948051948003</v>
      </c>
    </row>
    <row r="430" spans="1:45" x14ac:dyDescent="0.25">
      <c r="A430" t="s">
        <v>415</v>
      </c>
      <c r="C430">
        <v>70.407149950347502</v>
      </c>
      <c r="D430">
        <v>69.929110450491606</v>
      </c>
      <c r="E430">
        <v>69.505127061970498</v>
      </c>
      <c r="F430">
        <v>70.084606642252794</v>
      </c>
      <c r="G430" s="1">
        <v>70.588235294117595</v>
      </c>
      <c r="H430" s="1">
        <v>71.340206185566998</v>
      </c>
      <c r="I430">
        <v>67.5277981223783</v>
      </c>
      <c r="J430">
        <v>69.229860618946304</v>
      </c>
      <c r="K430">
        <v>65.569218564061799</v>
      </c>
      <c r="L430">
        <v>66.182266009852199</v>
      </c>
      <c r="M430">
        <v>66.557461296331894</v>
      </c>
      <c r="N430">
        <v>65.606428957320304</v>
      </c>
      <c r="O430">
        <v>66.626835097302802</v>
      </c>
      <c r="P430">
        <v>65.258215962441298</v>
      </c>
      <c r="Q430">
        <v>64.390986022630003</v>
      </c>
      <c r="R430">
        <v>65.445101716923901</v>
      </c>
      <c r="S430" s="1">
        <v>77.7777777777777</v>
      </c>
      <c r="T430">
        <v>66.844236096313594</v>
      </c>
      <c r="U430" s="1">
        <v>62.375</v>
      </c>
      <c r="V430">
        <v>64.581740327267099</v>
      </c>
      <c r="W430">
        <v>64.866067455726593</v>
      </c>
      <c r="X430">
        <v>73.665791776028001</v>
      </c>
      <c r="Y430" s="1">
        <v>64.5644040619989</v>
      </c>
      <c r="Z430">
        <v>67.499784538481407</v>
      </c>
      <c r="AA430">
        <v>61.504564054139102</v>
      </c>
      <c r="AB430">
        <v>46.511627906976699</v>
      </c>
      <c r="AC430">
        <v>63.199936097132301</v>
      </c>
      <c r="AD430">
        <v>54.647961190507402</v>
      </c>
      <c r="AE430">
        <v>53.432737997705999</v>
      </c>
      <c r="AF430">
        <v>55.071770334928203</v>
      </c>
      <c r="AG430">
        <v>53.745279060008301</v>
      </c>
      <c r="AH430">
        <v>51.366831554282697</v>
      </c>
      <c r="AI430">
        <v>49.820923656927398</v>
      </c>
      <c r="AJ430">
        <v>56.560535388359298</v>
      </c>
      <c r="AK430">
        <v>56.746836665700698</v>
      </c>
      <c r="AL430">
        <v>56.300997280144998</v>
      </c>
      <c r="AM430">
        <v>53.517587939698402</v>
      </c>
      <c r="AN430">
        <v>53.088896575579298</v>
      </c>
      <c r="AO430">
        <v>52.785714285714199</v>
      </c>
      <c r="AP430" s="1">
        <v>68.301886792452805</v>
      </c>
      <c r="AQ430" s="1">
        <v>87.5</v>
      </c>
      <c r="AR430">
        <v>71.032784362013203</v>
      </c>
      <c r="AS430" s="1">
        <v>70.533033033033007</v>
      </c>
    </row>
    <row r="431" spans="1:45" x14ac:dyDescent="0.25">
      <c r="A431" t="s">
        <v>416</v>
      </c>
      <c r="C431">
        <v>61.846204295786102</v>
      </c>
      <c r="D431">
        <v>62.613257033857799</v>
      </c>
      <c r="E431">
        <v>62.221883572081602</v>
      </c>
      <c r="F431">
        <v>62.753890793985697</v>
      </c>
      <c r="G431" s="1">
        <v>66.6666666666666</v>
      </c>
      <c r="H431" s="1">
        <v>63.905930470347599</v>
      </c>
      <c r="I431">
        <v>61.404456448345698</v>
      </c>
      <c r="J431">
        <v>62.069385270845999</v>
      </c>
      <c r="K431">
        <v>60.139644727384699</v>
      </c>
      <c r="L431">
        <v>60.939830929885602</v>
      </c>
      <c r="M431">
        <v>60.498290823034402</v>
      </c>
      <c r="N431">
        <v>59.395069401284402</v>
      </c>
      <c r="O431">
        <v>61.1945392491467</v>
      </c>
      <c r="P431">
        <v>60.315645013723703</v>
      </c>
      <c r="Q431">
        <v>57.438099041533498</v>
      </c>
      <c r="R431">
        <v>61.301421091997</v>
      </c>
      <c r="S431" s="1">
        <v>82.142857142857096</v>
      </c>
      <c r="T431">
        <v>63.168295092765398</v>
      </c>
      <c r="U431" s="1">
        <v>57.894736842105203</v>
      </c>
      <c r="V431">
        <v>60.512820512820497</v>
      </c>
      <c r="W431">
        <v>58.952672305200601</v>
      </c>
      <c r="X431">
        <v>68.123451227754003</v>
      </c>
      <c r="Y431" s="1">
        <v>57.179487179487097</v>
      </c>
      <c r="Z431">
        <v>62.179429496985499</v>
      </c>
      <c r="AA431">
        <v>59.638237459249098</v>
      </c>
      <c r="AB431">
        <v>68.8888888888889</v>
      </c>
      <c r="AC431">
        <v>61.822620016273298</v>
      </c>
      <c r="AD431">
        <v>55.066079295154097</v>
      </c>
      <c r="AE431">
        <v>54.650569631015102</v>
      </c>
      <c r="AF431">
        <v>54.543960558751003</v>
      </c>
      <c r="AG431">
        <v>52.563685636856299</v>
      </c>
      <c r="AH431">
        <v>49.504195270785601</v>
      </c>
      <c r="AI431">
        <v>52.075403298894301</v>
      </c>
      <c r="AJ431">
        <v>56.636987697954098</v>
      </c>
      <c r="AK431">
        <v>56.443735672281399</v>
      </c>
      <c r="AL431">
        <v>56.738179545927899</v>
      </c>
      <c r="AM431">
        <v>52.315927463403902</v>
      </c>
      <c r="AN431">
        <v>51.3903407902989</v>
      </c>
      <c r="AO431">
        <v>52.307077169132299</v>
      </c>
      <c r="AP431" s="1">
        <v>65.714285714285694</v>
      </c>
      <c r="AQ431" s="1">
        <v>57.142857142857103</v>
      </c>
      <c r="AR431">
        <v>64.020506447102605</v>
      </c>
      <c r="AS431" s="1">
        <v>61.520912547528503</v>
      </c>
    </row>
    <row r="432" spans="1:45" x14ac:dyDescent="0.25">
      <c r="A432" t="s">
        <v>417</v>
      </c>
      <c r="C432">
        <v>65.302144249512594</v>
      </c>
      <c r="D432">
        <v>66.224188790560405</v>
      </c>
      <c r="E432">
        <v>65.643205794363098</v>
      </c>
      <c r="F432">
        <v>64.416429442862906</v>
      </c>
      <c r="G432" s="1">
        <v>62.121212121212103</v>
      </c>
      <c r="H432" s="1">
        <v>66.492146596858603</v>
      </c>
      <c r="I432">
        <v>62.920660819906097</v>
      </c>
      <c r="J432">
        <v>64.293591471633306</v>
      </c>
      <c r="K432">
        <v>61.910644430718499</v>
      </c>
      <c r="L432">
        <v>61.454311454311402</v>
      </c>
      <c r="M432">
        <v>60.307835820895498</v>
      </c>
      <c r="N432">
        <v>59.721528025705098</v>
      </c>
      <c r="O432">
        <v>62.017391304347797</v>
      </c>
      <c r="P432">
        <v>59.761315019139801</v>
      </c>
      <c r="Q432">
        <v>59.6594303923521</v>
      </c>
      <c r="R432">
        <v>61.639344262294998</v>
      </c>
      <c r="S432" s="1">
        <v>35.294117647058798</v>
      </c>
      <c r="T432">
        <v>63.634401640228702</v>
      </c>
      <c r="U432" s="1">
        <v>56.399132321041201</v>
      </c>
      <c r="V432">
        <v>59.8948060486522</v>
      </c>
      <c r="W432">
        <v>60.733082706766901</v>
      </c>
      <c r="X432">
        <v>70.315693845105599</v>
      </c>
      <c r="Y432" s="1">
        <v>59.578947368420998</v>
      </c>
      <c r="Z432">
        <v>62.496588117550701</v>
      </c>
      <c r="AA432">
        <v>59.514348785871903</v>
      </c>
      <c r="AB432">
        <v>61.363636363636303</v>
      </c>
      <c r="AC432">
        <v>59.861134071747301</v>
      </c>
      <c r="AD432">
        <v>50.917797286512297</v>
      </c>
      <c r="AE432">
        <v>49.982758620689602</v>
      </c>
      <c r="AF432">
        <v>50.895572828658302</v>
      </c>
      <c r="AG432">
        <v>48.521217316759497</v>
      </c>
      <c r="AH432">
        <v>47.224296738859799</v>
      </c>
      <c r="AI432">
        <v>45.889792231255598</v>
      </c>
      <c r="AJ432">
        <v>52.633395457996798</v>
      </c>
      <c r="AK432">
        <v>53.097612571773901</v>
      </c>
      <c r="AL432">
        <v>51.758793969849201</v>
      </c>
      <c r="AM432">
        <v>48.482842325940602</v>
      </c>
      <c r="AN432">
        <v>47.107201601945199</v>
      </c>
      <c r="AO432">
        <v>47.352508579833298</v>
      </c>
      <c r="AP432" s="1">
        <v>57.6271186440677</v>
      </c>
      <c r="AQ432" s="1">
        <v>68.75</v>
      </c>
      <c r="AR432">
        <v>66.911412609736601</v>
      </c>
      <c r="AS432" s="1">
        <v>65.123577873675899</v>
      </c>
    </row>
    <row r="433" spans="1:45" x14ac:dyDescent="0.25">
      <c r="A433" t="s">
        <v>418</v>
      </c>
      <c r="C433">
        <v>65.501442389275397</v>
      </c>
      <c r="D433">
        <v>66.323599808520797</v>
      </c>
      <c r="E433">
        <v>65.6911086368697</v>
      </c>
      <c r="F433">
        <v>65.864718478397705</v>
      </c>
      <c r="G433" s="1">
        <v>62.2950819672131</v>
      </c>
      <c r="H433" s="1">
        <v>67.532467532467507</v>
      </c>
      <c r="I433">
        <v>64.428039459071002</v>
      </c>
      <c r="J433">
        <v>65.612185120093699</v>
      </c>
      <c r="K433">
        <v>62.7442695679729</v>
      </c>
      <c r="L433">
        <v>64.565826330532204</v>
      </c>
      <c r="M433">
        <v>64.631441617742993</v>
      </c>
      <c r="N433">
        <v>64.031509354339505</v>
      </c>
      <c r="O433">
        <v>65.188592456301706</v>
      </c>
      <c r="P433">
        <v>66.272600834492295</v>
      </c>
      <c r="Q433">
        <v>62.196086183040102</v>
      </c>
      <c r="R433">
        <v>65.335510688836095</v>
      </c>
      <c r="S433" s="1">
        <v>56.25</v>
      </c>
      <c r="T433">
        <v>66.4664664664664</v>
      </c>
      <c r="U433" s="1">
        <v>61.675824175824097</v>
      </c>
      <c r="V433">
        <v>63.401360544217603</v>
      </c>
      <c r="W433">
        <v>62.431270618814303</v>
      </c>
      <c r="X433">
        <v>70.598788966135899</v>
      </c>
      <c r="Y433" s="1">
        <v>60.372040586245703</v>
      </c>
      <c r="Z433">
        <v>66.071911327385706</v>
      </c>
      <c r="AA433">
        <v>63.894967177242798</v>
      </c>
      <c r="AB433">
        <v>69.565217391304301</v>
      </c>
      <c r="AC433">
        <v>65.815722738799593</v>
      </c>
      <c r="AD433">
        <v>59.060402684563698</v>
      </c>
      <c r="AE433">
        <v>58.5190384277943</v>
      </c>
      <c r="AF433">
        <v>59.190809190809098</v>
      </c>
      <c r="AG433">
        <v>58.424650103070398</v>
      </c>
      <c r="AH433">
        <v>55.246376811594203</v>
      </c>
      <c r="AI433">
        <v>55.249788314987299</v>
      </c>
      <c r="AJ433">
        <v>62.159365298378702</v>
      </c>
      <c r="AK433">
        <v>61.021259281863401</v>
      </c>
      <c r="AL433">
        <v>61.211677304593401</v>
      </c>
      <c r="AM433">
        <v>57.384666445403198</v>
      </c>
      <c r="AN433">
        <v>56.061384830016799</v>
      </c>
      <c r="AO433">
        <v>56.144981085598602</v>
      </c>
      <c r="AP433" s="1">
        <v>61.1111111111111</v>
      </c>
      <c r="AQ433" s="1">
        <v>38.461538461538403</v>
      </c>
      <c r="AR433">
        <v>67.458755864991602</v>
      </c>
      <c r="AS433" s="1">
        <v>65.889526542324205</v>
      </c>
    </row>
    <row r="434" spans="1:45" x14ac:dyDescent="0.25">
      <c r="A434" t="s">
        <v>419</v>
      </c>
      <c r="C434">
        <v>69.953695764019898</v>
      </c>
      <c r="D434">
        <v>72.106068332483403</v>
      </c>
      <c r="E434">
        <v>70.989153310668598</v>
      </c>
      <c r="F434">
        <v>71.281125016126893</v>
      </c>
      <c r="G434" s="1">
        <v>65.151515151515099</v>
      </c>
      <c r="H434" s="1">
        <v>72.535211267605604</v>
      </c>
      <c r="I434">
        <v>69.324603721571293</v>
      </c>
      <c r="J434">
        <v>70.317499384691104</v>
      </c>
      <c r="K434">
        <v>68.673565380997104</v>
      </c>
      <c r="L434">
        <v>69.489126238579303</v>
      </c>
      <c r="M434">
        <v>67.966838814895297</v>
      </c>
      <c r="N434">
        <v>68.165326883403196</v>
      </c>
      <c r="O434">
        <v>68.982718688758197</v>
      </c>
      <c r="P434">
        <v>68.2535941550789</v>
      </c>
      <c r="Q434">
        <v>66.155553313830296</v>
      </c>
      <c r="R434">
        <v>69.509363875560993</v>
      </c>
      <c r="S434" s="1">
        <v>77.272727272727195</v>
      </c>
      <c r="T434">
        <v>69.757442116868802</v>
      </c>
      <c r="U434" s="1">
        <v>67.006369426751505</v>
      </c>
      <c r="V434">
        <v>67.235159068547006</v>
      </c>
      <c r="W434">
        <v>67.013012235385503</v>
      </c>
      <c r="X434">
        <v>74.388215728201402</v>
      </c>
      <c r="Y434" s="1">
        <v>66.721044045677004</v>
      </c>
      <c r="Z434">
        <v>69.934272300469402</v>
      </c>
      <c r="AA434">
        <v>67.001787310098294</v>
      </c>
      <c r="AB434">
        <v>57.446808510638199</v>
      </c>
      <c r="AC434">
        <v>69.011100754173299</v>
      </c>
      <c r="AD434">
        <v>62.925030725112599</v>
      </c>
      <c r="AE434">
        <v>62.949061662198297</v>
      </c>
      <c r="AF434">
        <v>63.197350069735002</v>
      </c>
      <c r="AG434">
        <v>62.208398133747998</v>
      </c>
      <c r="AH434">
        <v>57.760595647193497</v>
      </c>
      <c r="AI434">
        <v>61.468080682054399</v>
      </c>
      <c r="AJ434">
        <v>65.298022308903001</v>
      </c>
      <c r="AK434">
        <v>65.291335413102502</v>
      </c>
      <c r="AL434">
        <v>64.684911397714103</v>
      </c>
      <c r="AM434">
        <v>62.014212747057499</v>
      </c>
      <c r="AN434">
        <v>61.023935208619498</v>
      </c>
      <c r="AO434">
        <v>60.835330366312903</v>
      </c>
      <c r="AP434" s="1">
        <v>70</v>
      </c>
      <c r="AQ434" s="1">
        <v>66.6666666666666</v>
      </c>
      <c r="AR434">
        <v>72.425828970331594</v>
      </c>
      <c r="AS434" s="1">
        <v>69.682726204465297</v>
      </c>
    </row>
    <row r="435" spans="1:45" x14ac:dyDescent="0.25">
      <c r="A435" t="s">
        <v>420</v>
      </c>
      <c r="C435">
        <v>60.421545667447297</v>
      </c>
      <c r="D435">
        <v>63.559782608695599</v>
      </c>
      <c r="E435">
        <v>60.643284305802403</v>
      </c>
      <c r="F435">
        <v>61.931657723806801</v>
      </c>
      <c r="G435" s="1">
        <v>58.108108108108098</v>
      </c>
      <c r="H435" s="1">
        <v>61.125723303524403</v>
      </c>
      <c r="I435">
        <v>61.423709175175603</v>
      </c>
      <c r="J435">
        <v>61.420271142672597</v>
      </c>
      <c r="K435">
        <v>58.565356004250702</v>
      </c>
      <c r="L435">
        <v>59.578114700065903</v>
      </c>
      <c r="M435">
        <v>59.980089596814302</v>
      </c>
      <c r="N435">
        <v>58.374366135077501</v>
      </c>
      <c r="O435">
        <v>60.652829519247803</v>
      </c>
      <c r="P435">
        <v>60.828402366863898</v>
      </c>
      <c r="Q435">
        <v>56.228593795870403</v>
      </c>
      <c r="R435">
        <v>59.265519360786698</v>
      </c>
      <c r="S435" s="1">
        <v>62.5</v>
      </c>
      <c r="T435">
        <v>59.622641509433898</v>
      </c>
      <c r="U435" s="1">
        <v>54.372197309416997</v>
      </c>
      <c r="V435">
        <v>59.30081300813</v>
      </c>
      <c r="W435">
        <v>57.270109771459403</v>
      </c>
      <c r="X435">
        <v>64.631226053639807</v>
      </c>
      <c r="Y435" s="1">
        <v>55.236576289207797</v>
      </c>
      <c r="Z435">
        <v>61.003749639457702</v>
      </c>
      <c r="AA435">
        <v>54.521963824289401</v>
      </c>
      <c r="AB435">
        <v>53.488372093023202</v>
      </c>
      <c r="AC435">
        <v>57.830227743271202</v>
      </c>
      <c r="AD435">
        <v>51.772658297696204</v>
      </c>
      <c r="AE435">
        <v>50.437521876093797</v>
      </c>
      <c r="AF435">
        <v>51.303903187318802</v>
      </c>
      <c r="AG435">
        <v>49.571917808219098</v>
      </c>
      <c r="AH435">
        <v>45.108444854637703</v>
      </c>
      <c r="AI435">
        <v>46.739513570673203</v>
      </c>
      <c r="AJ435">
        <v>53.237068673310198</v>
      </c>
      <c r="AK435">
        <v>52.1768773741112</v>
      </c>
      <c r="AL435">
        <v>51.885885244150003</v>
      </c>
      <c r="AM435">
        <v>50.183435241801</v>
      </c>
      <c r="AN435">
        <v>49.096742693729503</v>
      </c>
      <c r="AO435">
        <v>47.9954736501778</v>
      </c>
      <c r="AP435" s="1">
        <v>56.223175965665199</v>
      </c>
      <c r="AQ435" s="1">
        <v>46.153846153846096</v>
      </c>
      <c r="AR435">
        <v>64.361175305381295</v>
      </c>
      <c r="AS435" s="1">
        <v>62.494937221547097</v>
      </c>
    </row>
    <row r="436" spans="1:45" x14ac:dyDescent="0.25">
      <c r="A436" t="s">
        <v>421</v>
      </c>
      <c r="C436">
        <v>71.283333333333303</v>
      </c>
      <c r="D436">
        <v>73.363921758029406</v>
      </c>
      <c r="E436">
        <v>69.673879914660105</v>
      </c>
      <c r="F436">
        <v>71.092158859470402</v>
      </c>
      <c r="G436" s="1">
        <v>65.671641791044706</v>
      </c>
      <c r="H436" s="1">
        <v>71.240105540897005</v>
      </c>
      <c r="I436">
        <v>70.1484480431848</v>
      </c>
      <c r="J436">
        <v>70.465088616629004</v>
      </c>
      <c r="K436">
        <v>68.718001228752797</v>
      </c>
      <c r="L436">
        <v>69.514661274014102</v>
      </c>
      <c r="M436">
        <v>69.655450332460205</v>
      </c>
      <c r="N436">
        <v>68.871728285382304</v>
      </c>
      <c r="O436">
        <v>69.7999310106933</v>
      </c>
      <c r="P436">
        <v>70.706371191135702</v>
      </c>
      <c r="Q436">
        <v>68.332201416513001</v>
      </c>
      <c r="R436">
        <v>70.100314418325993</v>
      </c>
      <c r="S436" s="1">
        <v>80</v>
      </c>
      <c r="T436">
        <v>69.476057547777501</v>
      </c>
      <c r="U436" s="1">
        <v>66.172839506172807</v>
      </c>
      <c r="V436">
        <v>69.145918688937897</v>
      </c>
      <c r="W436">
        <v>68.8797061524334</v>
      </c>
      <c r="X436">
        <v>74.806110458284294</v>
      </c>
      <c r="Y436" s="1">
        <v>66.874645490640901</v>
      </c>
      <c r="Z436">
        <v>71.431156142572803</v>
      </c>
      <c r="AA436">
        <v>67.760405197093107</v>
      </c>
      <c r="AB436">
        <v>68.965517241379303</v>
      </c>
      <c r="AC436">
        <v>69.214471968709205</v>
      </c>
      <c r="AD436">
        <v>64.790257104194794</v>
      </c>
      <c r="AE436">
        <v>64.641263302437295</v>
      </c>
      <c r="AF436">
        <v>64.633529907329404</v>
      </c>
      <c r="AG436">
        <v>63.6459320071571</v>
      </c>
      <c r="AH436">
        <v>60.598770382250699</v>
      </c>
      <c r="AI436">
        <v>61.797752808988697</v>
      </c>
      <c r="AJ436">
        <v>67.394399620313195</v>
      </c>
      <c r="AK436">
        <v>66.722146074015996</v>
      </c>
      <c r="AL436">
        <v>67.101907579312396</v>
      </c>
      <c r="AM436">
        <v>64.9710596616206</v>
      </c>
      <c r="AN436">
        <v>62.383835539284703</v>
      </c>
      <c r="AO436">
        <v>63.363019854563198</v>
      </c>
      <c r="AP436" s="1">
        <v>76.422764227642205</v>
      </c>
      <c r="AQ436" s="1">
        <v>77.7777777777777</v>
      </c>
      <c r="AR436">
        <v>70.748721128507199</v>
      </c>
      <c r="AS436" s="1">
        <v>72.415052977712804</v>
      </c>
    </row>
    <row r="437" spans="1:45" x14ac:dyDescent="0.25">
      <c r="A437" t="s">
        <v>422</v>
      </c>
      <c r="C437">
        <v>64.4467213114754</v>
      </c>
      <c r="D437">
        <v>66.937945066124101</v>
      </c>
      <c r="E437">
        <v>63.605176984250697</v>
      </c>
      <c r="F437">
        <v>64.947054032039105</v>
      </c>
      <c r="G437" s="1">
        <v>63.291139240506297</v>
      </c>
      <c r="H437" s="1">
        <v>65.100316789862703</v>
      </c>
      <c r="I437">
        <v>64.0639301556009</v>
      </c>
      <c r="J437">
        <v>63.867163999518702</v>
      </c>
      <c r="K437">
        <v>62.632436837815803</v>
      </c>
      <c r="L437">
        <v>63.146862308397701</v>
      </c>
      <c r="M437">
        <v>63.528686841024196</v>
      </c>
      <c r="N437">
        <v>62.344301245590003</v>
      </c>
      <c r="O437">
        <v>62.8427128427128</v>
      </c>
      <c r="P437">
        <v>62.998790810157203</v>
      </c>
      <c r="Q437">
        <v>60.770975056689302</v>
      </c>
      <c r="R437">
        <v>61.507875821991099</v>
      </c>
      <c r="S437" s="1">
        <v>85.714285714285694</v>
      </c>
      <c r="T437">
        <v>62.810799274357002</v>
      </c>
      <c r="U437" s="1">
        <v>53.539823008849503</v>
      </c>
      <c r="V437">
        <v>62.987431517885902</v>
      </c>
      <c r="W437">
        <v>59.3605232082841</v>
      </c>
      <c r="X437">
        <v>66.531440162271707</v>
      </c>
      <c r="Y437" s="1">
        <v>57.2694111516414</v>
      </c>
      <c r="Z437">
        <v>64.137931034482705</v>
      </c>
      <c r="AA437">
        <v>58.848705328482701</v>
      </c>
      <c r="AB437">
        <v>71.739130434782595</v>
      </c>
      <c r="AC437">
        <v>61.710099075847097</v>
      </c>
      <c r="AD437">
        <v>57.393483709273099</v>
      </c>
      <c r="AE437">
        <v>55.289628858827598</v>
      </c>
      <c r="AF437">
        <v>56.793999651142499</v>
      </c>
      <c r="AG437">
        <v>55.129434324065201</v>
      </c>
      <c r="AH437">
        <v>49.219512195121901</v>
      </c>
      <c r="AI437">
        <v>50.450788880540898</v>
      </c>
      <c r="AJ437">
        <v>58.116905365586199</v>
      </c>
      <c r="AK437">
        <v>57.228032450395801</v>
      </c>
      <c r="AL437">
        <v>58.709677419354797</v>
      </c>
      <c r="AM437">
        <v>54.111346647327899</v>
      </c>
      <c r="AN437">
        <v>53.275354187123</v>
      </c>
      <c r="AO437">
        <v>52.819533921896102</v>
      </c>
      <c r="AP437" s="1">
        <v>61.538461538461497</v>
      </c>
      <c r="AQ437" s="1">
        <v>58.823529411764703</v>
      </c>
      <c r="AR437">
        <v>66.385240775484604</v>
      </c>
      <c r="AS437" s="1">
        <v>64.971537001897502</v>
      </c>
    </row>
    <row r="438" spans="1:45" x14ac:dyDescent="0.25">
      <c r="A438" t="s">
        <v>423</v>
      </c>
      <c r="C438">
        <v>71.316273624351894</v>
      </c>
      <c r="D438">
        <v>71.803196803196798</v>
      </c>
      <c r="E438">
        <v>71.809491866510101</v>
      </c>
      <c r="F438">
        <v>71.434215725009807</v>
      </c>
      <c r="G438" s="1">
        <v>72.058823529411697</v>
      </c>
      <c r="H438" s="1">
        <v>70.745798319327704</v>
      </c>
      <c r="I438">
        <v>70.877407106048196</v>
      </c>
      <c r="J438">
        <v>70.920245398773005</v>
      </c>
      <c r="K438">
        <v>69.732746592250706</v>
      </c>
      <c r="L438">
        <v>71.866908337648795</v>
      </c>
      <c r="M438">
        <v>70.786365170435303</v>
      </c>
      <c r="N438">
        <v>69.767771169640298</v>
      </c>
      <c r="O438">
        <v>71.936252060816997</v>
      </c>
      <c r="P438">
        <v>70.6868451688009</v>
      </c>
      <c r="Q438">
        <v>69.923371647509498</v>
      </c>
      <c r="R438">
        <v>71.869585761537195</v>
      </c>
      <c r="S438" s="1">
        <v>61.904761904761898</v>
      </c>
      <c r="T438">
        <v>73.182236539346505</v>
      </c>
      <c r="U438" s="1">
        <v>68.193717277486897</v>
      </c>
      <c r="V438">
        <v>71.791443850267299</v>
      </c>
      <c r="W438">
        <v>70.572068403908801</v>
      </c>
      <c r="X438">
        <v>76.322418136020104</v>
      </c>
      <c r="Y438" s="1">
        <v>68.5662867426514</v>
      </c>
      <c r="Z438">
        <v>72.779369627507094</v>
      </c>
      <c r="AA438">
        <v>70.496323529411697</v>
      </c>
      <c r="AB438">
        <v>84.090909090909093</v>
      </c>
      <c r="AC438">
        <v>72.172490962299804</v>
      </c>
      <c r="AD438">
        <v>69.384953322350299</v>
      </c>
      <c r="AE438">
        <v>68.354661791590402</v>
      </c>
      <c r="AF438">
        <v>68.374202216996906</v>
      </c>
      <c r="AG438">
        <v>68.743650524889901</v>
      </c>
      <c r="AH438">
        <v>65.885181845506395</v>
      </c>
      <c r="AI438">
        <v>67.510990161189</v>
      </c>
      <c r="AJ438">
        <v>71.810193321616794</v>
      </c>
      <c r="AK438">
        <v>71.699512608603499</v>
      </c>
      <c r="AL438">
        <v>72.491909385113203</v>
      </c>
      <c r="AM438">
        <v>67.7715565509518</v>
      </c>
      <c r="AN438">
        <v>67.385873268226206</v>
      </c>
      <c r="AO438">
        <v>67.605379546890504</v>
      </c>
      <c r="AP438" s="1">
        <v>68.339768339768298</v>
      </c>
      <c r="AQ438" s="1">
        <v>71.428571428571402</v>
      </c>
      <c r="AR438">
        <v>72.137170851194099</v>
      </c>
      <c r="AS438" s="1">
        <v>71.401728673430995</v>
      </c>
    </row>
    <row r="439" spans="1:45" x14ac:dyDescent="0.25">
      <c r="A439" t="s">
        <v>424</v>
      </c>
      <c r="C439">
        <v>70.313009455493898</v>
      </c>
      <c r="D439">
        <v>70.481206607613103</v>
      </c>
      <c r="E439">
        <v>70.786689158104494</v>
      </c>
      <c r="F439">
        <v>70.437956204379503</v>
      </c>
      <c r="G439" s="1">
        <v>69.117647058823493</v>
      </c>
      <c r="H439" s="1">
        <v>70.186963112683102</v>
      </c>
      <c r="I439">
        <v>68.197511562764603</v>
      </c>
      <c r="J439">
        <v>69.795731007574005</v>
      </c>
      <c r="K439">
        <v>67.796101949025399</v>
      </c>
      <c r="L439">
        <v>67.743132887898994</v>
      </c>
      <c r="M439">
        <v>67.450751684810697</v>
      </c>
      <c r="N439">
        <v>66.378312104080095</v>
      </c>
      <c r="O439">
        <v>69.344608879492597</v>
      </c>
      <c r="P439">
        <v>67.821782178217802</v>
      </c>
      <c r="Q439">
        <v>66.225038402457699</v>
      </c>
      <c r="R439">
        <v>69.120501717186798</v>
      </c>
      <c r="S439" s="1">
        <v>71.428571428571402</v>
      </c>
      <c r="T439">
        <v>70.352240076620106</v>
      </c>
      <c r="U439" s="1">
        <v>63.9060568603213</v>
      </c>
      <c r="V439">
        <v>68.296178343948995</v>
      </c>
      <c r="W439">
        <v>67.422524565381593</v>
      </c>
      <c r="X439">
        <v>75.398428731761996</v>
      </c>
      <c r="Y439" s="1">
        <v>68.318485523385206</v>
      </c>
      <c r="Z439">
        <v>69.363062829487504</v>
      </c>
      <c r="AA439">
        <v>68.057996485061494</v>
      </c>
      <c r="AB439">
        <v>67.5</v>
      </c>
      <c r="AC439">
        <v>69.275803993904802</v>
      </c>
      <c r="AD439">
        <v>63.304209690230302</v>
      </c>
      <c r="AE439">
        <v>62.206178643384803</v>
      </c>
      <c r="AF439">
        <v>63.180188986640601</v>
      </c>
      <c r="AG439">
        <v>62.192320315064002</v>
      </c>
      <c r="AH439">
        <v>59.9824355971896</v>
      </c>
      <c r="AI439">
        <v>61.243523316062102</v>
      </c>
      <c r="AJ439">
        <v>65.3420283948101</v>
      </c>
      <c r="AK439">
        <v>65.864093125062098</v>
      </c>
      <c r="AL439">
        <v>65.395010395010303</v>
      </c>
      <c r="AM439">
        <v>60.967669510552298</v>
      </c>
      <c r="AN439">
        <v>59.956558295964101</v>
      </c>
      <c r="AO439">
        <v>60.9701118717649</v>
      </c>
      <c r="AP439" s="1">
        <v>68.281938325991106</v>
      </c>
      <c r="AQ439" s="1">
        <v>66.6666666666666</v>
      </c>
      <c r="AR439">
        <v>71.753147067853803</v>
      </c>
      <c r="AS439" s="1">
        <v>70.080957409362895</v>
      </c>
    </row>
    <row r="440" spans="1:45" x14ac:dyDescent="0.25">
      <c r="A440" t="s">
        <v>425</v>
      </c>
      <c r="C440">
        <v>71.336206896551701</v>
      </c>
      <c r="D440">
        <v>71.774193548387103</v>
      </c>
      <c r="E440">
        <v>71.741169115348498</v>
      </c>
      <c r="F440">
        <v>72.000971345313204</v>
      </c>
      <c r="G440" s="1">
        <v>67.692307692307693</v>
      </c>
      <c r="H440" s="1">
        <v>71.538832609744304</v>
      </c>
      <c r="I440">
        <v>69.804024382250702</v>
      </c>
      <c r="J440">
        <v>69.705813681998606</v>
      </c>
      <c r="K440">
        <v>68.951364662425604</v>
      </c>
      <c r="L440">
        <v>71.974990805443198</v>
      </c>
      <c r="M440">
        <v>71.170822862297797</v>
      </c>
      <c r="N440">
        <v>69.635490633664702</v>
      </c>
      <c r="O440">
        <v>73.358449946178595</v>
      </c>
      <c r="P440">
        <v>72.549481621112093</v>
      </c>
      <c r="Q440">
        <v>70.808638874937202</v>
      </c>
      <c r="R440">
        <v>71.811263318112594</v>
      </c>
      <c r="S440" s="1">
        <v>89.473684210526301</v>
      </c>
      <c r="T440">
        <v>74.352914697276603</v>
      </c>
      <c r="U440" s="1">
        <v>69.706336939721794</v>
      </c>
      <c r="V440">
        <v>71.274625357804297</v>
      </c>
      <c r="W440">
        <v>70.742092457420895</v>
      </c>
      <c r="X440">
        <v>77.281856728408798</v>
      </c>
      <c r="Y440" s="1">
        <v>70.294117647058798</v>
      </c>
      <c r="Z440">
        <v>71.881734333247095</v>
      </c>
      <c r="AA440">
        <v>72.596318737852897</v>
      </c>
      <c r="AB440">
        <v>73.170731707317003</v>
      </c>
      <c r="AC440">
        <v>73.225270157938397</v>
      </c>
      <c r="AD440">
        <v>70.677492346599195</v>
      </c>
      <c r="AE440">
        <v>69.441141498216396</v>
      </c>
      <c r="AF440">
        <v>70.097151325539201</v>
      </c>
      <c r="AG440">
        <v>69.941480981318904</v>
      </c>
      <c r="AH440">
        <v>69.347545219638207</v>
      </c>
      <c r="AI440">
        <v>68.742947415933202</v>
      </c>
      <c r="AJ440">
        <v>73.205243809391604</v>
      </c>
      <c r="AK440">
        <v>73.823896752706005</v>
      </c>
      <c r="AL440">
        <v>72.387661436652706</v>
      </c>
      <c r="AM440">
        <v>68.101208629843001</v>
      </c>
      <c r="AN440">
        <v>67.832833199150997</v>
      </c>
      <c r="AO440">
        <v>68.577196524181502</v>
      </c>
      <c r="AP440" s="1">
        <v>70.161290322580598</v>
      </c>
      <c r="AQ440" s="1">
        <v>75</v>
      </c>
      <c r="AR440">
        <v>71.734408935774098</v>
      </c>
      <c r="AS440" s="1">
        <v>70.259552992069203</v>
      </c>
    </row>
    <row r="441" spans="1:45" x14ac:dyDescent="0.25">
      <c r="A441" t="s">
        <v>426</v>
      </c>
      <c r="C441">
        <v>71.154493436553295</v>
      </c>
      <c r="D441">
        <v>72.731755424063095</v>
      </c>
      <c r="E441">
        <v>72.664637077391404</v>
      </c>
      <c r="F441">
        <v>72.381316023927695</v>
      </c>
      <c r="G441" s="1">
        <v>79.411764705882305</v>
      </c>
      <c r="H441" s="1">
        <v>71.946169772256695</v>
      </c>
      <c r="I441">
        <v>71.4360828130134</v>
      </c>
      <c r="J441">
        <v>71.822084426424993</v>
      </c>
      <c r="K441">
        <v>70.461095100864497</v>
      </c>
      <c r="L441">
        <v>69.9410860655737</v>
      </c>
      <c r="M441">
        <v>70.920253498811704</v>
      </c>
      <c r="N441">
        <v>70.022246941045594</v>
      </c>
      <c r="O441">
        <v>71.872816212438806</v>
      </c>
      <c r="P441">
        <v>70.227752993660403</v>
      </c>
      <c r="Q441">
        <v>69.430943701903601</v>
      </c>
      <c r="R441">
        <v>70.578231292517003</v>
      </c>
      <c r="S441" s="1">
        <v>80</v>
      </c>
      <c r="T441">
        <v>73.268850296768505</v>
      </c>
      <c r="U441" s="1">
        <v>68.875</v>
      </c>
      <c r="V441">
        <v>69.770819883795994</v>
      </c>
      <c r="W441">
        <v>69.155361917021494</v>
      </c>
      <c r="X441">
        <v>75.1475261007716</v>
      </c>
      <c r="Y441" s="1">
        <v>70.220369267421006</v>
      </c>
      <c r="Z441">
        <v>71.678727776288696</v>
      </c>
      <c r="AA441">
        <v>69.300199273238704</v>
      </c>
      <c r="AB441">
        <v>71.1111111111111</v>
      </c>
      <c r="AC441">
        <v>69.854590776900693</v>
      </c>
      <c r="AD441">
        <v>65.141641175688207</v>
      </c>
      <c r="AE441">
        <v>65.055508112724098</v>
      </c>
      <c r="AF441">
        <v>65.746507321999601</v>
      </c>
      <c r="AG441">
        <v>64.290473017988006</v>
      </c>
      <c r="AH441">
        <v>64.032697547683895</v>
      </c>
      <c r="AI441">
        <v>62.356687898089099</v>
      </c>
      <c r="AJ441">
        <v>68.199846913923807</v>
      </c>
      <c r="AK441">
        <v>68.231497866139193</v>
      </c>
      <c r="AL441">
        <v>67.444349315068493</v>
      </c>
      <c r="AM441">
        <v>63.466757123473499</v>
      </c>
      <c r="AN441">
        <v>62.438770966305398</v>
      </c>
      <c r="AO441">
        <v>63.186813186813097</v>
      </c>
      <c r="AP441" s="1">
        <v>72.457627118643998</v>
      </c>
      <c r="AQ441" s="1">
        <v>90</v>
      </c>
      <c r="AR441">
        <v>72.085079956528403</v>
      </c>
      <c r="AS441" s="1">
        <v>71.881035148706005</v>
      </c>
    </row>
    <row r="442" spans="1:45" x14ac:dyDescent="0.25">
      <c r="A442" t="s">
        <v>427</v>
      </c>
      <c r="C442">
        <v>71.104005385392099</v>
      </c>
      <c r="D442">
        <v>72.352099236641195</v>
      </c>
      <c r="E442">
        <v>71.867881548974907</v>
      </c>
      <c r="F442">
        <v>72.134803617891194</v>
      </c>
      <c r="G442" s="1">
        <v>70.886075949366997</v>
      </c>
      <c r="H442" s="1">
        <v>73.104880581516099</v>
      </c>
      <c r="I442">
        <v>71.123866675363601</v>
      </c>
      <c r="J442">
        <v>71.733880705143605</v>
      </c>
      <c r="K442">
        <v>70.083769633507799</v>
      </c>
      <c r="L442">
        <v>70.565664067335007</v>
      </c>
      <c r="M442">
        <v>70.941505628212596</v>
      </c>
      <c r="N442">
        <v>69.4168142798746</v>
      </c>
      <c r="O442">
        <v>72.589382448537293</v>
      </c>
      <c r="P442">
        <v>72.451141982575905</v>
      </c>
      <c r="Q442">
        <v>69.210943695479699</v>
      </c>
      <c r="R442">
        <v>70.632140137090602</v>
      </c>
      <c r="S442" s="1">
        <v>81.25</v>
      </c>
      <c r="T442">
        <v>72.606263982102902</v>
      </c>
      <c r="U442" s="1">
        <v>69.5833333333333</v>
      </c>
      <c r="V442">
        <v>70.353019909653597</v>
      </c>
      <c r="W442">
        <v>71.112035784874607</v>
      </c>
      <c r="X442">
        <v>76.587570621468899</v>
      </c>
      <c r="Y442" s="1">
        <v>68.663870581186302</v>
      </c>
      <c r="Z442">
        <v>73.166530686247796</v>
      </c>
      <c r="AA442">
        <v>70.167464114832498</v>
      </c>
      <c r="AB442">
        <v>56.756756756756701</v>
      </c>
      <c r="AC442">
        <v>70.811485642946295</v>
      </c>
      <c r="AD442">
        <v>65.656299420137003</v>
      </c>
      <c r="AE442">
        <v>65.132154734815302</v>
      </c>
      <c r="AF442">
        <v>66.013513513513502</v>
      </c>
      <c r="AG442">
        <v>65.821109518032401</v>
      </c>
      <c r="AH442">
        <v>63.261163734776702</v>
      </c>
      <c r="AI442">
        <v>61.9560131024801</v>
      </c>
      <c r="AJ442">
        <v>67.939196224057696</v>
      </c>
      <c r="AK442">
        <v>68.676981370381995</v>
      </c>
      <c r="AL442">
        <v>68.294249919691595</v>
      </c>
      <c r="AM442">
        <v>63.275744487383498</v>
      </c>
      <c r="AN442">
        <v>62.548872180451099</v>
      </c>
      <c r="AO442">
        <v>63.030896625411799</v>
      </c>
      <c r="AP442" s="1">
        <v>68.441064638783203</v>
      </c>
      <c r="AQ442" s="1">
        <v>100</v>
      </c>
      <c r="AR442">
        <v>73.5684837379752</v>
      </c>
      <c r="AS442" s="1">
        <v>74.036080650866595</v>
      </c>
    </row>
    <row r="443" spans="1:45" x14ac:dyDescent="0.25">
      <c r="A443" t="s">
        <v>428</v>
      </c>
      <c r="C443">
        <v>65.980258679373705</v>
      </c>
      <c r="D443">
        <v>69.273607748184006</v>
      </c>
      <c r="E443">
        <v>66.651039224878801</v>
      </c>
      <c r="F443">
        <v>68.6855329277968</v>
      </c>
      <c r="G443" s="1">
        <v>65.8536585365853</v>
      </c>
      <c r="H443" s="1">
        <v>68.484530676455094</v>
      </c>
      <c r="I443">
        <v>66.696632321416203</v>
      </c>
      <c r="J443">
        <v>67.523647829250507</v>
      </c>
      <c r="K443">
        <v>65.029839807350001</v>
      </c>
      <c r="L443">
        <v>65.766918255085002</v>
      </c>
      <c r="M443">
        <v>66.344373585681893</v>
      </c>
      <c r="N443">
        <v>64.824902723735406</v>
      </c>
      <c r="O443">
        <v>66.423889293517803</v>
      </c>
      <c r="P443">
        <v>66.350601295097107</v>
      </c>
      <c r="Q443">
        <v>64.240474514929105</v>
      </c>
      <c r="R443">
        <v>66.825226331133905</v>
      </c>
      <c r="S443" s="1">
        <v>53.3333333333333</v>
      </c>
      <c r="T443">
        <v>67.235905856595494</v>
      </c>
      <c r="U443" s="1">
        <v>60.216346153846096</v>
      </c>
      <c r="V443">
        <v>65.1017465149815</v>
      </c>
      <c r="W443">
        <v>65.664784148559306</v>
      </c>
      <c r="X443">
        <v>72.856814525396402</v>
      </c>
      <c r="Y443" s="1">
        <v>61.6666666666666</v>
      </c>
      <c r="Z443">
        <v>67.120284957530302</v>
      </c>
      <c r="AA443">
        <v>64.670993733213905</v>
      </c>
      <c r="AB443">
        <v>69.696969696969703</v>
      </c>
      <c r="AC443">
        <v>66.711443203761206</v>
      </c>
      <c r="AD443">
        <v>60.489220563847397</v>
      </c>
      <c r="AE443">
        <v>60.053619302949002</v>
      </c>
      <c r="AF443">
        <v>60.450375312760599</v>
      </c>
      <c r="AG443">
        <v>59.736440862557103</v>
      </c>
      <c r="AH443">
        <v>55.5555555555555</v>
      </c>
      <c r="AI443">
        <v>57.531465692245199</v>
      </c>
      <c r="AJ443">
        <v>62.653613830451903</v>
      </c>
      <c r="AK443">
        <v>62.112055720577601</v>
      </c>
      <c r="AL443">
        <v>62.523422860712003</v>
      </c>
      <c r="AM443">
        <v>59.672466734902699</v>
      </c>
      <c r="AN443">
        <v>58.073407805019599</v>
      </c>
      <c r="AO443">
        <v>58.713745271122299</v>
      </c>
      <c r="AP443" s="1">
        <v>61.71875</v>
      </c>
      <c r="AQ443" s="1">
        <v>75</v>
      </c>
      <c r="AR443">
        <v>69.6246269828804</v>
      </c>
      <c r="AS443" s="1">
        <v>67.348484848484802</v>
      </c>
    </row>
    <row r="444" spans="1:45" x14ac:dyDescent="0.25">
      <c r="A444" t="s">
        <v>429</v>
      </c>
      <c r="C444">
        <v>64.491496008330401</v>
      </c>
      <c r="D444">
        <v>66.393837265286393</v>
      </c>
      <c r="E444">
        <v>66.1916461916461</v>
      </c>
      <c r="F444">
        <v>64.225500526870306</v>
      </c>
      <c r="G444" s="1">
        <v>77.7777777777777</v>
      </c>
      <c r="H444" s="1">
        <v>63.987635239567197</v>
      </c>
      <c r="I444">
        <v>61.167754214246798</v>
      </c>
      <c r="J444">
        <v>63.2556445739257</v>
      </c>
      <c r="K444">
        <v>59.820105820105802</v>
      </c>
      <c r="L444">
        <v>58.717277486910902</v>
      </c>
      <c r="M444">
        <v>59.503692369103803</v>
      </c>
      <c r="N444">
        <v>57.6370297308722</v>
      </c>
      <c r="O444">
        <v>59.397957355312599</v>
      </c>
      <c r="P444">
        <v>58.100164589701301</v>
      </c>
      <c r="Q444">
        <v>56.719468574348397</v>
      </c>
      <c r="R444">
        <v>58.195699594889298</v>
      </c>
      <c r="S444" s="1">
        <v>50</v>
      </c>
      <c r="T444">
        <v>60.902934537245997</v>
      </c>
      <c r="U444" s="1">
        <v>55.689424364123099</v>
      </c>
      <c r="V444">
        <v>58.117211182216202</v>
      </c>
      <c r="W444">
        <v>58.026905829596402</v>
      </c>
      <c r="X444">
        <v>69.481274715050006</v>
      </c>
      <c r="Y444" s="1">
        <v>58.538046734571601</v>
      </c>
      <c r="Z444">
        <v>61.180208806173397</v>
      </c>
      <c r="AA444">
        <v>54.853692522062197</v>
      </c>
      <c r="AB444">
        <v>58.695652173912997</v>
      </c>
      <c r="AC444">
        <v>56.5603282257389</v>
      </c>
      <c r="AD444">
        <v>43.851286939942703</v>
      </c>
      <c r="AE444">
        <v>44.280377157089397</v>
      </c>
      <c r="AF444">
        <v>45.509893455098897</v>
      </c>
      <c r="AG444">
        <v>42.842524161455302</v>
      </c>
      <c r="AH444">
        <v>40.344403444034398</v>
      </c>
      <c r="AI444">
        <v>40.9061348363321</v>
      </c>
      <c r="AJ444">
        <v>45.829834872656001</v>
      </c>
      <c r="AK444">
        <v>46.969216121865998</v>
      </c>
      <c r="AL444">
        <v>46.728869374313902</v>
      </c>
      <c r="AM444">
        <v>42.7953562485772</v>
      </c>
      <c r="AN444">
        <v>42.198018304212901</v>
      </c>
      <c r="AO444">
        <v>41.8835085300706</v>
      </c>
      <c r="AP444" s="1">
        <v>58</v>
      </c>
      <c r="AQ444" s="1">
        <v>42.857142857142797</v>
      </c>
      <c r="AR444">
        <v>66.023226616446905</v>
      </c>
      <c r="AS444" s="1">
        <v>63.831388784343197</v>
      </c>
    </row>
    <row r="445" spans="1:45" x14ac:dyDescent="0.25">
      <c r="A445" t="s">
        <v>430</v>
      </c>
      <c r="C445">
        <v>63.076375289300302</v>
      </c>
      <c r="D445">
        <v>62.615148413510703</v>
      </c>
      <c r="E445">
        <v>63.451149868806901</v>
      </c>
      <c r="F445">
        <v>63.448368470524997</v>
      </c>
      <c r="G445" s="1">
        <v>52.941176470588204</v>
      </c>
      <c r="H445" s="1">
        <v>62.016718913270601</v>
      </c>
      <c r="I445">
        <v>61.2633024373498</v>
      </c>
      <c r="J445">
        <v>62.577057899190102</v>
      </c>
      <c r="K445">
        <v>59.081878071734799</v>
      </c>
      <c r="L445">
        <v>59.574468085106297</v>
      </c>
      <c r="M445">
        <v>60.464008708667798</v>
      </c>
      <c r="N445">
        <v>59.612486544671597</v>
      </c>
      <c r="O445">
        <v>61.627492877492799</v>
      </c>
      <c r="P445">
        <v>60.476190476190403</v>
      </c>
      <c r="Q445">
        <v>57.418339236521</v>
      </c>
      <c r="R445">
        <v>60.540788267644302</v>
      </c>
      <c r="S445" s="1">
        <v>56.25</v>
      </c>
      <c r="T445">
        <v>61.238000662032398</v>
      </c>
      <c r="U445" s="1">
        <v>55.75</v>
      </c>
      <c r="V445">
        <v>58.9231987331749</v>
      </c>
      <c r="W445">
        <v>56.756756756756701</v>
      </c>
      <c r="X445">
        <v>67.711962833914001</v>
      </c>
      <c r="Y445" s="1">
        <v>57.484348321001697</v>
      </c>
      <c r="Z445">
        <v>61.702715140358897</v>
      </c>
      <c r="AA445">
        <v>56.413407821229001</v>
      </c>
      <c r="AB445">
        <v>64</v>
      </c>
      <c r="AC445">
        <v>58.403326403326297</v>
      </c>
      <c r="AD445">
        <v>52.148227712137398</v>
      </c>
      <c r="AE445">
        <v>49.396135265700401</v>
      </c>
      <c r="AF445">
        <v>51.192723528402198</v>
      </c>
      <c r="AG445">
        <v>49.606643356643303</v>
      </c>
      <c r="AH445">
        <v>44.614496101645898</v>
      </c>
      <c r="AI445">
        <v>45.875127942681601</v>
      </c>
      <c r="AJ445">
        <v>53.403954802259797</v>
      </c>
      <c r="AK445">
        <v>53.095214206882702</v>
      </c>
      <c r="AL445">
        <v>52.569378495304399</v>
      </c>
      <c r="AM445">
        <v>50.261899339558099</v>
      </c>
      <c r="AN445">
        <v>47.927797833935003</v>
      </c>
      <c r="AO445">
        <v>48.186054251955397</v>
      </c>
      <c r="AP445" s="1">
        <v>59.715639810426502</v>
      </c>
      <c r="AQ445" s="1">
        <v>50</v>
      </c>
      <c r="AR445">
        <v>64.273035339680405</v>
      </c>
      <c r="AS445" s="1">
        <v>62.633875446251402</v>
      </c>
    </row>
    <row r="446" spans="1:45" x14ac:dyDescent="0.25">
      <c r="A446" t="s">
        <v>431</v>
      </c>
      <c r="C446">
        <v>69.187435984977796</v>
      </c>
      <c r="D446">
        <v>69.499389499389494</v>
      </c>
      <c r="E446">
        <v>69.486356340288907</v>
      </c>
      <c r="F446">
        <v>69.997370496976004</v>
      </c>
      <c r="G446" s="1">
        <v>58.490566037735803</v>
      </c>
      <c r="H446" s="1">
        <v>69.787449392712503</v>
      </c>
      <c r="I446">
        <v>68.812947141765605</v>
      </c>
      <c r="J446">
        <v>69.533563672260598</v>
      </c>
      <c r="K446">
        <v>66.851987831742306</v>
      </c>
      <c r="L446">
        <v>70.330663911133996</v>
      </c>
      <c r="M446">
        <v>68.811814117328197</v>
      </c>
      <c r="N446">
        <v>68.282638537677897</v>
      </c>
      <c r="O446">
        <v>70.757465404224305</v>
      </c>
      <c r="P446">
        <v>69.990342829550897</v>
      </c>
      <c r="Q446">
        <v>67.695767736659107</v>
      </c>
      <c r="R446">
        <v>69.981383803909395</v>
      </c>
      <c r="S446" s="1">
        <v>72.2222222222222</v>
      </c>
      <c r="T446">
        <v>72.151756650577994</v>
      </c>
      <c r="U446" s="1">
        <v>65.151515151515099</v>
      </c>
      <c r="V446">
        <v>68.480080348175406</v>
      </c>
      <c r="W446">
        <v>68.729895701335394</v>
      </c>
      <c r="X446">
        <v>73.642507573992006</v>
      </c>
      <c r="Y446" s="1">
        <v>65.712581991651703</v>
      </c>
      <c r="Z446">
        <v>70.553988902028493</v>
      </c>
      <c r="AA446">
        <v>68.825541619156198</v>
      </c>
      <c r="AB446">
        <v>69.767441860465098</v>
      </c>
      <c r="AC446">
        <v>70.366046860668703</v>
      </c>
      <c r="AD446">
        <v>67.205124634452005</v>
      </c>
      <c r="AE446">
        <v>66.850044365572302</v>
      </c>
      <c r="AF446">
        <v>67.020905923344898</v>
      </c>
      <c r="AG446">
        <v>66.211484593837497</v>
      </c>
      <c r="AH446">
        <v>64.738861020950097</v>
      </c>
      <c r="AI446">
        <v>64.9111257406188</v>
      </c>
      <c r="AJ446">
        <v>70.2331864069387</v>
      </c>
      <c r="AK446">
        <v>69.052676295666899</v>
      </c>
      <c r="AL446">
        <v>68.753481118413703</v>
      </c>
      <c r="AM446">
        <v>65.371562317144495</v>
      </c>
      <c r="AN446">
        <v>64.808310290710693</v>
      </c>
      <c r="AO446">
        <v>64.915209559792601</v>
      </c>
      <c r="AP446" s="1">
        <v>69.736842105263094</v>
      </c>
      <c r="AQ446" s="1">
        <v>64.285714285714207</v>
      </c>
      <c r="AR446">
        <v>70.980707395498399</v>
      </c>
      <c r="AS446" s="1">
        <v>69.606358819076405</v>
      </c>
    </row>
    <row r="447" spans="1:45" x14ac:dyDescent="0.25">
      <c r="A447" t="s">
        <v>432</v>
      </c>
      <c r="C447">
        <v>69.862524549187597</v>
      </c>
      <c r="D447">
        <v>69.744497849734302</v>
      </c>
      <c r="E447">
        <v>69.828178694157998</v>
      </c>
      <c r="F447">
        <v>70.496119733924601</v>
      </c>
      <c r="G447" s="1">
        <v>63.291139240506297</v>
      </c>
      <c r="H447" s="1">
        <v>69.269380925822603</v>
      </c>
      <c r="I447">
        <v>67.600478637291403</v>
      </c>
      <c r="J447">
        <v>68.780610322742604</v>
      </c>
      <c r="K447">
        <v>66.104497354497298</v>
      </c>
      <c r="L447">
        <v>67.3453199365415</v>
      </c>
      <c r="M447">
        <v>67.179558588038702</v>
      </c>
      <c r="N447">
        <v>65.972778222578</v>
      </c>
      <c r="O447">
        <v>67.983751846381097</v>
      </c>
      <c r="P447">
        <v>67.721063982746202</v>
      </c>
      <c r="Q447">
        <v>65.081338721376</v>
      </c>
      <c r="R447">
        <v>67.953235105701395</v>
      </c>
      <c r="S447" s="1">
        <v>66.6666666666666</v>
      </c>
      <c r="T447">
        <v>68.034328709146394</v>
      </c>
      <c r="U447" s="1">
        <v>60.9890109890109</v>
      </c>
      <c r="V447">
        <v>67.571801566579595</v>
      </c>
      <c r="W447">
        <v>65.877080665812997</v>
      </c>
      <c r="X447">
        <v>74.085584508725802</v>
      </c>
      <c r="Y447" s="1">
        <v>65.426445334859693</v>
      </c>
      <c r="Z447">
        <v>69.686642052447198</v>
      </c>
      <c r="AA447">
        <v>65.716711132670298</v>
      </c>
      <c r="AB447">
        <v>66.6666666666666</v>
      </c>
      <c r="AC447">
        <v>68.217329545454504</v>
      </c>
      <c r="AD447">
        <v>60.695602997313699</v>
      </c>
      <c r="AE447">
        <v>61.118359739049303</v>
      </c>
      <c r="AF447">
        <v>61.138701667257799</v>
      </c>
      <c r="AG447">
        <v>59.8348434453492</v>
      </c>
      <c r="AH447">
        <v>57.7296958294136</v>
      </c>
      <c r="AI447">
        <v>58.366980708838</v>
      </c>
      <c r="AJ447">
        <v>63.138286215209199</v>
      </c>
      <c r="AK447">
        <v>63.281335224173603</v>
      </c>
      <c r="AL447">
        <v>63.111012136733102</v>
      </c>
      <c r="AM447">
        <v>57.545058310755103</v>
      </c>
      <c r="AN447">
        <v>56.903145243112398</v>
      </c>
      <c r="AO447">
        <v>58.512773722627699</v>
      </c>
      <c r="AP447" s="1">
        <v>71.5555555555555</v>
      </c>
      <c r="AQ447" s="1">
        <v>66.6666666666666</v>
      </c>
      <c r="AR447">
        <v>72.232042423268496</v>
      </c>
      <c r="AS447" s="1">
        <v>70.731707317073102</v>
      </c>
    </row>
    <row r="448" spans="1:45" x14ac:dyDescent="0.25">
      <c r="A448" t="s">
        <v>433</v>
      </c>
      <c r="C448">
        <v>74.044886071612098</v>
      </c>
      <c r="D448">
        <v>75.468564650059193</v>
      </c>
      <c r="E448">
        <v>75.525812619502801</v>
      </c>
      <c r="F448">
        <v>73.664503245132295</v>
      </c>
      <c r="G448" s="1">
        <v>68.656716417910403</v>
      </c>
      <c r="H448" s="1">
        <v>73.307355090111997</v>
      </c>
      <c r="I448">
        <v>70.407499023564597</v>
      </c>
      <c r="J448">
        <v>73.015303682448604</v>
      </c>
      <c r="K448">
        <v>70.262793914246203</v>
      </c>
      <c r="L448">
        <v>69.880863737900199</v>
      </c>
      <c r="M448">
        <v>69.474301348446303</v>
      </c>
      <c r="N448">
        <v>66.643698752842198</v>
      </c>
      <c r="O448">
        <v>70.398143188716304</v>
      </c>
      <c r="P448">
        <v>69.267028046193701</v>
      </c>
      <c r="Q448">
        <v>67.713373828889104</v>
      </c>
      <c r="R448">
        <v>70.012430080795497</v>
      </c>
      <c r="S448" s="1">
        <v>60</v>
      </c>
      <c r="T448">
        <v>70.053285968028405</v>
      </c>
      <c r="U448" s="1">
        <v>69.949916527545895</v>
      </c>
      <c r="V448">
        <v>70.785005883341697</v>
      </c>
      <c r="W448">
        <v>69.200821888179902</v>
      </c>
      <c r="X448">
        <v>77.603812117086406</v>
      </c>
      <c r="Y448" s="1">
        <v>69.853917662682605</v>
      </c>
      <c r="Z448">
        <v>70.626945309026198</v>
      </c>
      <c r="AA448">
        <v>65.626156693399096</v>
      </c>
      <c r="AB448">
        <v>72.093023255813904</v>
      </c>
      <c r="AC448">
        <v>66.789194734142498</v>
      </c>
      <c r="AD448">
        <v>57.2156652360515</v>
      </c>
      <c r="AE448">
        <v>57.801161103047797</v>
      </c>
      <c r="AF448">
        <v>56.114617090226801</v>
      </c>
      <c r="AG448">
        <v>56.826568265682603</v>
      </c>
      <c r="AH448">
        <v>53.503184713375703</v>
      </c>
      <c r="AI448">
        <v>55.202541699761703</v>
      </c>
      <c r="AJ448">
        <v>59.748972083964503</v>
      </c>
      <c r="AK448">
        <v>59.503405844869199</v>
      </c>
      <c r="AL448">
        <v>59.544128767419203</v>
      </c>
      <c r="AM448">
        <v>55.209806694955198</v>
      </c>
      <c r="AN448">
        <v>54.256159191408699</v>
      </c>
      <c r="AO448">
        <v>55.1947451198075</v>
      </c>
      <c r="AP448" s="1">
        <v>67.659574468085097</v>
      </c>
      <c r="AQ448" s="1">
        <v>88.8888888888889</v>
      </c>
      <c r="AR448">
        <v>76.137952462327107</v>
      </c>
      <c r="AS448" s="1">
        <v>74.407753050969106</v>
      </c>
    </row>
    <row r="449" spans="1:45" x14ac:dyDescent="0.25">
      <c r="A449" t="s">
        <v>434</v>
      </c>
      <c r="C449">
        <v>67.950052029136302</v>
      </c>
      <c r="D449">
        <v>67.445152158527904</v>
      </c>
      <c r="E449">
        <v>69.103966051901395</v>
      </c>
      <c r="F449">
        <v>69.262026477913196</v>
      </c>
      <c r="G449" s="1">
        <v>68</v>
      </c>
      <c r="H449" s="1">
        <v>68.969019807008607</v>
      </c>
      <c r="I449">
        <v>66.152810501514594</v>
      </c>
      <c r="J449">
        <v>66.707707461216401</v>
      </c>
      <c r="K449">
        <v>65.476444254956206</v>
      </c>
      <c r="L449">
        <v>63.895187704711503</v>
      </c>
      <c r="M449">
        <v>64.945395712552198</v>
      </c>
      <c r="N449">
        <v>63.863878057426398</v>
      </c>
      <c r="O449">
        <v>65.131335553089102</v>
      </c>
      <c r="P449">
        <v>64.990467111534798</v>
      </c>
      <c r="Q449">
        <v>63.052707880294001</v>
      </c>
      <c r="R449">
        <v>66.084867894315394</v>
      </c>
      <c r="S449" s="1">
        <v>66.6666666666666</v>
      </c>
      <c r="T449">
        <v>67.302798982188193</v>
      </c>
      <c r="U449" s="1">
        <v>63.165266106442502</v>
      </c>
      <c r="V449">
        <v>64.9034424853064</v>
      </c>
      <c r="W449">
        <v>64.946730729057805</v>
      </c>
      <c r="X449">
        <v>75.270479134466697</v>
      </c>
      <c r="Y449" s="1">
        <v>64.869888475836404</v>
      </c>
      <c r="Z449">
        <v>67.213565536205294</v>
      </c>
      <c r="AA449">
        <v>65.419555343055194</v>
      </c>
      <c r="AB449">
        <v>79.069767441860407</v>
      </c>
      <c r="AC449">
        <v>66.186736474694499</v>
      </c>
      <c r="AD449">
        <v>56.342509337391</v>
      </c>
      <c r="AE449">
        <v>57.554870306548104</v>
      </c>
      <c r="AF449">
        <v>56.185654008438803</v>
      </c>
      <c r="AG449">
        <v>55.729477834866699</v>
      </c>
      <c r="AH449">
        <v>53.557923685115099</v>
      </c>
      <c r="AI449">
        <v>53.540874524714802</v>
      </c>
      <c r="AJ449">
        <v>59.052964881980401</v>
      </c>
      <c r="AK449">
        <v>59.361725302254598</v>
      </c>
      <c r="AL449">
        <v>57.944557133198103</v>
      </c>
      <c r="AM449">
        <v>54.350148367952499</v>
      </c>
      <c r="AN449">
        <v>53.239916389254397</v>
      </c>
      <c r="AO449">
        <v>53.046246352462603</v>
      </c>
      <c r="AP449" s="1">
        <v>63.568773234200698</v>
      </c>
      <c r="AQ449" s="1">
        <v>71.428571428571402</v>
      </c>
      <c r="AR449">
        <v>68.894230769230703</v>
      </c>
      <c r="AS449" s="1">
        <v>67.8598061148396</v>
      </c>
    </row>
    <row r="450" spans="1:45" x14ac:dyDescent="0.25">
      <c r="A450" t="s">
        <v>435</v>
      </c>
      <c r="C450">
        <v>70.108695652173907</v>
      </c>
      <c r="D450">
        <v>71.2737843551797</v>
      </c>
      <c r="E450">
        <v>70.278481012658204</v>
      </c>
      <c r="F450">
        <v>70.525059665871098</v>
      </c>
      <c r="G450" s="1">
        <v>69.565217391304301</v>
      </c>
      <c r="H450" s="1">
        <v>69.171695008228198</v>
      </c>
      <c r="I450">
        <v>69.547180424694105</v>
      </c>
      <c r="J450">
        <v>70.6623016872324</v>
      </c>
      <c r="K450">
        <v>68.213002286834296</v>
      </c>
      <c r="L450">
        <v>71.396216360245106</v>
      </c>
      <c r="M450">
        <v>70.5972222222222</v>
      </c>
      <c r="N450">
        <v>69.0804764671702</v>
      </c>
      <c r="O450">
        <v>72.925844346549198</v>
      </c>
      <c r="P450">
        <v>70.364036159296305</v>
      </c>
      <c r="Q450">
        <v>69.120268428226893</v>
      </c>
      <c r="R450">
        <v>72.140667849653099</v>
      </c>
      <c r="S450" s="1">
        <v>66.6666666666666</v>
      </c>
      <c r="T450">
        <v>72.085710958425494</v>
      </c>
      <c r="U450" s="1">
        <v>67.265193370165704</v>
      </c>
      <c r="V450">
        <v>71.061643835616394</v>
      </c>
      <c r="W450">
        <v>70.644442085147006</v>
      </c>
      <c r="X450">
        <v>75.515151515151501</v>
      </c>
      <c r="Y450" s="1">
        <v>67.821491485613606</v>
      </c>
      <c r="Z450">
        <v>71.408223340613404</v>
      </c>
      <c r="AA450">
        <v>69.035890218156197</v>
      </c>
      <c r="AB450">
        <v>75.609756097560904</v>
      </c>
      <c r="AC450">
        <v>71.556334940815404</v>
      </c>
      <c r="AD450">
        <v>66.789042643321096</v>
      </c>
      <c r="AE450">
        <v>66.561102831594596</v>
      </c>
      <c r="AF450">
        <v>66.799170411337698</v>
      </c>
      <c r="AG450">
        <v>65.823515823515805</v>
      </c>
      <c r="AH450">
        <v>64.0024783147459</v>
      </c>
      <c r="AI450">
        <v>63.072893932780403</v>
      </c>
      <c r="AJ450">
        <v>69.014810994031393</v>
      </c>
      <c r="AK450">
        <v>68.847018520500995</v>
      </c>
      <c r="AL450">
        <v>69.555480909192696</v>
      </c>
      <c r="AM450">
        <v>64.794096643656204</v>
      </c>
      <c r="AN450">
        <v>64.167245236442099</v>
      </c>
      <c r="AO450">
        <v>63.3559135847674</v>
      </c>
      <c r="AP450" s="1">
        <v>76.233183856502194</v>
      </c>
      <c r="AQ450" s="1">
        <v>75</v>
      </c>
      <c r="AR450">
        <v>71.046587926509105</v>
      </c>
      <c r="AS450" s="1">
        <v>69.841269841269806</v>
      </c>
    </row>
    <row r="451" spans="1:45" x14ac:dyDescent="0.25">
      <c r="A451" t="s">
        <v>436</v>
      </c>
      <c r="C451">
        <v>66.4627563871896</v>
      </c>
      <c r="D451">
        <v>66.394860390412603</v>
      </c>
      <c r="E451">
        <v>65.936863543788107</v>
      </c>
      <c r="F451">
        <v>65.546553327135001</v>
      </c>
      <c r="G451" s="1">
        <v>69.354838709677395</v>
      </c>
      <c r="H451" s="1">
        <v>66.150670794633598</v>
      </c>
      <c r="I451">
        <v>62.198208056904399</v>
      </c>
      <c r="J451">
        <v>62.857142857142797</v>
      </c>
      <c r="K451">
        <v>61.409758203799598</v>
      </c>
      <c r="L451">
        <v>60.070763988992198</v>
      </c>
      <c r="M451">
        <v>59.968983885105501</v>
      </c>
      <c r="N451">
        <v>59.2085235920852</v>
      </c>
      <c r="O451">
        <v>62.091381872213901</v>
      </c>
      <c r="P451">
        <v>59.7517307233229</v>
      </c>
      <c r="Q451">
        <v>57.901311680199797</v>
      </c>
      <c r="R451">
        <v>59.607022064744697</v>
      </c>
      <c r="S451" s="1">
        <v>44.4444444444444</v>
      </c>
      <c r="T451">
        <v>61.729667812141997</v>
      </c>
      <c r="U451" s="1">
        <v>57.6271186440677</v>
      </c>
      <c r="V451">
        <v>60.006973500697299</v>
      </c>
      <c r="W451">
        <v>58.700941500052799</v>
      </c>
      <c r="X451">
        <v>71.527297857636398</v>
      </c>
      <c r="Y451" s="1">
        <v>59.735576923076898</v>
      </c>
      <c r="Z451">
        <v>63.031083318006203</v>
      </c>
      <c r="AA451">
        <v>56.592192487110196</v>
      </c>
      <c r="AB451">
        <v>56.862745098039198</v>
      </c>
      <c r="AC451">
        <v>58.6753898548126</v>
      </c>
      <c r="AD451">
        <v>46.268041237113401</v>
      </c>
      <c r="AE451">
        <v>46.339691189827398</v>
      </c>
      <c r="AF451">
        <v>46.429827646851898</v>
      </c>
      <c r="AG451">
        <v>45.130726792995901</v>
      </c>
      <c r="AH451">
        <v>43.144611186903099</v>
      </c>
      <c r="AI451">
        <v>43.263106320431099</v>
      </c>
      <c r="AJ451">
        <v>48.555458768873301</v>
      </c>
      <c r="AK451">
        <v>48.686495874945699</v>
      </c>
      <c r="AL451">
        <v>48.719370218427699</v>
      </c>
      <c r="AM451">
        <v>44.750656167979002</v>
      </c>
      <c r="AN451">
        <v>44.4290869999232</v>
      </c>
      <c r="AO451">
        <v>44.106813996316703</v>
      </c>
      <c r="AP451" s="1">
        <v>53.413654618473899</v>
      </c>
      <c r="AQ451" s="1">
        <v>73.3333333333333</v>
      </c>
      <c r="AR451">
        <v>66.683062797179801</v>
      </c>
      <c r="AS451" s="1">
        <v>64.8231753197893</v>
      </c>
    </row>
    <row r="452" spans="1:45" x14ac:dyDescent="0.25">
      <c r="A452" t="s">
        <v>437</v>
      </c>
      <c r="C452">
        <v>54.256485202776702</v>
      </c>
      <c r="D452">
        <v>55.9876021414482</v>
      </c>
      <c r="E452">
        <v>54.247468680281401</v>
      </c>
      <c r="F452">
        <v>55.403437226915202</v>
      </c>
      <c r="G452" s="1">
        <v>50</v>
      </c>
      <c r="H452" s="1">
        <v>55.3611738148984</v>
      </c>
      <c r="I452">
        <v>53.465882717004398</v>
      </c>
      <c r="J452">
        <v>52.7755430410297</v>
      </c>
      <c r="K452">
        <v>51.0744175525899</v>
      </c>
      <c r="L452">
        <v>52.751773049645301</v>
      </c>
      <c r="M452">
        <v>52.640519979319002</v>
      </c>
      <c r="N452">
        <v>51.494762596528702</v>
      </c>
      <c r="O452">
        <v>54.138915318743997</v>
      </c>
      <c r="P452">
        <v>52.691432903714897</v>
      </c>
      <c r="Q452">
        <v>50.121423292155001</v>
      </c>
      <c r="R452">
        <v>52.1129085506767</v>
      </c>
      <c r="S452" s="1">
        <v>50</v>
      </c>
      <c r="T452">
        <v>53.999075358298597</v>
      </c>
      <c r="U452" s="1">
        <v>47.368421052631497</v>
      </c>
      <c r="V452">
        <v>52.100400906396999</v>
      </c>
      <c r="W452">
        <v>51.433621366849898</v>
      </c>
      <c r="X452">
        <v>59.953822473063099</v>
      </c>
      <c r="Y452" s="1">
        <v>49.971639251276201</v>
      </c>
      <c r="Z452">
        <v>53.775022863530097</v>
      </c>
      <c r="AA452">
        <v>50.646501962595202</v>
      </c>
      <c r="AB452">
        <v>52.941176470588204</v>
      </c>
      <c r="AC452">
        <v>53.329134425049403</v>
      </c>
      <c r="AD452">
        <v>47.154115586689997</v>
      </c>
      <c r="AE452">
        <v>45.235822035516499</v>
      </c>
      <c r="AF452">
        <v>45.148223163321603</v>
      </c>
      <c r="AG452">
        <v>44.982424311146303</v>
      </c>
      <c r="AH452">
        <v>39.7347615404233</v>
      </c>
      <c r="AI452">
        <v>41.179775280898802</v>
      </c>
      <c r="AJ452">
        <v>48.597090261282602</v>
      </c>
      <c r="AK452">
        <v>46.977730646871599</v>
      </c>
      <c r="AL452">
        <v>47.584153881383102</v>
      </c>
      <c r="AM452">
        <v>45.2369554810914</v>
      </c>
      <c r="AN452">
        <v>43.282459965416102</v>
      </c>
      <c r="AO452">
        <v>44.255649473865702</v>
      </c>
      <c r="AP452" s="1">
        <v>48.3720930232558</v>
      </c>
      <c r="AQ452" s="1">
        <v>70</v>
      </c>
      <c r="AR452">
        <v>57.213254035683903</v>
      </c>
      <c r="AS452" s="1">
        <v>55.5648887022259</v>
      </c>
    </row>
    <row r="453" spans="1:45" x14ac:dyDescent="0.25">
      <c r="A453" t="s">
        <v>438</v>
      </c>
      <c r="C453">
        <v>74.084350721420606</v>
      </c>
      <c r="D453">
        <v>74.655933523759998</v>
      </c>
      <c r="E453">
        <v>73.402541614462095</v>
      </c>
      <c r="F453">
        <v>74.608420750107697</v>
      </c>
      <c r="G453" s="1">
        <v>73.214285714285694</v>
      </c>
      <c r="H453" s="1">
        <v>73.432343234323397</v>
      </c>
      <c r="I453">
        <v>70.944587998851503</v>
      </c>
      <c r="J453">
        <v>71.847352436286798</v>
      </c>
      <c r="K453">
        <v>69.882871390467301</v>
      </c>
      <c r="L453">
        <v>69.887323943661897</v>
      </c>
      <c r="M453">
        <v>69.651706073906198</v>
      </c>
      <c r="N453">
        <v>67.837281937990397</v>
      </c>
      <c r="O453">
        <v>69.9465452385666</v>
      </c>
      <c r="P453">
        <v>68.203577727387199</v>
      </c>
      <c r="Q453">
        <v>66.9437547230918</v>
      </c>
      <c r="R453">
        <v>68.323404255319105</v>
      </c>
      <c r="S453" s="1">
        <v>60</v>
      </c>
      <c r="T453">
        <v>70.193146417445405</v>
      </c>
      <c r="U453" s="1">
        <v>64.094955489614193</v>
      </c>
      <c r="V453">
        <v>68.993093420574297</v>
      </c>
      <c r="W453">
        <v>67.614879649890597</v>
      </c>
      <c r="X453">
        <v>78.079385403328999</v>
      </c>
      <c r="Y453" s="1">
        <v>68.208092485549102</v>
      </c>
      <c r="Z453">
        <v>70.832096566735899</v>
      </c>
      <c r="AA453">
        <v>66.456185567010294</v>
      </c>
      <c r="AB453">
        <v>60.975609756097498</v>
      </c>
      <c r="AC453">
        <v>67.641361498016707</v>
      </c>
      <c r="AD453">
        <v>56.815458358298301</v>
      </c>
      <c r="AE453">
        <v>56.313276026742997</v>
      </c>
      <c r="AF453">
        <v>56.440022111663801</v>
      </c>
      <c r="AG453">
        <v>55.2666910777493</v>
      </c>
      <c r="AH453">
        <v>50.325309043591403</v>
      </c>
      <c r="AI453">
        <v>54.668246445497601</v>
      </c>
      <c r="AJ453">
        <v>58.142716011855001</v>
      </c>
      <c r="AK453">
        <v>59.038569032979296</v>
      </c>
      <c r="AL453">
        <v>57.925380228136802</v>
      </c>
      <c r="AM453">
        <v>52.491211055885501</v>
      </c>
      <c r="AN453">
        <v>52.267610164039802</v>
      </c>
      <c r="AO453">
        <v>53.320665083135303</v>
      </c>
      <c r="AP453" s="1">
        <v>67.441860465116207</v>
      </c>
      <c r="AQ453" s="1">
        <v>50</v>
      </c>
      <c r="AR453">
        <v>75.885183911997203</v>
      </c>
      <c r="AS453" s="1">
        <v>73.995271867612203</v>
      </c>
    </row>
    <row r="454" spans="1:45" x14ac:dyDescent="0.25">
      <c r="A454" t="s">
        <v>439</v>
      </c>
      <c r="C454">
        <v>72.704447632711606</v>
      </c>
      <c r="D454">
        <v>74.1988496302383</v>
      </c>
      <c r="E454">
        <v>72.989971103178604</v>
      </c>
      <c r="F454">
        <v>72.495606326889202</v>
      </c>
      <c r="G454" s="1">
        <v>71.428571428571402</v>
      </c>
      <c r="H454" s="1">
        <v>73.149741824440596</v>
      </c>
      <c r="I454">
        <v>70.202842759846007</v>
      </c>
      <c r="J454">
        <v>71.079590228526399</v>
      </c>
      <c r="K454">
        <v>68.757756967166799</v>
      </c>
      <c r="L454">
        <v>66.752540432231299</v>
      </c>
      <c r="M454">
        <v>66.673971802176894</v>
      </c>
      <c r="N454">
        <v>65.613237139272201</v>
      </c>
      <c r="O454">
        <v>67.291748914330796</v>
      </c>
      <c r="P454">
        <v>64.642026363401399</v>
      </c>
      <c r="Q454">
        <v>64.498703543647295</v>
      </c>
      <c r="R454">
        <v>66.334495930908403</v>
      </c>
      <c r="S454" s="1">
        <v>72.2222222222222</v>
      </c>
      <c r="T454">
        <v>68.237853517041302</v>
      </c>
      <c r="U454" s="1">
        <v>61.986754966887403</v>
      </c>
      <c r="V454">
        <v>66.839656406585505</v>
      </c>
      <c r="W454">
        <v>64.964407304240098</v>
      </c>
      <c r="X454">
        <v>75.651955867602794</v>
      </c>
      <c r="Y454" s="1">
        <v>66.283084004602998</v>
      </c>
      <c r="Z454">
        <v>68.685759904201106</v>
      </c>
      <c r="AA454">
        <v>60.636396138720002</v>
      </c>
      <c r="AB454">
        <v>57.407407407407398</v>
      </c>
      <c r="AC454">
        <v>61.996925024871103</v>
      </c>
      <c r="AD454">
        <v>50.961538461538403</v>
      </c>
      <c r="AE454">
        <v>51.760497081528897</v>
      </c>
      <c r="AF454">
        <v>51.3111268603827</v>
      </c>
      <c r="AG454">
        <v>49.360910992330901</v>
      </c>
      <c r="AH454">
        <v>47.301587301587297</v>
      </c>
      <c r="AI454">
        <v>46.611253196930903</v>
      </c>
      <c r="AJ454">
        <v>53.829321663019599</v>
      </c>
      <c r="AK454">
        <v>53.889798145117197</v>
      </c>
      <c r="AL454">
        <v>53.378143469695203</v>
      </c>
      <c r="AM454">
        <v>49.623146122051999</v>
      </c>
      <c r="AN454">
        <v>47.913883868939998</v>
      </c>
      <c r="AO454">
        <v>49.826515704894</v>
      </c>
      <c r="AP454" s="1">
        <v>67.982456140350806</v>
      </c>
      <c r="AQ454" s="1">
        <v>75</v>
      </c>
      <c r="AR454">
        <v>72.752957796220997</v>
      </c>
      <c r="AS454" s="1">
        <v>72.915802571547005</v>
      </c>
    </row>
    <row r="455" spans="1:45" x14ac:dyDescent="0.25">
      <c r="A455" t="s">
        <v>440</v>
      </c>
      <c r="C455">
        <v>70.829551642766305</v>
      </c>
      <c r="D455">
        <v>70.711190415498294</v>
      </c>
      <c r="E455">
        <v>70.482420278004895</v>
      </c>
      <c r="F455">
        <v>71.537944929482805</v>
      </c>
      <c r="G455" s="1">
        <v>77.631578947368396</v>
      </c>
      <c r="H455" s="1">
        <v>68.446601941747502</v>
      </c>
      <c r="I455">
        <v>69.259154130002798</v>
      </c>
      <c r="J455">
        <v>69.613398816269907</v>
      </c>
      <c r="K455">
        <v>68.361519877004099</v>
      </c>
      <c r="L455">
        <v>69.339813689752901</v>
      </c>
      <c r="M455">
        <v>69.926122107610794</v>
      </c>
      <c r="N455">
        <v>68.833174031321207</v>
      </c>
      <c r="O455">
        <v>70.681031165833005</v>
      </c>
      <c r="P455">
        <v>69.524040796503101</v>
      </c>
      <c r="Q455">
        <v>68.489638966032899</v>
      </c>
      <c r="R455">
        <v>71.759107318674097</v>
      </c>
      <c r="S455" s="1">
        <v>92.857142857142804</v>
      </c>
      <c r="T455">
        <v>71.371629542790103</v>
      </c>
      <c r="U455" s="1">
        <v>66.714697406339994</v>
      </c>
      <c r="V455">
        <v>69.848194032454998</v>
      </c>
      <c r="W455">
        <v>68.856932927469302</v>
      </c>
      <c r="X455">
        <v>75.452380952380906</v>
      </c>
      <c r="Y455" s="1">
        <v>67.255021302495393</v>
      </c>
      <c r="Z455">
        <v>70.664414414414395</v>
      </c>
      <c r="AA455">
        <v>69.271395990877394</v>
      </c>
      <c r="AB455">
        <v>70</v>
      </c>
      <c r="AC455">
        <v>69.646166063707696</v>
      </c>
      <c r="AD455">
        <v>65.396556590459994</v>
      </c>
      <c r="AE455">
        <v>65.371530886302594</v>
      </c>
      <c r="AF455">
        <v>65.718771807397005</v>
      </c>
      <c r="AG455">
        <v>65.074697094459395</v>
      </c>
      <c r="AH455">
        <v>61.451104100946303</v>
      </c>
      <c r="AI455">
        <v>63.429895712630298</v>
      </c>
      <c r="AJ455">
        <v>68.486298390604603</v>
      </c>
      <c r="AK455">
        <v>68.546613896218105</v>
      </c>
      <c r="AL455">
        <v>68.513740886146905</v>
      </c>
      <c r="AM455">
        <v>63.6020916940289</v>
      </c>
      <c r="AN455">
        <v>63.546306250959901</v>
      </c>
      <c r="AO455">
        <v>64.115048237309495</v>
      </c>
      <c r="AP455" s="1">
        <v>66.981132075471606</v>
      </c>
      <c r="AQ455" s="1">
        <v>60</v>
      </c>
      <c r="AR455">
        <v>71.809461876117695</v>
      </c>
      <c r="AS455" s="1">
        <v>69.450714823175304</v>
      </c>
    </row>
    <row r="456" spans="1:45" x14ac:dyDescent="0.25">
      <c r="A456" t="s">
        <v>441</v>
      </c>
      <c r="C456">
        <v>75.022018671833706</v>
      </c>
      <c r="D456">
        <v>76.975222066386095</v>
      </c>
      <c r="E456">
        <v>75.497470489038804</v>
      </c>
      <c r="F456">
        <v>73.862891597850293</v>
      </c>
      <c r="G456" s="1">
        <v>71.428571428571402</v>
      </c>
      <c r="H456" s="1">
        <v>75.134553283100004</v>
      </c>
      <c r="I456">
        <v>72.571705694887001</v>
      </c>
      <c r="J456">
        <v>74.009088613986293</v>
      </c>
      <c r="K456">
        <v>72.991763825007993</v>
      </c>
      <c r="L456">
        <v>73.461231015187806</v>
      </c>
      <c r="M456">
        <v>74.050115756502805</v>
      </c>
      <c r="N456">
        <v>72.192395381334094</v>
      </c>
      <c r="O456">
        <v>76.146090926383806</v>
      </c>
      <c r="P456">
        <v>73.441668687848605</v>
      </c>
      <c r="Q456">
        <v>72.985058348783895</v>
      </c>
      <c r="R456">
        <v>74.545454545454504</v>
      </c>
      <c r="S456" s="1">
        <v>81.818181818181799</v>
      </c>
      <c r="T456">
        <v>76.892668902731103</v>
      </c>
      <c r="U456" s="1">
        <v>72.878535773710396</v>
      </c>
      <c r="V456">
        <v>74.150017525411798</v>
      </c>
      <c r="W456">
        <v>73.318895506226298</v>
      </c>
      <c r="X456">
        <v>79.537408543780899</v>
      </c>
      <c r="Y456" s="1">
        <v>74.272786037491898</v>
      </c>
      <c r="Z456">
        <v>74.979040521658106</v>
      </c>
      <c r="AA456">
        <v>74.050788954635095</v>
      </c>
      <c r="AB456">
        <v>69.230769230769198</v>
      </c>
      <c r="AC456">
        <v>75.472209670130994</v>
      </c>
      <c r="AD456">
        <v>68.436788154897499</v>
      </c>
      <c r="AE456">
        <v>69.303557910673703</v>
      </c>
      <c r="AF456">
        <v>69.201995012468799</v>
      </c>
      <c r="AG456">
        <v>69.407075236671602</v>
      </c>
      <c r="AH456">
        <v>66.126059712495305</v>
      </c>
      <c r="AI456">
        <v>66.430379746835399</v>
      </c>
      <c r="AJ456">
        <v>72.104105571847498</v>
      </c>
      <c r="AK456">
        <v>72.522572734366193</v>
      </c>
      <c r="AL456">
        <v>71.530659289995299</v>
      </c>
      <c r="AM456">
        <v>67.097718677564899</v>
      </c>
      <c r="AN456">
        <v>66.431095406360399</v>
      </c>
      <c r="AO456">
        <v>66.062825207168999</v>
      </c>
      <c r="AP456" s="1">
        <v>70.881226053639807</v>
      </c>
      <c r="AQ456" s="1">
        <v>66.6666666666666</v>
      </c>
      <c r="AR456">
        <v>76.602943664354598</v>
      </c>
      <c r="AS456" s="1">
        <v>73.922817534657099</v>
      </c>
    </row>
    <row r="457" spans="1:45" x14ac:dyDescent="0.25">
      <c r="A457" t="s">
        <v>442</v>
      </c>
      <c r="C457">
        <v>69.470293486041498</v>
      </c>
      <c r="D457">
        <v>69.728141072740598</v>
      </c>
      <c r="E457">
        <v>69.592696629213407</v>
      </c>
      <c r="F457">
        <v>70.372319431653693</v>
      </c>
      <c r="G457" s="1">
        <v>79.6875</v>
      </c>
      <c r="H457" s="1">
        <v>69.555912252541404</v>
      </c>
      <c r="I457">
        <v>67.0774526678141</v>
      </c>
      <c r="J457">
        <v>69.107009229234194</v>
      </c>
      <c r="K457">
        <v>67.202216066481995</v>
      </c>
      <c r="L457">
        <v>66.4462140639762</v>
      </c>
      <c r="M457">
        <v>67.549444594960704</v>
      </c>
      <c r="N457">
        <v>64.925989931625196</v>
      </c>
      <c r="O457">
        <v>67.947225455956499</v>
      </c>
      <c r="P457">
        <v>67.631058358061296</v>
      </c>
      <c r="Q457">
        <v>66.106985254547396</v>
      </c>
      <c r="R457">
        <v>66.810487885827996</v>
      </c>
      <c r="S457" s="1">
        <v>68.75</v>
      </c>
      <c r="T457">
        <v>68.770723320643498</v>
      </c>
      <c r="U457" s="1">
        <v>63.249211356466802</v>
      </c>
      <c r="V457">
        <v>65.739034279395497</v>
      </c>
      <c r="W457">
        <v>65.597406952050903</v>
      </c>
      <c r="X457">
        <v>74.597452535448198</v>
      </c>
      <c r="Y457" s="1">
        <v>68.678739101274303</v>
      </c>
      <c r="Z457">
        <v>68.338499107729803</v>
      </c>
      <c r="AA457">
        <v>64.771432189438997</v>
      </c>
      <c r="AB457">
        <v>65.2173913043478</v>
      </c>
      <c r="AC457">
        <v>65.484444444444406</v>
      </c>
      <c r="AD457">
        <v>56.336029516106102</v>
      </c>
      <c r="AE457">
        <v>56.7510548523206</v>
      </c>
      <c r="AF457">
        <v>56.638714185883998</v>
      </c>
      <c r="AG457">
        <v>55.174104953408502</v>
      </c>
      <c r="AH457">
        <v>53.730797366495899</v>
      </c>
      <c r="AI457">
        <v>53.880093433688003</v>
      </c>
      <c r="AJ457">
        <v>59.925512104283001</v>
      </c>
      <c r="AK457">
        <v>59.7016624914598</v>
      </c>
      <c r="AL457">
        <v>58.542595634827499</v>
      </c>
      <c r="AM457">
        <v>54.312240410456802</v>
      </c>
      <c r="AN457">
        <v>53.217334208798398</v>
      </c>
      <c r="AO457">
        <v>53.106096975516003</v>
      </c>
      <c r="AP457" s="1">
        <v>63.967611336032299</v>
      </c>
      <c r="AQ457" s="1">
        <v>75</v>
      </c>
      <c r="AR457">
        <v>70.676446617766899</v>
      </c>
      <c r="AS457" s="1">
        <v>69.443392654297597</v>
      </c>
    </row>
    <row r="458" spans="1:45" x14ac:dyDescent="0.25">
      <c r="A458" t="s">
        <v>443</v>
      </c>
      <c r="C458">
        <v>67.244004567948195</v>
      </c>
      <c r="D458">
        <v>68.892743567504994</v>
      </c>
      <c r="E458">
        <v>68.413311270454102</v>
      </c>
      <c r="F458">
        <v>68.737950467151094</v>
      </c>
      <c r="G458" s="1">
        <v>72.839506172839407</v>
      </c>
      <c r="H458" s="1">
        <v>66.705675833820905</v>
      </c>
      <c r="I458">
        <v>66.697797493968395</v>
      </c>
      <c r="J458">
        <v>66.563771572891795</v>
      </c>
      <c r="K458">
        <v>64.694769158105998</v>
      </c>
      <c r="L458">
        <v>66.574222741205602</v>
      </c>
      <c r="M458">
        <v>65.5972696245734</v>
      </c>
      <c r="N458">
        <v>64.633160956690304</v>
      </c>
      <c r="O458">
        <v>64.837398373983703</v>
      </c>
      <c r="P458">
        <v>64.947622884770297</v>
      </c>
      <c r="Q458">
        <v>62.237916574707498</v>
      </c>
      <c r="R458">
        <v>66.286616383090603</v>
      </c>
      <c r="S458" s="1">
        <v>45.454545454545404</v>
      </c>
      <c r="T458">
        <v>66.674879881729694</v>
      </c>
      <c r="U458" s="1">
        <v>57.420249653259297</v>
      </c>
      <c r="V458">
        <v>65.493087557603602</v>
      </c>
      <c r="W458">
        <v>63.2164424197478</v>
      </c>
      <c r="X458">
        <v>72.5634517766497</v>
      </c>
      <c r="Y458" s="1">
        <v>61.912943871706702</v>
      </c>
      <c r="Z458">
        <v>66.487114490916696</v>
      </c>
      <c r="AA458">
        <v>63.713290194126401</v>
      </c>
      <c r="AB458">
        <v>65.789473684210506</v>
      </c>
      <c r="AC458">
        <v>64.844043592634307</v>
      </c>
      <c r="AD458">
        <v>59.7303095311063</v>
      </c>
      <c r="AE458">
        <v>58.485329103885697</v>
      </c>
      <c r="AF458">
        <v>60.8249419054996</v>
      </c>
      <c r="AG458">
        <v>57.500890842142702</v>
      </c>
      <c r="AH458">
        <v>54.3607800650054</v>
      </c>
      <c r="AI458">
        <v>54.416809605488801</v>
      </c>
      <c r="AJ458">
        <v>60.986685138151302</v>
      </c>
      <c r="AK458">
        <v>60.461338531513903</v>
      </c>
      <c r="AL458">
        <v>60.584536562645503</v>
      </c>
      <c r="AM458">
        <v>57.393115276246398</v>
      </c>
      <c r="AN458">
        <v>55.786490316485597</v>
      </c>
      <c r="AO458">
        <v>55.007587253414201</v>
      </c>
      <c r="AP458" s="1">
        <v>66.6666666666666</v>
      </c>
      <c r="AQ458" s="1">
        <v>50</v>
      </c>
      <c r="AR458">
        <v>67.9943352805806</v>
      </c>
      <c r="AS458" s="1">
        <v>68.850380388841899</v>
      </c>
    </row>
    <row r="459" spans="1:45" x14ac:dyDescent="0.25">
      <c r="A459" t="s">
        <v>444</v>
      </c>
      <c r="C459">
        <v>68.579136690647402</v>
      </c>
      <c r="D459">
        <v>70.607267297162693</v>
      </c>
      <c r="E459">
        <v>70.258691711978898</v>
      </c>
      <c r="F459">
        <v>68.807831567654503</v>
      </c>
      <c r="G459" s="1">
        <v>75.925925925925895</v>
      </c>
      <c r="H459" s="1">
        <v>69.768692845615902</v>
      </c>
      <c r="I459">
        <v>67.505737234652898</v>
      </c>
      <c r="J459">
        <v>68.686609320836993</v>
      </c>
      <c r="K459">
        <v>66.760931041983895</v>
      </c>
      <c r="L459">
        <v>68.2566873105811</v>
      </c>
      <c r="M459">
        <v>67.275162108824304</v>
      </c>
      <c r="N459">
        <v>66.203080604157293</v>
      </c>
      <c r="O459">
        <v>69.103053435114504</v>
      </c>
      <c r="P459">
        <v>67.228975440337294</v>
      </c>
      <c r="Q459">
        <v>65.4339146879596</v>
      </c>
      <c r="R459">
        <v>67.353614654890393</v>
      </c>
      <c r="S459" s="1">
        <v>86.6666666666666</v>
      </c>
      <c r="T459">
        <v>69.3469727607945</v>
      </c>
      <c r="U459" s="1">
        <v>65.541490857946499</v>
      </c>
      <c r="V459">
        <v>66.068917018284097</v>
      </c>
      <c r="W459">
        <v>66.518518518518505</v>
      </c>
      <c r="X459">
        <v>74.514622757434196</v>
      </c>
      <c r="Y459" s="1">
        <v>64.430379746835399</v>
      </c>
      <c r="Z459">
        <v>68.632656931537994</v>
      </c>
      <c r="AA459">
        <v>65.648394107703396</v>
      </c>
      <c r="AB459">
        <v>70.175438596491205</v>
      </c>
      <c r="AC459">
        <v>67.298911134527501</v>
      </c>
      <c r="AD459">
        <v>59.259259259259203</v>
      </c>
      <c r="AE459">
        <v>59.112490869247601</v>
      </c>
      <c r="AF459">
        <v>59.422409065984198</v>
      </c>
      <c r="AG459">
        <v>58.777239709443101</v>
      </c>
      <c r="AH459">
        <v>57.095046854083002</v>
      </c>
      <c r="AI459">
        <v>56.6270673188912</v>
      </c>
      <c r="AJ459">
        <v>61.905113804315697</v>
      </c>
      <c r="AK459">
        <v>62.750406063887297</v>
      </c>
      <c r="AL459">
        <v>60.944400407654797</v>
      </c>
      <c r="AM459">
        <v>57.748035363457703</v>
      </c>
      <c r="AN459">
        <v>56.056009334889097</v>
      </c>
      <c r="AO459">
        <v>56.834335702569703</v>
      </c>
      <c r="AP459" s="1">
        <v>59.817351598173502</v>
      </c>
      <c r="AQ459" s="1">
        <v>80</v>
      </c>
      <c r="AR459">
        <v>70.379106992417803</v>
      </c>
      <c r="AS459" s="1">
        <v>68.512780790085202</v>
      </c>
    </row>
    <row r="460" spans="1:45" x14ac:dyDescent="0.25">
      <c r="A460" t="s">
        <v>445</v>
      </c>
      <c r="C460">
        <v>63.283750706081698</v>
      </c>
      <c r="D460">
        <v>66.7058477813693</v>
      </c>
      <c r="E460">
        <v>63.8042152935028</v>
      </c>
      <c r="F460">
        <v>65.367042339323703</v>
      </c>
      <c r="G460" s="1">
        <v>71.6666666666666</v>
      </c>
      <c r="H460" s="1">
        <v>65.7757117954677</v>
      </c>
      <c r="I460">
        <v>63.0897537728356</v>
      </c>
      <c r="J460">
        <v>62.959459459459403</v>
      </c>
      <c r="K460">
        <v>60.900752587017799</v>
      </c>
      <c r="L460">
        <v>59.962077012835401</v>
      </c>
      <c r="M460">
        <v>60.103108648815002</v>
      </c>
      <c r="N460">
        <v>59.773303741280898</v>
      </c>
      <c r="O460">
        <v>59.860139860139803</v>
      </c>
      <c r="P460">
        <v>59.681628392484299</v>
      </c>
      <c r="Q460">
        <v>57.625068719076403</v>
      </c>
      <c r="R460">
        <v>61.299675933822201</v>
      </c>
      <c r="S460" s="1">
        <v>80</v>
      </c>
      <c r="T460">
        <v>61.272102161100101</v>
      </c>
      <c r="U460" s="1">
        <v>56.225930680359397</v>
      </c>
      <c r="V460">
        <v>58.732999284180302</v>
      </c>
      <c r="W460">
        <v>58.461850649350602</v>
      </c>
      <c r="X460">
        <v>67.996849566815399</v>
      </c>
      <c r="Y460" s="1">
        <v>57.019064124783299</v>
      </c>
      <c r="Z460">
        <v>61.1897435897435</v>
      </c>
      <c r="AA460">
        <v>52.659121333820103</v>
      </c>
      <c r="AB460">
        <v>52.7777777777777</v>
      </c>
      <c r="AC460">
        <v>54.230261918221203</v>
      </c>
      <c r="AD460">
        <v>44.767529910646601</v>
      </c>
      <c r="AE460">
        <v>46.577946768060798</v>
      </c>
      <c r="AF460">
        <v>45.0980392156862</v>
      </c>
      <c r="AG460">
        <v>45.197400096292697</v>
      </c>
      <c r="AH460">
        <v>41.093174738034499</v>
      </c>
      <c r="AI460">
        <v>41.211995002082404</v>
      </c>
      <c r="AJ460">
        <v>49.340909090909001</v>
      </c>
      <c r="AK460">
        <v>49.408774450215503</v>
      </c>
      <c r="AL460">
        <v>49.003341398778602</v>
      </c>
      <c r="AM460">
        <v>46.205274235483401</v>
      </c>
      <c r="AN460">
        <v>44.4897959183673</v>
      </c>
      <c r="AO460">
        <v>44.555808656036398</v>
      </c>
      <c r="AP460" s="1">
        <v>62.318840579710098</v>
      </c>
      <c r="AQ460" s="1">
        <v>75</v>
      </c>
      <c r="AR460">
        <v>66.450916936353806</v>
      </c>
      <c r="AS460" s="1">
        <v>64.839148164929696</v>
      </c>
    </row>
    <row r="461" spans="1:45" x14ac:dyDescent="0.25">
      <c r="A461" t="s">
        <v>446</v>
      </c>
      <c r="C461">
        <v>66.640533124264905</v>
      </c>
      <c r="D461">
        <v>70.030395136778097</v>
      </c>
      <c r="E461">
        <v>66.8402777777777</v>
      </c>
      <c r="F461">
        <v>66.870492317340805</v>
      </c>
      <c r="G461" s="1">
        <v>62.318840579710098</v>
      </c>
      <c r="H461" s="1">
        <v>67.648902821316597</v>
      </c>
      <c r="I461">
        <v>65.528203456146002</v>
      </c>
      <c r="J461">
        <v>65.086269392489399</v>
      </c>
      <c r="K461">
        <v>62.569487337862803</v>
      </c>
      <c r="L461">
        <v>62.171945701357402</v>
      </c>
      <c r="M461">
        <v>63.034154090548</v>
      </c>
      <c r="N461">
        <v>60.618079656255098</v>
      </c>
      <c r="O461">
        <v>60.691823899371002</v>
      </c>
      <c r="P461">
        <v>60.155412647374</v>
      </c>
      <c r="Q461">
        <v>59.623454689803701</v>
      </c>
      <c r="R461">
        <v>62.364828931040599</v>
      </c>
      <c r="S461" s="1">
        <v>48</v>
      </c>
      <c r="T461">
        <v>62.336070596886799</v>
      </c>
      <c r="U461" s="1">
        <v>57.525510204081598</v>
      </c>
      <c r="V461">
        <v>60.6694560669456</v>
      </c>
      <c r="W461">
        <v>60.1309328968903</v>
      </c>
      <c r="X461">
        <v>70.047104461069495</v>
      </c>
      <c r="Y461" s="1">
        <v>59.515151515151501</v>
      </c>
      <c r="Z461">
        <v>62.974479948530899</v>
      </c>
      <c r="AA461">
        <v>56.284153005464397</v>
      </c>
      <c r="AB461">
        <v>70.212765957446706</v>
      </c>
      <c r="AC461">
        <v>58.110761979575798</v>
      </c>
      <c r="AD461">
        <v>50.023477852558997</v>
      </c>
      <c r="AE461">
        <v>50.189810189810103</v>
      </c>
      <c r="AF461">
        <v>50.924105387337697</v>
      </c>
      <c r="AG461">
        <v>47.903305377404998</v>
      </c>
      <c r="AH461">
        <v>44.588744588744497</v>
      </c>
      <c r="AI461">
        <v>46.038051432155498</v>
      </c>
      <c r="AJ461">
        <v>51.941978440075999</v>
      </c>
      <c r="AK461">
        <v>51.7026812987894</v>
      </c>
      <c r="AL461">
        <v>52.282504780114699</v>
      </c>
      <c r="AM461">
        <v>49.1137649277184</v>
      </c>
      <c r="AN461">
        <v>47.378307742567699</v>
      </c>
      <c r="AO461">
        <v>48.334773010845502</v>
      </c>
      <c r="AP461" s="1">
        <v>65.909090909090907</v>
      </c>
      <c r="AQ461" s="1">
        <v>37.5</v>
      </c>
      <c r="AR461">
        <v>68.377514570407897</v>
      </c>
      <c r="AS461" s="1">
        <v>66.592128801431102</v>
      </c>
    </row>
    <row r="462" spans="1:45" x14ac:dyDescent="0.25">
      <c r="A462" t="s">
        <v>447</v>
      </c>
      <c r="C462">
        <v>62.934011997818502</v>
      </c>
      <c r="D462">
        <v>64.841815680880302</v>
      </c>
      <c r="E462">
        <v>64.311942647315902</v>
      </c>
      <c r="F462">
        <v>64.5272292040694</v>
      </c>
      <c r="G462" s="1">
        <v>54.716981132075396</v>
      </c>
      <c r="H462" s="1">
        <v>62.9456458211572</v>
      </c>
      <c r="I462">
        <v>62.438872933322898</v>
      </c>
      <c r="J462">
        <v>63.841201716738198</v>
      </c>
      <c r="K462">
        <v>59.4896331738437</v>
      </c>
      <c r="L462">
        <v>62.821803538041102</v>
      </c>
      <c r="M462">
        <v>62.453860918352198</v>
      </c>
      <c r="N462">
        <v>61.534259403777099</v>
      </c>
      <c r="O462">
        <v>64.077669902912604</v>
      </c>
      <c r="P462">
        <v>62.850527399022297</v>
      </c>
      <c r="Q462">
        <v>59.838656927940697</v>
      </c>
      <c r="R462">
        <v>63.539701594923599</v>
      </c>
      <c r="S462" s="1">
        <v>88.8888888888889</v>
      </c>
      <c r="T462">
        <v>63.103864734299499</v>
      </c>
      <c r="U462" s="1">
        <v>58.883248730964397</v>
      </c>
      <c r="V462">
        <v>61.330267114806297</v>
      </c>
      <c r="W462">
        <v>60.9370246425311</v>
      </c>
      <c r="X462">
        <v>68.124368048533796</v>
      </c>
      <c r="Y462" s="1">
        <v>57.783161720169602</v>
      </c>
      <c r="Z462">
        <v>63.112508876940197</v>
      </c>
      <c r="AA462">
        <v>60.2615328732292</v>
      </c>
      <c r="AB462">
        <v>52.272727272727202</v>
      </c>
      <c r="AC462">
        <v>63.078778880950097</v>
      </c>
      <c r="AD462">
        <v>58.984910836762602</v>
      </c>
      <c r="AE462">
        <v>58.175492848859598</v>
      </c>
      <c r="AF462">
        <v>57.974587521335103</v>
      </c>
      <c r="AG462">
        <v>57.450693937180397</v>
      </c>
      <c r="AH462">
        <v>51.575846833578701</v>
      </c>
      <c r="AI462">
        <v>52.723358449946097</v>
      </c>
      <c r="AJ462">
        <v>60.7491608178211</v>
      </c>
      <c r="AK462">
        <v>59.067184897279198</v>
      </c>
      <c r="AL462">
        <v>59.502580947911703</v>
      </c>
      <c r="AM462">
        <v>57.027809236189697</v>
      </c>
      <c r="AN462">
        <v>54.3673985152424</v>
      </c>
      <c r="AO462">
        <v>55.448364571848501</v>
      </c>
      <c r="AP462" s="1">
        <v>65.384615384615302</v>
      </c>
      <c r="AQ462" s="1">
        <v>83.3333333333333</v>
      </c>
      <c r="AR462">
        <v>63.973532996691603</v>
      </c>
      <c r="AS462" s="1">
        <v>62.010221465076597</v>
      </c>
    </row>
    <row r="463" spans="1:45" x14ac:dyDescent="0.25">
      <c r="A463" t="s">
        <v>448</v>
      </c>
      <c r="C463">
        <v>64.193867457962398</v>
      </c>
      <c r="D463">
        <v>65.138137282825397</v>
      </c>
      <c r="E463">
        <v>64.579507895703202</v>
      </c>
      <c r="F463">
        <v>62.996663633606303</v>
      </c>
      <c r="G463" s="1">
        <v>77.7777777777777</v>
      </c>
      <c r="H463" s="1">
        <v>66.050119331742195</v>
      </c>
      <c r="I463">
        <v>61.694650527137803</v>
      </c>
      <c r="J463">
        <v>62.250277469478299</v>
      </c>
      <c r="K463">
        <v>59.809247857056597</v>
      </c>
      <c r="L463">
        <v>56.507149110008697</v>
      </c>
      <c r="M463">
        <v>57.342335430412703</v>
      </c>
      <c r="N463">
        <v>56.923814087206502</v>
      </c>
      <c r="O463">
        <v>58.676834295135997</v>
      </c>
      <c r="P463">
        <v>57.051961823966003</v>
      </c>
      <c r="Q463">
        <v>54.9347607895617</v>
      </c>
      <c r="R463">
        <v>56.953983516483497</v>
      </c>
      <c r="S463" s="1">
        <v>76.470588235294102</v>
      </c>
      <c r="T463">
        <v>58.228667616211297</v>
      </c>
      <c r="U463" s="1">
        <v>52.132049518569403</v>
      </c>
      <c r="V463">
        <v>56.622454698299997</v>
      </c>
      <c r="W463">
        <v>56.076989619377102</v>
      </c>
      <c r="X463">
        <v>68.559172344183693</v>
      </c>
      <c r="Y463" s="1">
        <v>56.779121578612298</v>
      </c>
      <c r="Z463">
        <v>59.108040201004997</v>
      </c>
      <c r="AA463">
        <v>51.318193683111403</v>
      </c>
      <c r="AB463">
        <v>60</v>
      </c>
      <c r="AC463">
        <v>52.561139996148597</v>
      </c>
      <c r="AD463">
        <v>40.977443609022501</v>
      </c>
      <c r="AE463">
        <v>40.6262154803578</v>
      </c>
      <c r="AF463">
        <v>39.992226972405703</v>
      </c>
      <c r="AG463">
        <v>39.868037051135602</v>
      </c>
      <c r="AH463">
        <v>37.344000000000001</v>
      </c>
      <c r="AI463">
        <v>37.860818975162204</v>
      </c>
      <c r="AJ463">
        <v>43.864982850015501</v>
      </c>
      <c r="AK463">
        <v>43.647944412275599</v>
      </c>
      <c r="AL463">
        <v>42.784565138502401</v>
      </c>
      <c r="AM463">
        <v>39.933993399339897</v>
      </c>
      <c r="AN463">
        <v>39.603305785123901</v>
      </c>
      <c r="AO463">
        <v>40.253792577044102</v>
      </c>
      <c r="AP463" s="1">
        <v>56.621004566209997</v>
      </c>
      <c r="AQ463" s="1">
        <v>66.6666666666666</v>
      </c>
      <c r="AR463">
        <v>66.154690071310995</v>
      </c>
      <c r="AS463" s="1">
        <v>62.274923144488298</v>
      </c>
    </row>
    <row r="464" spans="1:45" x14ac:dyDescent="0.25">
      <c r="A464" t="s">
        <v>449</v>
      </c>
      <c r="C464">
        <v>68.970755791872307</v>
      </c>
      <c r="D464">
        <v>69.725767037740894</v>
      </c>
      <c r="E464">
        <v>69.728563724609003</v>
      </c>
      <c r="F464">
        <v>69.405182567726698</v>
      </c>
      <c r="G464" s="1">
        <v>65.671641791044706</v>
      </c>
      <c r="H464" s="1">
        <v>68.312004875076099</v>
      </c>
      <c r="I464">
        <v>66.651287966166805</v>
      </c>
      <c r="J464">
        <v>67.424758273185304</v>
      </c>
      <c r="K464">
        <v>65.924779814329895</v>
      </c>
      <c r="L464">
        <v>63.546302943287799</v>
      </c>
      <c r="M464">
        <v>64.792212654436497</v>
      </c>
      <c r="N464">
        <v>63.713997360453298</v>
      </c>
      <c r="O464">
        <v>64.862713887783499</v>
      </c>
      <c r="P464">
        <v>62.450383699391303</v>
      </c>
      <c r="Q464">
        <v>61.942374012682102</v>
      </c>
      <c r="R464">
        <v>64.707880434782595</v>
      </c>
      <c r="S464" s="1">
        <v>63.157894736842003</v>
      </c>
      <c r="T464">
        <v>64.855476987966696</v>
      </c>
      <c r="U464" s="1">
        <v>62.266857962697202</v>
      </c>
      <c r="V464">
        <v>64.502245508982</v>
      </c>
      <c r="W464">
        <v>64.068564036222497</v>
      </c>
      <c r="X464">
        <v>75.158428390367504</v>
      </c>
      <c r="Y464" s="1">
        <v>64.769133459835501</v>
      </c>
      <c r="Z464">
        <v>66.236406138835207</v>
      </c>
      <c r="AA464">
        <v>60.0246305418719</v>
      </c>
      <c r="AB464">
        <v>52</v>
      </c>
      <c r="AC464">
        <v>60.696190654907099</v>
      </c>
      <c r="AD464">
        <v>50.044896737503699</v>
      </c>
      <c r="AE464">
        <v>49.7716894977168</v>
      </c>
      <c r="AF464">
        <v>51.479722323712103</v>
      </c>
      <c r="AG464">
        <v>47.957935925654198</v>
      </c>
      <c r="AH464">
        <v>46.757901596611198</v>
      </c>
      <c r="AI464">
        <v>46.243617797228197</v>
      </c>
      <c r="AJ464">
        <v>53.406242879926999</v>
      </c>
      <c r="AK464">
        <v>51.898158672425502</v>
      </c>
      <c r="AL464">
        <v>52.246727208397203</v>
      </c>
      <c r="AM464">
        <v>49.879395709026198</v>
      </c>
      <c r="AN464">
        <v>48.256385068762199</v>
      </c>
      <c r="AO464">
        <v>48.9054583691807</v>
      </c>
      <c r="AP464" s="1">
        <v>67.336683417085396</v>
      </c>
      <c r="AQ464" s="1">
        <v>66.6666666666666</v>
      </c>
      <c r="AR464">
        <v>69.857218402961394</v>
      </c>
      <c r="AS464" s="1">
        <v>69.782971619365597</v>
      </c>
    </row>
    <row r="465" spans="1:45" x14ac:dyDescent="0.25">
      <c r="A465" t="s">
        <v>450</v>
      </c>
      <c r="C465">
        <v>69.4286275279796</v>
      </c>
      <c r="D465">
        <v>72.215909090909093</v>
      </c>
      <c r="E465">
        <v>71.151358344113802</v>
      </c>
      <c r="F465">
        <v>71.386200437090196</v>
      </c>
      <c r="G465" s="1">
        <v>69.014084507042199</v>
      </c>
      <c r="H465" s="1">
        <v>69.941520467836199</v>
      </c>
      <c r="I465">
        <v>70.010837590958303</v>
      </c>
      <c r="J465">
        <v>70.872295882763396</v>
      </c>
      <c r="K465">
        <v>67.554652968582005</v>
      </c>
      <c r="L465">
        <v>68.435415403274703</v>
      </c>
      <c r="M465">
        <v>68.642447418738001</v>
      </c>
      <c r="N465">
        <v>66.935352548444797</v>
      </c>
      <c r="O465">
        <v>69.060430463576097</v>
      </c>
      <c r="P465">
        <v>66.838115863562507</v>
      </c>
      <c r="Q465">
        <v>65.947837868352707</v>
      </c>
      <c r="R465">
        <v>67.855297157622701</v>
      </c>
      <c r="S465" s="1">
        <v>61.904761904761898</v>
      </c>
      <c r="T465">
        <v>68.369551404244504</v>
      </c>
      <c r="U465" s="1">
        <v>64.8611111111111</v>
      </c>
      <c r="V465">
        <v>67.500962649210607</v>
      </c>
      <c r="W465">
        <v>66.637352973507703</v>
      </c>
      <c r="X465">
        <v>74.364351245085103</v>
      </c>
      <c r="Y465" s="1">
        <v>65.423514538558706</v>
      </c>
      <c r="Z465">
        <v>69.724188946422899</v>
      </c>
      <c r="AA465">
        <v>65.6883116883116</v>
      </c>
      <c r="AB465">
        <v>56.6666666666666</v>
      </c>
      <c r="AC465">
        <v>67.894889944729897</v>
      </c>
      <c r="AD465">
        <v>59.336878323428202</v>
      </c>
      <c r="AE465">
        <v>59.015075376884397</v>
      </c>
      <c r="AF465">
        <v>60.260336906584897</v>
      </c>
      <c r="AG465">
        <v>59.702252194935703</v>
      </c>
      <c r="AH465">
        <v>54.054878048780402</v>
      </c>
      <c r="AI465">
        <v>56.495468277945598</v>
      </c>
      <c r="AJ465">
        <v>61.9770974526758</v>
      </c>
      <c r="AK465">
        <v>61.053878034339803</v>
      </c>
      <c r="AL465">
        <v>62.732994432340803</v>
      </c>
      <c r="AM465">
        <v>57.416814833629601</v>
      </c>
      <c r="AN465">
        <v>57.6836675264165</v>
      </c>
      <c r="AO465">
        <v>56.857257097161103</v>
      </c>
      <c r="AP465" s="1">
        <v>72.8643216080402</v>
      </c>
      <c r="AQ465" s="1">
        <v>93.3333333333333</v>
      </c>
      <c r="AR465">
        <v>71.602724991036197</v>
      </c>
      <c r="AS465" s="1">
        <v>70.025295109612102</v>
      </c>
    </row>
    <row r="466" spans="1:45" x14ac:dyDescent="0.25">
      <c r="A466" t="s">
        <v>451</v>
      </c>
      <c r="C466">
        <v>70.781649931088793</v>
      </c>
      <c r="D466">
        <v>70.326241134751697</v>
      </c>
      <c r="E466">
        <v>69.484970996660195</v>
      </c>
      <c r="F466">
        <v>70.095693779904295</v>
      </c>
      <c r="G466" s="1">
        <v>63.492063492063401</v>
      </c>
      <c r="H466" s="1">
        <v>68.508615567439094</v>
      </c>
      <c r="I466">
        <v>67.933454230071703</v>
      </c>
      <c r="J466">
        <v>68.905333705668795</v>
      </c>
      <c r="K466">
        <v>67.250911657451994</v>
      </c>
      <c r="L466">
        <v>67.524257571302499</v>
      </c>
      <c r="M466">
        <v>66.916775132072502</v>
      </c>
      <c r="N466">
        <v>66.235643723395697</v>
      </c>
      <c r="O466">
        <v>68.340881020996207</v>
      </c>
      <c r="P466">
        <v>67.061356297093596</v>
      </c>
      <c r="Q466">
        <v>64.627780299591393</v>
      </c>
      <c r="R466">
        <v>67.174136161477904</v>
      </c>
      <c r="S466" s="1">
        <v>50</v>
      </c>
      <c r="T466">
        <v>68.711199404022807</v>
      </c>
      <c r="U466" s="1">
        <v>61.0738255033557</v>
      </c>
      <c r="V466">
        <v>66.279287722586602</v>
      </c>
      <c r="W466">
        <v>65.776572441848302</v>
      </c>
      <c r="X466">
        <v>74.790794979079493</v>
      </c>
      <c r="Y466" s="1">
        <v>64.059590316573505</v>
      </c>
      <c r="Z466">
        <v>68.024755028365107</v>
      </c>
      <c r="AA466">
        <v>64.429613150413999</v>
      </c>
      <c r="AB466">
        <v>56.756756756756701</v>
      </c>
      <c r="AC466">
        <v>66.143204337259206</v>
      </c>
      <c r="AD466">
        <v>59.118517364896398</v>
      </c>
      <c r="AE466">
        <v>59.7869507323568</v>
      </c>
      <c r="AF466">
        <v>59.078694817658302</v>
      </c>
      <c r="AG466">
        <v>58.280642023346303</v>
      </c>
      <c r="AH466">
        <v>54.7158927026247</v>
      </c>
      <c r="AI466">
        <v>55.6381660470879</v>
      </c>
      <c r="AJ466">
        <v>60.476632621479403</v>
      </c>
      <c r="AK466">
        <v>61.570059333637602</v>
      </c>
      <c r="AL466">
        <v>60.6042440954322</v>
      </c>
      <c r="AM466">
        <v>57.173747138132697</v>
      </c>
      <c r="AN466">
        <v>56.849370686155098</v>
      </c>
      <c r="AO466">
        <v>57.248410026187798</v>
      </c>
      <c r="AP466" s="1">
        <v>72.2222222222222</v>
      </c>
      <c r="AQ466" s="1">
        <v>70</v>
      </c>
      <c r="AR466">
        <v>71.362504446816004</v>
      </c>
      <c r="AS466" s="1">
        <v>69.043478260869506</v>
      </c>
    </row>
    <row r="467" spans="1:45" x14ac:dyDescent="0.25">
      <c r="A467" t="s">
        <v>452</v>
      </c>
      <c r="C467">
        <v>64.574780058651001</v>
      </c>
      <c r="D467">
        <v>65.939393939393895</v>
      </c>
      <c r="E467">
        <v>64.928909952606602</v>
      </c>
      <c r="F467">
        <v>66.045645086166701</v>
      </c>
      <c r="G467" s="1">
        <v>64.383561643835606</v>
      </c>
      <c r="H467" s="1">
        <v>64.277108433734895</v>
      </c>
      <c r="I467">
        <v>64.428768345090404</v>
      </c>
      <c r="J467">
        <v>63.457704357732801</v>
      </c>
      <c r="K467">
        <v>63.101160862354803</v>
      </c>
      <c r="L467">
        <v>62.784694807166701</v>
      </c>
      <c r="M467">
        <v>62.518859683951398</v>
      </c>
      <c r="N467">
        <v>61.408474153000903</v>
      </c>
      <c r="O467">
        <v>62.340036563071301</v>
      </c>
      <c r="P467">
        <v>61.240098333788502</v>
      </c>
      <c r="Q467">
        <v>59.961271215400302</v>
      </c>
      <c r="R467">
        <v>63.001204611942804</v>
      </c>
      <c r="S467" s="1">
        <v>77.7777777777777</v>
      </c>
      <c r="T467">
        <v>62.378094523630899</v>
      </c>
      <c r="U467" s="1">
        <v>54.193548387096698</v>
      </c>
      <c r="V467">
        <v>60.1275318829707</v>
      </c>
      <c r="W467">
        <v>58.836617927527001</v>
      </c>
      <c r="X467">
        <v>67.421314191054606</v>
      </c>
      <c r="Y467" s="1">
        <v>58.492753623188399</v>
      </c>
      <c r="Z467">
        <v>62.214030142036201</v>
      </c>
      <c r="AA467">
        <v>56.3743275365945</v>
      </c>
      <c r="AB467">
        <v>53.846153846153797</v>
      </c>
      <c r="AC467">
        <v>58.4158415841584</v>
      </c>
      <c r="AD467">
        <v>50.851775195032602</v>
      </c>
      <c r="AE467">
        <v>50.517104216388198</v>
      </c>
      <c r="AF467">
        <v>50.332161000390698</v>
      </c>
      <c r="AG467">
        <v>48.905460668751402</v>
      </c>
      <c r="AH467">
        <v>43.871975019516</v>
      </c>
      <c r="AI467">
        <v>45.915098117741202</v>
      </c>
      <c r="AJ467">
        <v>52.919254658385</v>
      </c>
      <c r="AK467">
        <v>51.978417266187002</v>
      </c>
      <c r="AL467">
        <v>52.832453192510798</v>
      </c>
      <c r="AM467">
        <v>49.815357188335597</v>
      </c>
      <c r="AN467">
        <v>47.889479619784098</v>
      </c>
      <c r="AO467">
        <v>47.948577680525098</v>
      </c>
      <c r="AP467" s="1">
        <v>61.083743842364498</v>
      </c>
      <c r="AQ467" s="1">
        <v>44.4444444444444</v>
      </c>
      <c r="AR467">
        <v>66.703499079189598</v>
      </c>
      <c r="AS467" s="1">
        <v>63.737280296022199</v>
      </c>
    </row>
    <row r="468" spans="1:45" x14ac:dyDescent="0.25">
      <c r="A468" t="s">
        <v>453</v>
      </c>
      <c r="C468">
        <v>69.175762137749302</v>
      </c>
      <c r="D468">
        <v>68.608923884514397</v>
      </c>
      <c r="E468">
        <v>69.038833245475303</v>
      </c>
      <c r="F468">
        <v>69.484882418812902</v>
      </c>
      <c r="G468" s="1">
        <v>63.265306122448898</v>
      </c>
      <c r="H468" s="1">
        <v>68.967484312606899</v>
      </c>
      <c r="I468">
        <v>65.917575033597103</v>
      </c>
      <c r="J468">
        <v>68.578686990239305</v>
      </c>
      <c r="K468">
        <v>65.784586815227399</v>
      </c>
      <c r="L468">
        <v>65.059549433204197</v>
      </c>
      <c r="M468">
        <v>64.986365981280798</v>
      </c>
      <c r="N468">
        <v>63.302253302253199</v>
      </c>
      <c r="O468">
        <v>65.185185185185105</v>
      </c>
      <c r="P468">
        <v>65.020790020790002</v>
      </c>
      <c r="Q468">
        <v>62.1028829847371</v>
      </c>
      <c r="R468">
        <v>65.083095517878107</v>
      </c>
      <c r="S468" s="1">
        <v>64.285714285714207</v>
      </c>
      <c r="T468">
        <v>65.977443609022501</v>
      </c>
      <c r="U468" s="1">
        <v>61.152141802067902</v>
      </c>
      <c r="V468">
        <v>63.755057006252301</v>
      </c>
      <c r="W468">
        <v>63.892791527072298</v>
      </c>
      <c r="X468">
        <v>73.6525444973677</v>
      </c>
      <c r="Y468" s="1">
        <v>64.447403462050602</v>
      </c>
      <c r="Z468">
        <v>66.451356454337599</v>
      </c>
      <c r="AA468">
        <v>62.183805770941902</v>
      </c>
      <c r="AB468">
        <v>68.8888888888889</v>
      </c>
      <c r="AC468">
        <v>63.676006680274597</v>
      </c>
      <c r="AD468">
        <v>52.738306690349297</v>
      </c>
      <c r="AE468">
        <v>51.683913452492902</v>
      </c>
      <c r="AF468">
        <v>52.794914937371402</v>
      </c>
      <c r="AG468">
        <v>51.689736874921998</v>
      </c>
      <c r="AH468">
        <v>46.856750257643398</v>
      </c>
      <c r="AI468">
        <v>48.855151816824197</v>
      </c>
      <c r="AJ468">
        <v>54.379035320926697</v>
      </c>
      <c r="AK468">
        <v>55.606434190442599</v>
      </c>
      <c r="AL468">
        <v>54.442321471220403</v>
      </c>
      <c r="AM468">
        <v>50.407643312101897</v>
      </c>
      <c r="AN468">
        <v>49.890873817799701</v>
      </c>
      <c r="AO468">
        <v>50.0953834414345</v>
      </c>
      <c r="AP468" s="1">
        <v>58.730158730158699</v>
      </c>
      <c r="AQ468" s="1">
        <v>66.6666666666666</v>
      </c>
      <c r="AR468">
        <v>70.334763948497795</v>
      </c>
      <c r="AS468" s="1">
        <v>67.806755023514299</v>
      </c>
    </row>
    <row r="469" spans="1:45" x14ac:dyDescent="0.25">
      <c r="A469" t="s">
        <v>454</v>
      </c>
      <c r="C469">
        <v>63.3333333333333</v>
      </c>
      <c r="D469">
        <v>65.031789282470399</v>
      </c>
      <c r="E469">
        <v>61.641044637895902</v>
      </c>
      <c r="F469">
        <v>61.555994529706702</v>
      </c>
      <c r="G469" s="1">
        <v>59.7222222222222</v>
      </c>
      <c r="H469" s="1">
        <v>60.807453416149002</v>
      </c>
      <c r="I469">
        <v>60.447526000630297</v>
      </c>
      <c r="J469">
        <v>62.653147444021897</v>
      </c>
      <c r="K469">
        <v>59.3177434908389</v>
      </c>
      <c r="L469">
        <v>60.401486988847502</v>
      </c>
      <c r="M469">
        <v>61.300598244114603</v>
      </c>
      <c r="N469">
        <v>59.560952074622001</v>
      </c>
      <c r="O469">
        <v>60.877626699629097</v>
      </c>
      <c r="P469">
        <v>61.549062844542398</v>
      </c>
      <c r="Q469">
        <v>58.885610531093903</v>
      </c>
      <c r="R469">
        <v>61.235263065282403</v>
      </c>
      <c r="S469" s="1">
        <v>64.285714285714207</v>
      </c>
      <c r="T469">
        <v>62.868769074262403</v>
      </c>
      <c r="U469" s="1">
        <v>58.356164383561598</v>
      </c>
      <c r="V469">
        <v>60.243716679360197</v>
      </c>
      <c r="W469">
        <v>60.514974030279497</v>
      </c>
      <c r="X469">
        <v>67.172675521821603</v>
      </c>
      <c r="Y469" s="1">
        <v>59.254579911560299</v>
      </c>
      <c r="Z469">
        <v>62.884534344711298</v>
      </c>
      <c r="AA469">
        <v>59.839304531085297</v>
      </c>
      <c r="AB469">
        <v>69.767441860465098</v>
      </c>
      <c r="AC469">
        <v>63.476581361660998</v>
      </c>
      <c r="AD469">
        <v>57.012864763100097</v>
      </c>
      <c r="AE469">
        <v>57.348761672756702</v>
      </c>
      <c r="AF469">
        <v>57.6737645640819</v>
      </c>
      <c r="AG469">
        <v>54.979331078541897</v>
      </c>
      <c r="AH469">
        <v>51.986128625472801</v>
      </c>
      <c r="AI469">
        <v>52.764976958525303</v>
      </c>
      <c r="AJ469">
        <v>59.847522236340502</v>
      </c>
      <c r="AK469">
        <v>58.7551379917792</v>
      </c>
      <c r="AL469">
        <v>57.905593981312897</v>
      </c>
      <c r="AM469">
        <v>55.991814810077997</v>
      </c>
      <c r="AN469">
        <v>52.833515238015202</v>
      </c>
      <c r="AO469">
        <v>53.974975938402302</v>
      </c>
      <c r="AP469" s="1">
        <v>63.684210526315702</v>
      </c>
      <c r="AQ469" s="1">
        <v>61.538461538461497</v>
      </c>
      <c r="AR469">
        <v>63.258611262985198</v>
      </c>
      <c r="AS469" s="1">
        <v>61.565678903140203</v>
      </c>
    </row>
    <row r="470" spans="1:45" x14ac:dyDescent="0.25">
      <c r="A470" t="s">
        <v>455</v>
      </c>
      <c r="C470">
        <v>67.918152806457599</v>
      </c>
      <c r="D470">
        <v>70.553526271424502</v>
      </c>
      <c r="E470">
        <v>69.197937044282398</v>
      </c>
      <c r="F470">
        <v>69.057317427989503</v>
      </c>
      <c r="G470" s="1">
        <v>61.702127659574401</v>
      </c>
      <c r="H470" s="1">
        <v>70.204081632653001</v>
      </c>
      <c r="I470">
        <v>66.953297570211404</v>
      </c>
      <c r="J470">
        <v>67.707744488411507</v>
      </c>
      <c r="K470">
        <v>65.634711929237298</v>
      </c>
      <c r="L470">
        <v>64.759692173660497</v>
      </c>
      <c r="M470">
        <v>64.860389854745193</v>
      </c>
      <c r="N470">
        <v>63.909054646988402</v>
      </c>
      <c r="O470">
        <v>64.715480318172496</v>
      </c>
      <c r="P470">
        <v>65.096077915240798</v>
      </c>
      <c r="Q470">
        <v>61.643218908272303</v>
      </c>
      <c r="R470">
        <v>65.404173242153206</v>
      </c>
      <c r="S470" s="1">
        <v>91.6666666666666</v>
      </c>
      <c r="T470">
        <v>65.383182213389603</v>
      </c>
      <c r="U470" s="1">
        <v>59.563543003851102</v>
      </c>
      <c r="V470">
        <v>64.193017729848293</v>
      </c>
      <c r="W470">
        <v>64.076613342039394</v>
      </c>
      <c r="X470">
        <v>72.517500648172103</v>
      </c>
      <c r="Y470" s="1">
        <v>63.335455124124699</v>
      </c>
      <c r="Z470">
        <v>65.752851313173593</v>
      </c>
      <c r="AA470">
        <v>58.6272040302267</v>
      </c>
      <c r="AB470">
        <v>67.647058823529306</v>
      </c>
      <c r="AC470">
        <v>61.0129228430254</v>
      </c>
      <c r="AD470">
        <v>52.0356429559072</v>
      </c>
      <c r="AE470">
        <v>50.626616272130498</v>
      </c>
      <c r="AF470">
        <v>51.292209017166499</v>
      </c>
      <c r="AG470">
        <v>49.390243902439003</v>
      </c>
      <c r="AH470">
        <v>46.7251645252272</v>
      </c>
      <c r="AI470">
        <v>47.287839020122398</v>
      </c>
      <c r="AJ470">
        <v>54.477787354070301</v>
      </c>
      <c r="AK470">
        <v>54.525639554892699</v>
      </c>
      <c r="AL470">
        <v>54.767524191645002</v>
      </c>
      <c r="AM470">
        <v>50.816090476802401</v>
      </c>
      <c r="AN470">
        <v>49.747351263243601</v>
      </c>
      <c r="AO470">
        <v>48.964497041420103</v>
      </c>
      <c r="AP470" s="1">
        <v>60.8888888888888</v>
      </c>
      <c r="AQ470" s="1">
        <v>42.857142857142797</v>
      </c>
      <c r="AR470">
        <v>70.855275104412499</v>
      </c>
      <c r="AS470" s="1">
        <v>68.806161745827893</v>
      </c>
    </row>
    <row r="471" spans="1:45" x14ac:dyDescent="0.25">
      <c r="A471" t="s">
        <v>456</v>
      </c>
      <c r="C471">
        <v>75.862068965517196</v>
      </c>
      <c r="D471">
        <v>76.382039968855395</v>
      </c>
      <c r="E471">
        <v>76.514108740536798</v>
      </c>
      <c r="F471">
        <v>75.686832740213504</v>
      </c>
      <c r="G471" s="1">
        <v>77.049180327868797</v>
      </c>
      <c r="H471" s="1">
        <v>76.879271070615005</v>
      </c>
      <c r="I471">
        <v>73.990498812351504</v>
      </c>
      <c r="J471">
        <v>75.503769705277506</v>
      </c>
      <c r="K471">
        <v>73.638443935926702</v>
      </c>
      <c r="L471">
        <v>73.127572016460903</v>
      </c>
      <c r="M471">
        <v>72.562755399883201</v>
      </c>
      <c r="N471">
        <v>71.8043377941855</v>
      </c>
      <c r="O471">
        <v>72.357407046914503</v>
      </c>
      <c r="P471">
        <v>72.578125</v>
      </c>
      <c r="Q471">
        <v>70.6502441189525</v>
      </c>
      <c r="R471">
        <v>72.803830911492696</v>
      </c>
      <c r="S471" s="1">
        <v>92.857142857142804</v>
      </c>
      <c r="T471">
        <v>73.549093563693802</v>
      </c>
      <c r="U471" s="1">
        <v>70.702541106128507</v>
      </c>
      <c r="V471">
        <v>72.014585232452106</v>
      </c>
      <c r="W471">
        <v>73.221577476896599</v>
      </c>
      <c r="X471">
        <v>79.148093115403597</v>
      </c>
      <c r="Y471" s="1">
        <v>70.664087685364194</v>
      </c>
      <c r="Z471">
        <v>73.887926054303804</v>
      </c>
      <c r="AA471">
        <v>70.529927563858095</v>
      </c>
      <c r="AB471">
        <v>86.842105263157805</v>
      </c>
      <c r="AC471">
        <v>70.561219803435193</v>
      </c>
      <c r="AD471">
        <v>62.6630679262258</v>
      </c>
      <c r="AE471">
        <v>62.722820763956797</v>
      </c>
      <c r="AF471">
        <v>63.186402689577797</v>
      </c>
      <c r="AG471">
        <v>62.261546184738897</v>
      </c>
      <c r="AH471">
        <v>59.1358476748443</v>
      </c>
      <c r="AI471">
        <v>59.686254980079603</v>
      </c>
      <c r="AJ471">
        <v>64.8559354590856</v>
      </c>
      <c r="AK471">
        <v>65.006821282401006</v>
      </c>
      <c r="AL471">
        <v>65.428264245609796</v>
      </c>
      <c r="AM471">
        <v>60.658266906659797</v>
      </c>
      <c r="AN471">
        <v>60.922626311935502</v>
      </c>
      <c r="AO471">
        <v>60.603472815257597</v>
      </c>
      <c r="AP471" s="1">
        <v>69.230769230769198</v>
      </c>
      <c r="AQ471" s="1">
        <v>66.6666666666666</v>
      </c>
      <c r="AR471">
        <v>77.013305322128801</v>
      </c>
      <c r="AS471" s="1">
        <v>75.411151223425506</v>
      </c>
    </row>
    <row r="472" spans="1:45" x14ac:dyDescent="0.25">
      <c r="A472" t="s">
        <v>457</v>
      </c>
      <c r="C472">
        <v>57.020280811232396</v>
      </c>
      <c r="D472">
        <v>59.713090257023303</v>
      </c>
      <c r="E472">
        <v>57.338551859099702</v>
      </c>
      <c r="F472">
        <v>57.302498835945897</v>
      </c>
      <c r="G472" s="1">
        <v>52.830188679245197</v>
      </c>
      <c r="H472" s="1">
        <v>57.0574162679425</v>
      </c>
      <c r="I472">
        <v>55.8569090483984</v>
      </c>
      <c r="J472">
        <v>56.571265840808699</v>
      </c>
      <c r="K472">
        <v>53.400117855038303</v>
      </c>
      <c r="L472">
        <v>55.300222386953202</v>
      </c>
      <c r="M472">
        <v>55.276460066879203</v>
      </c>
      <c r="N472">
        <v>54.523984037788097</v>
      </c>
      <c r="O472">
        <v>56.370340024580003</v>
      </c>
      <c r="P472">
        <v>54.663422546634202</v>
      </c>
      <c r="Q472">
        <v>52.736653207716401</v>
      </c>
      <c r="R472">
        <v>55.111572392319601</v>
      </c>
      <c r="S472" s="1">
        <v>61.538461538461497</v>
      </c>
      <c r="T472">
        <v>55.020972119417699</v>
      </c>
      <c r="U472" s="1">
        <v>46.720214190093699</v>
      </c>
      <c r="V472">
        <v>54.430842316827999</v>
      </c>
      <c r="W472">
        <v>53.0844997407983</v>
      </c>
      <c r="X472">
        <v>63.378830800927098</v>
      </c>
      <c r="Y472" s="1">
        <v>51.657285803627197</v>
      </c>
      <c r="Z472">
        <v>57.513171759747102</v>
      </c>
      <c r="AA472">
        <v>52.4085968379446</v>
      </c>
      <c r="AB472">
        <v>70.588235294117595</v>
      </c>
      <c r="AC472">
        <v>55.364563656970098</v>
      </c>
      <c r="AD472">
        <v>49.557926829268297</v>
      </c>
      <c r="AE472">
        <v>48.860709332276599</v>
      </c>
      <c r="AF472">
        <v>50.608930987821303</v>
      </c>
      <c r="AG472">
        <v>47.758236314094603</v>
      </c>
      <c r="AH472">
        <v>43.050541516245403</v>
      </c>
      <c r="AI472">
        <v>43.439300192020397</v>
      </c>
      <c r="AJ472">
        <v>50.673606858542499</v>
      </c>
      <c r="AK472">
        <v>50.077143486885603</v>
      </c>
      <c r="AL472">
        <v>49.922369521079602</v>
      </c>
      <c r="AM472">
        <v>48.3720930232558</v>
      </c>
      <c r="AN472">
        <v>45.919987299571297</v>
      </c>
      <c r="AO472">
        <v>46.035613870665401</v>
      </c>
      <c r="AP472" s="1">
        <v>56.621004566209997</v>
      </c>
      <c r="AQ472" s="1">
        <v>25</v>
      </c>
      <c r="AR472">
        <v>58.0983369486623</v>
      </c>
      <c r="AS472" s="1">
        <v>57.062634989200802</v>
      </c>
    </row>
    <row r="473" spans="1:45" x14ac:dyDescent="0.25">
      <c r="A473" t="s">
        <v>458</v>
      </c>
      <c r="C473">
        <v>79.067674586033107</v>
      </c>
      <c r="D473">
        <v>79.182342613493802</v>
      </c>
      <c r="E473">
        <v>79.821021231795001</v>
      </c>
      <c r="F473">
        <v>80.288263555250495</v>
      </c>
      <c r="G473" s="1">
        <v>86.885245901639294</v>
      </c>
      <c r="H473" s="1">
        <v>80.777537796976205</v>
      </c>
      <c r="I473">
        <v>77.203493828051606</v>
      </c>
      <c r="J473">
        <v>77.384615384615302</v>
      </c>
      <c r="K473">
        <v>76.884422110552705</v>
      </c>
      <c r="L473">
        <v>75.382345049637706</v>
      </c>
      <c r="M473">
        <v>74.728432265750897</v>
      </c>
      <c r="N473">
        <v>74.867964388109201</v>
      </c>
      <c r="O473">
        <v>76.780740151213607</v>
      </c>
      <c r="P473">
        <v>75.341772151898695</v>
      </c>
      <c r="Q473">
        <v>73.349909584086802</v>
      </c>
      <c r="R473">
        <v>77.061595422416701</v>
      </c>
      <c r="S473" s="1">
        <v>66.6666666666666</v>
      </c>
      <c r="T473">
        <v>77.125506072874501</v>
      </c>
      <c r="U473" s="1">
        <v>74.9174917491749</v>
      </c>
      <c r="V473">
        <v>75.062927004674506</v>
      </c>
      <c r="W473">
        <v>75.535813436979396</v>
      </c>
      <c r="X473">
        <v>82.6471331144228</v>
      </c>
      <c r="Y473" s="1">
        <v>73.787772312016799</v>
      </c>
      <c r="Z473">
        <v>76.222760290556906</v>
      </c>
      <c r="AA473">
        <v>70.4843526814699</v>
      </c>
      <c r="AB473">
        <v>54.285714285714199</v>
      </c>
      <c r="AC473">
        <v>71.353927949399505</v>
      </c>
      <c r="AD473">
        <v>62.300132022883901</v>
      </c>
      <c r="AE473">
        <v>61.994503337259502</v>
      </c>
      <c r="AF473">
        <v>60.952026775752998</v>
      </c>
      <c r="AG473">
        <v>62.741409581138697</v>
      </c>
      <c r="AH473">
        <v>60.235294117647001</v>
      </c>
      <c r="AI473">
        <v>59.926082365364302</v>
      </c>
      <c r="AJ473">
        <v>65.847608712502904</v>
      </c>
      <c r="AK473">
        <v>65.603671452106298</v>
      </c>
      <c r="AL473">
        <v>65.502555366269107</v>
      </c>
      <c r="AM473">
        <v>62.988862988862898</v>
      </c>
      <c r="AN473">
        <v>61.335129219631199</v>
      </c>
      <c r="AO473">
        <v>61.536914101790302</v>
      </c>
      <c r="AP473" s="1">
        <v>69.047619047618994</v>
      </c>
      <c r="AQ473" s="1">
        <v>100</v>
      </c>
      <c r="AR473">
        <v>80.054832076764896</v>
      </c>
      <c r="AS473" s="1">
        <v>78.319999999999993</v>
      </c>
    </row>
    <row r="474" spans="1:45" x14ac:dyDescent="0.25">
      <c r="A474" t="s">
        <v>459</v>
      </c>
      <c r="C474">
        <v>70.924950027257793</v>
      </c>
      <c r="D474">
        <v>69.802955665024598</v>
      </c>
      <c r="E474">
        <v>71.604322527015796</v>
      </c>
      <c r="F474">
        <v>70.029260136547293</v>
      </c>
      <c r="G474" s="1">
        <v>64.150943396226396</v>
      </c>
      <c r="H474" s="1">
        <v>70.944838885854693</v>
      </c>
      <c r="I474">
        <v>69.265099672716403</v>
      </c>
      <c r="J474">
        <v>70.493506493506402</v>
      </c>
      <c r="K474">
        <v>67.612076852698905</v>
      </c>
      <c r="L474">
        <v>69.913804898070794</v>
      </c>
      <c r="M474">
        <v>69.181097739947106</v>
      </c>
      <c r="N474">
        <v>69.082638362395699</v>
      </c>
      <c r="O474">
        <v>70.561980117670899</v>
      </c>
      <c r="P474">
        <v>71.730719628578797</v>
      </c>
      <c r="Q474">
        <v>67.610269914417302</v>
      </c>
      <c r="R474">
        <v>71.062585969738606</v>
      </c>
      <c r="S474" s="1">
        <v>60.869565217391298</v>
      </c>
      <c r="T474">
        <v>72.643995482494603</v>
      </c>
      <c r="U474" s="1">
        <v>68.266253869969006</v>
      </c>
      <c r="V474">
        <v>70.181884989895195</v>
      </c>
      <c r="W474">
        <v>69.700560103403703</v>
      </c>
      <c r="X474">
        <v>74.818704676169006</v>
      </c>
      <c r="Y474" s="1">
        <v>68.109484404837602</v>
      </c>
      <c r="Z474">
        <v>71.181722184890006</v>
      </c>
      <c r="AA474">
        <v>71.520912547528496</v>
      </c>
      <c r="AB474">
        <v>72.727272727272705</v>
      </c>
      <c r="AC474">
        <v>72.306133726284699</v>
      </c>
      <c r="AD474">
        <v>66.615146831530097</v>
      </c>
      <c r="AE474">
        <v>66.243847027640996</v>
      </c>
      <c r="AF474">
        <v>68.282344268337596</v>
      </c>
      <c r="AG474">
        <v>68.581827635512795</v>
      </c>
      <c r="AH474">
        <v>66.702052370842097</v>
      </c>
      <c r="AI474">
        <v>66.262574155274606</v>
      </c>
      <c r="AJ474">
        <v>70.508288160892405</v>
      </c>
      <c r="AK474">
        <v>71.027268453220501</v>
      </c>
      <c r="AL474">
        <v>69.935653002859794</v>
      </c>
      <c r="AM474">
        <v>64.324604614985702</v>
      </c>
      <c r="AN474">
        <v>64.487981560750697</v>
      </c>
      <c r="AO474">
        <v>65.3238924504832</v>
      </c>
      <c r="AP474" s="1">
        <v>65.126050420167999</v>
      </c>
      <c r="AQ474" s="1">
        <v>100</v>
      </c>
      <c r="AR474">
        <v>71.174625304984303</v>
      </c>
      <c r="AS474" s="1">
        <v>69.307341352136007</v>
      </c>
    </row>
    <row r="475" spans="1:45" x14ac:dyDescent="0.25">
      <c r="A475" t="s">
        <v>460</v>
      </c>
      <c r="C475">
        <v>64.630940343781603</v>
      </c>
      <c r="D475">
        <v>66.8205601723607</v>
      </c>
      <c r="E475">
        <v>64.668174962292596</v>
      </c>
      <c r="F475">
        <v>65.092563539378702</v>
      </c>
      <c r="G475" s="1">
        <v>59.375</v>
      </c>
      <c r="H475" s="1">
        <v>66.344294003868399</v>
      </c>
      <c r="I475">
        <v>64.325538820004994</v>
      </c>
      <c r="J475">
        <v>63.420633772247101</v>
      </c>
      <c r="K475">
        <v>61.524186564394398</v>
      </c>
      <c r="L475">
        <v>61.7050691244239</v>
      </c>
      <c r="M475">
        <v>61.707653599545402</v>
      </c>
      <c r="N475">
        <v>60.856632956573399</v>
      </c>
      <c r="O475">
        <v>62.623919004429403</v>
      </c>
      <c r="P475">
        <v>62.207896857373001</v>
      </c>
      <c r="Q475">
        <v>59.312187754153598</v>
      </c>
      <c r="R475">
        <v>60.3002351238922</v>
      </c>
      <c r="S475" s="1">
        <v>52.631578947368403</v>
      </c>
      <c r="T475">
        <v>61.749873928391303</v>
      </c>
      <c r="U475" s="1">
        <v>55.282199710564299</v>
      </c>
      <c r="V475">
        <v>60.367149758454097</v>
      </c>
      <c r="W475">
        <v>59.125370838369399</v>
      </c>
      <c r="X475">
        <v>69.174161896974596</v>
      </c>
      <c r="Y475" s="1">
        <v>60.358688930117502</v>
      </c>
      <c r="Z475">
        <v>62.719786334297702</v>
      </c>
      <c r="AA475">
        <v>58.023240631936197</v>
      </c>
      <c r="AB475">
        <v>67.567567567567494</v>
      </c>
      <c r="AC475">
        <v>60.1566422331559</v>
      </c>
      <c r="AD475">
        <v>53.988123896645703</v>
      </c>
      <c r="AE475">
        <v>52.681323197041202</v>
      </c>
      <c r="AF475">
        <v>54.362148133359902</v>
      </c>
      <c r="AG475">
        <v>52.073497511802898</v>
      </c>
      <c r="AH475">
        <v>46.258709481975103</v>
      </c>
      <c r="AI475">
        <v>47.750167897917997</v>
      </c>
      <c r="AJ475">
        <v>54.390797148412098</v>
      </c>
      <c r="AK475">
        <v>53.147178592204703</v>
      </c>
      <c r="AL475">
        <v>53.358901397995702</v>
      </c>
      <c r="AM475">
        <v>51.2950670311076</v>
      </c>
      <c r="AN475">
        <v>50.181787435528797</v>
      </c>
      <c r="AO475">
        <v>50.028436018957301</v>
      </c>
      <c r="AP475" s="1">
        <v>59.6938775510204</v>
      </c>
      <c r="AQ475" s="1">
        <v>63.636363636363598</v>
      </c>
      <c r="AR475">
        <v>66.523203592814298</v>
      </c>
      <c r="AS475" s="1">
        <v>67.619926199261997</v>
      </c>
    </row>
    <row r="476" spans="1:45" x14ac:dyDescent="0.25">
      <c r="A476" t="s">
        <v>461</v>
      </c>
      <c r="C476">
        <v>72.945205479452</v>
      </c>
      <c r="D476">
        <v>74.160206718346203</v>
      </c>
      <c r="E476">
        <v>73.107100823852406</v>
      </c>
      <c r="F476">
        <v>73.168874676412301</v>
      </c>
      <c r="G476" s="1">
        <v>68</v>
      </c>
      <c r="H476" s="1">
        <v>71.069182389937097</v>
      </c>
      <c r="I476">
        <v>71.284475965327005</v>
      </c>
      <c r="J476">
        <v>71.002671916748696</v>
      </c>
      <c r="K476">
        <v>70.406306852637897</v>
      </c>
      <c r="L476">
        <v>69.948810599217097</v>
      </c>
      <c r="M476">
        <v>68.934490923441203</v>
      </c>
      <c r="N476">
        <v>67.810154169020905</v>
      </c>
      <c r="O476">
        <v>69.396551724137893</v>
      </c>
      <c r="P476">
        <v>68.787712561711402</v>
      </c>
      <c r="Q476">
        <v>66.012996054769005</v>
      </c>
      <c r="R476">
        <v>68.361581920903902</v>
      </c>
      <c r="S476" s="1">
        <v>58.3333333333333</v>
      </c>
      <c r="T476">
        <v>70.546129374337198</v>
      </c>
      <c r="U476" s="1">
        <v>65.625</v>
      </c>
      <c r="V476">
        <v>67.699457784662997</v>
      </c>
      <c r="W476">
        <v>67.405099803853702</v>
      </c>
      <c r="X476">
        <v>76.293103448275801</v>
      </c>
      <c r="Y476" s="1">
        <v>67.939972714870393</v>
      </c>
      <c r="Z476">
        <v>70.726196880043005</v>
      </c>
      <c r="AA476">
        <v>65.117213663764204</v>
      </c>
      <c r="AB476">
        <v>54.054054054053999</v>
      </c>
      <c r="AC476">
        <v>67.220902612826606</v>
      </c>
      <c r="AD476">
        <v>58.9812332439678</v>
      </c>
      <c r="AE476">
        <v>58.467908902691498</v>
      </c>
      <c r="AF476">
        <v>59.223300970873701</v>
      </c>
      <c r="AG476">
        <v>57.0582304008066</v>
      </c>
      <c r="AH476">
        <v>54.455445544554401</v>
      </c>
      <c r="AI476">
        <v>55.9309494451294</v>
      </c>
      <c r="AJ476">
        <v>60.2707522697795</v>
      </c>
      <c r="AK476">
        <v>59.808555896950999</v>
      </c>
      <c r="AL476">
        <v>60.039712087366603</v>
      </c>
      <c r="AM476">
        <v>56.234527687296399</v>
      </c>
      <c r="AN476">
        <v>55.2748636172891</v>
      </c>
      <c r="AO476">
        <v>55.466368624263303</v>
      </c>
      <c r="AP476" s="1">
        <v>71.904761904761898</v>
      </c>
      <c r="AQ476" s="1">
        <v>53.3333333333333</v>
      </c>
      <c r="AR476">
        <v>74.817583199857594</v>
      </c>
      <c r="AS476" s="1">
        <v>72.193658954584393</v>
      </c>
    </row>
    <row r="477" spans="1:45" x14ac:dyDescent="0.25">
      <c r="A477" t="s">
        <v>462</v>
      </c>
      <c r="C477">
        <v>76.155195944628503</v>
      </c>
      <c r="D477">
        <v>77.259725400457597</v>
      </c>
      <c r="E477">
        <v>76.061550447993696</v>
      </c>
      <c r="F477">
        <v>76.729559748427604</v>
      </c>
      <c r="G477" s="1">
        <v>65.2173913043478</v>
      </c>
      <c r="H477" s="1">
        <v>78.896473265073894</v>
      </c>
      <c r="I477">
        <v>74.4525547445255</v>
      </c>
      <c r="J477">
        <v>75.655853314527505</v>
      </c>
      <c r="K477">
        <v>74.299915141229206</v>
      </c>
      <c r="L477">
        <v>73.815461346633398</v>
      </c>
      <c r="M477">
        <v>73.662239089183998</v>
      </c>
      <c r="N477">
        <v>72.059413890003995</v>
      </c>
      <c r="O477">
        <v>73.276400749843802</v>
      </c>
      <c r="P477">
        <v>73.583399840382995</v>
      </c>
      <c r="Q477">
        <v>72.284382284382204</v>
      </c>
      <c r="R477">
        <v>73.716119828815906</v>
      </c>
      <c r="S477" s="1">
        <v>90.909090909090907</v>
      </c>
      <c r="T477">
        <v>75.049636002647205</v>
      </c>
      <c r="U477" s="1">
        <v>72.571428571428498</v>
      </c>
      <c r="V477">
        <v>73.383516695618596</v>
      </c>
      <c r="W477">
        <v>72.999647514980595</v>
      </c>
      <c r="X477">
        <v>79.968536969061304</v>
      </c>
      <c r="Y477" s="1">
        <v>73.293571901921794</v>
      </c>
      <c r="Z477">
        <v>74.7371740958788</v>
      </c>
      <c r="AA477">
        <v>69.846359385437495</v>
      </c>
      <c r="AB477">
        <v>63.636363636363598</v>
      </c>
      <c r="AC477">
        <v>70.624198796962801</v>
      </c>
      <c r="AD477">
        <v>62.140625</v>
      </c>
      <c r="AE477">
        <v>62.541390728476799</v>
      </c>
      <c r="AF477">
        <v>63.208825237081399</v>
      </c>
      <c r="AG477">
        <v>62.2629083245521</v>
      </c>
      <c r="AH477">
        <v>60.737904629307302</v>
      </c>
      <c r="AI477">
        <v>60.056511687644402</v>
      </c>
      <c r="AJ477">
        <v>66.066650450012105</v>
      </c>
      <c r="AK477">
        <v>65.266243282852898</v>
      </c>
      <c r="AL477">
        <v>65.249721155037705</v>
      </c>
      <c r="AM477">
        <v>62.041404612159297</v>
      </c>
      <c r="AN477">
        <v>60.091500967798602</v>
      </c>
      <c r="AO477">
        <v>61.387366897549803</v>
      </c>
      <c r="AP477" s="1">
        <v>73.568281938325995</v>
      </c>
      <c r="AQ477" s="1">
        <v>88.8888888888889</v>
      </c>
      <c r="AR477">
        <v>78.363309352517902</v>
      </c>
      <c r="AS477" s="1">
        <v>74.567474048442904</v>
      </c>
    </row>
    <row r="478" spans="1:45" x14ac:dyDescent="0.25">
      <c r="A478" t="s">
        <v>463</v>
      </c>
      <c r="C478">
        <v>65.0221622663326</v>
      </c>
      <c r="D478">
        <v>64.559440559440503</v>
      </c>
      <c r="E478">
        <v>65.071151358344096</v>
      </c>
      <c r="F478">
        <v>65.047829286239804</v>
      </c>
      <c r="G478" s="1">
        <v>59.090909090909001</v>
      </c>
      <c r="H478" s="1">
        <v>66.855524079320105</v>
      </c>
      <c r="I478">
        <v>62.144219763449001</v>
      </c>
      <c r="J478">
        <v>63.202285403346401</v>
      </c>
      <c r="K478">
        <v>60.630015570726997</v>
      </c>
      <c r="L478">
        <v>61.279810398459396</v>
      </c>
      <c r="M478">
        <v>61.1489554950045</v>
      </c>
      <c r="N478">
        <v>60.086977530804504</v>
      </c>
      <c r="O478">
        <v>63.750261014825597</v>
      </c>
      <c r="P478">
        <v>61.221779548472703</v>
      </c>
      <c r="Q478">
        <v>58.609650125771701</v>
      </c>
      <c r="R478">
        <v>59.679715302491097</v>
      </c>
      <c r="S478" s="1">
        <v>50</v>
      </c>
      <c r="T478">
        <v>63.531041430550303</v>
      </c>
      <c r="U478" s="1">
        <v>54.0090771558245</v>
      </c>
      <c r="V478">
        <v>59.916492693110598</v>
      </c>
      <c r="W478">
        <v>60.504850088183403</v>
      </c>
      <c r="X478">
        <v>70.413573700954402</v>
      </c>
      <c r="Y478" s="1">
        <v>57.770491803278603</v>
      </c>
      <c r="Z478">
        <v>62.945343059519999</v>
      </c>
      <c r="AA478">
        <v>57.830526455377203</v>
      </c>
      <c r="AB478">
        <v>51.162790697674403</v>
      </c>
      <c r="AC478">
        <v>58.617647058823501</v>
      </c>
      <c r="AD478">
        <v>49.330696683906297</v>
      </c>
      <c r="AE478">
        <v>48.3604908469121</v>
      </c>
      <c r="AF478">
        <v>49.3244566281574</v>
      </c>
      <c r="AG478">
        <v>47.376311844077897</v>
      </c>
      <c r="AH478">
        <v>43.787398803238297</v>
      </c>
      <c r="AI478">
        <v>45.187969924812002</v>
      </c>
      <c r="AJ478">
        <v>51.005064893953701</v>
      </c>
      <c r="AK478">
        <v>50.338906461816499</v>
      </c>
      <c r="AL478">
        <v>50.835436951556602</v>
      </c>
      <c r="AM478">
        <v>48.134524435102399</v>
      </c>
      <c r="AN478">
        <v>46.329540665823799</v>
      </c>
      <c r="AO478">
        <v>46.216484607745699</v>
      </c>
      <c r="AP478" s="1">
        <v>56.756756756756701</v>
      </c>
      <c r="AQ478" s="1">
        <v>57.142857142857103</v>
      </c>
      <c r="AR478">
        <v>67.306995288147803</v>
      </c>
      <c r="AS478" s="1">
        <v>64.803754266211598</v>
      </c>
    </row>
    <row r="479" spans="1:45" x14ac:dyDescent="0.25">
      <c r="A479" t="s">
        <v>464</v>
      </c>
      <c r="C479">
        <v>67.652173913043399</v>
      </c>
      <c r="D479">
        <v>68.271571544495501</v>
      </c>
      <c r="E479">
        <v>66.914049016223601</v>
      </c>
      <c r="F479">
        <v>68.841227286267497</v>
      </c>
      <c r="G479" s="1">
        <v>65.625</v>
      </c>
      <c r="H479" s="1">
        <v>68.356750152718305</v>
      </c>
      <c r="I479">
        <v>65.780946208684298</v>
      </c>
      <c r="J479">
        <v>65.975103734439799</v>
      </c>
      <c r="K479">
        <v>65.149742629854899</v>
      </c>
      <c r="L479">
        <v>66.691350710900394</v>
      </c>
      <c r="M479">
        <v>67.082011780697698</v>
      </c>
      <c r="N479">
        <v>66.001145569102306</v>
      </c>
      <c r="O479">
        <v>67.974112571092306</v>
      </c>
      <c r="P479">
        <v>68.682505399568001</v>
      </c>
      <c r="Q479">
        <v>66.038592508513005</v>
      </c>
      <c r="R479">
        <v>67.284378247315502</v>
      </c>
      <c r="S479" s="1">
        <v>75</v>
      </c>
      <c r="T479">
        <v>68.569310600444695</v>
      </c>
      <c r="U479" s="1">
        <v>68.005952380952394</v>
      </c>
      <c r="V479">
        <v>67.472324723247198</v>
      </c>
      <c r="W479">
        <v>66.882978723404193</v>
      </c>
      <c r="X479">
        <v>73.075912792224798</v>
      </c>
      <c r="Y479" s="1">
        <v>62.466843501326203</v>
      </c>
      <c r="Z479">
        <v>67.148676171079401</v>
      </c>
      <c r="AA479">
        <v>67.617742337403399</v>
      </c>
      <c r="AB479">
        <v>66.6666666666666</v>
      </c>
      <c r="AC479">
        <v>67.710820360997005</v>
      </c>
      <c r="AD479">
        <v>65.349059611093395</v>
      </c>
      <c r="AE479">
        <v>64.756503031488293</v>
      </c>
      <c r="AF479">
        <v>64.321608040200999</v>
      </c>
      <c r="AG479">
        <v>64.746106116246594</v>
      </c>
      <c r="AH479">
        <v>60.994764397905698</v>
      </c>
      <c r="AI479">
        <v>62.487992315081598</v>
      </c>
      <c r="AJ479">
        <v>68.382698636577302</v>
      </c>
      <c r="AK479">
        <v>67.554479418886203</v>
      </c>
      <c r="AL479">
        <v>67.183683439179205</v>
      </c>
      <c r="AM479">
        <v>63.872071597788803</v>
      </c>
      <c r="AN479">
        <v>63.119115841178797</v>
      </c>
      <c r="AO479">
        <v>63.508872352604399</v>
      </c>
      <c r="AP479" s="1">
        <v>61.538461538461497</v>
      </c>
      <c r="AQ479" s="1">
        <v>77.7777777777777</v>
      </c>
      <c r="AR479">
        <v>68.885339013134498</v>
      </c>
      <c r="AS479" s="1">
        <v>65.578764142732794</v>
      </c>
    </row>
    <row r="480" spans="1:45" x14ac:dyDescent="0.25">
      <c r="A480" t="s">
        <v>465</v>
      </c>
      <c r="C480">
        <v>65.751715533374906</v>
      </c>
      <c r="D480">
        <v>67.327044025157207</v>
      </c>
      <c r="E480">
        <v>64.8133116883116</v>
      </c>
      <c r="F480">
        <v>65.752765752765697</v>
      </c>
      <c r="G480" s="1">
        <v>64.912280701754298</v>
      </c>
      <c r="H480" s="1">
        <v>63.277202072538799</v>
      </c>
      <c r="I480">
        <v>64.973947564303998</v>
      </c>
      <c r="J480">
        <v>66.350210970464104</v>
      </c>
      <c r="K480">
        <v>63.974591651542603</v>
      </c>
      <c r="L480">
        <v>65.378523915109199</v>
      </c>
      <c r="M480">
        <v>66.715758468335693</v>
      </c>
      <c r="N480">
        <v>65.413205072146894</v>
      </c>
      <c r="O480">
        <v>67.239878101871994</v>
      </c>
      <c r="P480">
        <v>66.208869814020005</v>
      </c>
      <c r="Q480">
        <v>64.575556893437593</v>
      </c>
      <c r="R480">
        <v>67.510311211098596</v>
      </c>
      <c r="S480" s="1">
        <v>60</v>
      </c>
      <c r="T480">
        <v>68.325242718446603</v>
      </c>
      <c r="U480" s="1">
        <v>61.428571428571402</v>
      </c>
      <c r="V480">
        <v>66.212749161239401</v>
      </c>
      <c r="W480">
        <v>64.222908745247096</v>
      </c>
      <c r="X480">
        <v>71.497860199714694</v>
      </c>
      <c r="Y480" s="1">
        <v>63.225806451612897</v>
      </c>
      <c r="Z480">
        <v>67.154787781718298</v>
      </c>
      <c r="AA480">
        <v>65.665866026154205</v>
      </c>
      <c r="AB480">
        <v>56.756756756756701</v>
      </c>
      <c r="AC480">
        <v>67.207825996461594</v>
      </c>
      <c r="AD480">
        <v>62.634810021569599</v>
      </c>
      <c r="AE480">
        <v>63.481012658227797</v>
      </c>
      <c r="AF480">
        <v>63.577075098814198</v>
      </c>
      <c r="AG480">
        <v>63.724209976495104</v>
      </c>
      <c r="AH480">
        <v>59.102091020910201</v>
      </c>
      <c r="AI480">
        <v>60.744462205983098</v>
      </c>
      <c r="AJ480">
        <v>66.3017133305474</v>
      </c>
      <c r="AK480">
        <v>65.660613650594797</v>
      </c>
      <c r="AL480">
        <v>66.671047443816505</v>
      </c>
      <c r="AM480">
        <v>61.553705905667798</v>
      </c>
      <c r="AN480">
        <v>62.142733414169399</v>
      </c>
      <c r="AO480">
        <v>60.850364588682297</v>
      </c>
      <c r="AP480" s="1">
        <v>66.486486486486399</v>
      </c>
      <c r="AQ480" s="1">
        <v>88.8888888888889</v>
      </c>
      <c r="AR480">
        <v>67.049519864432298</v>
      </c>
      <c r="AS480" s="1">
        <v>66.233163028332498</v>
      </c>
    </row>
    <row r="481" spans="1:45" x14ac:dyDescent="0.25">
      <c r="A481" t="s">
        <v>466</v>
      </c>
      <c r="C481">
        <v>64.525810324129594</v>
      </c>
      <c r="D481">
        <v>64.723841243408202</v>
      </c>
      <c r="E481">
        <v>66.046425939572501</v>
      </c>
      <c r="F481">
        <v>64.294516327788003</v>
      </c>
      <c r="G481" s="1">
        <v>71.153846153846104</v>
      </c>
      <c r="H481" s="1">
        <v>64.881314668289704</v>
      </c>
      <c r="I481">
        <v>61.2170680459027</v>
      </c>
      <c r="J481">
        <v>63.219540065704898</v>
      </c>
      <c r="K481">
        <v>60.886153846153803</v>
      </c>
      <c r="L481">
        <v>60.954675500677602</v>
      </c>
      <c r="M481">
        <v>60.6194690265486</v>
      </c>
      <c r="N481">
        <v>59.2</v>
      </c>
      <c r="O481">
        <v>61.397361912613299</v>
      </c>
      <c r="P481">
        <v>60.410804727067998</v>
      </c>
      <c r="Q481">
        <v>57.978268831644499</v>
      </c>
      <c r="R481">
        <v>60.936060438547997</v>
      </c>
      <c r="S481" s="1">
        <v>66.6666666666666</v>
      </c>
      <c r="T481">
        <v>62.390395251584998</v>
      </c>
      <c r="U481" s="1">
        <v>55.325443786982198</v>
      </c>
      <c r="V481">
        <v>59.733230233906802</v>
      </c>
      <c r="W481">
        <v>59.995340167753902</v>
      </c>
      <c r="X481">
        <v>69.624478442280903</v>
      </c>
      <c r="Y481" s="1">
        <v>60.274914089347</v>
      </c>
      <c r="Z481">
        <v>62.347788933988397</v>
      </c>
      <c r="AA481">
        <v>59.540137152077399</v>
      </c>
      <c r="AB481">
        <v>69.4444444444444</v>
      </c>
      <c r="AC481">
        <v>61.214264662540501</v>
      </c>
      <c r="AD481">
        <v>50.192616372391598</v>
      </c>
      <c r="AE481">
        <v>50.518962075848201</v>
      </c>
      <c r="AF481">
        <v>51.168883514711801</v>
      </c>
      <c r="AG481">
        <v>49.556570814297203</v>
      </c>
      <c r="AH481">
        <v>45.816876122082498</v>
      </c>
      <c r="AI481">
        <v>47.980938048658103</v>
      </c>
      <c r="AJ481">
        <v>52.486513823331002</v>
      </c>
      <c r="AK481">
        <v>53.071437507819297</v>
      </c>
      <c r="AL481">
        <v>51.684532924961701</v>
      </c>
      <c r="AM481">
        <v>47.308363538729999</v>
      </c>
      <c r="AN481">
        <v>47.551055728625798</v>
      </c>
      <c r="AO481">
        <v>48.316326530612201</v>
      </c>
      <c r="AP481" s="1">
        <v>60.287081339712898</v>
      </c>
      <c r="AQ481" s="1">
        <v>72.727272727272705</v>
      </c>
      <c r="AR481">
        <v>66.121758737316796</v>
      </c>
      <c r="AS481" s="1">
        <v>61.511268228015901</v>
      </c>
    </row>
    <row r="482" spans="1:45" x14ac:dyDescent="0.25">
      <c r="A482" t="s">
        <v>467</v>
      </c>
      <c r="C482">
        <v>67.2291666666666</v>
      </c>
      <c r="D482">
        <v>70.566838435889593</v>
      </c>
      <c r="E482">
        <v>68.804194394031001</v>
      </c>
      <c r="F482">
        <v>70.747059797912797</v>
      </c>
      <c r="G482" s="1">
        <v>73.770491803278603</v>
      </c>
      <c r="H482" s="1">
        <v>69.968051118210795</v>
      </c>
      <c r="I482">
        <v>68.784982347369294</v>
      </c>
      <c r="J482">
        <v>68.835616438356098</v>
      </c>
      <c r="K482">
        <v>67.221297836938405</v>
      </c>
      <c r="L482">
        <v>68.500079026394801</v>
      </c>
      <c r="M482">
        <v>68.358385407870202</v>
      </c>
      <c r="N482">
        <v>67.179895584461505</v>
      </c>
      <c r="O482">
        <v>69.129576847182605</v>
      </c>
      <c r="P482">
        <v>67.222850678732996</v>
      </c>
      <c r="Q482">
        <v>66.259108311720397</v>
      </c>
      <c r="R482">
        <v>68.290796597061103</v>
      </c>
      <c r="S482" s="1">
        <v>70.588235294117595</v>
      </c>
      <c r="T482">
        <v>69.947902385522298</v>
      </c>
      <c r="U482" s="1">
        <v>65.611510791366896</v>
      </c>
      <c r="V482">
        <v>68.470684706846995</v>
      </c>
      <c r="W482">
        <v>67.595484025942795</v>
      </c>
      <c r="X482">
        <v>73.694954797316996</v>
      </c>
      <c r="Y482" s="1">
        <v>63.003412969283197</v>
      </c>
      <c r="Z482">
        <v>68.933717579250697</v>
      </c>
      <c r="AA482">
        <v>65.934527140458798</v>
      </c>
      <c r="AB482">
        <v>63.636363636363598</v>
      </c>
      <c r="AC482">
        <v>66.770154196419298</v>
      </c>
      <c r="AD482">
        <v>61.0116999311768</v>
      </c>
      <c r="AE482">
        <v>61.135371179039197</v>
      </c>
      <c r="AF482">
        <v>61.914848549036201</v>
      </c>
      <c r="AG482">
        <v>60.482674935957903</v>
      </c>
      <c r="AH482">
        <v>55.402298850574702</v>
      </c>
      <c r="AI482">
        <v>57.580174927113703</v>
      </c>
      <c r="AJ482">
        <v>64.914107235814598</v>
      </c>
      <c r="AK482">
        <v>64.115195149677902</v>
      </c>
      <c r="AL482">
        <v>64.405192024621897</v>
      </c>
      <c r="AM482">
        <v>59.153380978559603</v>
      </c>
      <c r="AN482">
        <v>59.0701914311759</v>
      </c>
      <c r="AO482">
        <v>59.029105587422897</v>
      </c>
      <c r="AP482" s="1">
        <v>73.300970873786397</v>
      </c>
      <c r="AQ482" s="1">
        <v>72.2222222222222</v>
      </c>
      <c r="AR482">
        <v>71.008080030781002</v>
      </c>
      <c r="AS482" s="1">
        <v>70.085066162570797</v>
      </c>
    </row>
    <row r="483" spans="1:45" x14ac:dyDescent="0.25">
      <c r="A483" t="s">
        <v>468</v>
      </c>
      <c r="C483">
        <v>72.167539267015698</v>
      </c>
      <c r="D483">
        <v>73.379120879120805</v>
      </c>
      <c r="E483">
        <v>72.673733804475802</v>
      </c>
      <c r="F483">
        <v>72.158421672555903</v>
      </c>
      <c r="G483" s="1">
        <v>80.434782608695599</v>
      </c>
      <c r="H483" s="1">
        <v>72.496984318455901</v>
      </c>
      <c r="I483">
        <v>71.851212430353897</v>
      </c>
      <c r="J483">
        <v>73.186473972218295</v>
      </c>
      <c r="K483">
        <v>69.544938862977403</v>
      </c>
      <c r="L483">
        <v>72.053624042427799</v>
      </c>
      <c r="M483">
        <v>72.195350288656499</v>
      </c>
      <c r="N483">
        <v>71.004048582995907</v>
      </c>
      <c r="O483">
        <v>73.445566778900101</v>
      </c>
      <c r="P483">
        <v>73.115024766097903</v>
      </c>
      <c r="Q483">
        <v>70.501262170933998</v>
      </c>
      <c r="R483">
        <v>72.492890995260595</v>
      </c>
      <c r="S483" s="1">
        <v>80</v>
      </c>
      <c r="T483">
        <v>73.322510822510793</v>
      </c>
      <c r="U483" s="1">
        <v>70.086956521739097</v>
      </c>
      <c r="V483">
        <v>72.251513376293602</v>
      </c>
      <c r="W483">
        <v>72.231119871873801</v>
      </c>
      <c r="X483">
        <v>78.697277095568595</v>
      </c>
      <c r="Y483" s="1">
        <v>69.598874032371498</v>
      </c>
      <c r="Z483">
        <v>72.757192907952003</v>
      </c>
      <c r="AA483">
        <v>72.701595819799394</v>
      </c>
      <c r="AB483">
        <v>65.625</v>
      </c>
      <c r="AC483">
        <v>73.625274945011</v>
      </c>
      <c r="AD483">
        <v>70.500324886289803</v>
      </c>
      <c r="AE483">
        <v>69.151565074134993</v>
      </c>
      <c r="AF483">
        <v>69.736573412293197</v>
      </c>
      <c r="AG483">
        <v>69.582011311905006</v>
      </c>
      <c r="AH483">
        <v>66.819126819126794</v>
      </c>
      <c r="AI483">
        <v>67.669795692987293</v>
      </c>
      <c r="AJ483">
        <v>73.165957446808505</v>
      </c>
      <c r="AK483">
        <v>71.439529532088898</v>
      </c>
      <c r="AL483">
        <v>71.510342136073803</v>
      </c>
      <c r="AM483">
        <v>67.484155414714706</v>
      </c>
      <c r="AN483">
        <v>67.010784404092504</v>
      </c>
      <c r="AO483">
        <v>67.658600392413305</v>
      </c>
      <c r="AP483" s="1">
        <v>69.523809523809504</v>
      </c>
      <c r="AQ483" s="1">
        <v>100</v>
      </c>
      <c r="AR483">
        <v>72.967553773240894</v>
      </c>
      <c r="AS483" s="1">
        <v>70.885529157667307</v>
      </c>
    </row>
    <row r="484" spans="1:45" x14ac:dyDescent="0.25">
      <c r="A484" t="s">
        <v>469</v>
      </c>
      <c r="C484">
        <v>51.094732278343798</v>
      </c>
      <c r="D484">
        <v>54.571890145395699</v>
      </c>
      <c r="E484">
        <v>49.990073456422401</v>
      </c>
      <c r="F484">
        <v>52.855744125326297</v>
      </c>
      <c r="G484" s="1">
        <v>41.509433962264097</v>
      </c>
      <c r="H484" s="1">
        <v>53.101265822784796</v>
      </c>
      <c r="I484">
        <v>52.979066022544202</v>
      </c>
      <c r="J484">
        <v>52.323390894819397</v>
      </c>
      <c r="K484">
        <v>51.257656718363002</v>
      </c>
      <c r="L484">
        <v>50.8596692320288</v>
      </c>
      <c r="M484">
        <v>52.683676081576898</v>
      </c>
      <c r="N484">
        <v>51.044587139368701</v>
      </c>
      <c r="O484">
        <v>53.731674811194999</v>
      </c>
      <c r="P484">
        <v>52.072770653146399</v>
      </c>
      <c r="Q484">
        <v>48.9728133841801</v>
      </c>
      <c r="R484">
        <v>52.5951557093425</v>
      </c>
      <c r="S484" s="1">
        <v>55.5555555555555</v>
      </c>
      <c r="T484">
        <v>52.337342810278798</v>
      </c>
      <c r="U484" s="1">
        <v>44.993141289437503</v>
      </c>
      <c r="V484">
        <v>52.222443691449001</v>
      </c>
      <c r="W484">
        <v>50.466970387243698</v>
      </c>
      <c r="X484">
        <v>58.5656213704994</v>
      </c>
      <c r="Y484" s="1">
        <v>49.8013245033112</v>
      </c>
      <c r="Z484">
        <v>53.8057436376371</v>
      </c>
      <c r="AA484">
        <v>50.654962862930397</v>
      </c>
      <c r="AB484">
        <v>56.521739130434703</v>
      </c>
      <c r="AC484">
        <v>53.956684714702199</v>
      </c>
      <c r="AD484">
        <v>49.130816505706697</v>
      </c>
      <c r="AE484">
        <v>48.280394304490599</v>
      </c>
      <c r="AF484">
        <v>49.5833333333333</v>
      </c>
      <c r="AG484">
        <v>48.132999076395201</v>
      </c>
      <c r="AH484">
        <v>42.548848060658997</v>
      </c>
      <c r="AI484">
        <v>45.512674126512898</v>
      </c>
      <c r="AJ484">
        <v>50.685279187817201</v>
      </c>
      <c r="AK484">
        <v>49.835426063635197</v>
      </c>
      <c r="AL484">
        <v>50.3721112416764</v>
      </c>
      <c r="AM484">
        <v>48.136861061088801</v>
      </c>
      <c r="AN484">
        <v>47.129124447908502</v>
      </c>
      <c r="AO484">
        <v>46.390107698444297</v>
      </c>
      <c r="AP484" s="1">
        <v>62.82722513089</v>
      </c>
      <c r="AQ484" s="1">
        <v>28.571428571428498</v>
      </c>
      <c r="AR484">
        <v>53.183446080381998</v>
      </c>
      <c r="AS484" s="1">
        <v>54.216293473082402</v>
      </c>
    </row>
    <row r="485" spans="1:45" x14ac:dyDescent="0.25">
      <c r="A485" t="s">
        <v>470</v>
      </c>
      <c r="C485">
        <v>68.681780016792601</v>
      </c>
      <c r="D485">
        <v>72.246976448122197</v>
      </c>
      <c r="E485">
        <v>70.084763283026604</v>
      </c>
      <c r="F485">
        <v>69.415243101182597</v>
      </c>
      <c r="G485" s="1">
        <v>65.573770491803202</v>
      </c>
      <c r="H485" s="1">
        <v>68.565941101152305</v>
      </c>
      <c r="I485">
        <v>66.698194325021404</v>
      </c>
      <c r="J485">
        <v>67.724949667028</v>
      </c>
      <c r="K485">
        <v>66.1058946270213</v>
      </c>
      <c r="L485">
        <v>64.693615656079501</v>
      </c>
      <c r="M485">
        <v>64.945744320108503</v>
      </c>
      <c r="N485">
        <v>64.167254763585007</v>
      </c>
      <c r="O485">
        <v>66.900929494445705</v>
      </c>
      <c r="P485">
        <v>66.334310850439806</v>
      </c>
      <c r="Q485">
        <v>63.444183459018397</v>
      </c>
      <c r="R485">
        <v>65.787943399883702</v>
      </c>
      <c r="S485" s="1">
        <v>68.421052631578902</v>
      </c>
      <c r="T485">
        <v>66.611706512778198</v>
      </c>
      <c r="U485" s="1">
        <v>57.748776508972199</v>
      </c>
      <c r="V485">
        <v>65.3915122534369</v>
      </c>
      <c r="W485">
        <v>64.860960635608507</v>
      </c>
      <c r="X485">
        <v>74.896633195510901</v>
      </c>
      <c r="Y485" s="1">
        <v>61.821974965229401</v>
      </c>
      <c r="Z485">
        <v>66.909090909090907</v>
      </c>
      <c r="AA485">
        <v>64.4807205178722</v>
      </c>
      <c r="AB485">
        <v>63.043478260869499</v>
      </c>
      <c r="AC485">
        <v>65.551593959731505</v>
      </c>
      <c r="AD485">
        <v>58.7000335908632</v>
      </c>
      <c r="AE485">
        <v>59.063444108761303</v>
      </c>
      <c r="AF485">
        <v>59.948925303255997</v>
      </c>
      <c r="AG485">
        <v>57.9491364069087</v>
      </c>
      <c r="AH485">
        <v>53.760831889081402</v>
      </c>
      <c r="AI485">
        <v>56.25</v>
      </c>
      <c r="AJ485">
        <v>59.728388613214896</v>
      </c>
      <c r="AK485">
        <v>60.325406758447997</v>
      </c>
      <c r="AL485">
        <v>60.839160839160797</v>
      </c>
      <c r="AM485">
        <v>56.350526899611701</v>
      </c>
      <c r="AN485">
        <v>55.645016997673999</v>
      </c>
      <c r="AO485">
        <v>55.635005336179297</v>
      </c>
      <c r="AP485" s="1">
        <v>64.673913043478194</v>
      </c>
      <c r="AQ485" s="1">
        <v>84.615384615384599</v>
      </c>
      <c r="AR485">
        <v>72.146925947750901</v>
      </c>
      <c r="AS485" s="1">
        <v>68.660405338605997</v>
      </c>
    </row>
    <row r="486" spans="1:45" x14ac:dyDescent="0.25">
      <c r="A486" t="s">
        <v>471</v>
      </c>
      <c r="C486">
        <v>35.2708333333333</v>
      </c>
      <c r="D486">
        <v>41.637630662020896</v>
      </c>
      <c r="E486">
        <v>33.8344396720031</v>
      </c>
      <c r="F486">
        <v>40.0534491398029</v>
      </c>
      <c r="G486" s="1">
        <v>34.482758620689602</v>
      </c>
      <c r="H486" s="1">
        <v>34.675141242937798</v>
      </c>
      <c r="I486">
        <v>37.527657527657503</v>
      </c>
      <c r="J486">
        <v>38.1630417774996</v>
      </c>
      <c r="K486">
        <v>36.497587690702801</v>
      </c>
      <c r="L486">
        <v>36.406941136440899</v>
      </c>
      <c r="M486">
        <v>39.891948414081497</v>
      </c>
      <c r="N486">
        <v>37.329371343671603</v>
      </c>
      <c r="O486">
        <v>34.589196550158803</v>
      </c>
      <c r="P486">
        <v>36.4491654021244</v>
      </c>
      <c r="Q486">
        <v>31.3718497384688</v>
      </c>
      <c r="R486">
        <v>34.179191879757902</v>
      </c>
      <c r="S486" s="1">
        <v>23.529411764705799</v>
      </c>
      <c r="T486">
        <v>35.597689603214398</v>
      </c>
      <c r="U486" s="1">
        <v>22.6460071513706</v>
      </c>
      <c r="V486">
        <v>33.729751896657703</v>
      </c>
      <c r="W486">
        <v>31.458462813341601</v>
      </c>
      <c r="X486">
        <v>38.132295719844301</v>
      </c>
      <c r="Y486" s="1">
        <v>28.839390386869798</v>
      </c>
      <c r="Z486">
        <v>38.977159880834101</v>
      </c>
      <c r="AA486">
        <v>31.626056688214799</v>
      </c>
      <c r="AB486">
        <v>12.1951219512195</v>
      </c>
      <c r="AC486">
        <v>35.803231450036002</v>
      </c>
      <c r="AD486">
        <v>34.849533033552397</v>
      </c>
      <c r="AE486">
        <v>32.507191856605402</v>
      </c>
      <c r="AF486">
        <v>33.394664213431398</v>
      </c>
      <c r="AG486">
        <v>30.581781066598602</v>
      </c>
      <c r="AH486">
        <v>24.7865220401569</v>
      </c>
      <c r="AI486">
        <v>27.288362316071002</v>
      </c>
      <c r="AJ486">
        <v>32.928957933321698</v>
      </c>
      <c r="AK486">
        <v>31.6678395496129</v>
      </c>
      <c r="AL486">
        <v>33.024939662107798</v>
      </c>
      <c r="AM486">
        <v>32.119672593847</v>
      </c>
      <c r="AN486">
        <v>32.538399353274002</v>
      </c>
      <c r="AO486">
        <v>30.3173281524655</v>
      </c>
      <c r="AP486" s="1">
        <v>40.449438202247201</v>
      </c>
      <c r="AQ486" s="1">
        <v>11.1111111111111</v>
      </c>
      <c r="AR486">
        <v>37.442827442827401</v>
      </c>
      <c r="AS486" s="1">
        <v>37.385554425228797</v>
      </c>
    </row>
    <row r="487" spans="1:45" x14ac:dyDescent="0.25">
      <c r="A487" t="s">
        <v>472</v>
      </c>
      <c r="C487">
        <v>70.334412081984894</v>
      </c>
      <c r="D487">
        <v>71.8824228028503</v>
      </c>
      <c r="E487">
        <v>71.783741120757696</v>
      </c>
      <c r="F487">
        <v>71.343138839502103</v>
      </c>
      <c r="G487" s="1">
        <v>82</v>
      </c>
      <c r="H487" s="1">
        <v>71.026814911706893</v>
      </c>
      <c r="I487">
        <v>69.987807002264404</v>
      </c>
      <c r="J487">
        <v>70.788557590434394</v>
      </c>
      <c r="K487">
        <v>68.122325698464607</v>
      </c>
      <c r="L487">
        <v>68.481193461355303</v>
      </c>
      <c r="M487">
        <v>69.678124212118604</v>
      </c>
      <c r="N487">
        <v>67.396941786640397</v>
      </c>
      <c r="O487">
        <v>68.145068145068095</v>
      </c>
      <c r="P487">
        <v>69.068641412702902</v>
      </c>
      <c r="Q487">
        <v>68.238153098420398</v>
      </c>
      <c r="R487">
        <v>69.012152097216699</v>
      </c>
      <c r="S487" s="1">
        <v>57.142857142857103</v>
      </c>
      <c r="T487">
        <v>70.869565217391298</v>
      </c>
      <c r="U487" s="1">
        <v>62.582781456953597</v>
      </c>
      <c r="V487">
        <v>69.070904645476702</v>
      </c>
      <c r="W487">
        <v>67.212342480273193</v>
      </c>
      <c r="X487">
        <v>75.310783463428706</v>
      </c>
      <c r="Y487" s="1">
        <v>66.453900709219795</v>
      </c>
      <c r="Z487">
        <v>70.214669051878303</v>
      </c>
      <c r="AA487">
        <v>67.676195867534602</v>
      </c>
      <c r="AB487">
        <v>61.538461538461497</v>
      </c>
      <c r="AC487">
        <v>69.3731157084936</v>
      </c>
      <c r="AD487">
        <v>64.8784722222222</v>
      </c>
      <c r="AE487">
        <v>64.674030755902095</v>
      </c>
      <c r="AF487">
        <v>64.903035413153404</v>
      </c>
      <c r="AG487">
        <v>63.859697011054998</v>
      </c>
      <c r="AH487">
        <v>60.238095238095198</v>
      </c>
      <c r="AI487">
        <v>59.5794392523364</v>
      </c>
      <c r="AJ487">
        <v>66.081322990367397</v>
      </c>
      <c r="AK487">
        <v>65.735238336072797</v>
      </c>
      <c r="AL487">
        <v>67.071124306182995</v>
      </c>
      <c r="AM487">
        <v>63.226990400903397</v>
      </c>
      <c r="AN487">
        <v>61.6404981050351</v>
      </c>
      <c r="AO487">
        <v>61.0228348942439</v>
      </c>
      <c r="AP487" s="1">
        <v>63.841807909604498</v>
      </c>
      <c r="AQ487" s="1">
        <v>78.571428571428498</v>
      </c>
      <c r="AR487">
        <v>71.182877890311403</v>
      </c>
      <c r="AS487" s="1">
        <v>69.426456984273798</v>
      </c>
    </row>
    <row r="488" spans="1:45" x14ac:dyDescent="0.25">
      <c r="A488" t="s">
        <v>473</v>
      </c>
      <c r="C488">
        <v>62.723311546840897</v>
      </c>
      <c r="D488">
        <v>62.733529990167099</v>
      </c>
      <c r="E488">
        <v>63.4572415193987</v>
      </c>
      <c r="F488">
        <v>63.401888064733598</v>
      </c>
      <c r="G488" s="1">
        <v>54.545454545454497</v>
      </c>
      <c r="H488" s="1">
        <v>61.898483849703297</v>
      </c>
      <c r="I488">
        <v>62.247787610619397</v>
      </c>
      <c r="J488">
        <v>62.280701754385902</v>
      </c>
      <c r="K488">
        <v>60.094886663152302</v>
      </c>
      <c r="L488">
        <v>62.626098275300997</v>
      </c>
      <c r="M488">
        <v>63.677785419532299</v>
      </c>
      <c r="N488">
        <v>61.994166970470197</v>
      </c>
      <c r="O488">
        <v>63.698944469940301</v>
      </c>
      <c r="P488">
        <v>64.219635929573201</v>
      </c>
      <c r="Q488">
        <v>61.156706847909703</v>
      </c>
      <c r="R488">
        <v>63.376110562685</v>
      </c>
      <c r="S488" s="1">
        <v>71.428571428571402</v>
      </c>
      <c r="T488">
        <v>65.909413602158097</v>
      </c>
      <c r="U488" s="1">
        <v>60</v>
      </c>
      <c r="V488">
        <v>62.727462873875702</v>
      </c>
      <c r="W488">
        <v>62.414965986394499</v>
      </c>
      <c r="X488">
        <v>70.980159905241294</v>
      </c>
      <c r="Y488" s="1">
        <v>62.374916611073999</v>
      </c>
      <c r="Z488">
        <v>63.652419639703197</v>
      </c>
      <c r="AA488">
        <v>62.004950495049499</v>
      </c>
      <c r="AB488">
        <v>59.090909090909001</v>
      </c>
      <c r="AC488">
        <v>63.549260570714402</v>
      </c>
      <c r="AD488">
        <v>59.698164980277802</v>
      </c>
      <c r="AE488">
        <v>60.035172565398902</v>
      </c>
      <c r="AF488">
        <v>58.367523213128898</v>
      </c>
      <c r="AG488">
        <v>58.766411378555702</v>
      </c>
      <c r="AH488">
        <v>55.487012987012903</v>
      </c>
      <c r="AI488">
        <v>57.067434605231497</v>
      </c>
      <c r="AJ488">
        <v>61.815008726003398</v>
      </c>
      <c r="AK488">
        <v>61.215821608707202</v>
      </c>
      <c r="AL488">
        <v>61.437300743889402</v>
      </c>
      <c r="AM488">
        <v>58.197994633526299</v>
      </c>
      <c r="AN488">
        <v>57.797740322281797</v>
      </c>
      <c r="AO488">
        <v>57.0114693789223</v>
      </c>
      <c r="AP488" s="1">
        <v>58.3333333333333</v>
      </c>
      <c r="AQ488" s="1">
        <v>40</v>
      </c>
      <c r="AR488">
        <v>65.455248405180697</v>
      </c>
      <c r="AS488" s="1">
        <v>62.675714978187102</v>
      </c>
    </row>
    <row r="489" spans="1:45" x14ac:dyDescent="0.25">
      <c r="A489" t="s">
        <v>474</v>
      </c>
      <c r="C489">
        <v>69.798087141338996</v>
      </c>
      <c r="D489">
        <v>70.758234928527003</v>
      </c>
      <c r="E489">
        <v>69.435016969454907</v>
      </c>
      <c r="F489">
        <v>70.231354149813896</v>
      </c>
      <c r="G489" s="1">
        <v>75</v>
      </c>
      <c r="H489" s="1">
        <v>71.5987460815047</v>
      </c>
      <c r="I489">
        <v>67.955101696345594</v>
      </c>
      <c r="J489">
        <v>69.084260246838298</v>
      </c>
      <c r="K489">
        <v>67.3961472939326</v>
      </c>
      <c r="L489">
        <v>67.0129455010388</v>
      </c>
      <c r="M489">
        <v>67.301345519167299</v>
      </c>
      <c r="N489">
        <v>66.176339484710695</v>
      </c>
      <c r="O489">
        <v>69.251159708416097</v>
      </c>
      <c r="P489">
        <v>66.978375219170005</v>
      </c>
      <c r="Q489">
        <v>66.110832497492396</v>
      </c>
      <c r="R489">
        <v>68.208419860298207</v>
      </c>
      <c r="S489" s="1">
        <v>80</v>
      </c>
      <c r="T489">
        <v>68.383067314364993</v>
      </c>
      <c r="U489" s="1">
        <v>63.356164383561598</v>
      </c>
      <c r="V489">
        <v>67.475035663338005</v>
      </c>
      <c r="W489">
        <v>66.157362848893101</v>
      </c>
      <c r="X489">
        <v>73.043478260869506</v>
      </c>
      <c r="Y489" s="1">
        <v>65.042372881355902</v>
      </c>
      <c r="Z489">
        <v>69.034731619305305</v>
      </c>
      <c r="AA489">
        <v>62.1442387399834</v>
      </c>
      <c r="AB489">
        <v>60.714285714285701</v>
      </c>
      <c r="AC489">
        <v>64.496796858855106</v>
      </c>
      <c r="AD489">
        <v>57.500425676826097</v>
      </c>
      <c r="AE489">
        <v>57.114581042445501</v>
      </c>
      <c r="AF489">
        <v>56.7579127459367</v>
      </c>
      <c r="AG489">
        <v>56.927837951891902</v>
      </c>
      <c r="AH489">
        <v>54.835243553008603</v>
      </c>
      <c r="AI489">
        <v>54.747854077253201</v>
      </c>
      <c r="AJ489">
        <v>59.037414368522697</v>
      </c>
      <c r="AK489">
        <v>60.977125808055703</v>
      </c>
      <c r="AL489">
        <v>59.217731421121201</v>
      </c>
      <c r="AM489">
        <v>56.202100482543202</v>
      </c>
      <c r="AN489">
        <v>55.344999546649703</v>
      </c>
      <c r="AO489">
        <v>55.300859598853798</v>
      </c>
      <c r="AP489" s="1">
        <v>64.467005076142101</v>
      </c>
      <c r="AQ489" s="1">
        <v>71.428571428571402</v>
      </c>
      <c r="AR489">
        <v>71.434207930558301</v>
      </c>
      <c r="AS489" s="1">
        <v>71.100090171325505</v>
      </c>
    </row>
    <row r="490" spans="1:45" x14ac:dyDescent="0.25">
      <c r="A490" t="s">
        <v>475</v>
      </c>
      <c r="C490">
        <v>63.829787234042499</v>
      </c>
      <c r="D490">
        <v>65.028640337654494</v>
      </c>
      <c r="E490">
        <v>63.969435736677099</v>
      </c>
      <c r="F490">
        <v>63.818759404781801</v>
      </c>
      <c r="G490" s="1">
        <v>60.465116279069697</v>
      </c>
      <c r="H490" s="1">
        <v>64.605978260869506</v>
      </c>
      <c r="I490">
        <v>61.952137671416999</v>
      </c>
      <c r="J490">
        <v>63.495235167537601</v>
      </c>
      <c r="K490">
        <v>60.990955564294097</v>
      </c>
      <c r="L490">
        <v>61.258492397282403</v>
      </c>
      <c r="M490">
        <v>61.730550947349997</v>
      </c>
      <c r="N490">
        <v>60.6377180232558</v>
      </c>
      <c r="O490">
        <v>63.218656199492003</v>
      </c>
      <c r="P490">
        <v>61.484306248166597</v>
      </c>
      <c r="Q490">
        <v>57.8391959798995</v>
      </c>
      <c r="R490">
        <v>62.308457711442699</v>
      </c>
      <c r="S490" s="1">
        <v>70</v>
      </c>
      <c r="T490">
        <v>62.603277800352103</v>
      </c>
      <c r="U490" s="1">
        <v>57.452966714905898</v>
      </c>
      <c r="V490">
        <v>60.487804878048699</v>
      </c>
      <c r="W490">
        <v>59.943215426475803</v>
      </c>
      <c r="X490">
        <v>68.331819557977596</v>
      </c>
      <c r="Y490" s="1">
        <v>58.149171270718199</v>
      </c>
      <c r="Z490">
        <v>63.506721215663298</v>
      </c>
      <c r="AA490">
        <v>55.604456058313801</v>
      </c>
      <c r="AB490">
        <v>59.375</v>
      </c>
      <c r="AC490">
        <v>59.713058959053299</v>
      </c>
      <c r="AD490">
        <v>52.700053466405201</v>
      </c>
      <c r="AE490">
        <v>52.169149868536302</v>
      </c>
      <c r="AF490">
        <v>53.681917211328901</v>
      </c>
      <c r="AG490">
        <v>51.737128505650901</v>
      </c>
      <c r="AH490">
        <v>48.512820512820497</v>
      </c>
      <c r="AI490">
        <v>48.931841302136299</v>
      </c>
      <c r="AJ490">
        <v>55.507993360705797</v>
      </c>
      <c r="AK490">
        <v>54.780696079699801</v>
      </c>
      <c r="AL490">
        <v>54.5127795527156</v>
      </c>
      <c r="AM490">
        <v>51.180990324416598</v>
      </c>
      <c r="AN490">
        <v>50.2368804664723</v>
      </c>
      <c r="AO490">
        <v>49.800922045264002</v>
      </c>
      <c r="AP490" s="1">
        <v>64.204545454545396</v>
      </c>
      <c r="AQ490" s="1">
        <v>60</v>
      </c>
      <c r="AR490">
        <v>65.027977617905606</v>
      </c>
      <c r="AS490" s="1">
        <v>63.294117647058798</v>
      </c>
    </row>
    <row r="491" spans="1:45" x14ac:dyDescent="0.25">
      <c r="A491" t="s">
        <v>476</v>
      </c>
      <c r="C491">
        <v>67.670991862766599</v>
      </c>
      <c r="D491">
        <v>68.981772470144506</v>
      </c>
      <c r="E491">
        <v>68.196994991652701</v>
      </c>
      <c r="F491">
        <v>68.969107948628903</v>
      </c>
      <c r="G491" s="1">
        <v>61.6666666666666</v>
      </c>
      <c r="H491" s="1">
        <v>68.716216216216196</v>
      </c>
      <c r="I491">
        <v>67.479014351475698</v>
      </c>
      <c r="J491">
        <v>68.720528135806305</v>
      </c>
      <c r="K491">
        <v>66.035723806984706</v>
      </c>
      <c r="L491">
        <v>65.515515515515503</v>
      </c>
      <c r="M491">
        <v>65.833042872080796</v>
      </c>
      <c r="N491">
        <v>65.184715682723606</v>
      </c>
      <c r="O491">
        <v>67.019076074465602</v>
      </c>
      <c r="P491">
        <v>64.947526236881501</v>
      </c>
      <c r="Q491">
        <v>62.749810270680499</v>
      </c>
      <c r="R491">
        <v>65.589316818269793</v>
      </c>
      <c r="S491" s="1">
        <v>63.636363636363598</v>
      </c>
      <c r="T491">
        <v>66.167114378622898</v>
      </c>
      <c r="U491" s="1">
        <v>60.058309037900798</v>
      </c>
      <c r="V491">
        <v>64.255045083726898</v>
      </c>
      <c r="W491">
        <v>63.588616098693002</v>
      </c>
      <c r="X491">
        <v>71.989133715665503</v>
      </c>
      <c r="Y491" s="1">
        <v>62.755798090040898</v>
      </c>
      <c r="Z491">
        <v>67.140298507462603</v>
      </c>
      <c r="AA491">
        <v>61.927710843373497</v>
      </c>
      <c r="AB491">
        <v>73.684210526315795</v>
      </c>
      <c r="AC491">
        <v>64.543816890961097</v>
      </c>
      <c r="AD491">
        <v>56.832515767343999</v>
      </c>
      <c r="AE491">
        <v>56.455638756523697</v>
      </c>
      <c r="AF491">
        <v>57.373172828890802</v>
      </c>
      <c r="AG491">
        <v>55.827119580226402</v>
      </c>
      <c r="AH491">
        <v>50.193798449612402</v>
      </c>
      <c r="AI491">
        <v>52.544837615123598</v>
      </c>
      <c r="AJ491">
        <v>58.169646789394797</v>
      </c>
      <c r="AK491">
        <v>57.705257705257701</v>
      </c>
      <c r="AL491">
        <v>58.3266398929049</v>
      </c>
      <c r="AM491">
        <v>54.196403083071601</v>
      </c>
      <c r="AN491">
        <v>52.384846007086402</v>
      </c>
      <c r="AO491">
        <v>52.333728576048202</v>
      </c>
      <c r="AP491" s="1">
        <v>67.403314917127005</v>
      </c>
      <c r="AQ491" s="1">
        <v>71.428571428571402</v>
      </c>
      <c r="AR491">
        <v>69.8591549295774</v>
      </c>
      <c r="AS491" s="1">
        <v>67.005076142131898</v>
      </c>
    </row>
    <row r="492" spans="1:45" x14ac:dyDescent="0.25">
      <c r="A492" t="s">
        <v>477</v>
      </c>
      <c r="C492">
        <v>78.049801213642994</v>
      </c>
      <c r="D492">
        <v>79.107142857142804</v>
      </c>
      <c r="E492">
        <v>79.789814066289395</v>
      </c>
      <c r="F492">
        <v>79.802076573653395</v>
      </c>
      <c r="G492" s="1">
        <v>76.595744680850999</v>
      </c>
      <c r="H492" s="1">
        <v>79.578392621870805</v>
      </c>
      <c r="I492">
        <v>77.272340063037703</v>
      </c>
      <c r="J492">
        <v>77.658122250872097</v>
      </c>
      <c r="K492">
        <v>76.650668050330694</v>
      </c>
      <c r="L492">
        <v>75.815259790919001</v>
      </c>
      <c r="M492">
        <v>76.676023778071297</v>
      </c>
      <c r="N492">
        <v>76.0329100339831</v>
      </c>
      <c r="O492">
        <v>77.1949572264745</v>
      </c>
      <c r="P492">
        <v>74.992730444896694</v>
      </c>
      <c r="Q492">
        <v>74.409692174558003</v>
      </c>
      <c r="R492">
        <v>77.169634489222105</v>
      </c>
      <c r="S492" s="1">
        <v>76.470588235294102</v>
      </c>
      <c r="T492">
        <v>78.300835654596</v>
      </c>
      <c r="U492" s="1">
        <v>73.082942097026603</v>
      </c>
      <c r="V492">
        <v>76.915005246589701</v>
      </c>
      <c r="W492">
        <v>76.829268292682897</v>
      </c>
      <c r="X492">
        <v>82.2</v>
      </c>
      <c r="Y492" s="1">
        <v>74.389392882065593</v>
      </c>
      <c r="Z492">
        <v>76.604980580306105</v>
      </c>
      <c r="AA492">
        <v>75.4892299028579</v>
      </c>
      <c r="AB492">
        <v>67.441860465116207</v>
      </c>
      <c r="AC492">
        <v>75.877472878111007</v>
      </c>
      <c r="AD492">
        <v>71.139799558348898</v>
      </c>
      <c r="AE492">
        <v>70.945208469766399</v>
      </c>
      <c r="AF492">
        <v>71.379310344827601</v>
      </c>
      <c r="AG492">
        <v>70.248756218905399</v>
      </c>
      <c r="AH492">
        <v>68.663434903047005</v>
      </c>
      <c r="AI492">
        <v>68.307233407904505</v>
      </c>
      <c r="AJ492">
        <v>73.329180386223996</v>
      </c>
      <c r="AK492">
        <v>73.481158677262201</v>
      </c>
      <c r="AL492">
        <v>72.552447552447504</v>
      </c>
      <c r="AM492">
        <v>69.184549356223101</v>
      </c>
      <c r="AN492">
        <v>69.017192240507498</v>
      </c>
      <c r="AO492">
        <v>68.511816052799603</v>
      </c>
      <c r="AP492" s="1">
        <v>71.563981042654007</v>
      </c>
      <c r="AQ492" s="1">
        <v>88.8888888888889</v>
      </c>
      <c r="AR492">
        <v>79.565047021943499</v>
      </c>
      <c r="AS492" s="1">
        <v>77.837354781054501</v>
      </c>
    </row>
    <row r="493" spans="1:45" x14ac:dyDescent="0.25">
      <c r="A493" t="s">
        <v>478</v>
      </c>
      <c r="C493">
        <v>50.150214592274601</v>
      </c>
      <c r="D493">
        <v>53.207671957671899</v>
      </c>
      <c r="E493">
        <v>50.787951326550903</v>
      </c>
      <c r="F493">
        <v>50.891355533131502</v>
      </c>
      <c r="G493" s="1">
        <v>38.235294117647001</v>
      </c>
      <c r="H493" s="1">
        <v>50.775455158462499</v>
      </c>
      <c r="I493">
        <v>50.278818904835902</v>
      </c>
      <c r="J493">
        <v>50.418632973055203</v>
      </c>
      <c r="K493">
        <v>48.376157558366998</v>
      </c>
      <c r="L493">
        <v>50.185873605947897</v>
      </c>
      <c r="M493">
        <v>49.986752627395497</v>
      </c>
      <c r="N493">
        <v>49.323226854358403</v>
      </c>
      <c r="O493">
        <v>52.768284347231699</v>
      </c>
      <c r="P493">
        <v>51.200711532760103</v>
      </c>
      <c r="Q493">
        <v>47.314609509731397</v>
      </c>
      <c r="R493">
        <v>50.567959263611399</v>
      </c>
      <c r="S493" s="1">
        <v>61.904761904761898</v>
      </c>
      <c r="T493">
        <v>51.257227376630297</v>
      </c>
      <c r="U493" s="1">
        <v>45.020463847203203</v>
      </c>
      <c r="V493">
        <v>50.094916684243799</v>
      </c>
      <c r="W493">
        <v>48.438212494299997</v>
      </c>
      <c r="X493">
        <v>57.211538461538403</v>
      </c>
      <c r="Y493" s="1">
        <v>47.399219765929701</v>
      </c>
      <c r="Z493">
        <v>51.858890604584801</v>
      </c>
      <c r="AA493">
        <v>48.202815361486898</v>
      </c>
      <c r="AB493">
        <v>55.1020408163265</v>
      </c>
      <c r="AC493">
        <v>50.448196789660201</v>
      </c>
      <c r="AD493">
        <v>46.836788942052003</v>
      </c>
      <c r="AE493">
        <v>47.192749778956603</v>
      </c>
      <c r="AF493">
        <v>47.153931339977802</v>
      </c>
      <c r="AG493">
        <v>44.879558605840302</v>
      </c>
      <c r="AH493">
        <v>39.5635946023542</v>
      </c>
      <c r="AI493">
        <v>42.0328450954283</v>
      </c>
      <c r="AJ493">
        <v>48.627349095002998</v>
      </c>
      <c r="AK493">
        <v>47.631448412698397</v>
      </c>
      <c r="AL493">
        <v>48.412387299098299</v>
      </c>
      <c r="AM493">
        <v>46.072247706421997</v>
      </c>
      <c r="AN493">
        <v>43.932398292534202</v>
      </c>
      <c r="AO493">
        <v>44.106230847803801</v>
      </c>
      <c r="AP493" s="1">
        <v>56.321839080459696</v>
      </c>
      <c r="AQ493" s="1">
        <v>42.857142857142797</v>
      </c>
      <c r="AR493">
        <v>51.985062893081697</v>
      </c>
      <c r="AS493" s="1">
        <v>49.310508796956697</v>
      </c>
    </row>
    <row r="494" spans="1:45" x14ac:dyDescent="0.25">
      <c r="A494" t="s">
        <v>479</v>
      </c>
      <c r="C494">
        <v>64.814814814814795</v>
      </c>
      <c r="D494">
        <v>65.997366688610896</v>
      </c>
      <c r="E494">
        <v>65.845070422535201</v>
      </c>
      <c r="F494">
        <v>65.8041958041958</v>
      </c>
      <c r="G494" s="1">
        <v>62.5</v>
      </c>
      <c r="H494" s="1">
        <v>65.5266757865937</v>
      </c>
      <c r="I494">
        <v>63.689074107628102</v>
      </c>
      <c r="J494">
        <v>65.512779035910697</v>
      </c>
      <c r="K494">
        <v>62.432693635234003</v>
      </c>
      <c r="L494">
        <v>63.201320132013201</v>
      </c>
      <c r="M494">
        <v>63.258338439989402</v>
      </c>
      <c r="N494">
        <v>62.191301142646502</v>
      </c>
      <c r="O494">
        <v>62.554964128673902</v>
      </c>
      <c r="P494">
        <v>61.6383307573415</v>
      </c>
      <c r="Q494">
        <v>59.608540925266801</v>
      </c>
      <c r="R494">
        <v>63.213273978146397</v>
      </c>
      <c r="S494" s="1">
        <v>53.846153846153797</v>
      </c>
      <c r="T494">
        <v>64.3572860005725</v>
      </c>
      <c r="U494" s="1">
        <v>58.139534883720899</v>
      </c>
      <c r="V494">
        <v>62.214374740340602</v>
      </c>
      <c r="W494">
        <v>61.723146179817398</v>
      </c>
      <c r="X494">
        <v>69.609984399375904</v>
      </c>
      <c r="Y494" s="1">
        <v>61.931034482758598</v>
      </c>
      <c r="Z494">
        <v>65.3915122534369</v>
      </c>
      <c r="AA494">
        <v>61.082981715893098</v>
      </c>
      <c r="AB494">
        <v>57.142857142857103</v>
      </c>
      <c r="AC494">
        <v>62.734818698121401</v>
      </c>
      <c r="AD494">
        <v>54.984149348362102</v>
      </c>
      <c r="AE494">
        <v>54.934737806274299</v>
      </c>
      <c r="AF494">
        <v>56.484149855907702</v>
      </c>
      <c r="AG494">
        <v>53.342836778332099</v>
      </c>
      <c r="AH494">
        <v>51.762402088772802</v>
      </c>
      <c r="AI494">
        <v>52.002913328477703</v>
      </c>
      <c r="AJ494">
        <v>57.411681164565898</v>
      </c>
      <c r="AK494">
        <v>55.709813529331697</v>
      </c>
      <c r="AL494">
        <v>56.523539969625801</v>
      </c>
      <c r="AM494">
        <v>52.881989363231199</v>
      </c>
      <c r="AN494">
        <v>51.618272609580103</v>
      </c>
      <c r="AO494">
        <v>51.048263813059599</v>
      </c>
      <c r="AP494" s="1">
        <v>58.563535911602202</v>
      </c>
      <c r="AQ494" s="1">
        <v>60</v>
      </c>
      <c r="AR494">
        <v>66.707267559886304</v>
      </c>
      <c r="AS494" s="1">
        <v>65.324267782426702</v>
      </c>
    </row>
    <row r="495" spans="1:45" x14ac:dyDescent="0.25">
      <c r="A495" t="s">
        <v>480</v>
      </c>
      <c r="C495">
        <v>69.629789065863093</v>
      </c>
      <c r="D495">
        <v>70.080946450809407</v>
      </c>
      <c r="E495">
        <v>70.179563916203506</v>
      </c>
      <c r="F495">
        <v>70.071298292157195</v>
      </c>
      <c r="G495" s="1">
        <v>69.811320754716903</v>
      </c>
      <c r="H495" s="1">
        <v>69.245901639344197</v>
      </c>
      <c r="I495">
        <v>67.403918930283396</v>
      </c>
      <c r="J495">
        <v>69.762122598353102</v>
      </c>
      <c r="K495">
        <v>67.067468269873004</v>
      </c>
      <c r="L495">
        <v>67.245616909716503</v>
      </c>
      <c r="M495">
        <v>67.351853444568604</v>
      </c>
      <c r="N495">
        <v>64.659685863874302</v>
      </c>
      <c r="O495">
        <v>68.858447488584403</v>
      </c>
      <c r="P495">
        <v>66.480620155038693</v>
      </c>
      <c r="Q495">
        <v>64.463872460786803</v>
      </c>
      <c r="R495">
        <v>67.106051527860998</v>
      </c>
      <c r="S495" s="1">
        <v>33.3333333333333</v>
      </c>
      <c r="T495">
        <v>69.260258412608195</v>
      </c>
      <c r="U495" s="1">
        <v>61.348684210526301</v>
      </c>
      <c r="V495">
        <v>66.446386697932198</v>
      </c>
      <c r="W495">
        <v>66.485804416403695</v>
      </c>
      <c r="X495">
        <v>75.988286969253295</v>
      </c>
      <c r="Y495" s="1">
        <v>66.328747284576394</v>
      </c>
      <c r="Z495">
        <v>68.961961503208002</v>
      </c>
      <c r="AA495">
        <v>61.263897015798698</v>
      </c>
      <c r="AB495">
        <v>70.212765957446706</v>
      </c>
      <c r="AC495">
        <v>62.946817785527401</v>
      </c>
      <c r="AD495">
        <v>52.407883461868003</v>
      </c>
      <c r="AE495">
        <v>52.895040369088797</v>
      </c>
      <c r="AF495">
        <v>52.192422307364801</v>
      </c>
      <c r="AG495">
        <v>52.373417721518898</v>
      </c>
      <c r="AH495">
        <v>49.356548069644198</v>
      </c>
      <c r="AI495">
        <v>49.932450689002899</v>
      </c>
      <c r="AJ495">
        <v>55.444743935309901</v>
      </c>
      <c r="AK495">
        <v>56.049024775962003</v>
      </c>
      <c r="AL495">
        <v>56.6196793808734</v>
      </c>
      <c r="AM495">
        <v>52.051835853131699</v>
      </c>
      <c r="AN495">
        <v>49.818909645444101</v>
      </c>
      <c r="AO495">
        <v>50.623469160543301</v>
      </c>
      <c r="AP495" s="1">
        <v>65.550239234449705</v>
      </c>
      <c r="AQ495" s="1">
        <v>100</v>
      </c>
      <c r="AR495">
        <v>72.402662900948101</v>
      </c>
      <c r="AS495" s="1">
        <v>68.941979522184297</v>
      </c>
    </row>
    <row r="496" spans="1:45" x14ac:dyDescent="0.25">
      <c r="A496" t="s">
        <v>481</v>
      </c>
      <c r="C496">
        <v>70.753538717735196</v>
      </c>
      <c r="D496">
        <v>71.931330472102999</v>
      </c>
      <c r="E496">
        <v>72.579349136199198</v>
      </c>
      <c r="F496">
        <v>73.767687762400797</v>
      </c>
      <c r="G496" s="1">
        <v>79.365079365079296</v>
      </c>
      <c r="H496" s="1">
        <v>74.375743162901301</v>
      </c>
      <c r="I496">
        <v>70.729080364540096</v>
      </c>
      <c r="J496">
        <v>71.612903225806406</v>
      </c>
      <c r="K496">
        <v>70.107638438594194</v>
      </c>
      <c r="L496">
        <v>69.937597503900093</v>
      </c>
      <c r="M496">
        <v>68.492153373240498</v>
      </c>
      <c r="N496">
        <v>68.610175347672097</v>
      </c>
      <c r="O496">
        <v>72.008830022075003</v>
      </c>
      <c r="P496">
        <v>71.353558926487693</v>
      </c>
      <c r="Q496">
        <v>68.999738835204994</v>
      </c>
      <c r="R496">
        <v>70.042851577717101</v>
      </c>
      <c r="S496" s="1">
        <v>70.588235294117595</v>
      </c>
      <c r="T496">
        <v>72.622881949306802</v>
      </c>
      <c r="U496" s="1">
        <v>65.420560747663501</v>
      </c>
      <c r="V496">
        <v>70.261646458200303</v>
      </c>
      <c r="W496">
        <v>71.141797724076199</v>
      </c>
      <c r="X496">
        <v>77.090808722053495</v>
      </c>
      <c r="Y496" s="1">
        <v>68.952234206471402</v>
      </c>
      <c r="Z496">
        <v>71.713191023535799</v>
      </c>
      <c r="AA496">
        <v>68.630295995356903</v>
      </c>
      <c r="AB496">
        <v>80.5555555555555</v>
      </c>
      <c r="AC496">
        <v>69.522223378786293</v>
      </c>
      <c r="AD496">
        <v>63.052003410059598</v>
      </c>
      <c r="AE496">
        <v>63.235945108454999</v>
      </c>
      <c r="AF496">
        <v>65.103071098022696</v>
      </c>
      <c r="AG496">
        <v>64.175182481751804</v>
      </c>
      <c r="AH496">
        <v>59.502074688796597</v>
      </c>
      <c r="AI496">
        <v>62.061024755325199</v>
      </c>
      <c r="AJ496">
        <v>66.105896936426404</v>
      </c>
      <c r="AK496">
        <v>66.786570743405207</v>
      </c>
      <c r="AL496">
        <v>65.713894967177197</v>
      </c>
      <c r="AM496">
        <v>62.391178177597197</v>
      </c>
      <c r="AN496">
        <v>61.961352657004802</v>
      </c>
      <c r="AO496">
        <v>62.2991347342398</v>
      </c>
      <c r="AP496" s="1">
        <v>64.571428571428498</v>
      </c>
      <c r="AQ496" s="1">
        <v>83.3333333333333</v>
      </c>
      <c r="AR496">
        <v>73.887357227254796</v>
      </c>
      <c r="AS496" s="1">
        <v>70.851063829787194</v>
      </c>
    </row>
    <row r="497" spans="1:45" x14ac:dyDescent="0.25">
      <c r="A497" t="s">
        <v>482</v>
      </c>
      <c r="C497">
        <v>74.813475016956801</v>
      </c>
      <c r="D497">
        <v>74.7847478474784</v>
      </c>
      <c r="E497">
        <v>74.644648829431404</v>
      </c>
      <c r="F497">
        <v>72.913950456323306</v>
      </c>
      <c r="G497" s="1">
        <v>72.2222222222222</v>
      </c>
      <c r="H497" s="1">
        <v>74.588545095457505</v>
      </c>
      <c r="I497">
        <v>73.025246041934096</v>
      </c>
      <c r="J497">
        <v>74.434941967012804</v>
      </c>
      <c r="K497">
        <v>71.679956007698607</v>
      </c>
      <c r="L497">
        <v>74.325442807482204</v>
      </c>
      <c r="M497">
        <v>74.065520485843805</v>
      </c>
      <c r="N497">
        <v>72.132760780103695</v>
      </c>
      <c r="O497">
        <v>76.141176470588206</v>
      </c>
      <c r="P497">
        <v>75.352941176470594</v>
      </c>
      <c r="Q497">
        <v>72.869609856262798</v>
      </c>
      <c r="R497">
        <v>74.858414239482201</v>
      </c>
      <c r="S497" s="1">
        <v>71.428571428571402</v>
      </c>
      <c r="T497">
        <v>75.276064821454099</v>
      </c>
      <c r="U497" s="1">
        <v>69.453376205787706</v>
      </c>
      <c r="V497">
        <v>74.793650793650798</v>
      </c>
      <c r="W497">
        <v>73.800025736713394</v>
      </c>
      <c r="X497">
        <v>76.378427237119595</v>
      </c>
      <c r="Y497" s="1">
        <v>70.735294117647001</v>
      </c>
      <c r="Z497">
        <v>73.889276575947804</v>
      </c>
      <c r="AA497">
        <v>74.666464523953906</v>
      </c>
      <c r="AB497">
        <v>69.230769230769198</v>
      </c>
      <c r="AC497">
        <v>74.368548209971394</v>
      </c>
      <c r="AD497">
        <v>72.536320672151206</v>
      </c>
      <c r="AE497">
        <v>72.3108477666363</v>
      </c>
      <c r="AF497">
        <v>71.849285404937206</v>
      </c>
      <c r="AG497">
        <v>71.157954707306601</v>
      </c>
      <c r="AH497">
        <v>71.225577264653595</v>
      </c>
      <c r="AI497">
        <v>71.6828055482857</v>
      </c>
      <c r="AJ497">
        <v>74.737036353570701</v>
      </c>
      <c r="AK497">
        <v>74.367509986684396</v>
      </c>
      <c r="AL497">
        <v>73.907047303820093</v>
      </c>
      <c r="AM497">
        <v>71.553101845125596</v>
      </c>
      <c r="AN497">
        <v>70.081423972732395</v>
      </c>
      <c r="AO497">
        <v>70.567171075430196</v>
      </c>
      <c r="AP497" s="1">
        <v>74.603174603174594</v>
      </c>
      <c r="AQ497" s="1">
        <v>54.545454545454497</v>
      </c>
      <c r="AR497">
        <v>73.692551505546703</v>
      </c>
      <c r="AS497" s="1">
        <v>73.404750815090793</v>
      </c>
    </row>
    <row r="498" spans="1:45" x14ac:dyDescent="0.25">
      <c r="A498" t="s">
        <v>483</v>
      </c>
      <c r="C498">
        <v>71.781115879828306</v>
      </c>
      <c r="D498">
        <v>73.2819722650231</v>
      </c>
      <c r="E498">
        <v>71.765663140764801</v>
      </c>
      <c r="F498">
        <v>71.8224832762277</v>
      </c>
      <c r="G498" s="1">
        <v>67.924528301886795</v>
      </c>
      <c r="H498" s="1">
        <v>72.533849129593804</v>
      </c>
      <c r="I498">
        <v>71.135359833723001</v>
      </c>
      <c r="J498">
        <v>71.538107652200495</v>
      </c>
      <c r="K498">
        <v>69.736154649947693</v>
      </c>
      <c r="L498">
        <v>71.318717277486897</v>
      </c>
      <c r="M498">
        <v>72.013536379018603</v>
      </c>
      <c r="N498">
        <v>70.935392261270806</v>
      </c>
      <c r="O498">
        <v>72.956977008877701</v>
      </c>
      <c r="P498">
        <v>72.912363529064606</v>
      </c>
      <c r="Q498">
        <v>70.480041742760207</v>
      </c>
      <c r="R498">
        <v>72.941646682653797</v>
      </c>
      <c r="S498" s="1">
        <v>81.818181818181799</v>
      </c>
      <c r="T498">
        <v>74.719730941704</v>
      </c>
      <c r="U498" s="1">
        <v>69.435736677115898</v>
      </c>
      <c r="V498">
        <v>73.676592224979302</v>
      </c>
      <c r="W498">
        <v>73.3477376715811</v>
      </c>
      <c r="X498">
        <v>77.248984329657503</v>
      </c>
      <c r="Y498" s="1">
        <v>70.359712230215806</v>
      </c>
      <c r="Z498">
        <v>73.0503795721187</v>
      </c>
      <c r="AA498">
        <v>70.965407439571507</v>
      </c>
      <c r="AB498">
        <v>77.0833333333333</v>
      </c>
      <c r="AC498">
        <v>72.245026839280001</v>
      </c>
      <c r="AD498">
        <v>68.544442570416507</v>
      </c>
      <c r="AE498">
        <v>68.069861173309405</v>
      </c>
      <c r="AF498">
        <v>69.877970456005102</v>
      </c>
      <c r="AG498">
        <v>67.6333286179091</v>
      </c>
      <c r="AH498">
        <v>66.002844950213301</v>
      </c>
      <c r="AI498">
        <v>67.169614984391202</v>
      </c>
      <c r="AJ498">
        <v>70.708533164419407</v>
      </c>
      <c r="AK498">
        <v>71.632141443462203</v>
      </c>
      <c r="AL498">
        <v>69.850705004147002</v>
      </c>
      <c r="AM498">
        <v>67.826341178190305</v>
      </c>
      <c r="AN498">
        <v>67.286937104577504</v>
      </c>
      <c r="AO498">
        <v>66.702749512881496</v>
      </c>
      <c r="AP498" s="1">
        <v>74.4444444444444</v>
      </c>
      <c r="AQ498" s="1">
        <v>71.428571428571402</v>
      </c>
      <c r="AR498">
        <v>74.360465116279002</v>
      </c>
      <c r="AS498" s="1">
        <v>70.973963355834101</v>
      </c>
    </row>
    <row r="499" spans="1:45" x14ac:dyDescent="0.25">
      <c r="A499" t="s">
        <v>484</v>
      </c>
      <c r="C499">
        <v>72</v>
      </c>
      <c r="D499">
        <v>71.450060168471694</v>
      </c>
      <c r="E499">
        <v>72.348252605763307</v>
      </c>
      <c r="F499">
        <v>71.4167767503302</v>
      </c>
      <c r="G499" s="1">
        <v>75</v>
      </c>
      <c r="H499" s="1">
        <v>71.495016611295696</v>
      </c>
      <c r="I499">
        <v>71.148531951640706</v>
      </c>
      <c r="J499">
        <v>72.236781254817302</v>
      </c>
      <c r="K499">
        <v>68.796791443850196</v>
      </c>
      <c r="L499">
        <v>71.685761047463103</v>
      </c>
      <c r="M499">
        <v>70.857783914394204</v>
      </c>
      <c r="N499">
        <v>69.428881257907094</v>
      </c>
      <c r="O499">
        <v>71.671648654863105</v>
      </c>
      <c r="P499">
        <v>71.095208462974398</v>
      </c>
      <c r="Q499">
        <v>69.390163934426198</v>
      </c>
      <c r="R499">
        <v>70.431170886075904</v>
      </c>
      <c r="S499" s="1">
        <v>80</v>
      </c>
      <c r="T499">
        <v>72.148127128263297</v>
      </c>
      <c r="U499" s="1">
        <v>68.610634648370393</v>
      </c>
      <c r="V499">
        <v>69.665092314297894</v>
      </c>
      <c r="W499">
        <v>69.423966012745197</v>
      </c>
      <c r="X499">
        <v>76.791506930109094</v>
      </c>
      <c r="Y499" s="1">
        <v>71.058315334773198</v>
      </c>
      <c r="Z499">
        <v>71.026881115734994</v>
      </c>
      <c r="AA499">
        <v>68.331624432400702</v>
      </c>
      <c r="AB499">
        <v>80</v>
      </c>
      <c r="AC499">
        <v>68.204407951598895</v>
      </c>
      <c r="AD499">
        <v>61.8929895814939</v>
      </c>
      <c r="AE499">
        <v>62.839341344014201</v>
      </c>
      <c r="AF499">
        <v>65.699734278122193</v>
      </c>
      <c r="AG499">
        <v>61.9841966637401</v>
      </c>
      <c r="AH499">
        <v>59.885620915032597</v>
      </c>
      <c r="AI499">
        <v>61.925042589437801</v>
      </c>
      <c r="AJ499">
        <v>65.771932985047698</v>
      </c>
      <c r="AK499">
        <v>65.839243498817893</v>
      </c>
      <c r="AL499">
        <v>65.691451405737098</v>
      </c>
      <c r="AM499">
        <v>60.7840214637054</v>
      </c>
      <c r="AN499">
        <v>60.764683447749803</v>
      </c>
      <c r="AO499">
        <v>61.0634081902245</v>
      </c>
      <c r="AP499" s="1">
        <v>66.857142857142804</v>
      </c>
      <c r="AQ499" s="1">
        <v>75</v>
      </c>
      <c r="AR499">
        <v>73.099054665022507</v>
      </c>
      <c r="AS499" s="1">
        <v>73.719483006223001</v>
      </c>
    </row>
    <row r="500" spans="1:45" x14ac:dyDescent="0.25">
      <c r="A500" t="s">
        <v>485</v>
      </c>
      <c r="C500">
        <v>70.678386297047496</v>
      </c>
      <c r="D500">
        <v>72.500830288940506</v>
      </c>
      <c r="E500">
        <v>71.434830230010903</v>
      </c>
      <c r="F500">
        <v>71.577865341785099</v>
      </c>
      <c r="G500" s="1">
        <v>80</v>
      </c>
      <c r="H500" s="1">
        <v>71.459227467811104</v>
      </c>
      <c r="I500">
        <v>68.8241544182751</v>
      </c>
      <c r="J500">
        <v>71.083759590792795</v>
      </c>
      <c r="K500">
        <v>68.915492957746395</v>
      </c>
      <c r="L500">
        <v>68.514750762970493</v>
      </c>
      <c r="M500">
        <v>68.530730677921397</v>
      </c>
      <c r="N500">
        <v>66.065315940420007</v>
      </c>
      <c r="O500">
        <v>69.497523000707702</v>
      </c>
      <c r="P500">
        <v>68.6871763630825</v>
      </c>
      <c r="Q500">
        <v>66.028320971004703</v>
      </c>
      <c r="R500">
        <v>69.222903885480505</v>
      </c>
      <c r="S500" s="1">
        <v>70.588235294117595</v>
      </c>
      <c r="T500">
        <v>70.332594235033199</v>
      </c>
      <c r="U500" s="1">
        <v>63.195691202872503</v>
      </c>
      <c r="V500">
        <v>69.138276553106195</v>
      </c>
      <c r="W500">
        <v>68.526107072042294</v>
      </c>
      <c r="X500">
        <v>75.863161229014807</v>
      </c>
      <c r="Y500" s="1">
        <v>67.142857142857096</v>
      </c>
      <c r="Z500">
        <v>69.669851251662806</v>
      </c>
      <c r="AA500">
        <v>66.847662141779793</v>
      </c>
      <c r="AB500">
        <v>77.7777777777777</v>
      </c>
      <c r="AC500">
        <v>67.781963217371995</v>
      </c>
      <c r="AD500">
        <v>62.701430382038701</v>
      </c>
      <c r="AE500">
        <v>62.946635730858397</v>
      </c>
      <c r="AF500">
        <v>63.223411225158301</v>
      </c>
      <c r="AG500">
        <v>61.4650156646277</v>
      </c>
      <c r="AH500">
        <v>59.7701149425287</v>
      </c>
      <c r="AI500">
        <v>61.011822930987002</v>
      </c>
      <c r="AJ500">
        <v>63.947443047546997</v>
      </c>
      <c r="AK500">
        <v>64.732142857142804</v>
      </c>
      <c r="AL500">
        <v>63.719170403587398</v>
      </c>
      <c r="AM500">
        <v>60.368043087971202</v>
      </c>
      <c r="AN500">
        <v>59.025360517155598</v>
      </c>
      <c r="AO500">
        <v>59.675536881419198</v>
      </c>
      <c r="AP500" s="1">
        <v>69.072164948453604</v>
      </c>
      <c r="AQ500" s="1">
        <v>85.714285714285694</v>
      </c>
      <c r="AR500">
        <v>73.289695945945894</v>
      </c>
      <c r="AS500" s="1">
        <v>71.854798607657798</v>
      </c>
    </row>
    <row r="501" spans="1:45" x14ac:dyDescent="0.25">
      <c r="A501" t="s">
        <v>486</v>
      </c>
      <c r="C501">
        <v>65.197841726618705</v>
      </c>
      <c r="D501">
        <v>67.263999999999996</v>
      </c>
      <c r="E501">
        <v>66.681232248197503</v>
      </c>
      <c r="F501">
        <v>66.4576298440263</v>
      </c>
      <c r="G501" s="1">
        <v>71.1111111111111</v>
      </c>
      <c r="H501" s="1">
        <v>66.384364820846898</v>
      </c>
      <c r="I501">
        <v>62.522399522143502</v>
      </c>
      <c r="J501">
        <v>63.4056299030918</v>
      </c>
      <c r="K501">
        <v>61.554054054053999</v>
      </c>
      <c r="L501">
        <v>61.552406064601101</v>
      </c>
      <c r="M501">
        <v>61.195840554592699</v>
      </c>
      <c r="N501">
        <v>60.960315327420901</v>
      </c>
      <c r="O501">
        <v>62.5030026423252</v>
      </c>
      <c r="P501">
        <v>63.722493887530497</v>
      </c>
      <c r="Q501">
        <v>59.716441207075903</v>
      </c>
      <c r="R501">
        <v>61.128839250099702</v>
      </c>
      <c r="S501" s="1">
        <v>62.5</v>
      </c>
      <c r="T501">
        <v>64.355123674911596</v>
      </c>
      <c r="U501" s="1">
        <v>59.921414538310401</v>
      </c>
      <c r="V501">
        <v>59.798112793504401</v>
      </c>
      <c r="W501">
        <v>60.923157618672903</v>
      </c>
      <c r="X501">
        <v>70.941943127962006</v>
      </c>
      <c r="Y501" s="1">
        <v>61.093247588424397</v>
      </c>
      <c r="Z501">
        <v>64.427338465127093</v>
      </c>
      <c r="AA501">
        <v>59.054511857098802</v>
      </c>
      <c r="AB501">
        <v>63.3333333333333</v>
      </c>
      <c r="AC501">
        <v>60.345018246157203</v>
      </c>
      <c r="AD501">
        <v>51.247803163444601</v>
      </c>
      <c r="AE501">
        <v>51.3729171555972</v>
      </c>
      <c r="AF501">
        <v>51.713464514702601</v>
      </c>
      <c r="AG501">
        <v>51.173982791308099</v>
      </c>
      <c r="AH501">
        <v>49.958643507030601</v>
      </c>
      <c r="AI501">
        <v>49.308213129231603</v>
      </c>
      <c r="AJ501">
        <v>53.388833589720299</v>
      </c>
      <c r="AK501">
        <v>53.402286336418001</v>
      </c>
      <c r="AL501">
        <v>54.246806121016398</v>
      </c>
      <c r="AM501">
        <v>50.127570163589901</v>
      </c>
      <c r="AN501">
        <v>47.426801239132601</v>
      </c>
      <c r="AO501">
        <v>48.362235067437297</v>
      </c>
      <c r="AP501" s="1">
        <v>61.077844311377198</v>
      </c>
      <c r="AQ501" s="1">
        <v>57.142857142857103</v>
      </c>
      <c r="AR501">
        <v>64.936135146271099</v>
      </c>
      <c r="AS501" s="1">
        <v>64.798099762470301</v>
      </c>
    </row>
    <row r="502" spans="1:45" x14ac:dyDescent="0.25">
      <c r="A502" t="s">
        <v>487</v>
      </c>
      <c r="C502">
        <v>65.9180365825422</v>
      </c>
      <c r="D502">
        <v>67.362748400134706</v>
      </c>
      <c r="E502">
        <v>65.531561461793999</v>
      </c>
      <c r="F502">
        <v>66.554114092766994</v>
      </c>
      <c r="G502" s="1">
        <v>67.272727272727195</v>
      </c>
      <c r="H502" s="1">
        <v>64.226519337016498</v>
      </c>
      <c r="I502">
        <v>64.773338111449505</v>
      </c>
      <c r="J502">
        <v>65.598705501618099</v>
      </c>
      <c r="K502">
        <v>63.108983384961903</v>
      </c>
      <c r="L502">
        <v>65.765306122448905</v>
      </c>
      <c r="M502">
        <v>64.867028373209905</v>
      </c>
      <c r="N502">
        <v>63.434802362562401</v>
      </c>
      <c r="O502">
        <v>67.201340675125607</v>
      </c>
      <c r="P502">
        <v>64.216634429400301</v>
      </c>
      <c r="Q502">
        <v>62.483311081441897</v>
      </c>
      <c r="R502">
        <v>64.9579831932773</v>
      </c>
      <c r="S502" s="1">
        <v>66.6666666666666</v>
      </c>
      <c r="T502">
        <v>66.063416093329295</v>
      </c>
      <c r="U502" s="1">
        <v>58.467023172905499</v>
      </c>
      <c r="V502">
        <v>63.976945244956703</v>
      </c>
      <c r="W502">
        <v>63.530601922104204</v>
      </c>
      <c r="X502">
        <v>70.073637702503603</v>
      </c>
      <c r="Y502" s="1">
        <v>62.037797863599003</v>
      </c>
      <c r="Z502">
        <v>66.104594330400701</v>
      </c>
      <c r="AA502">
        <v>64.098994586233502</v>
      </c>
      <c r="AB502">
        <v>65.625</v>
      </c>
      <c r="AC502">
        <v>66.163863266413401</v>
      </c>
      <c r="AD502">
        <v>61.582630540103999</v>
      </c>
      <c r="AE502">
        <v>61.268620855358002</v>
      </c>
      <c r="AF502">
        <v>61.380554928941997</v>
      </c>
      <c r="AG502">
        <v>60.443921799206201</v>
      </c>
      <c r="AH502">
        <v>57.305194805194702</v>
      </c>
      <c r="AI502">
        <v>58.0210772833723</v>
      </c>
      <c r="AJ502">
        <v>63.357384236003199</v>
      </c>
      <c r="AK502">
        <v>62.812840043525497</v>
      </c>
      <c r="AL502">
        <v>63.164610803913199</v>
      </c>
      <c r="AM502">
        <v>60.715368293422202</v>
      </c>
      <c r="AN502">
        <v>59.5426561125769</v>
      </c>
      <c r="AO502">
        <v>59.133582173962203</v>
      </c>
      <c r="AP502" s="1">
        <v>63.775510204081598</v>
      </c>
      <c r="AQ502" s="1">
        <v>57.142857142857103</v>
      </c>
      <c r="AR502">
        <v>67.170358103912207</v>
      </c>
      <c r="AS502" s="1">
        <v>65.578635014836706</v>
      </c>
    </row>
    <row r="503" spans="1:45" x14ac:dyDescent="0.25">
      <c r="A503" t="s">
        <v>488</v>
      </c>
      <c r="C503">
        <v>71.344499773653197</v>
      </c>
      <c r="D503">
        <v>70.378548895899002</v>
      </c>
      <c r="E503">
        <v>70.016680567139204</v>
      </c>
      <c r="F503">
        <v>70.345879959308206</v>
      </c>
      <c r="G503" s="1">
        <v>69.230769230769198</v>
      </c>
      <c r="H503" s="1">
        <v>70.871722182848998</v>
      </c>
      <c r="I503">
        <v>67.673426756027496</v>
      </c>
      <c r="J503">
        <v>68.9156626506024</v>
      </c>
      <c r="K503">
        <v>66.203641267700604</v>
      </c>
      <c r="L503">
        <v>64.793882978723403</v>
      </c>
      <c r="M503">
        <v>65.312390312390207</v>
      </c>
      <c r="N503">
        <v>65.066862062648795</v>
      </c>
      <c r="O503">
        <v>67.337048703658795</v>
      </c>
      <c r="P503">
        <v>65.127092374457504</v>
      </c>
      <c r="Q503">
        <v>63.569123184507802</v>
      </c>
      <c r="R503">
        <v>66.585017350479603</v>
      </c>
      <c r="S503" s="1">
        <v>91.6666666666666</v>
      </c>
      <c r="T503">
        <v>67.839643652561193</v>
      </c>
      <c r="U503" s="1">
        <v>61.3333333333333</v>
      </c>
      <c r="V503">
        <v>65.571305841924399</v>
      </c>
      <c r="W503">
        <v>65.704874835309596</v>
      </c>
      <c r="X503">
        <v>74.984930681133207</v>
      </c>
      <c r="Y503" s="1">
        <v>63.213703099510603</v>
      </c>
      <c r="Z503">
        <v>67.828324172611303</v>
      </c>
      <c r="AA503">
        <v>63.054711246200597</v>
      </c>
      <c r="AB503">
        <v>76.470588235294102</v>
      </c>
      <c r="AC503">
        <v>64.922206506364901</v>
      </c>
      <c r="AD503">
        <v>56.993511175198201</v>
      </c>
      <c r="AE503">
        <v>56.031746031746003</v>
      </c>
      <c r="AF503">
        <v>55.4248946083869</v>
      </c>
      <c r="AG503">
        <v>54.433204403451299</v>
      </c>
      <c r="AH503">
        <v>50.447518307567101</v>
      </c>
      <c r="AI503">
        <v>51.989389920424301</v>
      </c>
      <c r="AJ503">
        <v>57.183988111823098</v>
      </c>
      <c r="AK503">
        <v>57.720688712763</v>
      </c>
      <c r="AL503">
        <v>56.5254117978319</v>
      </c>
      <c r="AM503">
        <v>54.138770541691997</v>
      </c>
      <c r="AN503">
        <v>52.1925550574936</v>
      </c>
      <c r="AO503">
        <v>53.389830508474503</v>
      </c>
      <c r="AP503" s="1">
        <v>60.248447204968897</v>
      </c>
      <c r="AQ503" s="1">
        <v>62.5</v>
      </c>
      <c r="AR503">
        <v>71.345394052817596</v>
      </c>
      <c r="AS503" s="1">
        <v>72.4539282250242</v>
      </c>
    </row>
    <row r="504" spans="1:45" x14ac:dyDescent="0.25">
      <c r="A504" t="s">
        <v>489</v>
      </c>
      <c r="C504">
        <v>73.659781851937794</v>
      </c>
      <c r="D504">
        <v>73.858412503830806</v>
      </c>
      <c r="E504">
        <v>74.457504520795595</v>
      </c>
      <c r="F504">
        <v>75.033760972316003</v>
      </c>
      <c r="G504" s="1">
        <v>84.090909090909093</v>
      </c>
      <c r="H504" s="1">
        <v>75.088715400993493</v>
      </c>
      <c r="I504">
        <v>73.254499608729603</v>
      </c>
      <c r="J504">
        <v>73.527528809218893</v>
      </c>
      <c r="K504">
        <v>72.443338861249302</v>
      </c>
      <c r="L504">
        <v>73.964994951194797</v>
      </c>
      <c r="M504">
        <v>73.297661172003103</v>
      </c>
      <c r="N504">
        <v>72.763437875844204</v>
      </c>
      <c r="O504">
        <v>75.354523227383794</v>
      </c>
      <c r="P504">
        <v>74.051218759641998</v>
      </c>
      <c r="Q504">
        <v>71.911158398723202</v>
      </c>
      <c r="R504">
        <v>74.041483343808906</v>
      </c>
      <c r="S504" s="1">
        <v>83.3333333333333</v>
      </c>
      <c r="T504">
        <v>74.7449768160741</v>
      </c>
      <c r="U504" s="1">
        <v>70.370370370370296</v>
      </c>
      <c r="V504">
        <v>72.608303249097403</v>
      </c>
      <c r="W504">
        <v>73.634305123124804</v>
      </c>
      <c r="X504">
        <v>79.606807511737003</v>
      </c>
      <c r="Y504" s="1">
        <v>72.841726618704996</v>
      </c>
      <c r="Z504">
        <v>74.509108114501998</v>
      </c>
      <c r="AA504">
        <v>70.808551679794206</v>
      </c>
      <c r="AB504">
        <v>62.962962962962898</v>
      </c>
      <c r="AC504">
        <v>72.450028555111302</v>
      </c>
      <c r="AD504">
        <v>65.425337714494304</v>
      </c>
      <c r="AE504">
        <v>66.487016168544798</v>
      </c>
      <c r="AF504">
        <v>65.407107512370601</v>
      </c>
      <c r="AG504">
        <v>66.290420988407504</v>
      </c>
      <c r="AH504">
        <v>66.865808823529306</v>
      </c>
      <c r="AI504">
        <v>65.404871626069706</v>
      </c>
      <c r="AJ504">
        <v>68.970784800458205</v>
      </c>
      <c r="AK504">
        <v>68.392960184650804</v>
      </c>
      <c r="AL504">
        <v>67.401642888024199</v>
      </c>
      <c r="AM504">
        <v>65.093186678887804</v>
      </c>
      <c r="AN504">
        <v>63.746446246182998</v>
      </c>
      <c r="AO504">
        <v>64.159292035398195</v>
      </c>
      <c r="AP504" s="1">
        <v>67.804878048780495</v>
      </c>
      <c r="AQ504" s="1">
        <v>66.6666666666666</v>
      </c>
      <c r="AR504">
        <v>74.772162386081106</v>
      </c>
      <c r="AS504" s="1">
        <v>73.815110276865298</v>
      </c>
    </row>
    <row r="505" spans="1:45" x14ac:dyDescent="0.25">
      <c r="A505" t="s">
        <v>490</v>
      </c>
      <c r="C505">
        <v>68.597348220516395</v>
      </c>
      <c r="D505">
        <v>70.8189951823813</v>
      </c>
      <c r="E505">
        <v>67.9543459174714</v>
      </c>
      <c r="F505">
        <v>69.833004130005307</v>
      </c>
      <c r="G505" s="1">
        <v>61.1111111111111</v>
      </c>
      <c r="H505" s="1">
        <v>68.835616438356098</v>
      </c>
      <c r="I505">
        <v>68.140330861380406</v>
      </c>
      <c r="J505">
        <v>68.480840963038304</v>
      </c>
      <c r="K505">
        <v>67.378444668878899</v>
      </c>
      <c r="L505">
        <v>66.739686016794394</v>
      </c>
      <c r="M505">
        <v>66.964618249534396</v>
      </c>
      <c r="N505">
        <v>65.725967291583501</v>
      </c>
      <c r="O505">
        <v>66.418676244227797</v>
      </c>
      <c r="P505">
        <v>67.071170875696893</v>
      </c>
      <c r="Q505">
        <v>63.757089500622399</v>
      </c>
      <c r="R505">
        <v>64.810072556551404</v>
      </c>
      <c r="S505" s="1">
        <v>66.6666666666666</v>
      </c>
      <c r="T505">
        <v>66.398689891320501</v>
      </c>
      <c r="U505" s="1">
        <v>62.007874015748001</v>
      </c>
      <c r="V505">
        <v>65.518028297580997</v>
      </c>
      <c r="W505">
        <v>63.492919757248799</v>
      </c>
      <c r="X505">
        <v>72.412698412698404</v>
      </c>
      <c r="Y505" s="1">
        <v>63.019169329073499</v>
      </c>
      <c r="Z505">
        <v>66.405861897665105</v>
      </c>
      <c r="AA505">
        <v>63.172760081594198</v>
      </c>
      <c r="AB505">
        <v>61.764705882352899</v>
      </c>
      <c r="AC505">
        <v>64.171122994652293</v>
      </c>
      <c r="AD505">
        <v>56.207928197456901</v>
      </c>
      <c r="AE505">
        <v>55.026974006866098</v>
      </c>
      <c r="AF505">
        <v>57.014854987031299</v>
      </c>
      <c r="AG505">
        <v>53.678724708767596</v>
      </c>
      <c r="AH505">
        <v>49.8767460969597</v>
      </c>
      <c r="AI505">
        <v>50.386215092097402</v>
      </c>
      <c r="AJ505">
        <v>57.816304665432902</v>
      </c>
      <c r="AK505">
        <v>56.8395554288971</v>
      </c>
      <c r="AL505">
        <v>57.310628302994701</v>
      </c>
      <c r="AM505">
        <v>53.626339493710198</v>
      </c>
      <c r="AN505">
        <v>53.409205358042001</v>
      </c>
      <c r="AO505">
        <v>52.714285714285701</v>
      </c>
      <c r="AP505" s="1">
        <v>70.157068062827193</v>
      </c>
      <c r="AQ505" s="1">
        <v>33.3333333333333</v>
      </c>
      <c r="AR505">
        <v>70.398277717976299</v>
      </c>
      <c r="AS505" s="1">
        <v>68.630412890231597</v>
      </c>
    </row>
    <row r="506" spans="1:45" x14ac:dyDescent="0.25">
      <c r="A506" t="s">
        <v>491</v>
      </c>
      <c r="C506">
        <v>74.957780458383596</v>
      </c>
      <c r="D506">
        <v>75.959252971137502</v>
      </c>
      <c r="E506">
        <v>74.0236148955495</v>
      </c>
      <c r="F506">
        <v>73.987595767967804</v>
      </c>
      <c r="G506" s="1">
        <v>83.928571428571402</v>
      </c>
      <c r="H506" s="1">
        <v>73.871906841339097</v>
      </c>
      <c r="I506">
        <v>72.121495327102707</v>
      </c>
      <c r="J506">
        <v>73.407534246575295</v>
      </c>
      <c r="K506">
        <v>72.211495618594896</v>
      </c>
      <c r="L506">
        <v>70.342066957787395</v>
      </c>
      <c r="M506">
        <v>70.841104065647102</v>
      </c>
      <c r="N506">
        <v>70.188346085932807</v>
      </c>
      <c r="O506">
        <v>70.693119035660402</v>
      </c>
      <c r="P506">
        <v>71.307189542483599</v>
      </c>
      <c r="Q506">
        <v>69.102000283728103</v>
      </c>
      <c r="R506">
        <v>71.667381054436305</v>
      </c>
      <c r="S506" s="1">
        <v>80.769230769230703</v>
      </c>
      <c r="T506">
        <v>73.494943008508599</v>
      </c>
      <c r="U506" s="1">
        <v>72.2</v>
      </c>
      <c r="V506">
        <v>70.996978851963704</v>
      </c>
      <c r="W506">
        <v>70.225501113585693</v>
      </c>
      <c r="X506">
        <v>76.792859341335799</v>
      </c>
      <c r="Y506" s="1">
        <v>68.874700718276102</v>
      </c>
      <c r="Z506">
        <v>71.753783543176894</v>
      </c>
      <c r="AA506">
        <v>64.588772845953002</v>
      </c>
      <c r="AB506">
        <v>50</v>
      </c>
      <c r="AC506">
        <v>66.342092914124805</v>
      </c>
      <c r="AD506">
        <v>57.506407909190699</v>
      </c>
      <c r="AE506">
        <v>58.945569929216497</v>
      </c>
      <c r="AF506">
        <v>58.702830188679201</v>
      </c>
      <c r="AG506">
        <v>57.609574640142299</v>
      </c>
      <c r="AH506">
        <v>55.180820804550997</v>
      </c>
      <c r="AI506">
        <v>55.375073833431699</v>
      </c>
      <c r="AJ506">
        <v>61.622892983143799</v>
      </c>
      <c r="AK506">
        <v>61.315365460670797</v>
      </c>
      <c r="AL506">
        <v>62.275186430764698</v>
      </c>
      <c r="AM506">
        <v>58.163424124513597</v>
      </c>
      <c r="AN506">
        <v>56.465974136103398</v>
      </c>
      <c r="AO506">
        <v>55.764042187883199</v>
      </c>
      <c r="AP506" s="1">
        <v>73.3333333333333</v>
      </c>
      <c r="AQ506" s="1">
        <v>60</v>
      </c>
      <c r="AR506">
        <v>76.796536796536799</v>
      </c>
      <c r="AS506" s="1">
        <v>76.5263157894736</v>
      </c>
    </row>
    <row r="507" spans="1:45" x14ac:dyDescent="0.25">
      <c r="A507" t="s">
        <v>492</v>
      </c>
      <c r="C507">
        <v>72.217314487632507</v>
      </c>
      <c r="D507">
        <v>73.283160865474997</v>
      </c>
      <c r="E507">
        <v>72.198731501056997</v>
      </c>
      <c r="F507">
        <v>72.232518955349605</v>
      </c>
      <c r="G507" s="1">
        <v>69.811320754716903</v>
      </c>
      <c r="H507" s="1">
        <v>74.607508532423196</v>
      </c>
      <c r="I507">
        <v>70.789259560618305</v>
      </c>
      <c r="J507">
        <v>72.134292565947206</v>
      </c>
      <c r="K507">
        <v>70.096021947873794</v>
      </c>
      <c r="L507">
        <v>72.529450261779999</v>
      </c>
      <c r="M507">
        <v>72.417061611374393</v>
      </c>
      <c r="N507">
        <v>70.661764705882305</v>
      </c>
      <c r="O507">
        <v>72.094140249759803</v>
      </c>
      <c r="P507">
        <v>72.422283779624493</v>
      </c>
      <c r="Q507">
        <v>71.472515714858901</v>
      </c>
      <c r="R507">
        <v>73.3291951169046</v>
      </c>
      <c r="S507" s="1">
        <v>76.923076923076906</v>
      </c>
      <c r="T507">
        <v>74.043510877719399</v>
      </c>
      <c r="U507" s="1">
        <v>69.287020109689195</v>
      </c>
      <c r="V507">
        <v>73.280138020271707</v>
      </c>
      <c r="W507">
        <v>72.616686500066095</v>
      </c>
      <c r="X507">
        <v>76.677505172923404</v>
      </c>
      <c r="Y507" s="1">
        <v>71.660231660231602</v>
      </c>
      <c r="Z507">
        <v>73.206079886885803</v>
      </c>
      <c r="AA507">
        <v>71.689497716894905</v>
      </c>
      <c r="AB507">
        <v>70.8333333333333</v>
      </c>
      <c r="AC507">
        <v>73.635962005743295</v>
      </c>
      <c r="AD507">
        <v>69.004651162790694</v>
      </c>
      <c r="AE507">
        <v>69.205002233139794</v>
      </c>
      <c r="AF507">
        <v>69.721913236929893</v>
      </c>
      <c r="AG507">
        <v>69.847270527748293</v>
      </c>
      <c r="AH507">
        <v>65.993265993265993</v>
      </c>
      <c r="AI507">
        <v>65.773984696880504</v>
      </c>
      <c r="AJ507">
        <v>72.245389676582306</v>
      </c>
      <c r="AK507">
        <v>72.006675010429703</v>
      </c>
      <c r="AL507">
        <v>71.4103291713961</v>
      </c>
      <c r="AM507">
        <v>69.023516586201495</v>
      </c>
      <c r="AN507">
        <v>67.932489451476798</v>
      </c>
      <c r="AO507">
        <v>68.173515981735093</v>
      </c>
      <c r="AP507" s="1">
        <v>72.727272727272705</v>
      </c>
      <c r="AQ507" s="1">
        <v>77.7777777777777</v>
      </c>
      <c r="AR507">
        <v>73.122208688591101</v>
      </c>
      <c r="AS507" s="1">
        <v>74.144486692015207</v>
      </c>
    </row>
    <row r="508" spans="1:45" x14ac:dyDescent="0.25">
      <c r="A508" t="s">
        <v>493</v>
      </c>
      <c r="C508">
        <v>74.186654001424799</v>
      </c>
      <c r="D508">
        <v>75.269905533063394</v>
      </c>
      <c r="E508">
        <v>74.0587695133149</v>
      </c>
      <c r="F508">
        <v>74.953340798805499</v>
      </c>
      <c r="G508" s="1">
        <v>65.454545454545396</v>
      </c>
      <c r="H508" s="1">
        <v>73.3333333333333</v>
      </c>
      <c r="I508">
        <v>72.045804464973003</v>
      </c>
      <c r="J508">
        <v>73.3538041624019</v>
      </c>
      <c r="K508">
        <v>71.422351233671904</v>
      </c>
      <c r="L508">
        <v>70.569395017793596</v>
      </c>
      <c r="M508">
        <v>70.806764624341497</v>
      </c>
      <c r="N508">
        <v>69.262659164939294</v>
      </c>
      <c r="O508">
        <v>69.764529058116196</v>
      </c>
      <c r="P508">
        <v>70.980019029495693</v>
      </c>
      <c r="Q508">
        <v>68.351800554016606</v>
      </c>
      <c r="R508">
        <v>70.885529157667307</v>
      </c>
      <c r="S508" s="1">
        <v>83.3333333333333</v>
      </c>
      <c r="T508">
        <v>72.124450031426704</v>
      </c>
      <c r="U508" s="1">
        <v>68.360655737704903</v>
      </c>
      <c r="V508">
        <v>69.371847776249396</v>
      </c>
      <c r="W508">
        <v>69.409395973154304</v>
      </c>
      <c r="X508">
        <v>76.965030478023706</v>
      </c>
      <c r="Y508" s="1">
        <v>69.805680119581396</v>
      </c>
      <c r="Z508">
        <v>71.222378336952303</v>
      </c>
      <c r="AA508">
        <v>66.740787801778893</v>
      </c>
      <c r="AB508">
        <v>71.428571428571402</v>
      </c>
      <c r="AC508">
        <v>68.181818181818102</v>
      </c>
      <c r="AD508">
        <v>61.400837457175399</v>
      </c>
      <c r="AE508">
        <v>60.105448154657203</v>
      </c>
      <c r="AF508">
        <v>60.680970149253703</v>
      </c>
      <c r="AG508">
        <v>60.006096631611001</v>
      </c>
      <c r="AH508">
        <v>58.044509303174003</v>
      </c>
      <c r="AI508">
        <v>55.468539022414198</v>
      </c>
      <c r="AJ508">
        <v>63.085824493731899</v>
      </c>
      <c r="AK508">
        <v>62.720256298237899</v>
      </c>
      <c r="AL508">
        <v>61.124366239188703</v>
      </c>
      <c r="AM508">
        <v>58.981191222570502</v>
      </c>
      <c r="AN508">
        <v>57.663570274636498</v>
      </c>
      <c r="AO508">
        <v>58.205430932703599</v>
      </c>
      <c r="AP508" s="1">
        <v>71.6666666666666</v>
      </c>
      <c r="AQ508" s="1">
        <v>40</v>
      </c>
      <c r="AR508">
        <v>75.742247635803807</v>
      </c>
      <c r="AS508" s="1">
        <v>74.417400310719799</v>
      </c>
    </row>
    <row r="509" spans="1:45" x14ac:dyDescent="0.25">
      <c r="A509" t="s">
        <v>494</v>
      </c>
      <c r="C509">
        <v>72.972972972972897</v>
      </c>
      <c r="D509">
        <v>74.156567310841794</v>
      </c>
      <c r="E509">
        <v>74.092268261426696</v>
      </c>
      <c r="F509">
        <v>73.547373931251101</v>
      </c>
      <c r="G509" s="1">
        <v>72.881355932203306</v>
      </c>
      <c r="H509" s="1">
        <v>72.350543478260803</v>
      </c>
      <c r="I509">
        <v>71.917015403793002</v>
      </c>
      <c r="J509">
        <v>72.907983327989697</v>
      </c>
      <c r="K509">
        <v>70.820541445715804</v>
      </c>
      <c r="L509">
        <v>71.002894602417797</v>
      </c>
      <c r="M509">
        <v>71.559217674755502</v>
      </c>
      <c r="N509">
        <v>70.576407506702395</v>
      </c>
      <c r="O509">
        <v>73.495145631067899</v>
      </c>
      <c r="P509">
        <v>71.847328244274706</v>
      </c>
      <c r="Q509">
        <v>71.263596078957903</v>
      </c>
      <c r="R509">
        <v>72.834803528468299</v>
      </c>
      <c r="S509" s="1">
        <v>66.6666666666666</v>
      </c>
      <c r="T509">
        <v>73.349485160508706</v>
      </c>
      <c r="U509" s="1">
        <v>72.744014732964999</v>
      </c>
      <c r="V509">
        <v>72.156270235268707</v>
      </c>
      <c r="W509">
        <v>71.871178149204994</v>
      </c>
      <c r="X509">
        <v>75.866224766495904</v>
      </c>
      <c r="Y509" s="1">
        <v>68.601986249044998</v>
      </c>
      <c r="Z509">
        <v>72.651432716721004</v>
      </c>
      <c r="AA509">
        <v>71.035031847133695</v>
      </c>
      <c r="AB509">
        <v>68.75</v>
      </c>
      <c r="AC509">
        <v>71.8890295844365</v>
      </c>
      <c r="AD509">
        <v>66.6666666666666</v>
      </c>
      <c r="AE509">
        <v>66.167379933428407</v>
      </c>
      <c r="AF509">
        <v>67.006802721088405</v>
      </c>
      <c r="AG509">
        <v>68.037075796083101</v>
      </c>
      <c r="AH509">
        <v>64.913756836348298</v>
      </c>
      <c r="AI509">
        <v>65.165804685123206</v>
      </c>
      <c r="AJ509">
        <v>70.1862781261527</v>
      </c>
      <c r="AK509">
        <v>69.944055944055904</v>
      </c>
      <c r="AL509">
        <v>69.357163447679397</v>
      </c>
      <c r="AM509">
        <v>66.572237960339905</v>
      </c>
      <c r="AN509">
        <v>65.964035964035901</v>
      </c>
      <c r="AO509">
        <v>66.2536092396535</v>
      </c>
      <c r="AP509" s="1">
        <v>69.325153374233096</v>
      </c>
      <c r="AQ509" s="1">
        <v>0</v>
      </c>
      <c r="AR509">
        <v>73.561759729272396</v>
      </c>
      <c r="AS509" s="1">
        <v>73.343298455406099</v>
      </c>
    </row>
    <row r="510" spans="1:45" x14ac:dyDescent="0.25">
      <c r="A510" t="s">
        <v>495</v>
      </c>
      <c r="C510">
        <v>64.053990054463597</v>
      </c>
      <c r="D510">
        <v>66.201497617426796</v>
      </c>
      <c r="E510">
        <v>63.966169597151101</v>
      </c>
      <c r="F510">
        <v>65.550581915845996</v>
      </c>
      <c r="G510" s="1">
        <v>65</v>
      </c>
      <c r="H510" s="1">
        <v>64.985163204747707</v>
      </c>
      <c r="I510">
        <v>62.138540213854</v>
      </c>
      <c r="J510">
        <v>63.810344827586199</v>
      </c>
      <c r="K510">
        <v>61.643233743409397</v>
      </c>
      <c r="L510">
        <v>61.128298453139202</v>
      </c>
      <c r="M510">
        <v>62.166620841352703</v>
      </c>
      <c r="N510">
        <v>60.074262263044702</v>
      </c>
      <c r="O510">
        <v>62.549504950494999</v>
      </c>
      <c r="P510">
        <v>61.732026143790797</v>
      </c>
      <c r="Q510">
        <v>59.759266858158902</v>
      </c>
      <c r="R510">
        <v>62.031283479751401</v>
      </c>
      <c r="S510" s="1">
        <v>75</v>
      </c>
      <c r="T510">
        <v>63.647604327666102</v>
      </c>
      <c r="U510" s="1">
        <v>55.757575757575701</v>
      </c>
      <c r="V510">
        <v>60.531605986151398</v>
      </c>
      <c r="W510">
        <v>59.821545728906898</v>
      </c>
      <c r="X510">
        <v>70.716314294730196</v>
      </c>
      <c r="Y510" s="1">
        <v>61.053471667996803</v>
      </c>
      <c r="Z510">
        <v>62.6263887155161</v>
      </c>
      <c r="AA510">
        <v>60.210493245366003</v>
      </c>
      <c r="AB510">
        <v>54.285714285714199</v>
      </c>
      <c r="AC510">
        <v>61.690586506949899</v>
      </c>
      <c r="AD510">
        <v>54.4974542711672</v>
      </c>
      <c r="AE510">
        <v>52.896039603960297</v>
      </c>
      <c r="AF510">
        <v>53.699837624681003</v>
      </c>
      <c r="AG510">
        <v>52.352490421455897</v>
      </c>
      <c r="AH510">
        <v>49.9179655455291</v>
      </c>
      <c r="AI510">
        <v>49.292035398230098</v>
      </c>
      <c r="AJ510">
        <v>55.33527696793</v>
      </c>
      <c r="AK510">
        <v>55.7397959183673</v>
      </c>
      <c r="AL510">
        <v>55.390934428634303</v>
      </c>
      <c r="AM510">
        <v>50.700677058730903</v>
      </c>
      <c r="AN510">
        <v>50.117119869640398</v>
      </c>
      <c r="AO510">
        <v>50.982226379794199</v>
      </c>
      <c r="AP510" s="1">
        <v>64.285714285714207</v>
      </c>
      <c r="AQ510" s="1">
        <v>62.5</v>
      </c>
      <c r="AR510">
        <v>66.644736842105203</v>
      </c>
      <c r="AS510" s="1">
        <v>65.494050698396194</v>
      </c>
    </row>
    <row r="511" spans="1:45" x14ac:dyDescent="0.25">
      <c r="A511" t="s">
        <v>496</v>
      </c>
      <c r="C511">
        <v>65.741604477611901</v>
      </c>
      <c r="D511">
        <v>67.669172932330795</v>
      </c>
      <c r="E511">
        <v>65.995525727069307</v>
      </c>
      <c r="F511">
        <v>67.821962787303903</v>
      </c>
      <c r="G511" s="1">
        <v>59.259259259259203</v>
      </c>
      <c r="H511" s="1">
        <v>67.440174039158705</v>
      </c>
      <c r="I511">
        <v>64.747730038378705</v>
      </c>
      <c r="J511">
        <v>65.3910149750416</v>
      </c>
      <c r="K511">
        <v>63.577586206896498</v>
      </c>
      <c r="L511">
        <v>63.054997259272703</v>
      </c>
      <c r="M511">
        <v>63.091832025842102</v>
      </c>
      <c r="N511">
        <v>62.5838926174496</v>
      </c>
      <c r="O511">
        <v>64.847553164232593</v>
      </c>
      <c r="P511">
        <v>62.761780104712003</v>
      </c>
      <c r="Q511">
        <v>61.748406760875497</v>
      </c>
      <c r="R511">
        <v>62.757289879931299</v>
      </c>
      <c r="S511" s="1">
        <v>63.636363636363598</v>
      </c>
      <c r="T511">
        <v>64.0787230745389</v>
      </c>
      <c r="U511" s="1">
        <v>58.230088495575203</v>
      </c>
      <c r="V511">
        <v>62.805148690634702</v>
      </c>
      <c r="W511">
        <v>62.800846336947899</v>
      </c>
      <c r="X511">
        <v>71.166827386692304</v>
      </c>
      <c r="Y511" s="1">
        <v>62.157809983896897</v>
      </c>
      <c r="Z511">
        <v>66.915108640727595</v>
      </c>
      <c r="AA511">
        <v>61.538461538461497</v>
      </c>
      <c r="AB511">
        <v>51.351351351351298</v>
      </c>
      <c r="AC511">
        <v>63.537479309529402</v>
      </c>
      <c r="AD511">
        <v>55.816117625162804</v>
      </c>
      <c r="AE511">
        <v>56.058781016622497</v>
      </c>
      <c r="AF511">
        <v>55.700629517369997</v>
      </c>
      <c r="AG511">
        <v>53.835532371893201</v>
      </c>
      <c r="AH511">
        <v>51.051779935275</v>
      </c>
      <c r="AI511">
        <v>50.061199510403902</v>
      </c>
      <c r="AJ511">
        <v>56.241610738254998</v>
      </c>
      <c r="AK511">
        <v>57.187235244281197</v>
      </c>
      <c r="AL511">
        <v>56.816517791770401</v>
      </c>
      <c r="AM511">
        <v>53.223767383059403</v>
      </c>
      <c r="AN511">
        <v>51.719914259467103</v>
      </c>
      <c r="AO511">
        <v>51.919886228964202</v>
      </c>
      <c r="AP511" s="1">
        <v>65.605095541401198</v>
      </c>
      <c r="AQ511" s="1">
        <v>37.5</v>
      </c>
      <c r="AR511">
        <v>68.7194308581591</v>
      </c>
      <c r="AS511" s="1">
        <v>65.0571131879543</v>
      </c>
    </row>
    <row r="512" spans="1:45" x14ac:dyDescent="0.25">
      <c r="A512" t="s">
        <v>497</v>
      </c>
      <c r="C512">
        <v>66.155688622754496</v>
      </c>
      <c r="D512">
        <v>66.527355623100306</v>
      </c>
      <c r="E512">
        <v>66.055907916373002</v>
      </c>
      <c r="F512">
        <v>66.293706293706293</v>
      </c>
      <c r="G512" s="1">
        <v>62.745098039215598</v>
      </c>
      <c r="H512" s="1">
        <v>66.108149276466094</v>
      </c>
      <c r="I512">
        <v>64.060892820407304</v>
      </c>
      <c r="J512">
        <v>65.332354021300006</v>
      </c>
      <c r="K512">
        <v>63.787878787878697</v>
      </c>
      <c r="L512">
        <v>62.807415815361303</v>
      </c>
      <c r="M512">
        <v>64.117128586818097</v>
      </c>
      <c r="N512">
        <v>62.089613875696799</v>
      </c>
      <c r="O512">
        <v>64.868386760489898</v>
      </c>
      <c r="P512">
        <v>63.366666666666603</v>
      </c>
      <c r="Q512">
        <v>61.198555956678703</v>
      </c>
      <c r="R512">
        <v>63.344201210991997</v>
      </c>
      <c r="S512" s="1">
        <v>66.6666666666666</v>
      </c>
      <c r="T512">
        <v>64.949768776909494</v>
      </c>
      <c r="U512" s="1">
        <v>57.659208261617898</v>
      </c>
      <c r="V512">
        <v>61.770289511153202</v>
      </c>
      <c r="W512">
        <v>63.237727523441798</v>
      </c>
      <c r="X512">
        <v>69.026548672566307</v>
      </c>
      <c r="Y512" s="1">
        <v>61.6078136739293</v>
      </c>
      <c r="Z512">
        <v>66.080368015153496</v>
      </c>
      <c r="AA512">
        <v>61.261697321716603</v>
      </c>
      <c r="AB512">
        <v>55.319148936170201</v>
      </c>
      <c r="AC512">
        <v>62.484502851475298</v>
      </c>
      <c r="AD512">
        <v>58.292152599327899</v>
      </c>
      <c r="AE512">
        <v>54.690618762474998</v>
      </c>
      <c r="AF512">
        <v>56.614785992217897</v>
      </c>
      <c r="AG512">
        <v>54.241281809613497</v>
      </c>
      <c r="AH512">
        <v>50.705754614549399</v>
      </c>
      <c r="AI512">
        <v>53.601472134595099</v>
      </c>
      <c r="AJ512">
        <v>59.5245170876671</v>
      </c>
      <c r="AK512">
        <v>57.665505226480803</v>
      </c>
      <c r="AL512">
        <v>58.484425848442498</v>
      </c>
      <c r="AM512">
        <v>54.2861695347355</v>
      </c>
      <c r="AN512">
        <v>53.648915187376701</v>
      </c>
      <c r="AO512">
        <v>52.5585324643977</v>
      </c>
      <c r="AP512" s="1">
        <v>67.455621301775096</v>
      </c>
      <c r="AQ512" s="1">
        <v>66.6666666666666</v>
      </c>
      <c r="AR512">
        <v>68.325581395348806</v>
      </c>
      <c r="AS512" s="1">
        <v>63.818807339449499</v>
      </c>
    </row>
    <row r="513" spans="1:45" x14ac:dyDescent="0.25">
      <c r="A513" t="s">
        <v>498</v>
      </c>
      <c r="C513">
        <v>78.8888888888889</v>
      </c>
      <c r="D513">
        <v>79.842931937172693</v>
      </c>
      <c r="E513">
        <v>79.513274336283104</v>
      </c>
      <c r="F513">
        <v>80.742418961310506</v>
      </c>
      <c r="G513" s="1">
        <v>80</v>
      </c>
      <c r="H513" s="1">
        <v>80.404463040446302</v>
      </c>
      <c r="I513">
        <v>77.753662506782405</v>
      </c>
      <c r="J513">
        <v>79.1501976284585</v>
      </c>
      <c r="K513">
        <v>77.897026831036897</v>
      </c>
      <c r="L513">
        <v>77.934595524956904</v>
      </c>
      <c r="M513">
        <v>78.254636681300894</v>
      </c>
      <c r="N513">
        <v>77.162763692664996</v>
      </c>
      <c r="O513">
        <v>78.127304005898196</v>
      </c>
      <c r="P513">
        <v>78.027189377173499</v>
      </c>
      <c r="Q513">
        <v>76.977225672877793</v>
      </c>
      <c r="R513">
        <v>77.766287487073399</v>
      </c>
      <c r="S513" s="1">
        <v>62.5</v>
      </c>
      <c r="T513">
        <v>79.547596606974494</v>
      </c>
      <c r="U513" s="1">
        <v>76.024590163934405</v>
      </c>
      <c r="V513">
        <v>78.773259820813195</v>
      </c>
      <c r="W513">
        <v>76.889452904681306</v>
      </c>
      <c r="X513">
        <v>81.945743685687503</v>
      </c>
      <c r="Y513" s="1">
        <v>78.030919446704601</v>
      </c>
      <c r="Z513">
        <v>79.215492784013804</v>
      </c>
      <c r="AA513">
        <v>75.408245755860904</v>
      </c>
      <c r="AB513">
        <v>79.310344827586206</v>
      </c>
      <c r="AC513">
        <v>77.131024962613594</v>
      </c>
      <c r="AD513">
        <v>71.639558796036596</v>
      </c>
      <c r="AE513">
        <v>71.843434343434296</v>
      </c>
      <c r="AF513">
        <v>71.191450659390597</v>
      </c>
      <c r="AG513">
        <v>71.124713083397097</v>
      </c>
      <c r="AH513">
        <v>71.774548656979206</v>
      </c>
      <c r="AI513">
        <v>68.091697645601002</v>
      </c>
      <c r="AJ513">
        <v>74.356758832565305</v>
      </c>
      <c r="AK513">
        <v>73.938879456706204</v>
      </c>
      <c r="AL513">
        <v>73.099330032041905</v>
      </c>
      <c r="AM513">
        <v>71.748162352189198</v>
      </c>
      <c r="AN513">
        <v>70.119562976705794</v>
      </c>
      <c r="AO513">
        <v>70.152559055118104</v>
      </c>
      <c r="AP513" s="1">
        <v>79.1666666666666</v>
      </c>
      <c r="AQ513" s="1">
        <v>42.857142857142797</v>
      </c>
      <c r="AR513">
        <v>80.0842105263158</v>
      </c>
      <c r="AS513" s="1">
        <v>78.346456692913307</v>
      </c>
    </row>
    <row r="514" spans="1:45" x14ac:dyDescent="0.25">
      <c r="A514" t="s">
        <v>499</v>
      </c>
      <c r="C514">
        <v>79.158878504672899</v>
      </c>
      <c r="D514">
        <v>80.163666121112897</v>
      </c>
      <c r="E514">
        <v>80.1816118047673</v>
      </c>
      <c r="F514">
        <v>79.899135446685804</v>
      </c>
      <c r="G514" s="1">
        <v>80.392156862745097</v>
      </c>
      <c r="H514" s="1">
        <v>80.509641873278198</v>
      </c>
      <c r="I514">
        <v>77.434679334916794</v>
      </c>
      <c r="J514">
        <v>78.640447533480199</v>
      </c>
      <c r="K514">
        <v>76.800236581398707</v>
      </c>
      <c r="L514">
        <v>75.514587435117207</v>
      </c>
      <c r="M514">
        <v>75.649142123130503</v>
      </c>
      <c r="N514">
        <v>74.903437620702903</v>
      </c>
      <c r="O514">
        <v>76.117142135824196</v>
      </c>
      <c r="P514">
        <v>74.669674508540098</v>
      </c>
      <c r="Q514">
        <v>72.168933428775901</v>
      </c>
      <c r="R514">
        <v>76.171875</v>
      </c>
      <c r="S514" s="1">
        <v>66.6666666666666</v>
      </c>
      <c r="T514">
        <v>75.850916371476899</v>
      </c>
      <c r="U514" s="1">
        <v>71.526586620926196</v>
      </c>
      <c r="V514">
        <v>75.171939477303994</v>
      </c>
      <c r="W514">
        <v>74.4916561492076</v>
      </c>
      <c r="X514">
        <v>81.5987460815047</v>
      </c>
      <c r="Y514" s="1">
        <v>74.756493506493499</v>
      </c>
      <c r="Z514">
        <v>76.714214214214195</v>
      </c>
      <c r="AA514">
        <v>69.249239635024793</v>
      </c>
      <c r="AB514">
        <v>73.3333333333333</v>
      </c>
      <c r="AC514">
        <v>70.711001061195603</v>
      </c>
      <c r="AD514">
        <v>62.530689329556097</v>
      </c>
      <c r="AE514">
        <v>62.859178342436401</v>
      </c>
      <c r="AF514">
        <v>61.246348588120703</v>
      </c>
      <c r="AG514">
        <v>60.152768936982802</v>
      </c>
      <c r="AH514">
        <v>57.633429871741797</v>
      </c>
      <c r="AI514">
        <v>57.7025823686553</v>
      </c>
      <c r="AJ514">
        <v>64.867274167987304</v>
      </c>
      <c r="AK514">
        <v>64.717888905088202</v>
      </c>
      <c r="AL514">
        <v>64.910714285714207</v>
      </c>
      <c r="AM514">
        <v>61.3079019073569</v>
      </c>
      <c r="AN514">
        <v>60.749949052374099</v>
      </c>
      <c r="AO514">
        <v>59.193683454958702</v>
      </c>
      <c r="AP514" s="1">
        <v>73.658536585365795</v>
      </c>
      <c r="AQ514" s="1">
        <v>71.428571428571402</v>
      </c>
      <c r="AR514">
        <v>80.606860158311306</v>
      </c>
      <c r="AS514" s="1">
        <v>78.8888888888889</v>
      </c>
    </row>
    <row r="515" spans="1:45" x14ac:dyDescent="0.25">
      <c r="A515" t="s">
        <v>500</v>
      </c>
      <c r="C515">
        <v>72.375954198473195</v>
      </c>
      <c r="D515">
        <v>73.782771535580494</v>
      </c>
      <c r="E515">
        <v>73.850890697162896</v>
      </c>
      <c r="F515">
        <v>72.292370620665096</v>
      </c>
      <c r="G515" s="1">
        <v>66</v>
      </c>
      <c r="H515" s="1">
        <v>74.058280028429195</v>
      </c>
      <c r="I515">
        <v>71.409885078949799</v>
      </c>
      <c r="J515">
        <v>71.787198669991596</v>
      </c>
      <c r="K515">
        <v>70.485351989505901</v>
      </c>
      <c r="L515">
        <v>69.199433227063395</v>
      </c>
      <c r="M515">
        <v>68.151632540121696</v>
      </c>
      <c r="N515">
        <v>66.798185046360203</v>
      </c>
      <c r="O515">
        <v>70.3136954858454</v>
      </c>
      <c r="P515">
        <v>66.581632653061206</v>
      </c>
      <c r="Q515">
        <v>65.895039539899301</v>
      </c>
      <c r="R515">
        <v>68.520102651839096</v>
      </c>
      <c r="S515" s="1">
        <v>75</v>
      </c>
      <c r="T515">
        <v>69.771833202202899</v>
      </c>
      <c r="U515" s="1">
        <v>69.102296450939406</v>
      </c>
      <c r="V515">
        <v>68.212696181775598</v>
      </c>
      <c r="W515">
        <v>69.537699504678002</v>
      </c>
      <c r="X515">
        <v>75.525143220878405</v>
      </c>
      <c r="Y515" s="1">
        <v>67.307692307692193</v>
      </c>
      <c r="Z515">
        <v>70.502577319587601</v>
      </c>
      <c r="AA515">
        <v>65.4513888888889</v>
      </c>
      <c r="AB515">
        <v>72.2222222222222</v>
      </c>
      <c r="AC515">
        <v>67.096018735363003</v>
      </c>
      <c r="AD515">
        <v>57.083095645559901</v>
      </c>
      <c r="AE515">
        <v>57.553782934493597</v>
      </c>
      <c r="AF515">
        <v>58.411535820553802</v>
      </c>
      <c r="AG515">
        <v>56.1783639503846</v>
      </c>
      <c r="AH515">
        <v>55.1146384479717</v>
      </c>
      <c r="AI515">
        <v>56.325665859564097</v>
      </c>
      <c r="AJ515">
        <v>59.6654275092936</v>
      </c>
      <c r="AK515">
        <v>59.323992488805402</v>
      </c>
      <c r="AL515">
        <v>60.298953662182299</v>
      </c>
      <c r="AM515">
        <v>57.416423239208001</v>
      </c>
      <c r="AN515">
        <v>55.2559511270276</v>
      </c>
      <c r="AO515">
        <v>55.9359334882014</v>
      </c>
      <c r="AP515" s="1">
        <v>60.248447204968897</v>
      </c>
      <c r="AQ515" s="1">
        <v>100</v>
      </c>
      <c r="AR515">
        <v>74.573643410852696</v>
      </c>
      <c r="AS515" s="1">
        <v>72.565445026177997</v>
      </c>
    </row>
    <row r="516" spans="1:45" x14ac:dyDescent="0.25">
      <c r="A516" t="s">
        <v>501</v>
      </c>
      <c r="C516">
        <v>73.860622136484196</v>
      </c>
      <c r="D516">
        <v>74.612469858766801</v>
      </c>
      <c r="E516">
        <v>75.619448340345897</v>
      </c>
      <c r="F516">
        <v>76.270240089335502</v>
      </c>
      <c r="G516" s="1">
        <v>59.090909090909001</v>
      </c>
      <c r="H516" s="1">
        <v>74.890510948905103</v>
      </c>
      <c r="I516">
        <v>72.386493704692796</v>
      </c>
      <c r="J516">
        <v>73.864225254793496</v>
      </c>
      <c r="K516">
        <v>71.761102603368997</v>
      </c>
      <c r="L516">
        <v>70.018050541516203</v>
      </c>
      <c r="M516">
        <v>70.741950536630895</v>
      </c>
      <c r="N516">
        <v>69.432805314256498</v>
      </c>
      <c r="O516">
        <v>71.788871554862197</v>
      </c>
      <c r="P516">
        <v>68.927125506072798</v>
      </c>
      <c r="Q516">
        <v>68.270185894706898</v>
      </c>
      <c r="R516">
        <v>70.948616600790501</v>
      </c>
      <c r="S516" s="1">
        <v>91.6666666666666</v>
      </c>
      <c r="T516">
        <v>71.9636420623726</v>
      </c>
      <c r="U516" s="1">
        <v>67.5</v>
      </c>
      <c r="V516">
        <v>70.156213569596602</v>
      </c>
      <c r="W516">
        <v>69.181856718948694</v>
      </c>
      <c r="X516">
        <v>77.035159961989194</v>
      </c>
      <c r="Y516" s="1">
        <v>67.993226079593498</v>
      </c>
      <c r="Z516">
        <v>71.248085758039807</v>
      </c>
      <c r="AA516">
        <v>63.589661261839701</v>
      </c>
      <c r="AB516">
        <v>64.516129032257993</v>
      </c>
      <c r="AC516">
        <v>65.7529411764706</v>
      </c>
      <c r="AD516">
        <v>56.866500670369597</v>
      </c>
      <c r="AE516">
        <v>58.067729083665299</v>
      </c>
      <c r="AF516">
        <v>57.298578199052102</v>
      </c>
      <c r="AG516">
        <v>56.176894728408897</v>
      </c>
      <c r="AH516">
        <v>52.989601386481802</v>
      </c>
      <c r="AI516">
        <v>54.335433543354299</v>
      </c>
      <c r="AJ516">
        <v>60.061005608580103</v>
      </c>
      <c r="AK516">
        <v>59.486882156834298</v>
      </c>
      <c r="AL516">
        <v>59.592020398979997</v>
      </c>
      <c r="AM516">
        <v>56.462917685411497</v>
      </c>
      <c r="AN516">
        <v>55.934317189773402</v>
      </c>
      <c r="AO516">
        <v>55.068426789390799</v>
      </c>
      <c r="AP516" s="1">
        <v>73.964497041420103</v>
      </c>
      <c r="AQ516" s="1">
        <v>80</v>
      </c>
      <c r="AR516">
        <v>75.576542938721701</v>
      </c>
      <c r="AS516" s="1">
        <v>74.7885835095137</v>
      </c>
    </row>
    <row r="517" spans="1:45" x14ac:dyDescent="0.25">
      <c r="A517" t="s">
        <v>502</v>
      </c>
      <c r="C517">
        <v>22.584006251628001</v>
      </c>
      <c r="D517">
        <v>25.7773771969355</v>
      </c>
      <c r="E517">
        <v>19.990342829550901</v>
      </c>
      <c r="F517">
        <v>23.844334551709299</v>
      </c>
      <c r="G517" s="1">
        <v>12.068965517241301</v>
      </c>
      <c r="H517" s="1">
        <v>26.727726894254701</v>
      </c>
      <c r="I517">
        <v>24.1566407171502</v>
      </c>
      <c r="J517">
        <v>23.434704830053601</v>
      </c>
      <c r="K517">
        <v>21.4471544715447</v>
      </c>
      <c r="L517">
        <v>21.425585284280899</v>
      </c>
      <c r="M517">
        <v>23.083962479981601</v>
      </c>
      <c r="N517">
        <v>21.8381502890173</v>
      </c>
      <c r="O517">
        <v>21.014099783080201</v>
      </c>
      <c r="P517">
        <v>22.0074349442379</v>
      </c>
      <c r="Q517">
        <v>18.911055694098</v>
      </c>
      <c r="R517">
        <v>20.697674418604599</v>
      </c>
      <c r="S517" s="1">
        <v>0</v>
      </c>
      <c r="T517">
        <v>19.799382716049301</v>
      </c>
      <c r="U517" s="1">
        <v>16.423841059602601</v>
      </c>
      <c r="V517">
        <v>19.3279372087319</v>
      </c>
      <c r="W517">
        <v>17.999507874015698</v>
      </c>
      <c r="X517">
        <v>23.203363914373</v>
      </c>
      <c r="Y517" s="1">
        <v>17.5148711169861</v>
      </c>
      <c r="Z517">
        <v>22.337662337662302</v>
      </c>
      <c r="AA517">
        <v>18.053491827637401</v>
      </c>
      <c r="AB517">
        <v>29.0322580645161</v>
      </c>
      <c r="AC517">
        <v>19.809189053477201</v>
      </c>
      <c r="AD517">
        <v>18.5001080613788</v>
      </c>
      <c r="AE517">
        <v>18.959913326110499</v>
      </c>
      <c r="AF517">
        <v>19.933184855233801</v>
      </c>
      <c r="AG517">
        <v>17.2477064220183</v>
      </c>
      <c r="AH517">
        <v>13.9047619047619</v>
      </c>
      <c r="AI517">
        <v>14.9734982332155</v>
      </c>
      <c r="AJ517">
        <v>18.6868686868686</v>
      </c>
      <c r="AK517">
        <v>17.351906951582301</v>
      </c>
      <c r="AL517">
        <v>18.526020567154799</v>
      </c>
      <c r="AM517">
        <v>18.0104883644706</v>
      </c>
      <c r="AN517">
        <v>16.856558574349901</v>
      </c>
      <c r="AO517">
        <v>16.530988820145399</v>
      </c>
      <c r="AP517" s="1">
        <v>28.099173553719002</v>
      </c>
      <c r="AQ517" s="1">
        <v>22.2222222222222</v>
      </c>
      <c r="AR517">
        <v>23.108594956253199</v>
      </c>
      <c r="AS517" s="1">
        <v>23.327194597912801</v>
      </c>
    </row>
    <row r="518" spans="1:45" x14ac:dyDescent="0.25">
      <c r="A518" t="s">
        <v>503</v>
      </c>
      <c r="C518">
        <v>77.654476670870096</v>
      </c>
      <c r="D518">
        <v>78.825688073394502</v>
      </c>
      <c r="E518">
        <v>77.445452316744294</v>
      </c>
      <c r="F518">
        <v>78.176209755157103</v>
      </c>
      <c r="G518" s="1">
        <v>80.434782608695599</v>
      </c>
      <c r="H518" s="1">
        <v>79.487179487179404</v>
      </c>
      <c r="I518">
        <v>76.3215421303656</v>
      </c>
      <c r="J518">
        <v>77.107348703170004</v>
      </c>
      <c r="K518">
        <v>75.589604927144293</v>
      </c>
      <c r="L518">
        <v>75.675158015705705</v>
      </c>
      <c r="M518">
        <v>74.936585365853603</v>
      </c>
      <c r="N518">
        <v>74.275734538730205</v>
      </c>
      <c r="O518">
        <v>76.658543189818502</v>
      </c>
      <c r="P518">
        <v>76.909782232976099</v>
      </c>
      <c r="Q518">
        <v>73.424165294205693</v>
      </c>
      <c r="R518">
        <v>74.517720951099093</v>
      </c>
      <c r="S518" s="1">
        <v>81.818181818181799</v>
      </c>
      <c r="T518">
        <v>76.991295779274097</v>
      </c>
      <c r="U518" s="1">
        <v>72.265625</v>
      </c>
      <c r="V518">
        <v>76.168674698795101</v>
      </c>
      <c r="W518">
        <v>74.892862420570395</v>
      </c>
      <c r="X518">
        <v>80.1565690946221</v>
      </c>
      <c r="Y518" s="1">
        <v>72</v>
      </c>
      <c r="Z518">
        <v>76.263525544445898</v>
      </c>
      <c r="AA518">
        <v>72.9638391348428</v>
      </c>
      <c r="AB518">
        <v>80.5555555555555</v>
      </c>
      <c r="AC518">
        <v>74.898835070508895</v>
      </c>
      <c r="AD518">
        <v>68.344025661587807</v>
      </c>
      <c r="AE518">
        <v>68.089483157624002</v>
      </c>
      <c r="AF518">
        <v>69.699950811608403</v>
      </c>
      <c r="AG518">
        <v>67.539353769676794</v>
      </c>
      <c r="AH518">
        <v>66.165413533834496</v>
      </c>
      <c r="AI518">
        <v>64.8843026891807</v>
      </c>
      <c r="AJ518">
        <v>70.761895099928907</v>
      </c>
      <c r="AK518">
        <v>71.528837351235893</v>
      </c>
      <c r="AL518">
        <v>70.304170586390697</v>
      </c>
      <c r="AM518">
        <v>68.070808064251693</v>
      </c>
      <c r="AN518">
        <v>66.884555727897094</v>
      </c>
      <c r="AO518">
        <v>65.969316596931606</v>
      </c>
      <c r="AP518" s="1">
        <v>76.023391812865498</v>
      </c>
      <c r="AQ518" s="1">
        <v>60</v>
      </c>
      <c r="AR518">
        <v>79.172351068667496</v>
      </c>
      <c r="AS518" s="1">
        <v>77.9302458547741</v>
      </c>
    </row>
    <row r="519" spans="1:45" x14ac:dyDescent="0.25">
      <c r="A519" t="s">
        <v>504</v>
      </c>
      <c r="C519">
        <v>75.986107665591604</v>
      </c>
      <c r="D519">
        <v>76.959022286125006</v>
      </c>
      <c r="E519">
        <v>76.750115901715304</v>
      </c>
      <c r="F519">
        <v>76.425156307465897</v>
      </c>
      <c r="G519" s="1">
        <v>76.595744680850999</v>
      </c>
      <c r="H519" s="1">
        <v>77.845220030348997</v>
      </c>
      <c r="I519">
        <v>73.765432098765402</v>
      </c>
      <c r="J519">
        <v>74.817645015630404</v>
      </c>
      <c r="K519">
        <v>72.536687631027206</v>
      </c>
      <c r="L519">
        <v>70.812511567647505</v>
      </c>
      <c r="M519">
        <v>71.478839752734103</v>
      </c>
      <c r="N519">
        <v>70.514273935896099</v>
      </c>
      <c r="O519">
        <v>72.964747654070493</v>
      </c>
      <c r="P519">
        <v>70.865097779250902</v>
      </c>
      <c r="Q519">
        <v>70.394254726659796</v>
      </c>
      <c r="R519">
        <v>70.867907602601406</v>
      </c>
      <c r="S519" s="1">
        <v>71.428571428571402</v>
      </c>
      <c r="T519">
        <v>72.963381190514596</v>
      </c>
      <c r="U519" s="1">
        <v>68.454935622317507</v>
      </c>
      <c r="V519">
        <v>71.727748691099407</v>
      </c>
      <c r="W519">
        <v>72.084653037719505</v>
      </c>
      <c r="X519">
        <v>80.735149327206997</v>
      </c>
      <c r="Y519" s="1">
        <v>70.986622073578602</v>
      </c>
      <c r="Z519">
        <v>71.777188328912402</v>
      </c>
      <c r="AA519">
        <v>67.2720922109675</v>
      </c>
      <c r="AB519">
        <v>65.789473684210506</v>
      </c>
      <c r="AC519">
        <v>68.279104292960497</v>
      </c>
      <c r="AD519">
        <v>58.3250644969239</v>
      </c>
      <c r="AE519">
        <v>58.9357429718875</v>
      </c>
      <c r="AF519">
        <v>60.512324794586704</v>
      </c>
      <c r="AG519">
        <v>58.232347713685499</v>
      </c>
      <c r="AH519">
        <v>57.231800766283499</v>
      </c>
      <c r="AI519">
        <v>56.517602283539397</v>
      </c>
      <c r="AJ519">
        <v>61.846462619166999</v>
      </c>
      <c r="AK519">
        <v>63.394620878285899</v>
      </c>
      <c r="AL519">
        <v>60.763503880880698</v>
      </c>
      <c r="AM519">
        <v>58.304412493802602</v>
      </c>
      <c r="AN519">
        <v>57.386604493429402</v>
      </c>
      <c r="AO519">
        <v>57.519989846427201</v>
      </c>
      <c r="AP519" s="1">
        <v>72.121212121212096</v>
      </c>
      <c r="AQ519" s="1">
        <v>54.545454545454497</v>
      </c>
      <c r="AR519">
        <v>76.343115124153499</v>
      </c>
      <c r="AS519" s="1">
        <v>76.119402985074601</v>
      </c>
    </row>
    <row r="520" spans="1:45" x14ac:dyDescent="0.25">
      <c r="A520" t="s">
        <v>505</v>
      </c>
      <c r="C520">
        <v>21.870129870129801</v>
      </c>
      <c r="D520">
        <v>25.403050108932401</v>
      </c>
      <c r="E520">
        <v>21.312970139047099</v>
      </c>
      <c r="F520">
        <v>22.507180960196902</v>
      </c>
      <c r="G520" s="1">
        <v>14.0350877192982</v>
      </c>
      <c r="H520" s="1">
        <v>22.497861420017099</v>
      </c>
      <c r="I520">
        <v>23.268762324556299</v>
      </c>
      <c r="J520">
        <v>23.097878964779099</v>
      </c>
      <c r="K520">
        <v>21.319089642359401</v>
      </c>
      <c r="L520">
        <v>21.3135068153655</v>
      </c>
      <c r="M520">
        <v>23.013850415512401</v>
      </c>
      <c r="N520">
        <v>21.8171683389074</v>
      </c>
      <c r="O520">
        <v>21.361312886736599</v>
      </c>
      <c r="P520">
        <v>20.988099531193601</v>
      </c>
      <c r="Q520">
        <v>18.413065471888999</v>
      </c>
      <c r="R520">
        <v>20.866958727230799</v>
      </c>
      <c r="S520" s="1">
        <v>26.6666666666666</v>
      </c>
      <c r="T520">
        <v>20.2818168190676</v>
      </c>
      <c r="U520" s="1">
        <v>16.368638239339699</v>
      </c>
      <c r="V520">
        <v>20.2663438256658</v>
      </c>
      <c r="W520">
        <v>18.363858363858299</v>
      </c>
      <c r="X520">
        <v>25.095638867635799</v>
      </c>
      <c r="Y520" s="1">
        <v>18.702023726448001</v>
      </c>
      <c r="Z520">
        <v>22.5920471281296</v>
      </c>
      <c r="AA520">
        <v>18.609832169909399</v>
      </c>
      <c r="AB520">
        <v>19.4444444444444</v>
      </c>
      <c r="AC520">
        <v>20.624316773958402</v>
      </c>
      <c r="AD520">
        <v>18.187787261982901</v>
      </c>
      <c r="AE520">
        <v>17.912002082790899</v>
      </c>
      <c r="AF520">
        <v>19.989409584326101</v>
      </c>
      <c r="AG520">
        <v>17.004110214644498</v>
      </c>
      <c r="AH520">
        <v>12.7434613244296</v>
      </c>
      <c r="AI520">
        <v>14.0027958993476</v>
      </c>
      <c r="AJ520">
        <v>18.0988130262757</v>
      </c>
      <c r="AK520">
        <v>18.297758088334</v>
      </c>
      <c r="AL520">
        <v>19.108280254777</v>
      </c>
      <c r="AM520">
        <v>17.736170212765899</v>
      </c>
      <c r="AN520">
        <v>17.571636716852801</v>
      </c>
      <c r="AO520">
        <v>16.1882510013351</v>
      </c>
      <c r="AP520" s="1">
        <v>29.629629629629601</v>
      </c>
      <c r="AQ520" s="1">
        <v>0</v>
      </c>
      <c r="AR520">
        <v>22.055513878469601</v>
      </c>
      <c r="AS520" s="1">
        <v>22.1016561964591</v>
      </c>
    </row>
    <row r="521" spans="1:45" x14ac:dyDescent="0.25">
      <c r="A521" t="s">
        <v>506</v>
      </c>
      <c r="C521">
        <v>22.8187919463087</v>
      </c>
      <c r="D521">
        <v>25.477099236641202</v>
      </c>
      <c r="E521">
        <v>22.235548093067798</v>
      </c>
      <c r="F521">
        <v>22.1929824561403</v>
      </c>
      <c r="G521" s="1">
        <v>31.1475409836065</v>
      </c>
      <c r="H521" s="1">
        <v>22.7979274611398</v>
      </c>
      <c r="I521">
        <v>22.508570753044001</v>
      </c>
      <c r="J521">
        <v>23.1954582319545</v>
      </c>
      <c r="K521">
        <v>21.442495126705602</v>
      </c>
      <c r="L521">
        <v>22.392507449978702</v>
      </c>
      <c r="M521">
        <v>22.270592278611499</v>
      </c>
      <c r="N521">
        <v>21.802064631956899</v>
      </c>
      <c r="O521">
        <v>21.5779202676331</v>
      </c>
      <c r="P521">
        <v>22.109459949256902</v>
      </c>
      <c r="Q521">
        <v>19.342442356959801</v>
      </c>
      <c r="R521">
        <v>20.699108978752498</v>
      </c>
      <c r="S521" s="1">
        <v>10.5263157894736</v>
      </c>
      <c r="T521">
        <v>20.360278534665401</v>
      </c>
      <c r="U521" s="1">
        <v>17.1875</v>
      </c>
      <c r="V521">
        <v>20.101719544683899</v>
      </c>
      <c r="W521">
        <v>19.339563862928301</v>
      </c>
      <c r="X521">
        <v>25.132877752467699</v>
      </c>
      <c r="Y521" s="1">
        <v>18.705501618122899</v>
      </c>
      <c r="Z521">
        <v>22.797609927991399</v>
      </c>
      <c r="AA521">
        <v>18.889381184463101</v>
      </c>
      <c r="AB521">
        <v>21.6216216216216</v>
      </c>
      <c r="AC521">
        <v>21.199226305609201</v>
      </c>
      <c r="AD521">
        <v>19.4954635981411</v>
      </c>
      <c r="AE521">
        <v>20.192572214580402</v>
      </c>
      <c r="AF521">
        <v>20.193370165745801</v>
      </c>
      <c r="AG521">
        <v>17.037479468418599</v>
      </c>
      <c r="AH521">
        <v>13.4615384615384</v>
      </c>
      <c r="AI521">
        <v>14.5748116254036</v>
      </c>
      <c r="AJ521">
        <v>19.140746905232401</v>
      </c>
      <c r="AK521">
        <v>18.224622628444799</v>
      </c>
      <c r="AL521">
        <v>18.510230179028099</v>
      </c>
      <c r="AM521">
        <v>18.474170372904499</v>
      </c>
      <c r="AN521">
        <v>16.434964768615501</v>
      </c>
      <c r="AO521">
        <v>15.546359467621</v>
      </c>
      <c r="AP521" s="1">
        <v>20.740740740740701</v>
      </c>
      <c r="AQ521" s="1">
        <v>16.6666666666666</v>
      </c>
      <c r="AR521">
        <v>22.896587653034601</v>
      </c>
      <c r="AS521" s="1">
        <v>24.740378741600399</v>
      </c>
    </row>
    <row r="522" spans="1:45" x14ac:dyDescent="0.25">
      <c r="A522" t="s">
        <v>507</v>
      </c>
      <c r="C522">
        <v>73.276322822020205</v>
      </c>
      <c r="D522">
        <v>74.313940724478599</v>
      </c>
      <c r="E522">
        <v>74.891878904372902</v>
      </c>
      <c r="F522">
        <v>74.188502150958101</v>
      </c>
      <c r="G522" s="1">
        <v>87.755102040816297</v>
      </c>
      <c r="H522" s="1">
        <v>72.105672105672099</v>
      </c>
      <c r="I522">
        <v>71.932019601709897</v>
      </c>
      <c r="J522">
        <v>72.668513388734993</v>
      </c>
      <c r="K522">
        <v>71.531908053367601</v>
      </c>
      <c r="L522">
        <v>71.772126946579903</v>
      </c>
      <c r="M522">
        <v>70.286864620030201</v>
      </c>
      <c r="N522">
        <v>69.745663509630702</v>
      </c>
      <c r="O522">
        <v>72.477827050997803</v>
      </c>
      <c r="P522">
        <v>70.366492146596798</v>
      </c>
      <c r="Q522">
        <v>69.680769818237295</v>
      </c>
      <c r="R522">
        <v>70.463228271251197</v>
      </c>
      <c r="S522" s="1">
        <v>38.461538461538403</v>
      </c>
      <c r="T522">
        <v>71.6216216216216</v>
      </c>
      <c r="U522" s="1">
        <v>66.085271317829395</v>
      </c>
      <c r="V522">
        <v>70.493479928406998</v>
      </c>
      <c r="W522">
        <v>70.530747256051697</v>
      </c>
      <c r="X522">
        <v>78.214408824543199</v>
      </c>
      <c r="Y522" s="1">
        <v>68.460111317254103</v>
      </c>
      <c r="Z522">
        <v>71.148498331479402</v>
      </c>
      <c r="AA522">
        <v>69.6799155821315</v>
      </c>
      <c r="AB522">
        <v>82.142857142857096</v>
      </c>
      <c r="AC522">
        <v>70.804655237141802</v>
      </c>
      <c r="AD522">
        <v>62.890706943570301</v>
      </c>
      <c r="AE522">
        <v>62.8285017610403</v>
      </c>
      <c r="AF522">
        <v>65.131747249935998</v>
      </c>
      <c r="AG522">
        <v>61.700680272108798</v>
      </c>
      <c r="AH522">
        <v>58.826226501604701</v>
      </c>
      <c r="AI522">
        <v>59.381044487427403</v>
      </c>
      <c r="AJ522">
        <v>65.418781725888294</v>
      </c>
      <c r="AK522">
        <v>65.028266331658202</v>
      </c>
      <c r="AL522">
        <v>64.065879221427295</v>
      </c>
      <c r="AM522">
        <v>61.715265866209201</v>
      </c>
      <c r="AN522">
        <v>60.375449640287698</v>
      </c>
      <c r="AO522">
        <v>60.8229459857927</v>
      </c>
      <c r="AP522" s="1">
        <v>72.027972027971998</v>
      </c>
      <c r="AQ522" s="1">
        <v>28.571428571428498</v>
      </c>
      <c r="AR522">
        <v>75.060532687651303</v>
      </c>
      <c r="AS522" s="1">
        <v>74.3109151047409</v>
      </c>
    </row>
    <row r="523" spans="1:45" x14ac:dyDescent="0.25">
      <c r="A523" t="s">
        <v>508</v>
      </c>
      <c r="C523">
        <v>21.685453569511498</v>
      </c>
      <c r="D523">
        <v>26.115547205260601</v>
      </c>
      <c r="E523">
        <v>20.488271900430799</v>
      </c>
      <c r="F523">
        <v>23.3066435836399</v>
      </c>
      <c r="G523" s="1">
        <v>21.6666666666666</v>
      </c>
      <c r="H523" s="1">
        <v>24.480968858131401</v>
      </c>
      <c r="I523">
        <v>23.228155339805799</v>
      </c>
      <c r="J523">
        <v>22.224405580664101</v>
      </c>
      <c r="K523">
        <v>20.929476763080899</v>
      </c>
      <c r="L523">
        <v>22.348160821214702</v>
      </c>
      <c r="M523">
        <v>22.685292080350902</v>
      </c>
      <c r="N523">
        <v>22.0222092343658</v>
      </c>
      <c r="O523">
        <v>20.390455531453298</v>
      </c>
      <c r="P523">
        <v>20.873427091043599</v>
      </c>
      <c r="Q523">
        <v>18.360891445003499</v>
      </c>
      <c r="R523">
        <v>20.573712673407002</v>
      </c>
      <c r="S523" s="1">
        <v>10.5263157894736</v>
      </c>
      <c r="T523">
        <v>19.545810493343701</v>
      </c>
      <c r="U523" s="1">
        <v>16.6666666666666</v>
      </c>
      <c r="V523">
        <v>20.458424774445199</v>
      </c>
      <c r="W523">
        <v>17.442291075175898</v>
      </c>
      <c r="X523">
        <v>22.471042471042399</v>
      </c>
      <c r="Y523" s="1">
        <v>18.0959302325581</v>
      </c>
      <c r="Z523">
        <v>22.919912745403501</v>
      </c>
      <c r="AA523">
        <v>18.310502283104999</v>
      </c>
      <c r="AB523">
        <v>11.764705882352899</v>
      </c>
      <c r="AC523">
        <v>20.3624465139692</v>
      </c>
      <c r="AD523">
        <v>19.369869092522698</v>
      </c>
      <c r="AE523">
        <v>18.836183121897399</v>
      </c>
      <c r="AF523">
        <v>19.230769230769202</v>
      </c>
      <c r="AG523">
        <v>16.8904485810192</v>
      </c>
      <c r="AH523">
        <v>12.1269669017905</v>
      </c>
      <c r="AI523">
        <v>14.2607174103237</v>
      </c>
      <c r="AJ523">
        <v>18.000619642672699</v>
      </c>
      <c r="AK523">
        <v>16.972854400877399</v>
      </c>
      <c r="AL523">
        <v>18.660587957868199</v>
      </c>
      <c r="AM523">
        <v>18.1132075471698</v>
      </c>
      <c r="AN523">
        <v>16.431043005437399</v>
      </c>
      <c r="AO523">
        <v>15.875992939099699</v>
      </c>
      <c r="AP523" s="1">
        <v>26.229508196721302</v>
      </c>
      <c r="AQ523" s="1">
        <v>44.4444444444444</v>
      </c>
      <c r="AR523">
        <v>21.230056613484301</v>
      </c>
      <c r="AS523" s="1">
        <v>23.1847133757961</v>
      </c>
    </row>
    <row r="524" spans="1:45" x14ac:dyDescent="0.25">
      <c r="A524" t="s">
        <v>509</v>
      </c>
      <c r="C524">
        <v>66.056799563080205</v>
      </c>
      <c r="D524">
        <v>67.822736030828494</v>
      </c>
      <c r="E524">
        <v>66.965150048402705</v>
      </c>
      <c r="F524">
        <v>68.513295729250601</v>
      </c>
      <c r="G524" s="1">
        <v>64.4444444444444</v>
      </c>
      <c r="H524" s="1">
        <v>68.838763575605597</v>
      </c>
      <c r="I524">
        <v>66.179408980965306</v>
      </c>
      <c r="J524">
        <v>65.707478005865099</v>
      </c>
      <c r="K524">
        <v>63.785748143466499</v>
      </c>
      <c r="L524">
        <v>65.133647798742103</v>
      </c>
      <c r="M524">
        <v>65.927377759438798</v>
      </c>
      <c r="N524">
        <v>63.890095569070297</v>
      </c>
      <c r="O524">
        <v>65.703684071030906</v>
      </c>
      <c r="P524">
        <v>66.123778501628607</v>
      </c>
      <c r="Q524">
        <v>61.575107935090003</v>
      </c>
      <c r="R524">
        <v>63.3157774215708</v>
      </c>
      <c r="S524" s="1">
        <v>57.142857142857103</v>
      </c>
      <c r="T524">
        <v>66.058631921824102</v>
      </c>
      <c r="U524" s="1">
        <v>62.315789473684198</v>
      </c>
      <c r="V524">
        <v>62.900049236829098</v>
      </c>
      <c r="W524">
        <v>63.632447954055998</v>
      </c>
      <c r="X524">
        <v>69.912152269399698</v>
      </c>
      <c r="Y524" s="1">
        <v>60.726643598615901</v>
      </c>
      <c r="Z524">
        <v>66.712898751733704</v>
      </c>
      <c r="AA524">
        <v>63.253012048192701</v>
      </c>
      <c r="AB524">
        <v>56.097560975609703</v>
      </c>
      <c r="AC524">
        <v>64.740985271711494</v>
      </c>
      <c r="AD524">
        <v>57.476832350463297</v>
      </c>
      <c r="AE524">
        <v>58.335542009011398</v>
      </c>
      <c r="AF524">
        <v>58.2104473881529</v>
      </c>
      <c r="AG524">
        <v>56.270791749833599</v>
      </c>
      <c r="AH524">
        <v>54.071520896165403</v>
      </c>
      <c r="AI524">
        <v>53.4068786502271</v>
      </c>
      <c r="AJ524">
        <v>59.883539565352997</v>
      </c>
      <c r="AK524">
        <v>58.696988322065103</v>
      </c>
      <c r="AL524">
        <v>58.7534224512804</v>
      </c>
      <c r="AM524">
        <v>55.115223463687101</v>
      </c>
      <c r="AN524">
        <v>53.650969529085799</v>
      </c>
      <c r="AO524">
        <v>54.530581424616102</v>
      </c>
      <c r="AP524" s="1">
        <v>64.885496183206101</v>
      </c>
      <c r="AQ524" s="1">
        <v>33.3333333333333</v>
      </c>
      <c r="AR524">
        <v>68.820834338075699</v>
      </c>
      <c r="AS524" s="1">
        <v>66.220151426907293</v>
      </c>
    </row>
    <row r="525" spans="1:45" x14ac:dyDescent="0.25">
      <c r="A525" t="s">
        <v>510</v>
      </c>
      <c r="C525">
        <v>20.561002178649201</v>
      </c>
      <c r="D525">
        <v>24.800375763269098</v>
      </c>
      <c r="E525">
        <v>19.379652605459</v>
      </c>
      <c r="F525">
        <v>20.918367346938702</v>
      </c>
      <c r="G525" s="1">
        <v>10.6382978723404</v>
      </c>
      <c r="H525" s="1">
        <v>23.421052631578899</v>
      </c>
      <c r="I525">
        <v>22.7989569104681</v>
      </c>
      <c r="J525">
        <v>21.6315681864649</v>
      </c>
      <c r="K525">
        <v>21.199072540576299</v>
      </c>
      <c r="L525">
        <v>22.212505465675498</v>
      </c>
      <c r="M525">
        <v>21.430240710446299</v>
      </c>
      <c r="N525">
        <v>21.0184962767235</v>
      </c>
      <c r="O525">
        <v>20.904610031893299</v>
      </c>
      <c r="P525">
        <v>21.007140172867299</v>
      </c>
      <c r="Q525">
        <v>18.877779435905001</v>
      </c>
      <c r="R525">
        <v>21.0088272383354</v>
      </c>
      <c r="S525" s="1">
        <v>14.285714285714199</v>
      </c>
      <c r="T525">
        <v>19.294232968469199</v>
      </c>
      <c r="U525" s="1">
        <v>15.7670454545454</v>
      </c>
      <c r="V525">
        <v>21.214430894308901</v>
      </c>
      <c r="W525">
        <v>19.125063035804299</v>
      </c>
      <c r="X525">
        <v>23.613730667672499</v>
      </c>
      <c r="Y525" s="1">
        <v>17.564575645756399</v>
      </c>
      <c r="Z525">
        <v>22.1635883905013</v>
      </c>
      <c r="AA525">
        <v>18.347895154884799</v>
      </c>
      <c r="AB525">
        <v>15.625</v>
      </c>
      <c r="AC525">
        <v>19.5418848167539</v>
      </c>
      <c r="AD525">
        <v>20.327713132272599</v>
      </c>
      <c r="AE525">
        <v>19.174286505957301</v>
      </c>
      <c r="AF525">
        <v>20.732746378869599</v>
      </c>
      <c r="AG525">
        <v>18.588501291989601</v>
      </c>
      <c r="AH525">
        <v>14.5343777197563</v>
      </c>
      <c r="AI525">
        <v>14.2105263157894</v>
      </c>
      <c r="AJ525">
        <v>19.649198321317101</v>
      </c>
      <c r="AK525">
        <v>17.731721358664299</v>
      </c>
      <c r="AL525">
        <v>19.665341285619601</v>
      </c>
      <c r="AM525">
        <v>19.8634931746587</v>
      </c>
      <c r="AN525">
        <v>18.017558187015101</v>
      </c>
      <c r="AO525">
        <v>17.965116279069701</v>
      </c>
      <c r="AP525" s="1">
        <v>22.131147540983601</v>
      </c>
      <c r="AQ525" s="1">
        <v>16.6666666666666</v>
      </c>
      <c r="AR525">
        <v>22.676781360065</v>
      </c>
      <c r="AS525" s="1">
        <v>21.8610579987253</v>
      </c>
    </row>
    <row r="526" spans="1:45" x14ac:dyDescent="0.25">
      <c r="A526" t="s">
        <v>511</v>
      </c>
      <c r="C526">
        <v>72.603833865814593</v>
      </c>
      <c r="D526">
        <v>73.694620253164501</v>
      </c>
      <c r="E526">
        <v>72.646841975915393</v>
      </c>
      <c r="F526">
        <v>72.503648113404196</v>
      </c>
      <c r="G526" s="1">
        <v>76</v>
      </c>
      <c r="H526" s="1">
        <v>72.208436724565701</v>
      </c>
      <c r="I526">
        <v>70.376843255051796</v>
      </c>
      <c r="J526">
        <v>71.050068186245795</v>
      </c>
      <c r="K526">
        <v>69.572478289913093</v>
      </c>
      <c r="L526">
        <v>71.6359918200409</v>
      </c>
      <c r="M526">
        <v>69.852080451207797</v>
      </c>
      <c r="N526">
        <v>69.222972972972897</v>
      </c>
      <c r="O526">
        <v>72.504182933630801</v>
      </c>
      <c r="P526">
        <v>70.234113712374494</v>
      </c>
      <c r="Q526">
        <v>68.156601680139403</v>
      </c>
      <c r="R526">
        <v>72.089162912022701</v>
      </c>
      <c r="S526" s="1">
        <v>76.923076923076906</v>
      </c>
      <c r="T526">
        <v>72.088319568515004</v>
      </c>
      <c r="U526" s="1">
        <v>67.717996289424804</v>
      </c>
      <c r="V526">
        <v>70.058360822126303</v>
      </c>
      <c r="W526">
        <v>69.635208979471201</v>
      </c>
      <c r="X526">
        <v>75.151084251688602</v>
      </c>
      <c r="Y526" s="1">
        <v>69.104204753199198</v>
      </c>
      <c r="Z526">
        <v>71.340501792114694</v>
      </c>
      <c r="AA526">
        <v>64.823857690966094</v>
      </c>
      <c r="AB526">
        <v>62.5</v>
      </c>
      <c r="AC526">
        <v>66.329383570762801</v>
      </c>
      <c r="AD526">
        <v>59.2811839323467</v>
      </c>
      <c r="AE526">
        <v>58.152173913043399</v>
      </c>
      <c r="AF526">
        <v>61.154855643044598</v>
      </c>
      <c r="AG526">
        <v>58.7152777777777</v>
      </c>
      <c r="AH526">
        <v>56.050955414012698</v>
      </c>
      <c r="AI526">
        <v>54.027261462205701</v>
      </c>
      <c r="AJ526">
        <v>62.8632478632478</v>
      </c>
      <c r="AK526">
        <v>62.912131250985901</v>
      </c>
      <c r="AL526">
        <v>63.149134487350203</v>
      </c>
      <c r="AM526">
        <v>59.352454689424597</v>
      </c>
      <c r="AN526">
        <v>57.674314992203101</v>
      </c>
      <c r="AO526">
        <v>57.319968346082803</v>
      </c>
      <c r="AP526" s="1">
        <v>66.428571428571402</v>
      </c>
      <c r="AQ526" s="1">
        <v>73.3333333333333</v>
      </c>
      <c r="AR526">
        <v>74.669042769857398</v>
      </c>
      <c r="AS526" s="1">
        <v>73.088500903070397</v>
      </c>
    </row>
    <row r="527" spans="1:45" x14ac:dyDescent="0.25">
      <c r="A527" t="s">
        <v>512</v>
      </c>
      <c r="C527">
        <v>77.478171545968095</v>
      </c>
      <c r="D527">
        <v>77.159172019985704</v>
      </c>
      <c r="E527">
        <v>77.348066298342502</v>
      </c>
      <c r="F527">
        <v>77.569377990430596</v>
      </c>
      <c r="G527" s="1">
        <v>79.245283018867894</v>
      </c>
      <c r="H527" s="1">
        <v>78.068091844813907</v>
      </c>
      <c r="I527">
        <v>76.577399066747802</v>
      </c>
      <c r="J527">
        <v>77.226463104325703</v>
      </c>
      <c r="K527">
        <v>74.576002536059505</v>
      </c>
      <c r="L527">
        <v>75.784921977815301</v>
      </c>
      <c r="M527">
        <v>75.758480055704695</v>
      </c>
      <c r="N527">
        <v>75.029171528588094</v>
      </c>
      <c r="O527">
        <v>76.860179885527302</v>
      </c>
      <c r="P527">
        <v>75.511669658886802</v>
      </c>
      <c r="Q527">
        <v>74.393894043699405</v>
      </c>
      <c r="R527">
        <v>76.098252243741101</v>
      </c>
      <c r="S527" s="1">
        <v>66.6666666666666</v>
      </c>
      <c r="T527">
        <v>76.988587974791301</v>
      </c>
      <c r="U527" s="1">
        <v>74.364406779660996</v>
      </c>
      <c r="V527">
        <v>75.284019187073895</v>
      </c>
      <c r="W527">
        <v>75.792811839323406</v>
      </c>
      <c r="X527">
        <v>80.122950819672099</v>
      </c>
      <c r="Y527" s="1">
        <v>75.892080069625706</v>
      </c>
      <c r="Z527">
        <v>76.681428176031005</v>
      </c>
      <c r="AA527">
        <v>74.099335431969195</v>
      </c>
      <c r="AB527">
        <v>65.384615384615302</v>
      </c>
      <c r="AC527">
        <v>74.125146350982106</v>
      </c>
      <c r="AD527">
        <v>69.981393425676998</v>
      </c>
      <c r="AE527">
        <v>68.710021321961605</v>
      </c>
      <c r="AF527">
        <v>69.457485654668702</v>
      </c>
      <c r="AG527">
        <v>68.186546463245406</v>
      </c>
      <c r="AH527">
        <v>64.639850327408794</v>
      </c>
      <c r="AI527">
        <v>65.753887762001298</v>
      </c>
      <c r="AJ527">
        <v>71.646212441811201</v>
      </c>
      <c r="AK527">
        <v>71.821735731039794</v>
      </c>
      <c r="AL527">
        <v>71.566731141199199</v>
      </c>
      <c r="AM527">
        <v>67.524229074889803</v>
      </c>
      <c r="AN527">
        <v>66.965807111212001</v>
      </c>
      <c r="AO527">
        <v>66.741573033707795</v>
      </c>
      <c r="AP527" s="1">
        <v>78</v>
      </c>
      <c r="AQ527" s="1">
        <v>57.142857142857103</v>
      </c>
      <c r="AR527">
        <v>77.949571836346294</v>
      </c>
      <c r="AS527" s="1">
        <v>77.518497438816098</v>
      </c>
    </row>
    <row r="528" spans="1:45" x14ac:dyDescent="0.25">
      <c r="A528" t="s">
        <v>513</v>
      </c>
      <c r="C528">
        <v>72.347181794125405</v>
      </c>
      <c r="D528">
        <v>73.564899451553899</v>
      </c>
      <c r="E528">
        <v>73.790022338049098</v>
      </c>
      <c r="F528">
        <v>72.961795982670296</v>
      </c>
      <c r="G528" s="1">
        <v>71.428571428571402</v>
      </c>
      <c r="H528" s="1">
        <v>71.190295678544302</v>
      </c>
      <c r="I528">
        <v>70.537745604963803</v>
      </c>
      <c r="J528">
        <v>71.436683702441798</v>
      </c>
      <c r="K528">
        <v>69.676790644794494</v>
      </c>
      <c r="L528">
        <v>70.685303824500096</v>
      </c>
      <c r="M528">
        <v>70.214036834245803</v>
      </c>
      <c r="N528">
        <v>69.690073688773296</v>
      </c>
      <c r="O528">
        <v>70.762479429511799</v>
      </c>
      <c r="P528">
        <v>71.2918660287081</v>
      </c>
      <c r="Q528">
        <v>68.434032059186194</v>
      </c>
      <c r="R528">
        <v>71.084337349397501</v>
      </c>
      <c r="S528" s="1">
        <v>75</v>
      </c>
      <c r="T528">
        <v>72.448275862068897</v>
      </c>
      <c r="U528" s="1">
        <v>65.432098765432102</v>
      </c>
      <c r="V528">
        <v>68.691125433812502</v>
      </c>
      <c r="W528">
        <v>70.499846672799706</v>
      </c>
      <c r="X528">
        <v>76.303815190759494</v>
      </c>
      <c r="Y528" s="1">
        <v>69.216241737488104</v>
      </c>
      <c r="Z528">
        <v>71.576227390180804</v>
      </c>
      <c r="AA528">
        <v>66.909413854351598</v>
      </c>
      <c r="AB528">
        <v>66.6666666666666</v>
      </c>
      <c r="AC528">
        <v>69.429241594996</v>
      </c>
      <c r="AD528">
        <v>61.689002339927598</v>
      </c>
      <c r="AE528">
        <v>60.799570700295099</v>
      </c>
      <c r="AF528">
        <v>59.994945665908503</v>
      </c>
      <c r="AG528">
        <v>60.919540229885001</v>
      </c>
      <c r="AH528">
        <v>58.558994197292002</v>
      </c>
      <c r="AI528">
        <v>58.710976837864997</v>
      </c>
      <c r="AJ528">
        <v>63.6733347988568</v>
      </c>
      <c r="AK528">
        <v>65.065017443704306</v>
      </c>
      <c r="AL528">
        <v>64.064558629776002</v>
      </c>
      <c r="AM528">
        <v>59.6400570206699</v>
      </c>
      <c r="AN528">
        <v>58.008998875140598</v>
      </c>
      <c r="AO528">
        <v>59.339785231340301</v>
      </c>
      <c r="AP528" s="1">
        <v>71.257485029940099</v>
      </c>
      <c r="AQ528" s="1">
        <v>85.714285714285694</v>
      </c>
      <c r="AR528">
        <v>74.124700239808107</v>
      </c>
      <c r="AS528" s="1">
        <v>73.199329983249498</v>
      </c>
    </row>
    <row r="529" spans="1:45" x14ac:dyDescent="0.25">
      <c r="A529" t="s">
        <v>514</v>
      </c>
      <c r="C529">
        <v>22.479977906655598</v>
      </c>
      <c r="D529">
        <v>25.4677754677754</v>
      </c>
      <c r="E529">
        <v>20.705289672544001</v>
      </c>
      <c r="F529">
        <v>22.8660735753786</v>
      </c>
      <c r="G529" s="1">
        <v>12.7272727272727</v>
      </c>
      <c r="H529" s="1">
        <v>22.4470134874759</v>
      </c>
      <c r="I529">
        <v>22.7707006369426</v>
      </c>
      <c r="J529">
        <v>23.278688524590098</v>
      </c>
      <c r="K529">
        <v>20.9470163703573</v>
      </c>
      <c r="L529">
        <v>23.403766651354999</v>
      </c>
      <c r="M529">
        <v>22.1756806701983</v>
      </c>
      <c r="N529">
        <v>22.4936386768447</v>
      </c>
      <c r="O529">
        <v>22.567164179104399</v>
      </c>
      <c r="P529">
        <v>22.128514056224802</v>
      </c>
      <c r="Q529">
        <v>19.897003745318301</v>
      </c>
      <c r="R529">
        <v>21.639344262295001</v>
      </c>
      <c r="S529" s="1">
        <v>20</v>
      </c>
      <c r="T529">
        <v>20.976581963129</v>
      </c>
      <c r="U529" s="1">
        <v>15.5672823218997</v>
      </c>
      <c r="V529">
        <v>20.0272108843537</v>
      </c>
      <c r="W529">
        <v>18.4109298315426</v>
      </c>
      <c r="X529">
        <v>23.797360578969698</v>
      </c>
      <c r="Y529" s="1">
        <v>18.571428571428498</v>
      </c>
      <c r="Z529">
        <v>23.432963279248501</v>
      </c>
      <c r="AA529">
        <v>19.285602381325301</v>
      </c>
      <c r="AB529">
        <v>10.2564102564102</v>
      </c>
      <c r="AC529">
        <v>21.342208939002798</v>
      </c>
      <c r="AD529">
        <v>21.090281203749299</v>
      </c>
      <c r="AE529">
        <v>21.080760095011801</v>
      </c>
      <c r="AF529">
        <v>22.5356478611283</v>
      </c>
      <c r="AG529">
        <v>18.482647296206601</v>
      </c>
      <c r="AH529">
        <v>15.543898398674701</v>
      </c>
      <c r="AI529">
        <v>15.726730857404799</v>
      </c>
      <c r="AJ529">
        <v>21.0463604852686</v>
      </c>
      <c r="AK529">
        <v>18.181818181818102</v>
      </c>
      <c r="AL529">
        <v>20.5543496410085</v>
      </c>
      <c r="AM529">
        <v>21.369518332135101</v>
      </c>
      <c r="AN529">
        <v>18.4837092731829</v>
      </c>
      <c r="AO529">
        <v>17.680074836295599</v>
      </c>
      <c r="AP529" s="1">
        <v>15.8333333333333</v>
      </c>
      <c r="AQ529" s="1">
        <v>28.571428571428498</v>
      </c>
      <c r="AR529">
        <v>23.135964912280699</v>
      </c>
      <c r="AS529" s="1">
        <v>26.021505376343999</v>
      </c>
    </row>
    <row r="530" spans="1:45" x14ac:dyDescent="0.25">
      <c r="A530" t="s">
        <v>515</v>
      </c>
      <c r="C530">
        <v>65.438165438165399</v>
      </c>
      <c r="D530">
        <v>67.820354346930301</v>
      </c>
      <c r="E530">
        <v>66.501950585175507</v>
      </c>
      <c r="F530">
        <v>68.319794784095706</v>
      </c>
      <c r="G530" s="1">
        <v>72</v>
      </c>
      <c r="H530" s="1">
        <v>68.010752688172005</v>
      </c>
      <c r="I530">
        <v>65.6792873051225</v>
      </c>
      <c r="J530">
        <v>67.491518658950298</v>
      </c>
      <c r="K530">
        <v>64.8685792819103</v>
      </c>
      <c r="L530">
        <v>66.031877458083201</v>
      </c>
      <c r="M530">
        <v>65.864424592748193</v>
      </c>
      <c r="N530">
        <v>64.311926605504496</v>
      </c>
      <c r="O530">
        <v>67.007963594994294</v>
      </c>
      <c r="P530">
        <v>66.441441441441398</v>
      </c>
      <c r="Q530">
        <v>64.062251865967895</v>
      </c>
      <c r="R530">
        <v>65.694340563450496</v>
      </c>
      <c r="S530" s="1">
        <v>44.4444444444444</v>
      </c>
      <c r="T530">
        <v>68.014967925873094</v>
      </c>
      <c r="U530" s="1">
        <v>60.268714011516302</v>
      </c>
      <c r="V530">
        <v>65.185950413223097</v>
      </c>
      <c r="W530">
        <v>64.678753180661502</v>
      </c>
      <c r="X530">
        <v>70.794824399260605</v>
      </c>
      <c r="Y530" s="1">
        <v>63.383838383838302</v>
      </c>
      <c r="Z530">
        <v>67.030098280098201</v>
      </c>
      <c r="AA530">
        <v>64.303889494729106</v>
      </c>
      <c r="AB530">
        <v>66.6666666666666</v>
      </c>
      <c r="AC530">
        <v>66.468883676003799</v>
      </c>
      <c r="AD530">
        <v>60.866752910737297</v>
      </c>
      <c r="AE530">
        <v>60.7183580387685</v>
      </c>
      <c r="AF530">
        <v>62.2130013831258</v>
      </c>
      <c r="AG530">
        <v>61.869488536155202</v>
      </c>
      <c r="AH530">
        <v>56.395348837209298</v>
      </c>
      <c r="AI530">
        <v>58.1863200247601</v>
      </c>
      <c r="AJ530">
        <v>63.1173184357541</v>
      </c>
      <c r="AK530">
        <v>63.873918014045401</v>
      </c>
      <c r="AL530">
        <v>64.124341770001607</v>
      </c>
      <c r="AM530">
        <v>59.421338155515301</v>
      </c>
      <c r="AN530">
        <v>58.761329305135902</v>
      </c>
      <c r="AO530">
        <v>58.419337316675701</v>
      </c>
      <c r="AP530" s="1">
        <v>57.142857142857103</v>
      </c>
      <c r="AQ530" s="1">
        <v>83.3333333333333</v>
      </c>
      <c r="AR530">
        <v>68.8</v>
      </c>
      <c r="AS530" s="1">
        <v>68.3536585365853</v>
      </c>
    </row>
    <row r="531" spans="1:45" x14ac:dyDescent="0.25">
      <c r="A531" t="s">
        <v>516</v>
      </c>
      <c r="C531">
        <v>73.907213730222495</v>
      </c>
      <c r="D531">
        <v>75.471698113207495</v>
      </c>
      <c r="E531">
        <v>75.507020280811204</v>
      </c>
      <c r="F531">
        <v>74.091099038863305</v>
      </c>
      <c r="G531" s="1">
        <v>60</v>
      </c>
      <c r="H531" s="1">
        <v>75.330033003300301</v>
      </c>
      <c r="I531">
        <v>71.518987341772103</v>
      </c>
      <c r="J531">
        <v>73.171213918544794</v>
      </c>
      <c r="K531">
        <v>71.307156212816594</v>
      </c>
      <c r="L531">
        <v>70.399181166837195</v>
      </c>
      <c r="M531">
        <v>69.455803711859005</v>
      </c>
      <c r="N531">
        <v>68.813015582034794</v>
      </c>
      <c r="O531">
        <v>70.371453641415599</v>
      </c>
      <c r="P531">
        <v>67.840909090909093</v>
      </c>
      <c r="Q531">
        <v>69.315342328835499</v>
      </c>
      <c r="R531">
        <v>70.854271356783897</v>
      </c>
      <c r="S531" s="1">
        <v>81.818181818181799</v>
      </c>
      <c r="T531">
        <v>71.547641598787607</v>
      </c>
      <c r="U531" s="1">
        <v>68.421052631578902</v>
      </c>
      <c r="V531">
        <v>70.013605442176797</v>
      </c>
      <c r="W531">
        <v>69.702842377260893</v>
      </c>
      <c r="X531">
        <v>77.948717948717899</v>
      </c>
      <c r="Y531" s="1">
        <v>70.057034220532302</v>
      </c>
      <c r="Z531">
        <v>71.215413588294894</v>
      </c>
      <c r="AA531">
        <v>62.257395892217801</v>
      </c>
      <c r="AB531">
        <v>54.838709677419303</v>
      </c>
      <c r="AC531">
        <v>63.2667126119917</v>
      </c>
      <c r="AD531">
        <v>52.765486725663699</v>
      </c>
      <c r="AE531">
        <v>54.308849045691098</v>
      </c>
      <c r="AF531">
        <v>53.320526893523599</v>
      </c>
      <c r="AG531">
        <v>54.219525648096997</v>
      </c>
      <c r="AH531">
        <v>51.664932362122698</v>
      </c>
      <c r="AI531">
        <v>52.339078438269397</v>
      </c>
      <c r="AJ531">
        <v>57.876004592422497</v>
      </c>
      <c r="AK531">
        <v>58.141474808141403</v>
      </c>
      <c r="AL531">
        <v>56.577158395649199</v>
      </c>
      <c r="AM531">
        <v>54.8040109389243</v>
      </c>
      <c r="AN531">
        <v>53.5605968700715</v>
      </c>
      <c r="AO531">
        <v>53.321085358959799</v>
      </c>
      <c r="AP531" s="1">
        <v>65.957446808510596</v>
      </c>
      <c r="AQ531" s="1">
        <v>50</v>
      </c>
      <c r="AR531">
        <v>74.639331814730397</v>
      </c>
      <c r="AS531" s="1">
        <v>75.059808612440193</v>
      </c>
    </row>
    <row r="532" spans="1:45" x14ac:dyDescent="0.25">
      <c r="A532" t="s">
        <v>517</v>
      </c>
      <c r="C532">
        <v>74.122310305775699</v>
      </c>
      <c r="D532">
        <v>76.935886761032407</v>
      </c>
      <c r="E532">
        <v>72.964080065807494</v>
      </c>
      <c r="F532">
        <v>74.544298431538806</v>
      </c>
      <c r="G532" s="1">
        <v>76.315789473684205</v>
      </c>
      <c r="H532" s="1">
        <v>74.852320675105403</v>
      </c>
      <c r="I532">
        <v>72.405317841581905</v>
      </c>
      <c r="J532">
        <v>71.282051282051199</v>
      </c>
      <c r="K532">
        <v>71.2359943977591</v>
      </c>
      <c r="L532">
        <v>71.4192708333333</v>
      </c>
      <c r="M532">
        <v>70.935743414526598</v>
      </c>
      <c r="N532">
        <v>69.438889542406699</v>
      </c>
      <c r="O532">
        <v>72.095738470519507</v>
      </c>
      <c r="P532">
        <v>69.125993189557306</v>
      </c>
      <c r="Q532">
        <v>69.504918561522302</v>
      </c>
      <c r="R532">
        <v>72.093628088426499</v>
      </c>
      <c r="S532" s="1">
        <v>66.6666666666666</v>
      </c>
      <c r="T532">
        <v>70.956801142449095</v>
      </c>
      <c r="U532" s="1">
        <v>66.194331983805597</v>
      </c>
      <c r="V532">
        <v>71.971944968977596</v>
      </c>
      <c r="W532">
        <v>70.356049621395201</v>
      </c>
      <c r="X532">
        <v>77.343453510436404</v>
      </c>
      <c r="Y532" s="1">
        <v>66.207529843893397</v>
      </c>
      <c r="Z532">
        <v>72.405409512232097</v>
      </c>
      <c r="AA532">
        <v>69.183673469387699</v>
      </c>
      <c r="AB532">
        <v>80.769230769230703</v>
      </c>
      <c r="AC532">
        <v>71.178188899707806</v>
      </c>
      <c r="AD532">
        <v>65.219307912717596</v>
      </c>
      <c r="AE532">
        <v>64.519872352770506</v>
      </c>
      <c r="AF532">
        <v>63.664079822616401</v>
      </c>
      <c r="AG532">
        <v>64.059120403749105</v>
      </c>
      <c r="AH532">
        <v>60.7291185971389</v>
      </c>
      <c r="AI532">
        <v>60.206185567010301</v>
      </c>
      <c r="AJ532">
        <v>67.043655281610498</v>
      </c>
      <c r="AK532">
        <v>66.010432441527797</v>
      </c>
      <c r="AL532">
        <v>65.138721351025296</v>
      </c>
      <c r="AM532">
        <v>62.525086663017703</v>
      </c>
      <c r="AN532">
        <v>62.001177163036999</v>
      </c>
      <c r="AO532">
        <v>61.560651954420798</v>
      </c>
      <c r="AP532" s="1">
        <v>69.677419354838705</v>
      </c>
      <c r="AQ532" s="1">
        <v>75</v>
      </c>
      <c r="AR532">
        <v>75.325351379489803</v>
      </c>
      <c r="AS532" s="1">
        <v>73.613766730401494</v>
      </c>
    </row>
    <row r="533" spans="1:45" x14ac:dyDescent="0.25">
      <c r="A533" t="s">
        <v>518</v>
      </c>
      <c r="C533">
        <v>76.266736676292993</v>
      </c>
      <c r="D533">
        <v>74.955908289241606</v>
      </c>
      <c r="E533">
        <v>76.496052966641201</v>
      </c>
      <c r="F533">
        <v>76.109894485367207</v>
      </c>
      <c r="G533" s="1">
        <v>78.048780487804805</v>
      </c>
      <c r="H533" s="1">
        <v>76.145339652448598</v>
      </c>
      <c r="I533">
        <v>73.6617371380962</v>
      </c>
      <c r="J533">
        <v>74.366672921748901</v>
      </c>
      <c r="K533">
        <v>72.455679579776699</v>
      </c>
      <c r="L533">
        <v>72.307393751212899</v>
      </c>
      <c r="M533">
        <v>73.274010432647998</v>
      </c>
      <c r="N533">
        <v>71.736042827488205</v>
      </c>
      <c r="O533">
        <v>72.693516138246196</v>
      </c>
      <c r="P533">
        <v>73.379363252780905</v>
      </c>
      <c r="Q533">
        <v>71.582557569818704</v>
      </c>
      <c r="R533">
        <v>72.889417360285293</v>
      </c>
      <c r="S533" s="1">
        <v>100</v>
      </c>
      <c r="T533">
        <v>76.086570871030602</v>
      </c>
      <c r="U533" s="1">
        <v>71.360381861575107</v>
      </c>
      <c r="V533">
        <v>72.617484904174304</v>
      </c>
      <c r="W533">
        <v>73.530372305682505</v>
      </c>
      <c r="X533">
        <v>80.624556422994999</v>
      </c>
      <c r="Y533" s="1">
        <v>72.881355932203306</v>
      </c>
      <c r="Z533">
        <v>73.8774357526122</v>
      </c>
      <c r="AA533">
        <v>67.924882629107898</v>
      </c>
      <c r="AB533">
        <v>59.090909090909001</v>
      </c>
      <c r="AC533">
        <v>68.870737715545104</v>
      </c>
      <c r="AD533">
        <v>60.968294772922</v>
      </c>
      <c r="AE533">
        <v>61.451434878587101</v>
      </c>
      <c r="AF533">
        <v>61.0212984346933</v>
      </c>
      <c r="AG533">
        <v>60.483724313511502</v>
      </c>
      <c r="AH533">
        <v>58.278145695364202</v>
      </c>
      <c r="AI533">
        <v>61.5911686334221</v>
      </c>
      <c r="AJ533">
        <v>64.826106594399207</v>
      </c>
      <c r="AK533">
        <v>66.865926558496994</v>
      </c>
      <c r="AL533">
        <v>64.447911249783303</v>
      </c>
      <c r="AM533">
        <v>61.1398008115086</v>
      </c>
      <c r="AN533">
        <v>59.3526068692858</v>
      </c>
      <c r="AO533">
        <v>59.633802816901401</v>
      </c>
      <c r="AP533" s="1">
        <v>76</v>
      </c>
      <c r="AQ533" s="1">
        <v>28.571428571428498</v>
      </c>
      <c r="AR533">
        <v>76.1313868613138</v>
      </c>
      <c r="AS533" s="1">
        <v>73.735632183907995</v>
      </c>
    </row>
    <row r="534" spans="1:45" x14ac:dyDescent="0.25">
      <c r="A534" t="s">
        <v>519</v>
      </c>
      <c r="C534">
        <v>75.170532060027199</v>
      </c>
      <c r="D534">
        <v>75.631558492032596</v>
      </c>
      <c r="E534">
        <v>75.927861996863498</v>
      </c>
      <c r="F534">
        <v>75.693141546800007</v>
      </c>
      <c r="G534" s="1">
        <v>65.8536585365853</v>
      </c>
      <c r="H534" s="1">
        <v>77.191489361702097</v>
      </c>
      <c r="I534">
        <v>71.821784299025296</v>
      </c>
      <c r="J534">
        <v>73.374613003095902</v>
      </c>
      <c r="K534">
        <v>71.233569261880604</v>
      </c>
      <c r="L534">
        <v>68.659095437338095</v>
      </c>
      <c r="M534">
        <v>68.784204313767503</v>
      </c>
      <c r="N534">
        <v>68.130007899785497</v>
      </c>
      <c r="O534">
        <v>69.691780821917803</v>
      </c>
      <c r="P534">
        <v>70.278293135435902</v>
      </c>
      <c r="Q534">
        <v>66.209013083508296</v>
      </c>
      <c r="R534">
        <v>68.916206723532298</v>
      </c>
      <c r="S534" s="1">
        <v>71.428571428571402</v>
      </c>
      <c r="T534">
        <v>70.432560686256593</v>
      </c>
      <c r="U534" s="1">
        <v>65.580448065173101</v>
      </c>
      <c r="V534">
        <v>70.918918918918905</v>
      </c>
      <c r="W534">
        <v>68.867924528301799</v>
      </c>
      <c r="X534">
        <v>78.328290468986296</v>
      </c>
      <c r="Y534" s="1">
        <v>68.202764976958505</v>
      </c>
      <c r="Z534">
        <v>70.9825392127848</v>
      </c>
      <c r="AA534">
        <v>62.661911019335399</v>
      </c>
      <c r="AB534">
        <v>78.787878787878697</v>
      </c>
      <c r="AC534">
        <v>63.8160603980782</v>
      </c>
      <c r="AD534">
        <v>51.959910913140298</v>
      </c>
      <c r="AE534">
        <v>53.4188034188034</v>
      </c>
      <c r="AF534">
        <v>53.716690042075697</v>
      </c>
      <c r="AG534">
        <v>53.569472338871599</v>
      </c>
      <c r="AH534">
        <v>50.34046692607</v>
      </c>
      <c r="AI534">
        <v>51.7349063150589</v>
      </c>
      <c r="AJ534">
        <v>56.388825280512897</v>
      </c>
      <c r="AK534">
        <v>57.796925156276302</v>
      </c>
      <c r="AL534">
        <v>55.683181896108302</v>
      </c>
      <c r="AM534">
        <v>52.905027932960799</v>
      </c>
      <c r="AN534">
        <v>52.625298329355601</v>
      </c>
      <c r="AO534">
        <v>52.486029517122702</v>
      </c>
      <c r="AP534" s="1">
        <v>68.125</v>
      </c>
      <c r="AQ534" s="1">
        <v>75</v>
      </c>
      <c r="AR534">
        <v>75.671678580231699</v>
      </c>
      <c r="AS534" s="1">
        <v>76.535985956699804</v>
      </c>
    </row>
    <row r="535" spans="1:45" x14ac:dyDescent="0.25">
      <c r="A535" t="s">
        <v>520</v>
      </c>
      <c r="C535">
        <v>67.818028643639394</v>
      </c>
      <c r="D535">
        <v>68.08</v>
      </c>
      <c r="E535">
        <v>65.601649059520696</v>
      </c>
      <c r="F535">
        <v>67.902066486972103</v>
      </c>
      <c r="G535" s="1">
        <v>68.181818181818102</v>
      </c>
      <c r="H535" s="1">
        <v>69.262981574539296</v>
      </c>
      <c r="I535">
        <v>66.743755781683603</v>
      </c>
      <c r="J535">
        <v>67.249537132277297</v>
      </c>
      <c r="K535">
        <v>66.192841239938303</v>
      </c>
      <c r="L535">
        <v>67.009632224168101</v>
      </c>
      <c r="M535">
        <v>67.053469852104598</v>
      </c>
      <c r="N535">
        <v>65.837915371742696</v>
      </c>
      <c r="O535">
        <v>69.665964489918693</v>
      </c>
      <c r="P535">
        <v>65.144596651445895</v>
      </c>
      <c r="Q535">
        <v>64.038682183248596</v>
      </c>
      <c r="R535">
        <v>67.735155018392007</v>
      </c>
      <c r="S535" s="1">
        <v>81.818181818181799</v>
      </c>
      <c r="T535">
        <v>68.349373524604999</v>
      </c>
      <c r="U535" s="1">
        <v>62.653061224489797</v>
      </c>
      <c r="V535">
        <v>65.188834154351397</v>
      </c>
      <c r="W535">
        <v>64.771107239030499</v>
      </c>
      <c r="X535">
        <v>71.968810916179294</v>
      </c>
      <c r="Y535" s="1">
        <v>66.026200873362399</v>
      </c>
      <c r="Z535">
        <v>68.346866860732305</v>
      </c>
      <c r="AA535">
        <v>64.948453608247405</v>
      </c>
      <c r="AB535">
        <v>61.764705882352899</v>
      </c>
      <c r="AC535">
        <v>66.657530491982996</v>
      </c>
      <c r="AD535">
        <v>63.004172461752397</v>
      </c>
      <c r="AE535">
        <v>62.462552426602699</v>
      </c>
      <c r="AF535">
        <v>62.220309810671203</v>
      </c>
      <c r="AG535">
        <v>62.9158878504672</v>
      </c>
      <c r="AH535">
        <v>58.488003621548202</v>
      </c>
      <c r="AI535">
        <v>58.580858085808501</v>
      </c>
      <c r="AJ535">
        <v>64.449621432731504</v>
      </c>
      <c r="AK535">
        <v>62.641509433962199</v>
      </c>
      <c r="AL535">
        <v>64.114088159031894</v>
      </c>
      <c r="AM535">
        <v>63.151948785539403</v>
      </c>
      <c r="AN535">
        <v>59.573690621193599</v>
      </c>
      <c r="AO535">
        <v>59.467373117679799</v>
      </c>
      <c r="AP535" s="1">
        <v>70.503597122302097</v>
      </c>
      <c r="AQ535" s="1">
        <v>87.5</v>
      </c>
      <c r="AR535">
        <v>68.309100700053804</v>
      </c>
      <c r="AS535" s="1">
        <v>67.391304347826093</v>
      </c>
    </row>
    <row r="536" spans="1:45" x14ac:dyDescent="0.25">
      <c r="A536" t="s">
        <v>521</v>
      </c>
      <c r="C536">
        <v>68.451400329489204</v>
      </c>
      <c r="D536">
        <v>68.332081141998501</v>
      </c>
      <c r="E536">
        <v>68.686868686868607</v>
      </c>
      <c r="F536">
        <v>69.083887577772998</v>
      </c>
      <c r="G536" s="1">
        <v>64.4444444444444</v>
      </c>
      <c r="H536" s="1">
        <v>66.970198675496604</v>
      </c>
      <c r="I536">
        <v>66.6666666666666</v>
      </c>
      <c r="J536">
        <v>66.845431909595803</v>
      </c>
      <c r="K536">
        <v>66.3125948406676</v>
      </c>
      <c r="L536">
        <v>67.968584164720795</v>
      </c>
      <c r="M536">
        <v>67.157894736842096</v>
      </c>
      <c r="N536">
        <v>66.864042726111606</v>
      </c>
      <c r="O536">
        <v>67.915904936014599</v>
      </c>
      <c r="P536">
        <v>69.088811995386394</v>
      </c>
      <c r="Q536">
        <v>66.315789473684205</v>
      </c>
      <c r="R536">
        <v>67.524602573807698</v>
      </c>
      <c r="S536" s="1">
        <v>60</v>
      </c>
      <c r="T536">
        <v>68.892176807841693</v>
      </c>
      <c r="U536" s="1">
        <v>65.324384787471999</v>
      </c>
      <c r="V536">
        <v>65.727963953815802</v>
      </c>
      <c r="W536">
        <v>65.185432676244503</v>
      </c>
      <c r="X536">
        <v>73.760715616846795</v>
      </c>
      <c r="Y536" s="1">
        <v>64.790174002046996</v>
      </c>
      <c r="Z536">
        <v>68.039709586605397</v>
      </c>
      <c r="AA536">
        <v>67.154973014649102</v>
      </c>
      <c r="AB536">
        <v>72.727272727272705</v>
      </c>
      <c r="AC536">
        <v>69.300319933231293</v>
      </c>
      <c r="AD536">
        <v>63.085527848986203</v>
      </c>
      <c r="AE536">
        <v>62.7994227994228</v>
      </c>
      <c r="AF536">
        <v>62.0594713656387</v>
      </c>
      <c r="AG536">
        <v>63.080910942418001</v>
      </c>
      <c r="AH536">
        <v>59.248413860419703</v>
      </c>
      <c r="AI536">
        <v>61.516140732680398</v>
      </c>
      <c r="AJ536">
        <v>66.128282593539396</v>
      </c>
      <c r="AK536">
        <v>66.142705757682705</v>
      </c>
      <c r="AL536">
        <v>65.162077378877598</v>
      </c>
      <c r="AM536">
        <v>61.644352253441397</v>
      </c>
      <c r="AN536">
        <v>60.015003750937701</v>
      </c>
      <c r="AO536">
        <v>59.979454065159899</v>
      </c>
      <c r="AP536" s="1">
        <v>66.428571428571402</v>
      </c>
      <c r="AQ536" s="1">
        <v>50</v>
      </c>
      <c r="AR536">
        <v>69.664328657314599</v>
      </c>
      <c r="AS536" s="1">
        <v>66.239813736903301</v>
      </c>
    </row>
    <row r="537" spans="1:45" x14ac:dyDescent="0.25">
      <c r="A537" t="s">
        <v>522</v>
      </c>
      <c r="C537">
        <v>74.535315985130097</v>
      </c>
      <c r="D537">
        <v>76.718403547671798</v>
      </c>
      <c r="E537">
        <v>75.348837209302303</v>
      </c>
      <c r="F537">
        <v>76.404942208050997</v>
      </c>
      <c r="G537" s="1">
        <v>80</v>
      </c>
      <c r="H537" s="1">
        <v>75.159744408945599</v>
      </c>
      <c r="I537">
        <v>72.8007558261599</v>
      </c>
      <c r="J537">
        <v>74.2183214481623</v>
      </c>
      <c r="K537">
        <v>73.066884176182697</v>
      </c>
      <c r="L537">
        <v>72.778675282714005</v>
      </c>
      <c r="M537">
        <v>71.9491525423729</v>
      </c>
      <c r="N537">
        <v>69.453758788534302</v>
      </c>
      <c r="O537">
        <v>72.317842799770503</v>
      </c>
      <c r="P537">
        <v>71.4865363334563</v>
      </c>
      <c r="Q537">
        <v>68.8198154443904</v>
      </c>
      <c r="R537">
        <v>71.598218703612005</v>
      </c>
      <c r="S537" s="1">
        <v>75</v>
      </c>
      <c r="T537">
        <v>73.053783044667199</v>
      </c>
      <c r="U537" s="1">
        <v>67.772511848341196</v>
      </c>
      <c r="V537">
        <v>71.845949535192503</v>
      </c>
      <c r="W537">
        <v>72.830124957784506</v>
      </c>
      <c r="X537">
        <v>79.926199261992593</v>
      </c>
      <c r="Y537" s="1">
        <v>69.849246231155703</v>
      </c>
      <c r="Z537">
        <v>73.833552727804502</v>
      </c>
      <c r="AA537">
        <v>70.696178584941293</v>
      </c>
      <c r="AB537">
        <v>89.655172413793096</v>
      </c>
      <c r="AC537">
        <v>71.211504544837794</v>
      </c>
      <c r="AD537">
        <v>63.904555314533603</v>
      </c>
      <c r="AE537">
        <v>62.615255658004997</v>
      </c>
      <c r="AF537">
        <v>63.343030944194602</v>
      </c>
      <c r="AG537">
        <v>61.949390815370101</v>
      </c>
      <c r="AH537">
        <v>58.5898153329602</v>
      </c>
      <c r="AI537">
        <v>60.153256704980798</v>
      </c>
      <c r="AJ537">
        <v>66.432082216264504</v>
      </c>
      <c r="AK537">
        <v>66.660947151681498</v>
      </c>
      <c r="AL537">
        <v>64.563023772874899</v>
      </c>
      <c r="AM537">
        <v>61.526832955404302</v>
      </c>
      <c r="AN537">
        <v>59.7956950018241</v>
      </c>
      <c r="AO537">
        <v>60.406681190994902</v>
      </c>
      <c r="AP537" s="1">
        <v>74.100719424460394</v>
      </c>
      <c r="AQ537" s="1">
        <v>75</v>
      </c>
      <c r="AR537">
        <v>77.338928659590195</v>
      </c>
      <c r="AS537" s="1">
        <v>76.836492890995203</v>
      </c>
    </row>
    <row r="538" spans="1:45" x14ac:dyDescent="0.25">
      <c r="A538" t="s">
        <v>523</v>
      </c>
      <c r="C538">
        <v>68.762169680111199</v>
      </c>
      <c r="D538">
        <v>69.578783151325993</v>
      </c>
      <c r="E538">
        <v>70.509803921568604</v>
      </c>
      <c r="F538">
        <v>69.977728285077902</v>
      </c>
      <c r="G538" s="1">
        <v>64.4444444444444</v>
      </c>
      <c r="H538" s="1">
        <v>70.574350904799303</v>
      </c>
      <c r="I538">
        <v>68.014200641319206</v>
      </c>
      <c r="J538">
        <v>69.015228426395893</v>
      </c>
      <c r="K538">
        <v>66.632160110420898</v>
      </c>
      <c r="L538">
        <v>68.646934460887906</v>
      </c>
      <c r="M538">
        <v>68.325690638631002</v>
      </c>
      <c r="N538">
        <v>67.400828892836003</v>
      </c>
      <c r="O538">
        <v>69.489559164733095</v>
      </c>
      <c r="P538">
        <v>70.489844683393002</v>
      </c>
      <c r="Q538">
        <v>65.868263473053901</v>
      </c>
      <c r="R538">
        <v>69.103413143148202</v>
      </c>
      <c r="S538" s="1">
        <v>81.818181818181799</v>
      </c>
      <c r="T538">
        <v>69.626510435737799</v>
      </c>
      <c r="U538" s="1">
        <v>66.6666666666666</v>
      </c>
      <c r="V538">
        <v>67.512827437213005</v>
      </c>
      <c r="W538">
        <v>66.628402755001602</v>
      </c>
      <c r="X538">
        <v>73.848496383707598</v>
      </c>
      <c r="Y538" s="1">
        <v>67.4588665447897</v>
      </c>
      <c r="Z538">
        <v>69.134886481673803</v>
      </c>
      <c r="AA538">
        <v>67.698948948948896</v>
      </c>
      <c r="AB538">
        <v>80.952380952380906</v>
      </c>
      <c r="AC538">
        <v>68.9945309213294</v>
      </c>
      <c r="AD538">
        <v>61.3471971066907</v>
      </c>
      <c r="AE538">
        <v>61.773172135866403</v>
      </c>
      <c r="AF538">
        <v>62.824048538334203</v>
      </c>
      <c r="AG538">
        <v>62.797731568998103</v>
      </c>
      <c r="AH538">
        <v>57.023164120256197</v>
      </c>
      <c r="AI538">
        <v>60.769230769230703</v>
      </c>
      <c r="AJ538">
        <v>65.412928456406704</v>
      </c>
      <c r="AK538">
        <v>65.232853513971193</v>
      </c>
      <c r="AL538">
        <v>64.402270308620004</v>
      </c>
      <c r="AM538">
        <v>59.081217290172503</v>
      </c>
      <c r="AN538">
        <v>58.237222289668502</v>
      </c>
      <c r="AO538">
        <v>59.537076725246401</v>
      </c>
      <c r="AP538" s="1">
        <v>69.090909090909093</v>
      </c>
      <c r="AQ538" s="1">
        <v>100</v>
      </c>
      <c r="AR538">
        <v>71.465295629820005</v>
      </c>
      <c r="AS538" s="1">
        <v>67.743902439024396</v>
      </c>
    </row>
    <row r="539" spans="1:45" x14ac:dyDescent="0.25">
      <c r="A539" t="s">
        <v>524</v>
      </c>
      <c r="C539">
        <v>52.980946527350902</v>
      </c>
      <c r="D539">
        <v>57.059961315280397</v>
      </c>
      <c r="E539">
        <v>52.090934605669297</v>
      </c>
      <c r="F539">
        <v>53.864390706495897</v>
      </c>
      <c r="G539" s="1">
        <v>56.363636363636303</v>
      </c>
      <c r="H539" s="1">
        <v>52.980132450331098</v>
      </c>
      <c r="I539">
        <v>53.120445210017202</v>
      </c>
      <c r="J539">
        <v>52.7924615031027</v>
      </c>
      <c r="K539">
        <v>51.017011834319497</v>
      </c>
      <c r="L539">
        <v>51.0971055088702</v>
      </c>
      <c r="M539">
        <v>51.433180295321897</v>
      </c>
      <c r="N539">
        <v>50.590678956250798</v>
      </c>
      <c r="O539">
        <v>50.731552162849802</v>
      </c>
      <c r="P539">
        <v>48.368606701940003</v>
      </c>
      <c r="Q539">
        <v>48.723329835606798</v>
      </c>
      <c r="R539">
        <v>49.344856425982698</v>
      </c>
      <c r="S539" s="1">
        <v>53.846153846153797</v>
      </c>
      <c r="T539">
        <v>49.220489977728199</v>
      </c>
      <c r="U539" s="1">
        <v>44.887348353552802</v>
      </c>
      <c r="V539">
        <v>49.006428988895301</v>
      </c>
      <c r="W539">
        <v>46.191421157075197</v>
      </c>
      <c r="X539">
        <v>52.943760984182703</v>
      </c>
      <c r="Y539" s="1">
        <v>43.9380911435941</v>
      </c>
      <c r="Z539">
        <v>52.082253326421203</v>
      </c>
      <c r="AA539">
        <v>47.363517793925801</v>
      </c>
      <c r="AB539">
        <v>48</v>
      </c>
      <c r="AC539">
        <v>48.4008215962441</v>
      </c>
      <c r="AD539">
        <v>44.939789905201103</v>
      </c>
      <c r="AE539">
        <v>43.084786530366799</v>
      </c>
      <c r="AF539">
        <v>43.926111458985602</v>
      </c>
      <c r="AG539">
        <v>41.150278293135401</v>
      </c>
      <c r="AH539">
        <v>37.962623671674599</v>
      </c>
      <c r="AI539">
        <v>39.018012783265497</v>
      </c>
      <c r="AJ539">
        <v>45.111193937134999</v>
      </c>
      <c r="AK539">
        <v>43.368677211889398</v>
      </c>
      <c r="AL539">
        <v>43.8974166978659</v>
      </c>
      <c r="AM539">
        <v>41.483783258885197</v>
      </c>
      <c r="AN539">
        <v>42.755287009063402</v>
      </c>
      <c r="AO539">
        <v>40.180648693034001</v>
      </c>
      <c r="AP539" s="1">
        <v>57.251908396946497</v>
      </c>
      <c r="AQ539" s="1">
        <v>50</v>
      </c>
      <c r="AR539">
        <v>53.342898134863702</v>
      </c>
      <c r="AS539" s="1">
        <v>53.922261484098897</v>
      </c>
    </row>
    <row r="540" spans="1:45" x14ac:dyDescent="0.25">
      <c r="A540" t="s">
        <v>525</v>
      </c>
      <c r="C540">
        <v>73.909006499535707</v>
      </c>
      <c r="D540">
        <v>74.017857142857096</v>
      </c>
      <c r="E540">
        <v>74.624752194845598</v>
      </c>
      <c r="F540">
        <v>75</v>
      </c>
      <c r="G540" s="1">
        <v>78.125</v>
      </c>
      <c r="H540" s="1">
        <v>74.373259052924794</v>
      </c>
      <c r="I540">
        <v>71.980912761531798</v>
      </c>
      <c r="J540">
        <v>73.593073593073598</v>
      </c>
      <c r="K540">
        <v>70.953354395093797</v>
      </c>
      <c r="L540">
        <v>70.484278173054804</v>
      </c>
      <c r="M540">
        <v>69.9112950916617</v>
      </c>
      <c r="N540">
        <v>69.428428177488101</v>
      </c>
      <c r="O540">
        <v>69.085768143261006</v>
      </c>
      <c r="P540">
        <v>70.193495265541301</v>
      </c>
      <c r="Q540">
        <v>68.397573162027101</v>
      </c>
      <c r="R540">
        <v>70.773874862788105</v>
      </c>
      <c r="S540" s="1">
        <v>100</v>
      </c>
      <c r="T540">
        <v>71.521482065431599</v>
      </c>
      <c r="U540" s="1">
        <v>65.874730021598197</v>
      </c>
      <c r="V540">
        <v>70.0525394045534</v>
      </c>
      <c r="W540">
        <v>70.208695652173901</v>
      </c>
      <c r="X540">
        <v>77.671451355661802</v>
      </c>
      <c r="Y540" s="1">
        <v>67.919340054995402</v>
      </c>
      <c r="Z540">
        <v>70.280343542375604</v>
      </c>
      <c r="AA540">
        <v>64.665081252477194</v>
      </c>
      <c r="AB540">
        <v>65.625</v>
      </c>
      <c r="AC540">
        <v>66.072238174399203</v>
      </c>
      <c r="AD540">
        <v>55.730174081237898</v>
      </c>
      <c r="AE540">
        <v>55.660974067046098</v>
      </c>
      <c r="AF540">
        <v>55.306775225356198</v>
      </c>
      <c r="AG540">
        <v>56.642676522077402</v>
      </c>
      <c r="AH540">
        <v>53.803526448362703</v>
      </c>
      <c r="AI540">
        <v>53.114065780265904</v>
      </c>
      <c r="AJ540">
        <v>59.710819752481299</v>
      </c>
      <c r="AK540">
        <v>60.699890069622498</v>
      </c>
      <c r="AL540">
        <v>60.512434061793499</v>
      </c>
      <c r="AM540">
        <v>55.559898377955797</v>
      </c>
      <c r="AN540">
        <v>55.764040611746502</v>
      </c>
      <c r="AO540">
        <v>55.718654434250702</v>
      </c>
      <c r="AP540" s="1">
        <v>67.549668874172099</v>
      </c>
      <c r="AQ540" s="1">
        <v>60</v>
      </c>
      <c r="AR540">
        <v>75.050301810865193</v>
      </c>
      <c r="AS540" s="1">
        <v>72.125668449197804</v>
      </c>
    </row>
    <row r="541" spans="1:45" x14ac:dyDescent="0.25">
      <c r="A541" t="s">
        <v>526</v>
      </c>
      <c r="C541">
        <v>75.100775193798398</v>
      </c>
      <c r="D541">
        <v>76.999101527403397</v>
      </c>
      <c r="E541">
        <v>77.056404230317199</v>
      </c>
      <c r="F541">
        <v>77.575030012004703</v>
      </c>
      <c r="G541" s="1">
        <v>86.363636363636303</v>
      </c>
      <c r="H541" s="1">
        <v>77.400581959262794</v>
      </c>
      <c r="I541">
        <v>75.448158914728694</v>
      </c>
      <c r="J541">
        <v>76.200640341515395</v>
      </c>
      <c r="K541">
        <v>72.385560104205396</v>
      </c>
      <c r="L541">
        <v>72.275379229871604</v>
      </c>
      <c r="M541">
        <v>74.013393924898295</v>
      </c>
      <c r="N541">
        <v>73.074522531519094</v>
      </c>
      <c r="O541">
        <v>74.286640726329395</v>
      </c>
      <c r="P541">
        <v>71.1666666666666</v>
      </c>
      <c r="Q541">
        <v>71.611391492429703</v>
      </c>
      <c r="R541">
        <v>72.654081066074397</v>
      </c>
      <c r="S541" s="1">
        <v>71.428571428571402</v>
      </c>
      <c r="T541">
        <v>73.702351987023505</v>
      </c>
      <c r="U541" s="1">
        <v>70.240700218818304</v>
      </c>
      <c r="V541">
        <v>72.732679155515896</v>
      </c>
      <c r="W541">
        <v>72.122364327687507</v>
      </c>
      <c r="X541">
        <v>79.034941763727105</v>
      </c>
      <c r="Y541" s="1">
        <v>73.658536585365795</v>
      </c>
      <c r="Z541">
        <v>74.835220550954801</v>
      </c>
      <c r="AA541">
        <v>68.982982171798994</v>
      </c>
      <c r="AB541">
        <v>80</v>
      </c>
      <c r="AC541">
        <v>69.119769119769103</v>
      </c>
      <c r="AD541">
        <v>61.670644391408104</v>
      </c>
      <c r="AE541">
        <v>61.7601962588163</v>
      </c>
      <c r="AF541">
        <v>63.498920086392999</v>
      </c>
      <c r="AG541">
        <v>62.232355273592297</v>
      </c>
      <c r="AH541">
        <v>57.416020671834602</v>
      </c>
      <c r="AI541">
        <v>58.596620132255701</v>
      </c>
      <c r="AJ541">
        <v>65.479115479115407</v>
      </c>
      <c r="AK541">
        <v>65.048363095238102</v>
      </c>
      <c r="AL541">
        <v>66.136231321560203</v>
      </c>
      <c r="AM541">
        <v>61.412714429868799</v>
      </c>
      <c r="AN541">
        <v>60.844778440010302</v>
      </c>
      <c r="AO541">
        <v>60.504329333130698</v>
      </c>
      <c r="AP541" s="1">
        <v>72.955974842767205</v>
      </c>
      <c r="AQ541" s="1">
        <v>75</v>
      </c>
      <c r="AR541">
        <v>77.717235445941995</v>
      </c>
      <c r="AS541" s="1">
        <v>77.625257378174297</v>
      </c>
    </row>
    <row r="542" spans="1:45" x14ac:dyDescent="0.25">
      <c r="A542" t="s">
        <v>527</v>
      </c>
      <c r="C542">
        <v>47.485677912157797</v>
      </c>
      <c r="D542">
        <v>53.861686017163002</v>
      </c>
      <c r="E542">
        <v>48.081395348837198</v>
      </c>
      <c r="F542">
        <v>51.246537396121802</v>
      </c>
      <c r="G542" s="1">
        <v>46.153846153846096</v>
      </c>
      <c r="H542" s="1">
        <v>50.943396226415103</v>
      </c>
      <c r="I542">
        <v>50.860871980005498</v>
      </c>
      <c r="J542">
        <v>50.850617571661601</v>
      </c>
      <c r="K542">
        <v>49.798348377184503</v>
      </c>
      <c r="L542">
        <v>50.250501002004</v>
      </c>
      <c r="M542">
        <v>50.697376839411298</v>
      </c>
      <c r="N542">
        <v>49.551995655715402</v>
      </c>
      <c r="O542">
        <v>48.250162022034999</v>
      </c>
      <c r="P542">
        <v>48.211920529801297</v>
      </c>
      <c r="Q542">
        <v>45.980533525594801</v>
      </c>
      <c r="R542">
        <v>47.8461983232148</v>
      </c>
      <c r="S542" s="1">
        <v>41.176470588235297</v>
      </c>
      <c r="T542">
        <v>48.498098859315597</v>
      </c>
      <c r="U542" s="1">
        <v>44.768439108061699</v>
      </c>
      <c r="V542">
        <v>47.280593325092703</v>
      </c>
      <c r="W542">
        <v>44.876601062168</v>
      </c>
      <c r="X542">
        <v>50.092678405931402</v>
      </c>
      <c r="Y542" s="1">
        <v>43.605683836589698</v>
      </c>
      <c r="Z542">
        <v>51.894415514454998</v>
      </c>
      <c r="AA542">
        <v>46.766263237518899</v>
      </c>
      <c r="AB542">
        <v>42.857142857142797</v>
      </c>
      <c r="AC542">
        <v>48.716759431045098</v>
      </c>
      <c r="AD542">
        <v>47.161572052401702</v>
      </c>
      <c r="AE542">
        <v>45.622119815668199</v>
      </c>
      <c r="AF542">
        <v>48.129921259842497</v>
      </c>
      <c r="AG542">
        <v>44.375364289877602</v>
      </c>
      <c r="AH542">
        <v>39.613180515759304</v>
      </c>
      <c r="AI542">
        <v>41.5515721422274</v>
      </c>
      <c r="AJ542">
        <v>47.074777218132397</v>
      </c>
      <c r="AK542">
        <v>44.731715955374497</v>
      </c>
      <c r="AL542">
        <v>47.546497823506101</v>
      </c>
      <c r="AM542">
        <v>45.354298550132697</v>
      </c>
      <c r="AN542">
        <v>44.3500738552437</v>
      </c>
      <c r="AO542">
        <v>43.536637623196597</v>
      </c>
      <c r="AP542" s="1">
        <v>55.172413793103402</v>
      </c>
      <c r="AQ542" s="1">
        <v>33.3333333333333</v>
      </c>
      <c r="AR542">
        <v>50.215916101172098</v>
      </c>
      <c r="AS542" s="1">
        <v>51.544837980406903</v>
      </c>
    </row>
    <row r="543" spans="1:45" x14ac:dyDescent="0.25">
      <c r="A543" t="s">
        <v>528</v>
      </c>
      <c r="C543">
        <v>66.565257073319103</v>
      </c>
      <c r="D543">
        <v>66.985230234578594</v>
      </c>
      <c r="E543">
        <v>68.0740312319259</v>
      </c>
      <c r="F543">
        <v>69.619091326296399</v>
      </c>
      <c r="G543" s="1">
        <v>64.705882352941103</v>
      </c>
      <c r="H543" s="1">
        <v>67.596759675967604</v>
      </c>
      <c r="I543">
        <v>65.147548786292205</v>
      </c>
      <c r="J543">
        <v>65.453767123287605</v>
      </c>
      <c r="K543">
        <v>64.582546278806106</v>
      </c>
      <c r="L543">
        <v>65.9949622166246</v>
      </c>
      <c r="M543">
        <v>65.685124354763005</v>
      </c>
      <c r="N543">
        <v>64.635863304748497</v>
      </c>
      <c r="O543">
        <v>67.083196317000898</v>
      </c>
      <c r="P543">
        <v>68.356500408830698</v>
      </c>
      <c r="Q543">
        <v>64.056552474170701</v>
      </c>
      <c r="R543">
        <v>67.296434273549707</v>
      </c>
      <c r="S543" s="1">
        <v>55.5555555555555</v>
      </c>
      <c r="T543">
        <v>68.011647254575706</v>
      </c>
      <c r="U543" s="1">
        <v>65.352112676056294</v>
      </c>
      <c r="V543">
        <v>65.122455001475302</v>
      </c>
      <c r="W543">
        <v>64.867841409691593</v>
      </c>
      <c r="X543">
        <v>72.118185601331604</v>
      </c>
      <c r="Y543" s="1">
        <v>63.846153846153797</v>
      </c>
      <c r="Z543">
        <v>67.623604465709704</v>
      </c>
      <c r="AA543">
        <v>67.353737247553596</v>
      </c>
      <c r="AB543">
        <v>51.612903225806399</v>
      </c>
      <c r="AC543">
        <v>67.648398360406802</v>
      </c>
      <c r="AD543">
        <v>63.256936067551202</v>
      </c>
      <c r="AE543">
        <v>63.044169049888701</v>
      </c>
      <c r="AF543">
        <v>62.511026168773803</v>
      </c>
      <c r="AG543">
        <v>61.518165212096598</v>
      </c>
      <c r="AH543">
        <v>59.197124026363099</v>
      </c>
      <c r="AI543">
        <v>60.366826156299801</v>
      </c>
      <c r="AJ543">
        <v>64.707347447073403</v>
      </c>
      <c r="AK543">
        <v>63.877159309021103</v>
      </c>
      <c r="AL543">
        <v>65.242718446601899</v>
      </c>
      <c r="AM543">
        <v>59.422084623323002</v>
      </c>
      <c r="AN543">
        <v>59.7629195524773</v>
      </c>
      <c r="AO543">
        <v>59.710099750623399</v>
      </c>
      <c r="AP543" s="1">
        <v>65.269461077844298</v>
      </c>
      <c r="AQ543" s="1">
        <v>100</v>
      </c>
      <c r="AR543">
        <v>68.547717842323607</v>
      </c>
      <c r="AS543" s="1">
        <v>66.318537859007805</v>
      </c>
    </row>
    <row r="544" spans="1:45" x14ac:dyDescent="0.25">
      <c r="A544" t="s">
        <v>529</v>
      </c>
      <c r="C544">
        <v>51.297661006087701</v>
      </c>
      <c r="D544">
        <v>55.809523809523803</v>
      </c>
      <c r="E544">
        <v>49.849759615384599</v>
      </c>
      <c r="F544">
        <v>55.164439876670102</v>
      </c>
      <c r="G544" s="1">
        <v>58.064516129032199</v>
      </c>
      <c r="H544" s="1">
        <v>50.2049180327868</v>
      </c>
      <c r="I544">
        <v>52.109479305740997</v>
      </c>
      <c r="J544">
        <v>51.866729678638897</v>
      </c>
      <c r="K544">
        <v>50.897967238997403</v>
      </c>
      <c r="L544">
        <v>50.283321015028299</v>
      </c>
      <c r="M544">
        <v>52.131531063166101</v>
      </c>
      <c r="N544">
        <v>50.559192580469102</v>
      </c>
      <c r="O544">
        <v>48.054145516074399</v>
      </c>
      <c r="P544">
        <v>49.125168236877499</v>
      </c>
      <c r="Q544">
        <v>47.703943814154499</v>
      </c>
      <c r="R544">
        <v>50.115207373271801</v>
      </c>
      <c r="S544" s="1">
        <v>25</v>
      </c>
      <c r="T544">
        <v>49.830508474576199</v>
      </c>
      <c r="U544" s="1">
        <v>39.451476793248901</v>
      </c>
      <c r="V544">
        <v>48.610253242742402</v>
      </c>
      <c r="W544">
        <v>46.2111184645929</v>
      </c>
      <c r="X544">
        <v>54.584775086505097</v>
      </c>
      <c r="Y544" s="1">
        <v>46.230158730158699</v>
      </c>
      <c r="Z544">
        <v>51.800752553305799</v>
      </c>
      <c r="AA544">
        <v>45.5445544554455</v>
      </c>
      <c r="AB544">
        <v>26.923076923076898</v>
      </c>
      <c r="AC544">
        <v>48.863455730408504</v>
      </c>
      <c r="AD544">
        <v>43.3766233766233</v>
      </c>
      <c r="AE544">
        <v>42.363510711817497</v>
      </c>
      <c r="AF544">
        <v>45.407335280753003</v>
      </c>
      <c r="AG544">
        <v>41.160275319567297</v>
      </c>
      <c r="AH544">
        <v>35.639508420573499</v>
      </c>
      <c r="AI544">
        <v>37.178596247393997</v>
      </c>
      <c r="AJ544">
        <v>44.941022280471799</v>
      </c>
      <c r="AK544">
        <v>43.145088069729397</v>
      </c>
      <c r="AL544">
        <v>44.496578690127002</v>
      </c>
      <c r="AM544">
        <v>41.116005873715103</v>
      </c>
      <c r="AN544">
        <v>39.964111766213698</v>
      </c>
      <c r="AO544">
        <v>40.106635071089997</v>
      </c>
      <c r="AP544" s="1">
        <v>60.150375939849603</v>
      </c>
      <c r="AQ544" s="1">
        <v>100</v>
      </c>
      <c r="AR544">
        <v>52.0703008638665</v>
      </c>
      <c r="AS544" s="1">
        <v>52.679245283018801</v>
      </c>
    </row>
    <row r="545" spans="1:45" x14ac:dyDescent="0.25">
      <c r="A545" t="s">
        <v>530</v>
      </c>
      <c r="C545">
        <v>70.961412688031302</v>
      </c>
      <c r="D545">
        <v>72.364143056200604</v>
      </c>
      <c r="E545">
        <v>70.4194260485651</v>
      </c>
      <c r="F545">
        <v>72.599296128707806</v>
      </c>
      <c r="G545" s="1">
        <v>73.809523809523796</v>
      </c>
      <c r="H545" s="1">
        <v>69.471624266144801</v>
      </c>
      <c r="I545">
        <v>70.120698510528996</v>
      </c>
      <c r="J545">
        <v>69.569140536882401</v>
      </c>
      <c r="K545">
        <v>69.468768242848796</v>
      </c>
      <c r="L545">
        <v>69.453761379971198</v>
      </c>
      <c r="M545">
        <v>68.556962025316395</v>
      </c>
      <c r="N545">
        <v>67.534011359133501</v>
      </c>
      <c r="O545">
        <v>69.263363754889099</v>
      </c>
      <c r="P545">
        <v>69.341474051460906</v>
      </c>
      <c r="Q545">
        <v>67.103293413173603</v>
      </c>
      <c r="R545">
        <v>67.017851916886102</v>
      </c>
      <c r="S545" s="1">
        <v>88.8888888888889</v>
      </c>
      <c r="T545">
        <v>69.520897043832804</v>
      </c>
      <c r="U545" s="1">
        <v>63.191489361702097</v>
      </c>
      <c r="V545">
        <v>68.496058217101194</v>
      </c>
      <c r="W545">
        <v>67.796924217157596</v>
      </c>
      <c r="X545">
        <v>75.077194530216104</v>
      </c>
      <c r="Y545" s="1">
        <v>67.492566897918707</v>
      </c>
      <c r="Z545">
        <v>69.596491228070093</v>
      </c>
      <c r="AA545">
        <v>68.391637342165097</v>
      </c>
      <c r="AB545">
        <v>70</v>
      </c>
      <c r="AC545">
        <v>68.238406473700493</v>
      </c>
      <c r="AD545">
        <v>61.665377674658401</v>
      </c>
      <c r="AE545">
        <v>61.705801104972302</v>
      </c>
      <c r="AF545">
        <v>61.279032771237603</v>
      </c>
      <c r="AG545">
        <v>61.817039983252997</v>
      </c>
      <c r="AH545">
        <v>60.113960113960097</v>
      </c>
      <c r="AI545">
        <v>58.727915194346203</v>
      </c>
      <c r="AJ545">
        <v>64.245517602408</v>
      </c>
      <c r="AK545">
        <v>64.567996900426195</v>
      </c>
      <c r="AL545">
        <v>63.889441240803301</v>
      </c>
      <c r="AM545">
        <v>59.869665755728398</v>
      </c>
      <c r="AN545">
        <v>60.035499726925103</v>
      </c>
      <c r="AO545">
        <v>60.358140298997803</v>
      </c>
      <c r="AP545" s="1">
        <v>70.921985815602795</v>
      </c>
      <c r="AQ545" s="1">
        <v>75</v>
      </c>
      <c r="AR545">
        <v>73.814372999708993</v>
      </c>
      <c r="AS545" s="1">
        <v>70.712773465067002</v>
      </c>
    </row>
    <row r="546" spans="1:45" x14ac:dyDescent="0.25">
      <c r="A546" t="s">
        <v>531</v>
      </c>
      <c r="C546">
        <v>68.943504628151899</v>
      </c>
      <c r="D546">
        <v>69.452954048140001</v>
      </c>
      <c r="E546">
        <v>72.259644825474496</v>
      </c>
      <c r="F546">
        <v>69.022626545369704</v>
      </c>
      <c r="G546" s="1">
        <v>70</v>
      </c>
      <c r="H546" s="1">
        <v>67.669172932330795</v>
      </c>
      <c r="I546">
        <v>65.610084444988303</v>
      </c>
      <c r="J546">
        <v>66.975104648601004</v>
      </c>
      <c r="K546">
        <v>65.5551196547665</v>
      </c>
      <c r="L546">
        <v>67.438529481976602</v>
      </c>
      <c r="M546">
        <v>67.544836116264605</v>
      </c>
      <c r="N546">
        <v>65.763052208835305</v>
      </c>
      <c r="O546">
        <v>69.148244473342004</v>
      </c>
      <c r="P546">
        <v>66.292619766940007</v>
      </c>
      <c r="Q546">
        <v>64.725095264017398</v>
      </c>
      <c r="R546">
        <v>67.429577464788693</v>
      </c>
      <c r="S546" s="1">
        <v>83.3333333333333</v>
      </c>
      <c r="T546">
        <v>69.001269572577201</v>
      </c>
      <c r="U546" s="1">
        <v>65.087281795511203</v>
      </c>
      <c r="V546">
        <v>65.493381468110698</v>
      </c>
      <c r="W546">
        <v>66.660257642760996</v>
      </c>
      <c r="X546">
        <v>74.8333333333333</v>
      </c>
      <c r="Y546" s="1">
        <v>63.667425968109299</v>
      </c>
      <c r="Z546">
        <v>67.884646894969606</v>
      </c>
      <c r="AA546">
        <v>66.192090395480193</v>
      </c>
      <c r="AB546">
        <v>66.6666666666666</v>
      </c>
      <c r="AC546">
        <v>68.147328485614906</v>
      </c>
      <c r="AD546">
        <v>63.272634008720097</v>
      </c>
      <c r="AE546">
        <v>60.286925334202799</v>
      </c>
      <c r="AF546">
        <v>60.179733498605501</v>
      </c>
      <c r="AG546">
        <v>60.053897180762803</v>
      </c>
      <c r="AH546">
        <v>57.6620230163537</v>
      </c>
      <c r="AI546">
        <v>56.573875802997797</v>
      </c>
      <c r="AJ546">
        <v>63.420304830793</v>
      </c>
      <c r="AK546">
        <v>62.083251134346</v>
      </c>
      <c r="AL546">
        <v>61.7759838546922</v>
      </c>
      <c r="AM546">
        <v>56.362101709221299</v>
      </c>
      <c r="AN546">
        <v>57.989000141023801</v>
      </c>
      <c r="AO546">
        <v>57.573770491803202</v>
      </c>
      <c r="AP546" s="1">
        <v>70.895522388059703</v>
      </c>
      <c r="AQ546" s="1">
        <v>40</v>
      </c>
      <c r="AR546">
        <v>69.806016305875701</v>
      </c>
      <c r="AS546" s="1">
        <v>69.932885906040198</v>
      </c>
    </row>
    <row r="547" spans="1:45" x14ac:dyDescent="0.25">
      <c r="A547" t="s">
        <v>532</v>
      </c>
      <c r="C547">
        <v>45.882751609623803</v>
      </c>
      <c r="D547">
        <v>51.558372952984598</v>
      </c>
      <c r="E547">
        <v>45.902140672782799</v>
      </c>
      <c r="F547">
        <v>47.017543859649102</v>
      </c>
      <c r="G547" s="1">
        <v>25.6410256410256</v>
      </c>
      <c r="H547" s="1">
        <v>44.570837642192302</v>
      </c>
      <c r="I547">
        <v>47.843971631205598</v>
      </c>
      <c r="J547">
        <v>46.981818181818099</v>
      </c>
      <c r="K547">
        <v>45.454545454545404</v>
      </c>
      <c r="L547">
        <v>48.086734693877503</v>
      </c>
      <c r="M547">
        <v>47.8964401294498</v>
      </c>
      <c r="N547">
        <v>47.447931944851803</v>
      </c>
      <c r="O547">
        <v>47.458217270194901</v>
      </c>
      <c r="P547">
        <v>48.565965583173998</v>
      </c>
      <c r="Q547">
        <v>43.133169160825901</v>
      </c>
      <c r="R547">
        <v>46.819787985865702</v>
      </c>
      <c r="S547" s="1">
        <v>66.6666666666666</v>
      </c>
      <c r="T547">
        <v>45.734498543487298</v>
      </c>
      <c r="U547" s="1">
        <v>38.786764705882298</v>
      </c>
      <c r="V547">
        <v>45.416261742792301</v>
      </c>
      <c r="W547">
        <v>42.014824797843602</v>
      </c>
      <c r="X547">
        <v>50.429389312977101</v>
      </c>
      <c r="Y547" s="1">
        <v>38.343558282208598</v>
      </c>
      <c r="Z547">
        <v>48.258235516849602</v>
      </c>
      <c r="AA547">
        <v>42.0090386195562</v>
      </c>
      <c r="AB547">
        <v>35.714285714285701</v>
      </c>
      <c r="AC547">
        <v>46.674484838331303</v>
      </c>
      <c r="AD547">
        <v>44.146608315098398</v>
      </c>
      <c r="AE547">
        <v>43.141512848353202</v>
      </c>
      <c r="AF547">
        <v>45.691452397498203</v>
      </c>
      <c r="AG547">
        <v>41.1398755769616</v>
      </c>
      <c r="AH547">
        <v>35.051107325383299</v>
      </c>
      <c r="AI547">
        <v>37.164624047697899</v>
      </c>
      <c r="AJ547">
        <v>44.037685060565202</v>
      </c>
      <c r="AK547">
        <v>43.072625698324003</v>
      </c>
      <c r="AL547">
        <v>45.918574032813403</v>
      </c>
      <c r="AM547">
        <v>41.978783286425603</v>
      </c>
      <c r="AN547">
        <v>41.564498933901902</v>
      </c>
      <c r="AO547">
        <v>39.487565938206401</v>
      </c>
      <c r="AP547" s="1">
        <v>48.672566371681398</v>
      </c>
      <c r="AQ547" s="1">
        <v>50</v>
      </c>
      <c r="AR547">
        <v>47.616040416798199</v>
      </c>
      <c r="AS547" s="1">
        <v>46.419951729686197</v>
      </c>
    </row>
    <row r="548" spans="1:45" x14ac:dyDescent="0.25">
      <c r="A548" t="s">
        <v>533</v>
      </c>
      <c r="C548">
        <v>72.005475701574198</v>
      </c>
      <c r="D548">
        <v>74.606205250596602</v>
      </c>
      <c r="E548">
        <v>74.377560668137406</v>
      </c>
      <c r="F548">
        <v>75.247273649505402</v>
      </c>
      <c r="G548" s="1">
        <v>86.486486486486498</v>
      </c>
      <c r="H548" s="1">
        <v>72.854077253218804</v>
      </c>
      <c r="I548">
        <v>71.908878825305294</v>
      </c>
      <c r="J548">
        <v>72.462360369111195</v>
      </c>
      <c r="K548">
        <v>71.941103276648604</v>
      </c>
      <c r="L548">
        <v>71.189925469031095</v>
      </c>
      <c r="M548">
        <v>72.204012062409802</v>
      </c>
      <c r="N548">
        <v>70.600357191921901</v>
      </c>
      <c r="O548">
        <v>73.5507246376811</v>
      </c>
      <c r="P548">
        <v>72.579876013352404</v>
      </c>
      <c r="Q548">
        <v>70.582486317435496</v>
      </c>
      <c r="R548">
        <v>73.166314518563198</v>
      </c>
      <c r="S548" s="1">
        <v>100</v>
      </c>
      <c r="T548">
        <v>72.7352876350011</v>
      </c>
      <c r="U548" s="1">
        <v>73.684210526315795</v>
      </c>
      <c r="V548">
        <v>71.976592977893304</v>
      </c>
      <c r="W548">
        <v>70.318495778971595</v>
      </c>
      <c r="X548">
        <v>77.056074766355096</v>
      </c>
      <c r="Y548" s="1">
        <v>71.284916201117298</v>
      </c>
      <c r="Z548">
        <v>73.229927007299196</v>
      </c>
      <c r="AA548">
        <v>70.671217292377705</v>
      </c>
      <c r="AB548">
        <v>74.074074074074005</v>
      </c>
      <c r="AC548">
        <v>71.747275204359596</v>
      </c>
      <c r="AD548">
        <v>67.186644772851594</v>
      </c>
      <c r="AE548">
        <v>67.341143059992902</v>
      </c>
      <c r="AF548">
        <v>67.497540177107197</v>
      </c>
      <c r="AG548">
        <v>65.674647572163707</v>
      </c>
      <c r="AH548">
        <v>62.875288683602697</v>
      </c>
      <c r="AI548">
        <v>62.553556126820901</v>
      </c>
      <c r="AJ548">
        <v>69.061765925106997</v>
      </c>
      <c r="AK548">
        <v>68.617128973476397</v>
      </c>
      <c r="AL548">
        <v>68.151118615449505</v>
      </c>
      <c r="AM548">
        <v>65.282583621683898</v>
      </c>
      <c r="AN548">
        <v>64.167650531286895</v>
      </c>
      <c r="AO548">
        <v>64.421920632193704</v>
      </c>
      <c r="AP548" s="1">
        <v>76.785714285714207</v>
      </c>
      <c r="AQ548" s="1">
        <v>83.3333333333333</v>
      </c>
      <c r="AR548">
        <v>74.969362745097996</v>
      </c>
      <c r="AS548" s="1">
        <v>71.449595290654898</v>
      </c>
    </row>
    <row r="549" spans="1:45" x14ac:dyDescent="0.25">
      <c r="A549" t="s">
        <v>534</v>
      </c>
      <c r="C549">
        <v>72.707018195321197</v>
      </c>
      <c r="D549">
        <v>73.75</v>
      </c>
      <c r="E549">
        <v>73.656105375578406</v>
      </c>
      <c r="F549">
        <v>72.658522396742299</v>
      </c>
      <c r="G549" s="1">
        <v>86.6666666666666</v>
      </c>
      <c r="H549" s="1">
        <v>72.799097065462703</v>
      </c>
      <c r="I549">
        <v>71.686217008797598</v>
      </c>
      <c r="J549">
        <v>70.927723840345195</v>
      </c>
      <c r="K549">
        <v>68.908922792417897</v>
      </c>
      <c r="L549">
        <v>69.085872576177195</v>
      </c>
      <c r="M549">
        <v>69.511305616338404</v>
      </c>
      <c r="N549">
        <v>69.118773946360093</v>
      </c>
      <c r="O549">
        <v>69.900199600798402</v>
      </c>
      <c r="P549">
        <v>68.198060234813596</v>
      </c>
      <c r="Q549">
        <v>67.823070251517706</v>
      </c>
      <c r="R549">
        <v>68.187830687830598</v>
      </c>
      <c r="S549" s="1">
        <v>75</v>
      </c>
      <c r="T549">
        <v>70.083374203040705</v>
      </c>
      <c r="U549" s="1">
        <v>65.254237288135599</v>
      </c>
      <c r="V549">
        <v>69.814126394051996</v>
      </c>
      <c r="W549">
        <v>68.312670729144699</v>
      </c>
      <c r="X549">
        <v>77.250247279920799</v>
      </c>
      <c r="Y549" s="1">
        <v>65.521628498727694</v>
      </c>
      <c r="Z549">
        <v>70.893767150137194</v>
      </c>
      <c r="AA549">
        <v>66.946847960444998</v>
      </c>
      <c r="AB549">
        <v>80</v>
      </c>
      <c r="AC549">
        <v>67.593269934162393</v>
      </c>
      <c r="AD549">
        <v>57.748538011695899</v>
      </c>
      <c r="AE549">
        <v>58.193195150567</v>
      </c>
      <c r="AF549">
        <v>58.501440922190199</v>
      </c>
      <c r="AG549">
        <v>57.932395756229901</v>
      </c>
      <c r="AH549">
        <v>53.527508090614802</v>
      </c>
      <c r="AI549">
        <v>54.799459215862903</v>
      </c>
      <c r="AJ549">
        <v>61.718631178707199</v>
      </c>
      <c r="AK549">
        <v>59.981558321807199</v>
      </c>
      <c r="AL549">
        <v>60.128693994280198</v>
      </c>
      <c r="AM549">
        <v>56.472019464720198</v>
      </c>
      <c r="AN549">
        <v>55.000792518624102</v>
      </c>
      <c r="AO549">
        <v>56.25</v>
      </c>
      <c r="AP549" s="1">
        <v>72.357723577235703</v>
      </c>
      <c r="AQ549" s="1">
        <v>66.6666666666666</v>
      </c>
      <c r="AR549">
        <v>74.294457667459994</v>
      </c>
      <c r="AS549" s="1">
        <v>72.119258662369006</v>
      </c>
    </row>
    <row r="550" spans="1:45" x14ac:dyDescent="0.25">
      <c r="A550" t="s">
        <v>535</v>
      </c>
      <c r="C550">
        <v>33.960092095165002</v>
      </c>
      <c r="D550">
        <v>37.959442332065898</v>
      </c>
      <c r="E550">
        <v>31.6477468180254</v>
      </c>
      <c r="F550">
        <v>35.246664598200397</v>
      </c>
      <c r="G550" s="1">
        <v>44.736842105263101</v>
      </c>
      <c r="H550" s="1">
        <v>33.3333333333333</v>
      </c>
      <c r="I550">
        <v>35.987098964522097</v>
      </c>
      <c r="J550">
        <v>36.568655438195798</v>
      </c>
      <c r="K550">
        <v>33.761467889908197</v>
      </c>
      <c r="L550">
        <v>34.105960264900602</v>
      </c>
      <c r="M550">
        <v>36.205798024848598</v>
      </c>
      <c r="N550">
        <v>34.806994391289997</v>
      </c>
      <c r="O550">
        <v>33.797216699801098</v>
      </c>
      <c r="P550">
        <v>33.742658836091799</v>
      </c>
      <c r="Q550">
        <v>31.0195674562306</v>
      </c>
      <c r="R550">
        <v>33.667669675693702</v>
      </c>
      <c r="S550" s="1">
        <v>0</v>
      </c>
      <c r="T550">
        <v>34.379358437935799</v>
      </c>
      <c r="U550" s="1">
        <v>25.485961123110101</v>
      </c>
      <c r="V550">
        <v>32.147937411095299</v>
      </c>
      <c r="W550">
        <v>30.3075489282385</v>
      </c>
      <c r="X550">
        <v>37.452982267598003</v>
      </c>
      <c r="Y550" s="1">
        <v>30.430107526881699</v>
      </c>
      <c r="Z550">
        <v>35.921908893709301</v>
      </c>
      <c r="AA550">
        <v>29.820725841714001</v>
      </c>
      <c r="AB550">
        <v>20.689655172413701</v>
      </c>
      <c r="AC550">
        <v>32.7777777777777</v>
      </c>
      <c r="AD550">
        <v>31.562597079838401</v>
      </c>
      <c r="AE550">
        <v>31.830763147489101</v>
      </c>
      <c r="AF550">
        <v>34.363709353673201</v>
      </c>
      <c r="AG550">
        <v>30.124858115777499</v>
      </c>
      <c r="AH550">
        <v>21.681997371879099</v>
      </c>
      <c r="AI550">
        <v>26.555279061500102</v>
      </c>
      <c r="AJ550">
        <v>31.347626339969299</v>
      </c>
      <c r="AK550">
        <v>30.097680097680001</v>
      </c>
      <c r="AL550">
        <v>31.989247311827899</v>
      </c>
      <c r="AM550">
        <v>30.659798871719399</v>
      </c>
      <c r="AN550">
        <v>29.386092522548701</v>
      </c>
      <c r="AO550">
        <v>28.540084388185601</v>
      </c>
      <c r="AP550" s="1">
        <v>41.489361702127603</v>
      </c>
      <c r="AQ550" s="1">
        <v>0</v>
      </c>
      <c r="AR550">
        <v>36.347065257017803</v>
      </c>
      <c r="AS550" s="1">
        <v>37.179487179487097</v>
      </c>
    </row>
    <row r="551" spans="1:45" x14ac:dyDescent="0.25">
      <c r="A551" t="s">
        <v>536</v>
      </c>
      <c r="C551">
        <v>34.050880626222998</v>
      </c>
      <c r="D551">
        <v>38.487060384870603</v>
      </c>
      <c r="E551">
        <v>32.444918265813698</v>
      </c>
      <c r="F551">
        <v>35.3666450356911</v>
      </c>
      <c r="G551" s="1">
        <v>25.806451612903199</v>
      </c>
      <c r="H551" s="1">
        <v>34.412470023980802</v>
      </c>
      <c r="I551">
        <v>35.865694420891899</v>
      </c>
      <c r="J551">
        <v>35.198135198135198</v>
      </c>
      <c r="K551">
        <v>34.103773584905603</v>
      </c>
      <c r="L551">
        <v>35.103155339805802</v>
      </c>
      <c r="M551">
        <v>35.903614457831303</v>
      </c>
      <c r="N551">
        <v>34.653465346534603</v>
      </c>
      <c r="O551">
        <v>34.070981210855898</v>
      </c>
      <c r="P551">
        <v>34.550128534704299</v>
      </c>
      <c r="Q551">
        <v>31.742392663609799</v>
      </c>
      <c r="R551">
        <v>34.451827242524899</v>
      </c>
      <c r="S551" s="1">
        <v>0</v>
      </c>
      <c r="T551">
        <v>32.067510548523202</v>
      </c>
      <c r="U551" s="1">
        <v>24.485981308411201</v>
      </c>
      <c r="V551">
        <v>33.683068017366097</v>
      </c>
      <c r="W551">
        <v>30.743306496910598</v>
      </c>
      <c r="X551">
        <v>38.697318007662801</v>
      </c>
      <c r="Y551" s="1">
        <v>26.008968609865398</v>
      </c>
      <c r="Z551">
        <v>35.700410101446103</v>
      </c>
      <c r="AA551">
        <v>29.593897240296101</v>
      </c>
      <c r="AB551">
        <v>25</v>
      </c>
      <c r="AC551">
        <v>34.017378443335097</v>
      </c>
      <c r="AD551">
        <v>33.431085043988197</v>
      </c>
      <c r="AE551">
        <v>32.7336722721939</v>
      </c>
      <c r="AF551">
        <v>33.280943025540203</v>
      </c>
      <c r="AG551">
        <v>29.2104062072113</v>
      </c>
      <c r="AH551">
        <v>23.369330453563698</v>
      </c>
      <c r="AI551">
        <v>25.861468847894098</v>
      </c>
      <c r="AJ551">
        <v>32.2350440327968</v>
      </c>
      <c r="AK551">
        <v>30.382723968355702</v>
      </c>
      <c r="AL551">
        <v>32.476319350473602</v>
      </c>
      <c r="AM551">
        <v>32.056098171800599</v>
      </c>
      <c r="AN551">
        <v>28.949312841731899</v>
      </c>
      <c r="AO551">
        <v>27.4532710280373</v>
      </c>
      <c r="AP551" s="1">
        <v>33.673469387755098</v>
      </c>
      <c r="AQ551" s="1">
        <v>14.285714285714199</v>
      </c>
      <c r="AR551">
        <v>35.188027628549499</v>
      </c>
      <c r="AS551" s="1">
        <v>33.525456292026803</v>
      </c>
    </row>
    <row r="552" spans="1:45" x14ac:dyDescent="0.25">
      <c r="A552" t="s">
        <v>537</v>
      </c>
      <c r="C552">
        <v>35.597484276729503</v>
      </c>
      <c r="D552">
        <v>40.178571428571402</v>
      </c>
      <c r="E552">
        <v>34.082840236686302</v>
      </c>
      <c r="F552">
        <v>36.402723038337498</v>
      </c>
      <c r="G552" s="1">
        <v>23.529411764705799</v>
      </c>
      <c r="H552" s="1">
        <v>35.082872928176798</v>
      </c>
      <c r="I552">
        <v>37.530958277767098</v>
      </c>
      <c r="J552">
        <v>38.078406169665797</v>
      </c>
      <c r="K552">
        <v>36.133122028526103</v>
      </c>
      <c r="L552">
        <v>34.840698869475801</v>
      </c>
      <c r="M552">
        <v>37.200870195794003</v>
      </c>
      <c r="N552">
        <v>35.621036926519899</v>
      </c>
      <c r="O552">
        <v>34.485938220378003</v>
      </c>
      <c r="P552">
        <v>35.908018867924497</v>
      </c>
      <c r="Q552">
        <v>33.523008411677303</v>
      </c>
      <c r="R552">
        <v>34.809634809634801</v>
      </c>
      <c r="S552" s="1">
        <v>46.153846153846096</v>
      </c>
      <c r="T552">
        <v>35.445026178010401</v>
      </c>
      <c r="U552" s="1">
        <v>27.336448598130801</v>
      </c>
      <c r="V552">
        <v>34.207240948813897</v>
      </c>
      <c r="W552">
        <v>32.978279030910599</v>
      </c>
      <c r="X552">
        <v>40.061728395061699</v>
      </c>
      <c r="Y552" s="1">
        <v>32.613636363636303</v>
      </c>
      <c r="Z552">
        <v>37.028769841269799</v>
      </c>
      <c r="AA552">
        <v>31.5006305170239</v>
      </c>
      <c r="AB552">
        <v>32</v>
      </c>
      <c r="AC552">
        <v>33.971690258118201</v>
      </c>
      <c r="AD552">
        <v>32.699210337401198</v>
      </c>
      <c r="AE552">
        <v>32.332155477031797</v>
      </c>
      <c r="AF552">
        <v>31.798623063683301</v>
      </c>
      <c r="AG552">
        <v>30.520646319569099</v>
      </c>
      <c r="AH552">
        <v>25.1377065598397</v>
      </c>
      <c r="AI552">
        <v>25.815433571996799</v>
      </c>
      <c r="AJ552">
        <v>32.009544912220797</v>
      </c>
      <c r="AK552">
        <v>31.8650421743205</v>
      </c>
      <c r="AL552">
        <v>33.298374410068099</v>
      </c>
      <c r="AM552">
        <v>31.3465783664459</v>
      </c>
      <c r="AN552">
        <v>29.606141522029301</v>
      </c>
      <c r="AO552">
        <v>29.475100942126499</v>
      </c>
      <c r="AP552" s="1">
        <v>50</v>
      </c>
      <c r="AQ552" s="1">
        <v>33.3333333333333</v>
      </c>
      <c r="AR552">
        <v>40.024580090127003</v>
      </c>
      <c r="AS552" s="1">
        <v>38.014042126379103</v>
      </c>
    </row>
    <row r="553" spans="1:45" x14ac:dyDescent="0.25">
      <c r="A553" t="s">
        <v>538</v>
      </c>
      <c r="C553">
        <v>38.251599147121503</v>
      </c>
      <c r="D553">
        <v>41.964285714285701</v>
      </c>
      <c r="E553">
        <v>38.153846153846096</v>
      </c>
      <c r="F553">
        <v>39.470061940812101</v>
      </c>
      <c r="G553" s="1">
        <v>31.428571428571399</v>
      </c>
      <c r="H553" s="1">
        <v>36.762688614540401</v>
      </c>
      <c r="I553">
        <v>39.0345087686215</v>
      </c>
      <c r="J553">
        <v>40</v>
      </c>
      <c r="K553">
        <v>35.160632330443597</v>
      </c>
      <c r="L553">
        <v>38.721552878179303</v>
      </c>
      <c r="M553">
        <v>39.077799537119397</v>
      </c>
      <c r="N553">
        <v>38.024971623155501</v>
      </c>
      <c r="O553">
        <v>37.626373626373599</v>
      </c>
      <c r="P553">
        <v>37.825845812534602</v>
      </c>
      <c r="Q553">
        <v>35.912240184757501</v>
      </c>
      <c r="R553">
        <v>36.277974087161297</v>
      </c>
      <c r="S553" s="1">
        <v>40</v>
      </c>
      <c r="T553">
        <v>37.193251533742298</v>
      </c>
      <c r="U553" s="1">
        <v>32.460732984293102</v>
      </c>
      <c r="V553">
        <v>36.56</v>
      </c>
      <c r="W553">
        <v>33.878552443263096</v>
      </c>
      <c r="X553">
        <v>42.245989304812802</v>
      </c>
      <c r="Y553" s="1">
        <v>32.181168057210897</v>
      </c>
      <c r="Z553">
        <v>39.022004889975499</v>
      </c>
      <c r="AA553">
        <v>34.816687737041697</v>
      </c>
      <c r="AB553">
        <v>45.454545454545404</v>
      </c>
      <c r="AC553">
        <v>37.003683995087997</v>
      </c>
      <c r="AD553">
        <v>34.7185493010955</v>
      </c>
      <c r="AE553">
        <v>33.602378929481702</v>
      </c>
      <c r="AF553">
        <v>34.9347014925373</v>
      </c>
      <c r="AG553">
        <v>32.076446280991703</v>
      </c>
      <c r="AH553">
        <v>26.351680467608301</v>
      </c>
      <c r="AI553">
        <v>29.261363636363601</v>
      </c>
      <c r="AJ553">
        <v>35.992671552298397</v>
      </c>
      <c r="AK553">
        <v>33.763294863091197</v>
      </c>
      <c r="AL553">
        <v>34.160206718346203</v>
      </c>
      <c r="AM553">
        <v>33.728953905602999</v>
      </c>
      <c r="AN553">
        <v>32.574257425742502</v>
      </c>
      <c r="AO553">
        <v>31.8585675430643</v>
      </c>
      <c r="AP553" s="1">
        <v>41.304347826086897</v>
      </c>
      <c r="AQ553" s="1">
        <v>50</v>
      </c>
      <c r="AR553">
        <v>39.096509240246398</v>
      </c>
      <c r="AS553" s="1">
        <v>39.198435972629497</v>
      </c>
    </row>
    <row r="554" spans="1:45" x14ac:dyDescent="0.25">
      <c r="A554" t="s">
        <v>539</v>
      </c>
      <c r="C554">
        <v>72.0921305182341</v>
      </c>
      <c r="D554">
        <v>72.132034632034603</v>
      </c>
      <c r="E554">
        <v>72.415080253826005</v>
      </c>
      <c r="F554">
        <v>72.373887240355998</v>
      </c>
      <c r="G554" s="1">
        <v>64</v>
      </c>
      <c r="H554" s="1">
        <v>71.906354515050097</v>
      </c>
      <c r="I554">
        <v>71.172562953808097</v>
      </c>
      <c r="J554">
        <v>71.268057784911704</v>
      </c>
      <c r="K554">
        <v>70.735189150606701</v>
      </c>
      <c r="L554">
        <v>70.766590389016002</v>
      </c>
      <c r="M554">
        <v>69.411586290567101</v>
      </c>
      <c r="N554">
        <v>69.111587275424398</v>
      </c>
      <c r="O554">
        <v>69.063829787233999</v>
      </c>
      <c r="P554">
        <v>69.755335762623602</v>
      </c>
      <c r="Q554">
        <v>68.514205868653903</v>
      </c>
      <c r="R554">
        <v>69.452149791955605</v>
      </c>
      <c r="S554" s="1">
        <v>100</v>
      </c>
      <c r="T554">
        <v>71.046481433393893</v>
      </c>
      <c r="U554" s="1">
        <v>68.227424749163802</v>
      </c>
      <c r="V554">
        <v>68.904057641259001</v>
      </c>
      <c r="W554">
        <v>68.927194375141696</v>
      </c>
      <c r="X554">
        <v>76.670040485829901</v>
      </c>
      <c r="Y554" s="1">
        <v>68.299711815561906</v>
      </c>
      <c r="Z554">
        <v>70.8324893660117</v>
      </c>
      <c r="AA554">
        <v>65.049889135255</v>
      </c>
      <c r="AB554">
        <v>52.631578947368403</v>
      </c>
      <c r="AC554">
        <v>67.3407673407673</v>
      </c>
      <c r="AD554">
        <v>56.490903484427903</v>
      </c>
      <c r="AE554">
        <v>58.0047318611987</v>
      </c>
      <c r="AF554">
        <v>58.255683935892598</v>
      </c>
      <c r="AG554">
        <v>57.485947879407199</v>
      </c>
      <c r="AH554">
        <v>56.827880512090999</v>
      </c>
      <c r="AI554">
        <v>53.866113129216302</v>
      </c>
      <c r="AJ554">
        <v>60.914118412491803</v>
      </c>
      <c r="AK554">
        <v>61.494396014943902</v>
      </c>
      <c r="AL554">
        <v>60.266064257028098</v>
      </c>
      <c r="AM554">
        <v>57.083448849459302</v>
      </c>
      <c r="AN554">
        <v>56.151695211464499</v>
      </c>
      <c r="AO554">
        <v>57.187048876056899</v>
      </c>
      <c r="AP554" s="1">
        <v>71.568627450980301</v>
      </c>
      <c r="AQ554" s="1">
        <v>60</v>
      </c>
      <c r="AR554">
        <v>72.672352523098795</v>
      </c>
      <c r="AS554" s="1">
        <v>74.573517465475206</v>
      </c>
    </row>
    <row r="555" spans="1:45" x14ac:dyDescent="0.25">
      <c r="A555" t="s">
        <v>540</v>
      </c>
      <c r="C555">
        <v>64.220975399223093</v>
      </c>
      <c r="D555">
        <v>65.160891089108901</v>
      </c>
      <c r="E555">
        <v>63.299389002036598</v>
      </c>
      <c r="F555">
        <v>63.982102908277398</v>
      </c>
      <c r="G555" s="1">
        <v>63.636363636363598</v>
      </c>
      <c r="H555" s="1">
        <v>60.826032540675797</v>
      </c>
      <c r="I555">
        <v>61.962457337883897</v>
      </c>
      <c r="J555">
        <v>62.380095923261301</v>
      </c>
      <c r="K555">
        <v>60.063559322033903</v>
      </c>
      <c r="L555">
        <v>62.927821077600797</v>
      </c>
      <c r="M555">
        <v>61.122311827956899</v>
      </c>
      <c r="N555">
        <v>60.074893009985701</v>
      </c>
      <c r="O555">
        <v>62.540868752919202</v>
      </c>
      <c r="P555">
        <v>61.074230537115199</v>
      </c>
      <c r="Q555">
        <v>60.3535353535353</v>
      </c>
      <c r="R555">
        <v>62.172878667724</v>
      </c>
      <c r="S555" s="1">
        <v>66.6666666666666</v>
      </c>
      <c r="T555">
        <v>62.627695800227002</v>
      </c>
      <c r="U555" s="1">
        <v>57.5949367088607</v>
      </c>
      <c r="V555">
        <v>59.9510603588907</v>
      </c>
      <c r="W555">
        <v>58.3312453019293</v>
      </c>
      <c r="X555">
        <v>69.391206313416006</v>
      </c>
      <c r="Y555" s="1">
        <v>61.890694239290902</v>
      </c>
      <c r="Z555">
        <v>63.295122499438001</v>
      </c>
      <c r="AA555">
        <v>61.182375906302198</v>
      </c>
      <c r="AB555">
        <v>29.411764705882302</v>
      </c>
      <c r="AC555">
        <v>62.995128150815397</v>
      </c>
      <c r="AD555">
        <v>55.900409276944004</v>
      </c>
      <c r="AE555">
        <v>54.271801682160202</v>
      </c>
      <c r="AF555">
        <v>56.023029229406497</v>
      </c>
      <c r="AG555">
        <v>53.289473684210499</v>
      </c>
      <c r="AH555">
        <v>47.552447552447497</v>
      </c>
      <c r="AI555">
        <v>50.523012552301203</v>
      </c>
      <c r="AJ555">
        <v>56.878814298169097</v>
      </c>
      <c r="AK555">
        <v>55.113336847654097</v>
      </c>
      <c r="AL555">
        <v>55.759870200108097</v>
      </c>
      <c r="AM555">
        <v>50.729108244531602</v>
      </c>
      <c r="AN555">
        <v>49.638955748935302</v>
      </c>
      <c r="AO555">
        <v>50.171600171600097</v>
      </c>
      <c r="AP555" s="1">
        <v>66.6666666666666</v>
      </c>
      <c r="AQ555" s="1">
        <v>100</v>
      </c>
      <c r="AR555">
        <v>65.413239326282707</v>
      </c>
      <c r="AS555" s="1">
        <v>63.925233644859802</v>
      </c>
    </row>
    <row r="556" spans="1:45" x14ac:dyDescent="0.25">
      <c r="A556" t="s">
        <v>541</v>
      </c>
      <c r="C556">
        <v>34.8722986247544</v>
      </c>
      <c r="D556">
        <v>37.451737451737401</v>
      </c>
      <c r="E556">
        <v>33.576642335766401</v>
      </c>
      <c r="F556">
        <v>35.323965651834499</v>
      </c>
      <c r="G556" s="1">
        <v>41.6666666666666</v>
      </c>
      <c r="H556" s="1">
        <v>34.281437125748504</v>
      </c>
      <c r="I556">
        <v>35.737213781296802</v>
      </c>
      <c r="J556">
        <v>34.413246940244697</v>
      </c>
      <c r="K556">
        <v>33.313713949381899</v>
      </c>
      <c r="L556">
        <v>34.322033898305001</v>
      </c>
      <c r="M556">
        <v>33.2867412140575</v>
      </c>
      <c r="N556">
        <v>33.182192910140103</v>
      </c>
      <c r="O556">
        <v>32.539280283831701</v>
      </c>
      <c r="P556">
        <v>31.899404367968199</v>
      </c>
      <c r="Q556">
        <v>30.287557108304199</v>
      </c>
      <c r="R556">
        <v>32.305055698371802</v>
      </c>
      <c r="S556" s="1">
        <v>13.3333333333333</v>
      </c>
      <c r="T556">
        <v>31.637753601881801</v>
      </c>
      <c r="U556" s="1">
        <v>25.990099009900899</v>
      </c>
      <c r="V556">
        <v>31.798351914687299</v>
      </c>
      <c r="W556">
        <v>29.367579355463999</v>
      </c>
      <c r="X556">
        <v>35.913528591352801</v>
      </c>
      <c r="Y556" s="1">
        <v>29.385964912280699</v>
      </c>
      <c r="Z556">
        <v>35.284280936454799</v>
      </c>
      <c r="AA556">
        <v>28.542684679505602</v>
      </c>
      <c r="AB556">
        <v>35</v>
      </c>
      <c r="AC556">
        <v>31.4074416454818</v>
      </c>
      <c r="AD556">
        <v>29.7914995990376</v>
      </c>
      <c r="AE556">
        <v>28.439024390243802</v>
      </c>
      <c r="AF556">
        <v>28.185524974515801</v>
      </c>
      <c r="AG556">
        <v>25.879976918638199</v>
      </c>
      <c r="AH556">
        <v>22.9372937293729</v>
      </c>
      <c r="AI556">
        <v>22.6526891522333</v>
      </c>
      <c r="AJ556">
        <v>29.640774873048699</v>
      </c>
      <c r="AK556">
        <v>27.448869752421899</v>
      </c>
      <c r="AL556">
        <v>29.039612425192299</v>
      </c>
      <c r="AM556">
        <v>28.341740226986101</v>
      </c>
      <c r="AN556">
        <v>24.770290964777899</v>
      </c>
      <c r="AO556">
        <v>24.547413793103399</v>
      </c>
      <c r="AP556" s="1">
        <v>31.081081081080999</v>
      </c>
      <c r="AQ556" s="1">
        <v>25</v>
      </c>
      <c r="AR556">
        <v>34.108159392789297</v>
      </c>
      <c r="AS556" s="1">
        <v>35.300925925925903</v>
      </c>
    </row>
    <row r="557" spans="1:45" x14ac:dyDescent="0.25">
      <c r="A557" t="s">
        <v>542</v>
      </c>
      <c r="C557">
        <v>37.512794268167802</v>
      </c>
      <c r="D557">
        <v>43.695271453590202</v>
      </c>
      <c r="E557">
        <v>36.6279069767441</v>
      </c>
      <c r="F557">
        <v>41.432225063938603</v>
      </c>
      <c r="G557" s="1">
        <v>20</v>
      </c>
      <c r="H557" s="1">
        <v>39.863713798977798</v>
      </c>
      <c r="I557">
        <v>39.779005524861802</v>
      </c>
      <c r="J557">
        <v>40.221694378463901</v>
      </c>
      <c r="K557">
        <v>38.780096308186202</v>
      </c>
      <c r="L557">
        <v>38.992152003304398</v>
      </c>
      <c r="M557">
        <v>39.328063241106697</v>
      </c>
      <c r="N557">
        <v>37.813059033989198</v>
      </c>
      <c r="O557">
        <v>37.180851063829699</v>
      </c>
      <c r="P557">
        <v>37.172413793103402</v>
      </c>
      <c r="Q557">
        <v>35.903404131510001</v>
      </c>
      <c r="R557">
        <v>37.771613499768797</v>
      </c>
      <c r="S557" s="1">
        <v>0</v>
      </c>
      <c r="T557">
        <v>37.2542802790107</v>
      </c>
      <c r="U557" s="1">
        <v>34.375</v>
      </c>
      <c r="V557">
        <v>37.046768260641002</v>
      </c>
      <c r="W557">
        <v>33.863449410474303</v>
      </c>
      <c r="X557">
        <v>40.679245283018801</v>
      </c>
      <c r="Y557" s="1">
        <v>33.4315169366715</v>
      </c>
      <c r="Z557">
        <v>39.429081177519997</v>
      </c>
      <c r="AA557">
        <v>32.608029420778401</v>
      </c>
      <c r="AB557">
        <v>43.478260869565197</v>
      </c>
      <c r="AC557">
        <v>36.283408976298503</v>
      </c>
      <c r="AD557">
        <v>32.627484874675801</v>
      </c>
      <c r="AE557">
        <v>32.4013157894736</v>
      </c>
      <c r="AF557">
        <v>31.7381738173817</v>
      </c>
      <c r="AG557">
        <v>31.470392548236799</v>
      </c>
      <c r="AH557">
        <v>26.011560693641599</v>
      </c>
      <c r="AI557">
        <v>28.144578313253</v>
      </c>
      <c r="AJ557">
        <v>33.2984073763621</v>
      </c>
      <c r="AK557">
        <v>32.750962392656199</v>
      </c>
      <c r="AL557">
        <v>32.755359394703603</v>
      </c>
      <c r="AM557">
        <v>31.762767710049399</v>
      </c>
      <c r="AN557">
        <v>29.938205838482801</v>
      </c>
      <c r="AO557">
        <v>30.190453797319499</v>
      </c>
      <c r="AP557" s="1">
        <v>39.743589743589702</v>
      </c>
      <c r="AQ557" s="1">
        <v>16.6666666666666</v>
      </c>
      <c r="AR557">
        <v>40.520628683693502</v>
      </c>
      <c r="AS557" s="1">
        <v>38.329238329238301</v>
      </c>
    </row>
    <row r="558" spans="1:45" x14ac:dyDescent="0.25">
      <c r="A558" t="s">
        <v>543</v>
      </c>
      <c r="C558">
        <v>35.012106537530201</v>
      </c>
      <c r="D558">
        <v>38.902743142144601</v>
      </c>
      <c r="E558">
        <v>32.778993435448498</v>
      </c>
      <c r="F558">
        <v>35.820296831127102</v>
      </c>
      <c r="G558" s="1">
        <v>50</v>
      </c>
      <c r="H558" s="1">
        <v>35.407407407407398</v>
      </c>
      <c r="I558">
        <v>35.104281009879202</v>
      </c>
      <c r="J558">
        <v>35.2401906857352</v>
      </c>
      <c r="K558">
        <v>33.444309927360699</v>
      </c>
      <c r="L558">
        <v>33.746501399440199</v>
      </c>
      <c r="M558">
        <v>34.657190635451499</v>
      </c>
      <c r="N558">
        <v>34.340021119324099</v>
      </c>
      <c r="O558">
        <v>32.503888024883302</v>
      </c>
      <c r="P558">
        <v>30.9271054493984</v>
      </c>
      <c r="Q558">
        <v>31.411144995841401</v>
      </c>
      <c r="R558">
        <v>33.275109170305598</v>
      </c>
      <c r="S558" s="1">
        <v>28.571428571428498</v>
      </c>
      <c r="T558">
        <v>31.3186813186813</v>
      </c>
      <c r="U558" s="1">
        <v>27.7486910994764</v>
      </c>
      <c r="V558">
        <v>31.402298850574699</v>
      </c>
      <c r="W558">
        <v>28.143857108375499</v>
      </c>
      <c r="X558">
        <v>38.370473537604397</v>
      </c>
      <c r="Y558" s="1">
        <v>27.359781121750999</v>
      </c>
      <c r="Z558">
        <v>34.342873020283399</v>
      </c>
      <c r="AA558">
        <v>29.569406805179099</v>
      </c>
      <c r="AB558">
        <v>47.368421052631497</v>
      </c>
      <c r="AC558">
        <v>33.725961538461497</v>
      </c>
      <c r="AD558">
        <v>30.540652084193098</v>
      </c>
      <c r="AE558">
        <v>30.3507880020335</v>
      </c>
      <c r="AF558">
        <v>30.976602238046699</v>
      </c>
      <c r="AG558">
        <v>29.005524861878399</v>
      </c>
      <c r="AH558">
        <v>23.8526912181303</v>
      </c>
      <c r="AI558">
        <v>23.838862559241701</v>
      </c>
      <c r="AJ558">
        <v>29.470132962889402</v>
      </c>
      <c r="AK558">
        <v>27.493642271828101</v>
      </c>
      <c r="AL558">
        <v>29.718998167379301</v>
      </c>
      <c r="AM558">
        <v>30.152418820410801</v>
      </c>
      <c r="AN558">
        <v>27.115956392467702</v>
      </c>
      <c r="AO558">
        <v>26.169265033407498</v>
      </c>
      <c r="AP558" s="1">
        <v>52.238805970149201</v>
      </c>
      <c r="AQ558" s="1">
        <v>0</v>
      </c>
      <c r="AR558">
        <v>35.266383781235199</v>
      </c>
      <c r="AS558" s="1">
        <v>34.523809523809497</v>
      </c>
    </row>
    <row r="559" spans="1:45" x14ac:dyDescent="0.25">
      <c r="A559" t="s">
        <v>544</v>
      </c>
      <c r="C559">
        <v>36.521739130434703</v>
      </c>
      <c r="D559">
        <v>40.925925925925903</v>
      </c>
      <c r="E559">
        <v>35.0824587706146</v>
      </c>
      <c r="F559">
        <v>38.325791855203597</v>
      </c>
      <c r="G559" s="1">
        <v>16.6666666666666</v>
      </c>
      <c r="H559" s="1">
        <v>39.138576779026202</v>
      </c>
      <c r="I559">
        <v>40.173749706503799</v>
      </c>
      <c r="J559">
        <v>39.459029435163004</v>
      </c>
      <c r="K559">
        <v>37.826086956521699</v>
      </c>
      <c r="L559">
        <v>39.379577768203298</v>
      </c>
      <c r="M559">
        <v>39.114475797201202</v>
      </c>
      <c r="N559">
        <v>38.410121747433699</v>
      </c>
      <c r="O559">
        <v>38.247011952191201</v>
      </c>
      <c r="P559">
        <v>36.565977742448297</v>
      </c>
      <c r="Q559">
        <v>33.743298643960898</v>
      </c>
      <c r="R559">
        <v>35.676456427539698</v>
      </c>
      <c r="S559" s="1">
        <v>18.181818181818102</v>
      </c>
      <c r="T559">
        <v>35.775862068965502</v>
      </c>
      <c r="U559" s="1">
        <v>30.1538461538461</v>
      </c>
      <c r="V559">
        <v>36.264336428181302</v>
      </c>
      <c r="W559">
        <v>32.426367461430502</v>
      </c>
      <c r="X559">
        <v>41.818181818181799</v>
      </c>
      <c r="Y559" s="1">
        <v>36.601307189542403</v>
      </c>
      <c r="Z559">
        <v>40.7545993140006</v>
      </c>
      <c r="AA559">
        <v>34.485094850948499</v>
      </c>
      <c r="AB559">
        <v>45</v>
      </c>
      <c r="AC559">
        <v>36.325125761186101</v>
      </c>
      <c r="AD559">
        <v>34.784580498866198</v>
      </c>
      <c r="AE559">
        <v>32.890940565493302</v>
      </c>
      <c r="AF559">
        <v>34.681440443213297</v>
      </c>
      <c r="AG559">
        <v>30.862126803086198</v>
      </c>
      <c r="AH559">
        <v>26.2458471760797</v>
      </c>
      <c r="AI559">
        <v>27.478171545968099</v>
      </c>
      <c r="AJ559">
        <v>31.959444566894401</v>
      </c>
      <c r="AK559">
        <v>31.8442499245396</v>
      </c>
      <c r="AL559">
        <v>32.2847682119205</v>
      </c>
      <c r="AM559">
        <v>32.5923269989243</v>
      </c>
      <c r="AN559">
        <v>32.113731540665597</v>
      </c>
      <c r="AO559">
        <v>29.368686868686801</v>
      </c>
      <c r="AP559" s="1">
        <v>38.235294117647001</v>
      </c>
      <c r="AQ559" s="1">
        <v>0</v>
      </c>
      <c r="AR559">
        <v>41.050988553590003</v>
      </c>
      <c r="AS559" s="1">
        <v>40.469973890339404</v>
      </c>
    </row>
    <row r="560" spans="1:45" x14ac:dyDescent="0.25">
      <c r="A560" t="s">
        <v>545</v>
      </c>
      <c r="C560">
        <v>36.106395019807501</v>
      </c>
      <c r="D560">
        <v>40.6194690265486</v>
      </c>
      <c r="E560">
        <v>35.285132382892002</v>
      </c>
      <c r="F560">
        <v>37.328280435812403</v>
      </c>
      <c r="G560" s="1">
        <v>28.571428571428498</v>
      </c>
      <c r="H560" s="1">
        <v>39.961759082217903</v>
      </c>
      <c r="I560">
        <v>38.2274166057949</v>
      </c>
      <c r="J560">
        <v>39.302424500212602</v>
      </c>
      <c r="K560">
        <v>35.1974833974134</v>
      </c>
      <c r="L560">
        <v>35.936073059360702</v>
      </c>
      <c r="M560">
        <v>38.089566460219103</v>
      </c>
      <c r="N560">
        <v>34.741670690487602</v>
      </c>
      <c r="O560">
        <v>33.594220349187196</v>
      </c>
      <c r="P560">
        <v>33.019607843137202</v>
      </c>
      <c r="Q560">
        <v>32.295719844357897</v>
      </c>
      <c r="R560">
        <v>33.485540334855401</v>
      </c>
      <c r="S560" s="1">
        <v>42.857142857142797</v>
      </c>
      <c r="T560">
        <v>33.538883179170902</v>
      </c>
      <c r="U560" s="1">
        <v>26.785714285714199</v>
      </c>
      <c r="V560">
        <v>33.602584814216399</v>
      </c>
      <c r="W560">
        <v>29.813837176993601</v>
      </c>
      <c r="X560">
        <v>40.827922077921997</v>
      </c>
      <c r="Y560" s="1">
        <v>30.8955223880597</v>
      </c>
      <c r="Z560">
        <v>36.871145731905202</v>
      </c>
      <c r="AA560">
        <v>30.469565217391299</v>
      </c>
      <c r="AB560">
        <v>14.285714285714199</v>
      </c>
      <c r="AC560">
        <v>33.478142818354598</v>
      </c>
      <c r="AD560">
        <v>31.090821720326701</v>
      </c>
      <c r="AE560">
        <v>28.2693377851975</v>
      </c>
      <c r="AF560">
        <v>31.470923603192698</v>
      </c>
      <c r="AG560">
        <v>27.123287671232799</v>
      </c>
      <c r="AH560">
        <v>21.437908496732</v>
      </c>
      <c r="AI560">
        <v>21.880153930731101</v>
      </c>
      <c r="AJ560">
        <v>29.789205466759299</v>
      </c>
      <c r="AK560">
        <v>27.881040892193301</v>
      </c>
      <c r="AL560">
        <v>29.906542056074699</v>
      </c>
      <c r="AM560">
        <v>27.910392948953302</v>
      </c>
      <c r="AN560">
        <v>27.622692480864401</v>
      </c>
      <c r="AO560">
        <v>25.3042596348884</v>
      </c>
      <c r="AP560" s="1">
        <v>46.551724137930997</v>
      </c>
      <c r="AQ560" s="1">
        <v>33.3333333333333</v>
      </c>
      <c r="AR560">
        <v>39.237057220708401</v>
      </c>
      <c r="AS560" s="1">
        <v>36.792452830188601</v>
      </c>
    </row>
    <row r="561" spans="1:45" x14ac:dyDescent="0.25">
      <c r="A561" t="s">
        <v>546</v>
      </c>
      <c r="C561">
        <v>39.240506329113899</v>
      </c>
      <c r="D561">
        <v>44.390243902439003</v>
      </c>
      <c r="E561">
        <v>40.939597315436203</v>
      </c>
      <c r="F561">
        <v>39.727315467795002</v>
      </c>
      <c r="G561" s="1">
        <v>25</v>
      </c>
      <c r="H561" s="1">
        <v>40.250447227191401</v>
      </c>
      <c r="I561">
        <v>41.2939095274197</v>
      </c>
      <c r="J561">
        <v>38.893617021276597</v>
      </c>
      <c r="K561">
        <v>37.692032868881697</v>
      </c>
      <c r="L561">
        <v>37.527989252127099</v>
      </c>
      <c r="M561">
        <v>39.414306289006198</v>
      </c>
      <c r="N561">
        <v>36.910609037328001</v>
      </c>
      <c r="O561">
        <v>38.734177215189803</v>
      </c>
      <c r="P561">
        <v>37.147215865751299</v>
      </c>
      <c r="Q561">
        <v>36.174698795180703</v>
      </c>
      <c r="R561">
        <v>33.660806618407399</v>
      </c>
      <c r="S561" s="1">
        <v>44.4444444444444</v>
      </c>
      <c r="T561">
        <v>34.544231416077999</v>
      </c>
      <c r="U561" s="1">
        <v>31.230283911671901</v>
      </c>
      <c r="V561">
        <v>38.9978213507625</v>
      </c>
      <c r="W561">
        <v>33.535178777393298</v>
      </c>
      <c r="X561">
        <v>40.482128013299999</v>
      </c>
      <c r="Y561" s="1">
        <v>28.298887122416499</v>
      </c>
      <c r="Z561">
        <v>37.822349570200501</v>
      </c>
      <c r="AA561">
        <v>31.912717354244801</v>
      </c>
      <c r="AB561">
        <v>30</v>
      </c>
      <c r="AC561">
        <v>35.3611111111111</v>
      </c>
      <c r="AD561">
        <v>32.480694980694899</v>
      </c>
      <c r="AE561">
        <v>31.340684852002301</v>
      </c>
      <c r="AF561">
        <v>33.275663206459001</v>
      </c>
      <c r="AG561">
        <v>29.377762665759899</v>
      </c>
      <c r="AH561">
        <v>22.7659574468085</v>
      </c>
      <c r="AI561">
        <v>24.266666666666602</v>
      </c>
      <c r="AJ561">
        <v>32.965548299932401</v>
      </c>
      <c r="AK561">
        <v>30.9703843730308</v>
      </c>
      <c r="AL561">
        <v>32.179083595662803</v>
      </c>
      <c r="AM561">
        <v>30.772086117297601</v>
      </c>
      <c r="AN561">
        <v>29.191321499013799</v>
      </c>
      <c r="AO561">
        <v>28.2820705176294</v>
      </c>
      <c r="AP561" s="1">
        <v>44.4444444444444</v>
      </c>
      <c r="AQ561" s="1">
        <v>0</v>
      </c>
      <c r="AR561">
        <v>40.602342442833198</v>
      </c>
      <c r="AS561" s="1">
        <v>40.479360852196997</v>
      </c>
    </row>
    <row r="562" spans="1:45" x14ac:dyDescent="0.25">
      <c r="A562" t="s">
        <v>547</v>
      </c>
      <c r="C562">
        <v>52.241847826086897</v>
      </c>
      <c r="D562">
        <v>54.684095860566401</v>
      </c>
      <c r="E562">
        <v>54.239663629992897</v>
      </c>
      <c r="F562">
        <v>57.641921397379903</v>
      </c>
      <c r="G562" s="1">
        <v>58.3333333333333</v>
      </c>
      <c r="H562" s="1">
        <v>54.914529914529901</v>
      </c>
      <c r="I562">
        <v>56.453003736705902</v>
      </c>
      <c r="J562">
        <v>53.8906414300736</v>
      </c>
      <c r="K562">
        <v>52.088661551577097</v>
      </c>
      <c r="L562">
        <v>53.503184713375703</v>
      </c>
      <c r="M562">
        <v>52.713397399660799</v>
      </c>
      <c r="N562">
        <v>52.535681749164802</v>
      </c>
      <c r="O562">
        <v>52.515243902439003</v>
      </c>
      <c r="P562">
        <v>53.830845771144197</v>
      </c>
      <c r="Q562">
        <v>50.6072874493927</v>
      </c>
      <c r="R562">
        <v>52.264600715137</v>
      </c>
      <c r="S562" s="1">
        <v>50</v>
      </c>
      <c r="T562">
        <v>51.574623459607402</v>
      </c>
      <c r="U562" s="1">
        <v>47.342995169082101</v>
      </c>
      <c r="V562">
        <v>51.959459459459403</v>
      </c>
      <c r="W562">
        <v>49.296875</v>
      </c>
      <c r="X562">
        <v>57.273559011893802</v>
      </c>
      <c r="Y562" s="1">
        <v>50.109890109890102</v>
      </c>
      <c r="Z562">
        <v>56.257402289774902</v>
      </c>
      <c r="AA562">
        <v>47.460595446584897</v>
      </c>
      <c r="AB562">
        <v>69.230769230769198</v>
      </c>
      <c r="AC562">
        <v>51.507798960138601</v>
      </c>
      <c r="AD562">
        <v>46.253521126760504</v>
      </c>
      <c r="AE562">
        <v>47.0972423802612</v>
      </c>
      <c r="AF562">
        <v>46.010638297872298</v>
      </c>
      <c r="AG562">
        <v>44.752385279418398</v>
      </c>
      <c r="AH562">
        <v>38.669438669438598</v>
      </c>
      <c r="AI562">
        <v>38.580931263858098</v>
      </c>
      <c r="AJ562">
        <v>46.215596330275197</v>
      </c>
      <c r="AK562">
        <v>46.444906444906401</v>
      </c>
      <c r="AL562">
        <v>47.680412371133997</v>
      </c>
      <c r="AM562">
        <v>47.048138056312403</v>
      </c>
      <c r="AN562">
        <v>40.846312077578602</v>
      </c>
      <c r="AO562">
        <v>41.368421052631497</v>
      </c>
      <c r="AP562" s="1">
        <v>55.737704918032698</v>
      </c>
      <c r="AQ562" s="1">
        <v>0</v>
      </c>
      <c r="AR562">
        <v>55.755156353958697</v>
      </c>
      <c r="AS562" s="1">
        <v>53.311258278145701</v>
      </c>
    </row>
    <row r="563" spans="1:45" x14ac:dyDescent="0.25">
      <c r="A563" t="s">
        <v>548</v>
      </c>
      <c r="C563">
        <v>51.391717583163597</v>
      </c>
      <c r="D563">
        <v>57.127991675338102</v>
      </c>
      <c r="E563">
        <v>52.584556477345203</v>
      </c>
      <c r="F563">
        <v>56.562847608453801</v>
      </c>
      <c r="G563" s="1">
        <v>38.095238095238003</v>
      </c>
      <c r="H563" s="1">
        <v>49.367088607594901</v>
      </c>
      <c r="I563">
        <v>53.240337111304797</v>
      </c>
      <c r="J563">
        <v>56.0237977193852</v>
      </c>
      <c r="K563">
        <v>51.508329581269699</v>
      </c>
      <c r="L563">
        <v>52.985476062399101</v>
      </c>
      <c r="M563">
        <v>53.1950672645739</v>
      </c>
      <c r="N563">
        <v>52.608311229000797</v>
      </c>
      <c r="O563">
        <v>50.117647058823501</v>
      </c>
      <c r="P563">
        <v>52.729044834307899</v>
      </c>
      <c r="Q563">
        <v>49.590643274853797</v>
      </c>
      <c r="R563">
        <v>51.9041769041769</v>
      </c>
      <c r="S563" s="1">
        <v>33.3333333333333</v>
      </c>
      <c r="T563">
        <v>49.696707105719199</v>
      </c>
      <c r="U563" s="1">
        <v>43.349753694581203</v>
      </c>
      <c r="V563">
        <v>48.0563002680965</v>
      </c>
      <c r="W563">
        <v>48.913443830570898</v>
      </c>
      <c r="X563">
        <v>57.358490566037702</v>
      </c>
      <c r="Y563" s="1">
        <v>43.076923076923002</v>
      </c>
      <c r="Z563">
        <v>53.036750483558997</v>
      </c>
      <c r="AA563">
        <v>47.669305189094104</v>
      </c>
      <c r="AB563">
        <v>42.105263157894697</v>
      </c>
      <c r="AC563">
        <v>51.445285615966903</v>
      </c>
      <c r="AD563">
        <v>44.205495818399001</v>
      </c>
      <c r="AE563">
        <v>43.988480921526197</v>
      </c>
      <c r="AF563">
        <v>46.879334257975003</v>
      </c>
      <c r="AG563">
        <v>42.124051762605902</v>
      </c>
      <c r="AH563">
        <v>35.764944275582501</v>
      </c>
      <c r="AI563">
        <v>35.653518948182501</v>
      </c>
      <c r="AJ563">
        <v>45.467224546722399</v>
      </c>
      <c r="AK563">
        <v>44.720995584102702</v>
      </c>
      <c r="AL563">
        <v>43.7153813378781</v>
      </c>
      <c r="AM563">
        <v>44.997606510292002</v>
      </c>
      <c r="AN563">
        <v>40.896513558384001</v>
      </c>
      <c r="AO563">
        <v>40.639573617588198</v>
      </c>
      <c r="AP563" s="1">
        <v>59.259259259259203</v>
      </c>
      <c r="AQ563" s="1">
        <v>25</v>
      </c>
      <c r="AR563">
        <v>57.428940568475397</v>
      </c>
      <c r="AS563" s="1">
        <v>54.2087542087542</v>
      </c>
    </row>
    <row r="564" spans="1:45" x14ac:dyDescent="0.25">
      <c r="A564" t="s">
        <v>549</v>
      </c>
      <c r="C564">
        <v>32.399697199091598</v>
      </c>
      <c r="D564">
        <v>36.588235294117602</v>
      </c>
      <c r="E564">
        <v>31.839464882943101</v>
      </c>
      <c r="F564">
        <v>35.600490196078397</v>
      </c>
      <c r="G564" s="1">
        <v>28.571428571428498</v>
      </c>
      <c r="H564" s="1">
        <v>32.345679012345599</v>
      </c>
      <c r="I564">
        <v>36.480541455160697</v>
      </c>
      <c r="J564">
        <v>35.928143712574801</v>
      </c>
      <c r="K564">
        <v>32.3912068192014</v>
      </c>
      <c r="L564">
        <v>33.921222810111701</v>
      </c>
      <c r="M564">
        <v>35.003130870381902</v>
      </c>
      <c r="N564">
        <v>33.235004916420799</v>
      </c>
      <c r="O564">
        <v>33.466135458167301</v>
      </c>
      <c r="P564">
        <v>35.4838709677419</v>
      </c>
      <c r="Q564">
        <v>29.456384323640901</v>
      </c>
      <c r="R564">
        <v>33.825503355704697</v>
      </c>
      <c r="S564" s="1">
        <v>22.2222222222222</v>
      </c>
      <c r="T564">
        <v>31.610247026532399</v>
      </c>
      <c r="U564" s="1">
        <v>25.925925925925899</v>
      </c>
      <c r="V564">
        <v>30.674401740391499</v>
      </c>
      <c r="W564">
        <v>29.141337386018201</v>
      </c>
      <c r="X564">
        <v>36.099137931034399</v>
      </c>
      <c r="Y564" s="1">
        <v>29.2016806722689</v>
      </c>
      <c r="Z564">
        <v>31.889438943894302</v>
      </c>
      <c r="AA564">
        <v>29.221927497789501</v>
      </c>
      <c r="AB564">
        <v>30.769230769230699</v>
      </c>
      <c r="AC564">
        <v>32.731958762886599</v>
      </c>
      <c r="AD564">
        <v>31.0150375939849</v>
      </c>
      <c r="AE564">
        <v>28.571428571428498</v>
      </c>
      <c r="AF564">
        <v>31.114435302916899</v>
      </c>
      <c r="AG564">
        <v>26.953673373888599</v>
      </c>
      <c r="AH564">
        <v>20.2742409402546</v>
      </c>
      <c r="AI564">
        <v>22.292103424178801</v>
      </c>
      <c r="AJ564">
        <v>31.926989826451202</v>
      </c>
      <c r="AK564">
        <v>28.483353884093699</v>
      </c>
      <c r="AL564">
        <v>28.894009216589801</v>
      </c>
      <c r="AM564">
        <v>29.368575624082201</v>
      </c>
      <c r="AN564">
        <v>26.2676886792452</v>
      </c>
      <c r="AO564">
        <v>25.092499159098502</v>
      </c>
      <c r="AP564" s="1">
        <v>26.530612244897899</v>
      </c>
      <c r="AQ564" s="1">
        <v>25</v>
      </c>
      <c r="AR564">
        <v>36.042402826855103</v>
      </c>
      <c r="AS564" s="1">
        <v>35.879218472468899</v>
      </c>
    </row>
    <row r="565" spans="1:45" x14ac:dyDescent="0.25">
      <c r="A565" t="s">
        <v>550</v>
      </c>
      <c r="C565">
        <v>34.749034749034699</v>
      </c>
      <c r="D565">
        <v>38.308457711442699</v>
      </c>
      <c r="E565">
        <v>32.310984308131196</v>
      </c>
      <c r="F565">
        <v>35.471698113207502</v>
      </c>
      <c r="G565" s="1">
        <v>31.25</v>
      </c>
      <c r="H565" s="1">
        <v>35.675675675675599</v>
      </c>
      <c r="I565">
        <v>35.140700068634096</v>
      </c>
      <c r="J565">
        <v>33.568075117370803</v>
      </c>
      <c r="K565">
        <v>34.347215722976102</v>
      </c>
      <c r="L565">
        <v>34.871794871794798</v>
      </c>
      <c r="M565">
        <v>34.860621595642399</v>
      </c>
      <c r="N565">
        <v>34.125200642054502</v>
      </c>
      <c r="O565">
        <v>34.212567882079099</v>
      </c>
      <c r="P565">
        <v>32.505399568034498</v>
      </c>
      <c r="Q565">
        <v>30.434782608695599</v>
      </c>
      <c r="R565">
        <v>33.427561837455798</v>
      </c>
      <c r="S565" s="1">
        <v>25</v>
      </c>
      <c r="T565">
        <v>30.819672131147499</v>
      </c>
      <c r="U565" s="1">
        <v>27.642276422764201</v>
      </c>
      <c r="V565">
        <v>31.848552338529998</v>
      </c>
      <c r="W565">
        <v>28.9008455034588</v>
      </c>
      <c r="X565">
        <v>38.3333333333333</v>
      </c>
      <c r="Y565" s="1">
        <v>28.416485900216902</v>
      </c>
      <c r="Z565">
        <v>35.642701525054399</v>
      </c>
      <c r="AA565">
        <v>30.282702443699002</v>
      </c>
      <c r="AB565">
        <v>33.3333333333333</v>
      </c>
      <c r="AC565">
        <v>31.492916818016699</v>
      </c>
      <c r="AD565">
        <v>31.371321227301099</v>
      </c>
      <c r="AE565">
        <v>30.745341614906799</v>
      </c>
      <c r="AF565">
        <v>30.312750601443401</v>
      </c>
      <c r="AG565">
        <v>27.898383371824401</v>
      </c>
      <c r="AH565">
        <v>21.0890233362143</v>
      </c>
      <c r="AI565">
        <v>23.7933378653976</v>
      </c>
      <c r="AJ565">
        <v>29.8306148055207</v>
      </c>
      <c r="AK565">
        <v>31.971356360572798</v>
      </c>
      <c r="AL565">
        <v>30.220791168353198</v>
      </c>
      <c r="AM565">
        <v>28.728728728728701</v>
      </c>
      <c r="AN565">
        <v>27.436374922408401</v>
      </c>
      <c r="AO565">
        <v>25.1388888888888</v>
      </c>
      <c r="AP565" s="1">
        <v>36</v>
      </c>
      <c r="AQ565" s="1">
        <v>25</v>
      </c>
      <c r="AR565">
        <v>34.785766158315099</v>
      </c>
      <c r="AS565" s="1">
        <v>36.814159292035399</v>
      </c>
    </row>
    <row r="566" spans="1:45" x14ac:dyDescent="0.25">
      <c r="A566" t="s">
        <v>551</v>
      </c>
      <c r="C566">
        <v>49.778956675508397</v>
      </c>
      <c r="D566">
        <v>53.3333333333333</v>
      </c>
      <c r="E566">
        <v>49.041811846689903</v>
      </c>
      <c r="F566">
        <v>50.687022900763303</v>
      </c>
      <c r="G566" s="1">
        <v>45.454545454545404</v>
      </c>
      <c r="H566" s="1">
        <v>53.714285714285701</v>
      </c>
      <c r="I566">
        <v>52.198019801980202</v>
      </c>
      <c r="J566">
        <v>51.662049861495802</v>
      </c>
      <c r="K566">
        <v>49.829157175398599</v>
      </c>
      <c r="L566">
        <v>48.439716312056703</v>
      </c>
      <c r="M566">
        <v>52.6085370302809</v>
      </c>
      <c r="N566">
        <v>50.634920634920597</v>
      </c>
      <c r="O566">
        <v>50.409463148316597</v>
      </c>
      <c r="P566">
        <v>49.297573435504397</v>
      </c>
      <c r="Q566">
        <v>47.097425542655202</v>
      </c>
      <c r="R566">
        <v>49.325463743676202</v>
      </c>
      <c r="S566" s="1">
        <v>50</v>
      </c>
      <c r="T566">
        <v>48.359240069084599</v>
      </c>
      <c r="U566" s="1">
        <v>44.785276073619599</v>
      </c>
      <c r="V566">
        <v>50.883720930232499</v>
      </c>
      <c r="W566">
        <v>46.663533834586403</v>
      </c>
      <c r="X566">
        <v>54.975124378109399</v>
      </c>
      <c r="Y566" s="1">
        <v>45.994065281899097</v>
      </c>
      <c r="Z566">
        <v>51.073619631901799</v>
      </c>
      <c r="AA566">
        <v>46.9011725293132</v>
      </c>
      <c r="AB566">
        <v>31.25</v>
      </c>
      <c r="AC566">
        <v>47.583985273815003</v>
      </c>
      <c r="AD566">
        <v>43.171471927162301</v>
      </c>
      <c r="AE566">
        <v>42.678227360308199</v>
      </c>
      <c r="AF566">
        <v>43.568075117370903</v>
      </c>
      <c r="AG566">
        <v>41.173152848279699</v>
      </c>
      <c r="AH566">
        <v>38.9975550122249</v>
      </c>
      <c r="AI566">
        <v>40.345528455284501</v>
      </c>
      <c r="AJ566">
        <v>45.215485756026297</v>
      </c>
      <c r="AK566">
        <v>44.6621970087674</v>
      </c>
      <c r="AL566">
        <v>46.919163369135099</v>
      </c>
      <c r="AM566">
        <v>45.297504798464502</v>
      </c>
      <c r="AN566">
        <v>42.325056433408498</v>
      </c>
      <c r="AO566">
        <v>43.645279934613797</v>
      </c>
      <c r="AP566" s="1">
        <v>51.923076923076898</v>
      </c>
      <c r="AQ566" s="1">
        <v>0</v>
      </c>
      <c r="AR566">
        <v>51.496478873239397</v>
      </c>
      <c r="AS566" s="1">
        <v>52.866242038216498</v>
      </c>
    </row>
    <row r="567" spans="1:45" x14ac:dyDescent="0.25">
      <c r="A567" t="s">
        <v>552</v>
      </c>
      <c r="C567">
        <v>50.884086444007799</v>
      </c>
      <c r="D567">
        <v>51.201201201201201</v>
      </c>
      <c r="E567">
        <v>49.246704331450097</v>
      </c>
      <c r="F567">
        <v>51.71875</v>
      </c>
      <c r="G567" s="1">
        <v>45.8333333333333</v>
      </c>
      <c r="H567" s="1">
        <v>49.5440729483282</v>
      </c>
      <c r="I567">
        <v>53.535353535353501</v>
      </c>
      <c r="J567">
        <v>53.603603603603602</v>
      </c>
      <c r="K567">
        <v>49.1301739652069</v>
      </c>
      <c r="L567">
        <v>51.665375677769099</v>
      </c>
      <c r="M567">
        <v>52.317613865376799</v>
      </c>
      <c r="N567">
        <v>51.072961373390498</v>
      </c>
      <c r="O567">
        <v>49.060542797494698</v>
      </c>
      <c r="P567">
        <v>51.458885941644503</v>
      </c>
      <c r="Q567">
        <v>46.364165212332701</v>
      </c>
      <c r="R567">
        <v>52.821461609620698</v>
      </c>
      <c r="S567" s="1">
        <v>50</v>
      </c>
      <c r="T567">
        <v>50.231023102310203</v>
      </c>
      <c r="U567" s="1">
        <v>42.4460431654676</v>
      </c>
      <c r="V567">
        <v>50.648055832502401</v>
      </c>
      <c r="W567">
        <v>46.702412868632699</v>
      </c>
      <c r="X567">
        <v>56.413793103448199</v>
      </c>
      <c r="Y567" s="1">
        <v>46.325878594249197</v>
      </c>
      <c r="Z567">
        <v>52.8108108108108</v>
      </c>
      <c r="AA567">
        <v>45.482295482295399</v>
      </c>
      <c r="AB567">
        <v>16.6666666666666</v>
      </c>
      <c r="AC567">
        <v>49.206349206349202</v>
      </c>
      <c r="AD567">
        <v>45.982905982905898</v>
      </c>
      <c r="AE567">
        <v>46.386192017259901</v>
      </c>
      <c r="AF567">
        <v>48.030739673390897</v>
      </c>
      <c r="AG567">
        <v>44.311377245508901</v>
      </c>
      <c r="AH567">
        <v>39.087018544935802</v>
      </c>
      <c r="AI567">
        <v>41.9148936170212</v>
      </c>
      <c r="AJ567">
        <v>47.054043071921903</v>
      </c>
      <c r="AK567">
        <v>44.9752883031301</v>
      </c>
      <c r="AL567">
        <v>48.447961046865402</v>
      </c>
      <c r="AM567">
        <v>45.211726384364802</v>
      </c>
      <c r="AN567">
        <v>42.454728370221297</v>
      </c>
      <c r="AO567">
        <v>44.978981784212898</v>
      </c>
      <c r="AP567" s="1">
        <v>50</v>
      </c>
      <c r="AQ567" s="1">
        <v>100</v>
      </c>
      <c r="AR567">
        <v>57.000903342366698</v>
      </c>
      <c r="AS567" s="1">
        <v>51.9450800915331</v>
      </c>
    </row>
    <row r="568" spans="1:45" x14ac:dyDescent="0.25">
      <c r="A568" t="s">
        <v>553</v>
      </c>
      <c r="C568">
        <v>46.399176954732503</v>
      </c>
      <c r="D568">
        <v>48.316498316498297</v>
      </c>
      <c r="E568">
        <v>46.351490236382297</v>
      </c>
      <c r="F568">
        <v>45.927209705372597</v>
      </c>
      <c r="G568" s="1">
        <v>25</v>
      </c>
      <c r="H568" s="1">
        <v>44.025157232704402</v>
      </c>
      <c r="I568">
        <v>48.842701936702802</v>
      </c>
      <c r="J568">
        <v>46.016949152542303</v>
      </c>
      <c r="K568">
        <v>46.026261230131198</v>
      </c>
      <c r="L568">
        <v>45.683151718357003</v>
      </c>
      <c r="M568">
        <v>48.080357142857103</v>
      </c>
      <c r="N568">
        <v>44.6709916589434</v>
      </c>
      <c r="O568">
        <v>42.472460220318197</v>
      </c>
      <c r="P568">
        <v>41.784037558685398</v>
      </c>
      <c r="Q568">
        <v>44.341372912801397</v>
      </c>
      <c r="R568">
        <v>43.641618497109803</v>
      </c>
      <c r="S568" s="1">
        <v>66.6666666666666</v>
      </c>
      <c r="T568">
        <v>44.621790423317101</v>
      </c>
      <c r="U568" s="1">
        <v>37.931034482758598</v>
      </c>
      <c r="V568">
        <v>42.163355408388497</v>
      </c>
      <c r="W568">
        <v>39.536199095022603</v>
      </c>
      <c r="X568">
        <v>45.3194650817236</v>
      </c>
      <c r="Y568" s="1">
        <v>41.269841269841201</v>
      </c>
      <c r="Z568">
        <v>48.062953995157301</v>
      </c>
      <c r="AA568">
        <v>41.381668946648396</v>
      </c>
      <c r="AB568">
        <v>0</v>
      </c>
      <c r="AC568">
        <v>43.906510851419</v>
      </c>
      <c r="AD568">
        <v>41.959334565619201</v>
      </c>
      <c r="AE568">
        <v>43.322109988776603</v>
      </c>
      <c r="AF568">
        <v>43.75</v>
      </c>
      <c r="AG568">
        <v>38.317757009345797</v>
      </c>
      <c r="AH568">
        <v>32.531824611032498</v>
      </c>
      <c r="AI568">
        <v>38.112745098039198</v>
      </c>
      <c r="AJ568">
        <v>42.902208201892698</v>
      </c>
      <c r="AK568">
        <v>42.350061199510399</v>
      </c>
      <c r="AL568">
        <v>41.985244802146198</v>
      </c>
      <c r="AM568">
        <v>41.125541125541098</v>
      </c>
      <c r="AN568">
        <v>38.731443994601797</v>
      </c>
      <c r="AO568">
        <v>38.295788442703198</v>
      </c>
      <c r="AP568" s="1">
        <v>31.428571428571399</v>
      </c>
      <c r="AQ568" s="1">
        <v>50</v>
      </c>
      <c r="AR568">
        <v>46.518987341772103</v>
      </c>
      <c r="AS568" s="1">
        <v>43.765903307888003</v>
      </c>
    </row>
    <row r="569" spans="1:45" x14ac:dyDescent="0.25">
      <c r="A569" t="s">
        <v>554</v>
      </c>
      <c r="B569" s="2"/>
      <c r="C569">
        <v>40.980187695516101</v>
      </c>
      <c r="D569">
        <v>45.132743362831803</v>
      </c>
      <c r="E569">
        <v>40.7291666666666</v>
      </c>
      <c r="F569">
        <v>45.633561643835598</v>
      </c>
      <c r="G569" s="1">
        <v>44.4444444444444</v>
      </c>
      <c r="H569" s="1">
        <v>50.549450549450498</v>
      </c>
      <c r="I569">
        <v>47.531734837799704</v>
      </c>
      <c r="J569">
        <v>43.175965665235999</v>
      </c>
      <c r="K569">
        <v>42.056074766355103</v>
      </c>
      <c r="L569">
        <v>44.807370184254601</v>
      </c>
      <c r="M569">
        <v>45.8767361111111</v>
      </c>
      <c r="N569">
        <v>45.285714285714199</v>
      </c>
      <c r="O569">
        <v>45.321992709599002</v>
      </c>
      <c r="P569">
        <v>45.0704225352112</v>
      </c>
      <c r="Q569">
        <v>41.387705416920198</v>
      </c>
      <c r="R569">
        <v>43.0290872617853</v>
      </c>
      <c r="S569" s="1">
        <v>33.3333333333333</v>
      </c>
      <c r="T569">
        <v>42.238507661558899</v>
      </c>
      <c r="U569" s="1">
        <v>42.028985507246297</v>
      </c>
      <c r="V569">
        <v>44.350580781414997</v>
      </c>
      <c r="W569">
        <v>39.488966318234603</v>
      </c>
      <c r="X569">
        <v>46.626686656671602</v>
      </c>
      <c r="Y569" s="1">
        <v>36.942675159235598</v>
      </c>
      <c r="Z569">
        <v>48.913043478260803</v>
      </c>
      <c r="AA569">
        <v>41.496598639455698</v>
      </c>
      <c r="AB569">
        <v>62.5</v>
      </c>
      <c r="AC569">
        <v>43.849416755037097</v>
      </c>
      <c r="AD569">
        <v>41.338582677165299</v>
      </c>
      <c r="AE569">
        <v>42.424242424242401</v>
      </c>
      <c r="AF569">
        <v>40.672074159907297</v>
      </c>
      <c r="AG569">
        <v>37.828725556304697</v>
      </c>
      <c r="AH569">
        <v>33.938547486033499</v>
      </c>
      <c r="AI569">
        <v>36.258660508083103</v>
      </c>
      <c r="AJ569">
        <v>41.901728844403998</v>
      </c>
      <c r="AK569">
        <v>39.621451104100899</v>
      </c>
      <c r="AL569">
        <v>39.726027397260196</v>
      </c>
      <c r="AM569">
        <v>41.758241758241702</v>
      </c>
      <c r="AN569">
        <v>37.607612143180702</v>
      </c>
      <c r="AO569">
        <v>38.700000000000003</v>
      </c>
      <c r="AP569" s="1">
        <v>48.648648648648603</v>
      </c>
      <c r="AQ569" s="1"/>
      <c r="AR569">
        <v>45.482233502538001</v>
      </c>
      <c r="AS569" s="1">
        <v>45.679012345678998</v>
      </c>
    </row>
    <row r="570" spans="1:45" x14ac:dyDescent="0.25">
      <c r="A570" t="s">
        <v>555</v>
      </c>
      <c r="C570">
        <v>60.750853242320801</v>
      </c>
      <c r="D570">
        <v>60.521415270018601</v>
      </c>
      <c r="E570">
        <v>57.615112160566703</v>
      </c>
      <c r="F570">
        <v>60.249554367201398</v>
      </c>
      <c r="G570" s="1">
        <v>16.6666666666666</v>
      </c>
      <c r="H570" s="1">
        <v>62.331838565022402</v>
      </c>
      <c r="I570">
        <v>60.728744939271202</v>
      </c>
      <c r="J570">
        <v>61.574952561669797</v>
      </c>
      <c r="K570">
        <v>57.153846153846096</v>
      </c>
      <c r="L570">
        <v>59.7502401536983</v>
      </c>
      <c r="M570">
        <v>57.838660578386602</v>
      </c>
      <c r="N570">
        <v>57.612732095490699</v>
      </c>
      <c r="O570">
        <v>57.385620915032597</v>
      </c>
      <c r="P570">
        <v>53.601340033500797</v>
      </c>
      <c r="Q570">
        <v>54.5779685264663</v>
      </c>
      <c r="R570">
        <v>54.148471615720503</v>
      </c>
      <c r="S570" s="1">
        <v>40</v>
      </c>
      <c r="T570">
        <v>56.067961165048501</v>
      </c>
      <c r="U570" s="1">
        <v>57.264957264957197</v>
      </c>
      <c r="V570">
        <v>56.831922611849997</v>
      </c>
      <c r="W570">
        <v>53.739612188365598</v>
      </c>
      <c r="X570">
        <v>57.094017094017097</v>
      </c>
      <c r="Y570" s="1">
        <v>46.575342465753401</v>
      </c>
      <c r="Z570">
        <v>58.918918918918898</v>
      </c>
      <c r="AA570">
        <v>51.478816946442798</v>
      </c>
      <c r="AB570">
        <v>75</v>
      </c>
      <c r="AC570">
        <v>56.096020214782001</v>
      </c>
      <c r="AD570">
        <v>48.493683187560698</v>
      </c>
      <c r="AE570">
        <v>50.256410256410199</v>
      </c>
      <c r="AF570">
        <v>52.040816326530603</v>
      </c>
      <c r="AG570">
        <v>48.896156991005697</v>
      </c>
      <c r="AH570">
        <v>45.746691871455504</v>
      </c>
      <c r="AI570">
        <v>45.967741935483801</v>
      </c>
      <c r="AJ570">
        <v>51.727541954590301</v>
      </c>
      <c r="AK570">
        <v>50.847457627118601</v>
      </c>
      <c r="AL570">
        <v>52.313725490195999</v>
      </c>
      <c r="AM570">
        <v>48.286604361370699</v>
      </c>
      <c r="AN570">
        <v>50.103305785123901</v>
      </c>
      <c r="AO570">
        <v>47.136038186157499</v>
      </c>
      <c r="AP570" s="1">
        <v>62.162162162162097</v>
      </c>
      <c r="AQ570" s="1">
        <v>0</v>
      </c>
      <c r="AR570">
        <v>61.8993135011441</v>
      </c>
      <c r="AS570" s="1">
        <v>62.6373626373626</v>
      </c>
    </row>
    <row r="571" spans="1:45" x14ac:dyDescent="0.25">
      <c r="A571" t="s">
        <v>556</v>
      </c>
      <c r="C571">
        <v>60.757946210268898</v>
      </c>
      <c r="D571">
        <v>68.008048289738397</v>
      </c>
      <c r="E571">
        <v>59.020310633213803</v>
      </c>
      <c r="F571">
        <v>62.162162162162097</v>
      </c>
      <c r="G571" s="1">
        <v>25</v>
      </c>
      <c r="H571" s="1">
        <v>62.592592592592602</v>
      </c>
      <c r="I571">
        <v>62.788365095285798</v>
      </c>
      <c r="J571">
        <v>63.272410791993003</v>
      </c>
      <c r="K571">
        <v>61.8055555555555</v>
      </c>
      <c r="L571">
        <v>63.172541743970299</v>
      </c>
      <c r="M571">
        <v>61.3963039014373</v>
      </c>
      <c r="N571">
        <v>58.878994237820798</v>
      </c>
      <c r="O571">
        <v>60.606060606060602</v>
      </c>
      <c r="P571">
        <v>63.604852686308398</v>
      </c>
      <c r="Q571">
        <v>57.290895632864498</v>
      </c>
      <c r="R571">
        <v>56.616052060737502</v>
      </c>
      <c r="S571" s="1">
        <v>100</v>
      </c>
      <c r="T571">
        <v>57.466770914777101</v>
      </c>
      <c r="U571" s="1">
        <v>59.130434782608702</v>
      </c>
      <c r="V571">
        <v>57.142857142857103</v>
      </c>
      <c r="W571">
        <v>54.5272969374167</v>
      </c>
      <c r="X571">
        <v>63.410852713178201</v>
      </c>
      <c r="Y571" s="1">
        <v>48.347107438016501</v>
      </c>
      <c r="Z571">
        <v>61.279461279461202</v>
      </c>
      <c r="AA571">
        <v>53.986332574031799</v>
      </c>
      <c r="AB571">
        <v>50</v>
      </c>
      <c r="AC571">
        <v>55.589492974954098</v>
      </c>
      <c r="AD571">
        <v>52.7667984189723</v>
      </c>
      <c r="AE571">
        <v>53.164556962025301</v>
      </c>
      <c r="AF571">
        <v>47.7631578947368</v>
      </c>
      <c r="AG571">
        <v>49.159021406727803</v>
      </c>
      <c r="AH571">
        <v>42.962962962962898</v>
      </c>
      <c r="AI571">
        <v>49.578651685393197</v>
      </c>
      <c r="AJ571">
        <v>53.905053598774799</v>
      </c>
      <c r="AK571">
        <v>51.739788199697401</v>
      </c>
      <c r="AL571">
        <v>56.370656370656299</v>
      </c>
      <c r="AM571">
        <v>52.280405405405297</v>
      </c>
      <c r="AN571">
        <v>50.5154639175257</v>
      </c>
      <c r="AO571">
        <v>49.907350216182799</v>
      </c>
      <c r="AP571" s="1">
        <v>67.741935483870904</v>
      </c>
      <c r="AQ571" s="1"/>
      <c r="AR571">
        <v>63.511972633979397</v>
      </c>
      <c r="AS571" s="1">
        <v>62.191780821917803</v>
      </c>
    </row>
    <row r="572" spans="1:45" x14ac:dyDescent="0.25">
      <c r="A572" s="2" t="s">
        <v>557</v>
      </c>
      <c r="C572" s="2">
        <v>64.929566521760293</v>
      </c>
      <c r="D572" s="2">
        <v>66.891644692176499</v>
      </c>
      <c r="E572" s="2">
        <v>65.119480722811403</v>
      </c>
      <c r="F572" s="2">
        <v>65.867447077649302</v>
      </c>
      <c r="G572" s="2">
        <v>63.308247581016701</v>
      </c>
      <c r="H572" s="2">
        <v>65.703032219257494</v>
      </c>
      <c r="I572" s="2">
        <v>63.978897667995902</v>
      </c>
      <c r="J572" s="2">
        <v>64.591471770768393</v>
      </c>
      <c r="K572" s="2">
        <v>62.524116930713703</v>
      </c>
      <c r="L572" s="2">
        <v>62.953051645437199</v>
      </c>
      <c r="M572" s="2">
        <v>63.031650117520002</v>
      </c>
      <c r="N572" s="2">
        <v>61.828513279525403</v>
      </c>
      <c r="O572" s="2">
        <v>63.513615900689203</v>
      </c>
      <c r="P572" s="2">
        <v>62.701798051752903</v>
      </c>
      <c r="Q572" s="2">
        <v>60.386063623858497</v>
      </c>
      <c r="R572" s="2">
        <v>62.892517515327498</v>
      </c>
      <c r="S572" s="2">
        <v>61.141359144988897</v>
      </c>
      <c r="T572" s="2">
        <v>63.6441170501488</v>
      </c>
      <c r="U572" s="2">
        <v>57.437160811196797</v>
      </c>
      <c r="V572" s="2">
        <v>62.146946295395999</v>
      </c>
      <c r="W572" s="2">
        <v>60.834083227577501</v>
      </c>
      <c r="X572" s="2">
        <v>69.771563338868106</v>
      </c>
      <c r="Y572" s="2">
        <v>59.776290045973802</v>
      </c>
      <c r="Z572" s="2">
        <v>64.371108166260498</v>
      </c>
      <c r="AA572" s="2">
        <v>59.717376413889198</v>
      </c>
      <c r="AB572" s="2">
        <v>60.481475691730502</v>
      </c>
      <c r="AC572" s="2">
        <v>61.636226868890503</v>
      </c>
      <c r="AD572" s="2">
        <v>55.058001670867299</v>
      </c>
      <c r="AE572" s="2">
        <v>54.5707005252359</v>
      </c>
      <c r="AF572" s="2">
        <v>55.2291040228314</v>
      </c>
      <c r="AG572" s="2">
        <v>53.4251172702537</v>
      </c>
      <c r="AH572" s="2">
        <v>49.012698315666299</v>
      </c>
      <c r="AI572" s="2">
        <v>50.3660382551259</v>
      </c>
      <c r="AJ572" s="2">
        <v>56.771922945606001</v>
      </c>
      <c r="AK572" s="2">
        <v>56.173754947281999</v>
      </c>
      <c r="AL572" s="2">
        <v>56.459398481489401</v>
      </c>
      <c r="AM572" s="2">
        <v>53.2903744634459</v>
      </c>
      <c r="AN572" s="2">
        <v>51.857762619976398</v>
      </c>
      <c r="AO572" s="2">
        <v>52.018757229851801</v>
      </c>
      <c r="AP572" s="2">
        <v>63.677646011996899</v>
      </c>
      <c r="AQ572" s="2">
        <v>63.282863041982097</v>
      </c>
      <c r="AR572" s="2">
        <v>66.692818420500302</v>
      </c>
      <c r="AS572" s="2">
        <v>65.443038505107296</v>
      </c>
    </row>
    <row r="573" spans="1:45" x14ac:dyDescent="0.25">
      <c r="A573" t="s">
        <v>558</v>
      </c>
      <c r="C573">
        <v>0.85402747760124897</v>
      </c>
      <c r="D573">
        <v>-1.09041202653706</v>
      </c>
      <c r="E573">
        <v>1.13676391563031</v>
      </c>
      <c r="F573">
        <v>-2.5903903545511701E-2</v>
      </c>
      <c r="G573" s="1">
        <v>-2.1013510292926001</v>
      </c>
      <c r="H573" s="1">
        <v>-0.11181319381264999</v>
      </c>
      <c r="I573">
        <v>-1.92809885016065</v>
      </c>
      <c r="J573">
        <v>-1.3371322648342301</v>
      </c>
      <c r="K573">
        <v>-1.1999129820333301</v>
      </c>
      <c r="L573">
        <v>-4.2889509317815104</v>
      </c>
      <c r="M573">
        <v>-4.38921609556626</v>
      </c>
      <c r="N573">
        <v>-3.8240589365410198</v>
      </c>
      <c r="O573">
        <v>-3.8417969042734299</v>
      </c>
      <c r="P573">
        <v>-5.2799520578419603</v>
      </c>
      <c r="Q573">
        <v>-4.2015045220545799</v>
      </c>
      <c r="R573">
        <v>-4.6094893114680202</v>
      </c>
      <c r="S573" s="1">
        <v>1.1227917984072999</v>
      </c>
      <c r="T573">
        <v>-4.0661719030691099</v>
      </c>
      <c r="U573" s="1">
        <v>-3.6761833388791199</v>
      </c>
      <c r="V573">
        <v>-3.7308499644126698</v>
      </c>
      <c r="W573">
        <v>-3.5789313261541098</v>
      </c>
      <c r="X573">
        <v>0.30608096233309801</v>
      </c>
      <c r="Y573" s="1">
        <v>-2.1933516573482699</v>
      </c>
      <c r="Z573">
        <v>-3.4352738965167</v>
      </c>
      <c r="AA573">
        <v>-6.0931028730471297</v>
      </c>
      <c r="AB573">
        <v>0.54793607297538205</v>
      </c>
      <c r="AC573">
        <v>-7.0000004737849801</v>
      </c>
      <c r="AD573">
        <v>-12.9817794201295</v>
      </c>
      <c r="AE573">
        <v>-12.9905105510416</v>
      </c>
      <c r="AF573">
        <v>-13.6119563148517</v>
      </c>
      <c r="AG573">
        <v>-12.909001539376099</v>
      </c>
      <c r="AH573">
        <v>-11.1442369082716</v>
      </c>
      <c r="AI573">
        <v>-10.9867707194338</v>
      </c>
      <c r="AJ573">
        <v>-12.8935442709891</v>
      </c>
      <c r="AK573">
        <v>-11.6304534046845</v>
      </c>
      <c r="AL573">
        <v>-12.7008672229582</v>
      </c>
      <c r="AM573">
        <v>-12.270183177579799</v>
      </c>
      <c r="AN573">
        <v>-11.535032611178799</v>
      </c>
      <c r="AO573">
        <v>-11.121912990515501</v>
      </c>
      <c r="AP573" s="1">
        <v>-3.1871827967381301</v>
      </c>
      <c r="AQ573" s="1">
        <v>6.4141066549875898</v>
      </c>
      <c r="AR573">
        <v>-6.08654189485946E-3</v>
      </c>
      <c r="AS573" s="1">
        <v>-1.5043896349516199</v>
      </c>
    </row>
    <row r="574" spans="1:45" x14ac:dyDescent="0.25">
      <c r="A574" t="s">
        <v>559</v>
      </c>
      <c r="C574">
        <v>3.4159322616946</v>
      </c>
      <c r="D574">
        <v>2.9423333864823999</v>
      </c>
      <c r="E574">
        <v>3.4722631004020301</v>
      </c>
      <c r="F574">
        <v>2.4797006551639198</v>
      </c>
      <c r="G574" s="1">
        <v>1.8432675704984101</v>
      </c>
      <c r="H574" s="1">
        <v>1.9995641615449999</v>
      </c>
      <c r="I574">
        <v>3.0719969323089602</v>
      </c>
      <c r="J574">
        <v>3.56707342697166</v>
      </c>
      <c r="K574">
        <v>3.3858696697433701</v>
      </c>
      <c r="L574">
        <v>4.7720668379751103</v>
      </c>
      <c r="M574">
        <v>4.2613213508168002</v>
      </c>
      <c r="N574">
        <v>4.5861346657504898</v>
      </c>
      <c r="O574">
        <v>6.4923731013252697</v>
      </c>
      <c r="P574">
        <v>5.8275025153547499</v>
      </c>
      <c r="Q574">
        <v>5.81948308527096</v>
      </c>
      <c r="R574">
        <v>5.93877240122651</v>
      </c>
      <c r="S574" s="1">
        <v>-1.6818996855294499</v>
      </c>
      <c r="T574">
        <v>4.8638791869160896</v>
      </c>
      <c r="U574" s="1">
        <v>8.4510793889699798</v>
      </c>
      <c r="V574">
        <v>6.2925709653392703</v>
      </c>
      <c r="W574">
        <v>5.6388087073141602</v>
      </c>
      <c r="X574">
        <v>3.9782663381995298</v>
      </c>
      <c r="Y574" s="1">
        <v>6.6634523643297401</v>
      </c>
      <c r="Z574">
        <v>4.7078604856756296</v>
      </c>
      <c r="AA574">
        <v>7.0695038533645302</v>
      </c>
      <c r="AB574">
        <v>9.0837416995738405</v>
      </c>
      <c r="AC574">
        <v>5.1326052848000696</v>
      </c>
      <c r="AD574">
        <v>8.7524640727039493</v>
      </c>
      <c r="AE574">
        <v>9.3325325237088101</v>
      </c>
      <c r="AF574">
        <v>8.7239013768007005</v>
      </c>
      <c r="AG574">
        <v>9.0689855761057494</v>
      </c>
      <c r="AH574">
        <v>8.67718838177381</v>
      </c>
      <c r="AI574">
        <v>8.5422314847899798</v>
      </c>
      <c r="AJ574">
        <v>7.4900540101247</v>
      </c>
      <c r="AK574">
        <v>6.8499445170953903</v>
      </c>
      <c r="AL574">
        <v>7.3607217245780703</v>
      </c>
      <c r="AM574">
        <v>7.9371592825455597</v>
      </c>
      <c r="AN574">
        <v>6.6898265215477597</v>
      </c>
      <c r="AO574">
        <v>8.3424337241043993</v>
      </c>
      <c r="AP574" s="1">
        <v>10.6023937099493</v>
      </c>
      <c r="AQ574" s="1">
        <v>6.2823543493222402</v>
      </c>
      <c r="AR574">
        <v>1.66514953379106</v>
      </c>
      <c r="AS574" s="1">
        <v>3.2269520622016401</v>
      </c>
    </row>
    <row r="575" spans="1:45" x14ac:dyDescent="0.25">
      <c r="A575" t="s">
        <v>560</v>
      </c>
      <c r="C575">
        <v>5.55820679949721</v>
      </c>
      <c r="D575">
        <v>5.1540757650280398</v>
      </c>
      <c r="E575">
        <v>6.3291666597860603</v>
      </c>
      <c r="F575">
        <v>6.1569520673378904</v>
      </c>
      <c r="G575" s="1">
        <v>14.9774667046975</v>
      </c>
      <c r="H575" s="1">
        <v>4.9826461200169501</v>
      </c>
      <c r="I575">
        <v>5.3459677192745403</v>
      </c>
      <c r="J575">
        <v>5.9562147259265501</v>
      </c>
      <c r="K575">
        <v>6.1945870457221499</v>
      </c>
      <c r="L575">
        <v>5.3129501862510002</v>
      </c>
      <c r="M575">
        <v>5.0131575019399097</v>
      </c>
      <c r="N575">
        <v>5.1854043172776301</v>
      </c>
      <c r="O575">
        <v>5.6251847718308596</v>
      </c>
      <c r="P575">
        <v>5.2701581725972098</v>
      </c>
      <c r="Q575">
        <v>5.5929325266814898</v>
      </c>
      <c r="R575">
        <v>5.5921052366146098</v>
      </c>
      <c r="S575" s="1">
        <v>6.4262084225786502</v>
      </c>
      <c r="T575">
        <v>5.4586929223351097</v>
      </c>
      <c r="U575" s="1">
        <v>6.10769695685571</v>
      </c>
      <c r="V575">
        <v>4.7715162684786403</v>
      </c>
      <c r="W575">
        <v>5.8875266072495602</v>
      </c>
      <c r="X575">
        <v>5.1802206534172299</v>
      </c>
      <c r="Y575" s="1">
        <v>6.1416188778570504</v>
      </c>
      <c r="Z575">
        <v>4.5888526001947403</v>
      </c>
      <c r="AA575">
        <v>5.8828571724959602</v>
      </c>
      <c r="AB575">
        <v>9.4300287330482497</v>
      </c>
      <c r="AC575">
        <v>4.9973775746722504</v>
      </c>
      <c r="AD575">
        <v>2.9797304702351401</v>
      </c>
      <c r="AE575">
        <v>3.3996717209023002</v>
      </c>
      <c r="AF575">
        <v>3.5401858535853199</v>
      </c>
      <c r="AG575">
        <v>3.0640113324767499</v>
      </c>
      <c r="AH575">
        <v>4.2932175337483498</v>
      </c>
      <c r="AI575">
        <v>3.3780814333139801</v>
      </c>
      <c r="AJ575">
        <v>1.8380546771397701</v>
      </c>
      <c r="AK575">
        <v>2.4703802415847602</v>
      </c>
      <c r="AL575">
        <v>2.5802840581930599</v>
      </c>
      <c r="AM575">
        <v>1.93368887832209</v>
      </c>
      <c r="AN575">
        <v>1.6498710731849999</v>
      </c>
      <c r="AO575">
        <v>3.1323689582230401</v>
      </c>
      <c r="AP575" s="1">
        <v>8.1600628185519195</v>
      </c>
      <c r="AQ575" s="1">
        <v>9.4444096852906299</v>
      </c>
      <c r="AR575">
        <v>4.9563399138877102</v>
      </c>
      <c r="AS575" s="1">
        <v>5.5087177986384699</v>
      </c>
    </row>
    <row r="576" spans="1:45" x14ac:dyDescent="0.25">
      <c r="A576" t="s">
        <v>561</v>
      </c>
      <c r="C576">
        <v>7.8232424670036602</v>
      </c>
      <c r="D576">
        <v>6.8115664041563804</v>
      </c>
      <c r="E576">
        <v>7.7980972313221599</v>
      </c>
      <c r="F576">
        <v>6.1078049846787996</v>
      </c>
      <c r="G576" s="1">
        <v>7.5526795713011197</v>
      </c>
      <c r="H576" s="1">
        <v>6.5083180742845297</v>
      </c>
      <c r="I576">
        <v>5.7357725054038697</v>
      </c>
      <c r="J576">
        <v>6.5988317618120904</v>
      </c>
      <c r="K576">
        <v>6.1973978933241796</v>
      </c>
      <c r="L576">
        <v>4.7145656447266404</v>
      </c>
      <c r="M576">
        <v>4.4334437678916299</v>
      </c>
      <c r="N576">
        <v>4.2698690645722204</v>
      </c>
      <c r="O576">
        <v>5.4086898637218104</v>
      </c>
      <c r="P576">
        <v>4.4281724931659996</v>
      </c>
      <c r="Q576">
        <v>5.0772813459922999</v>
      </c>
      <c r="R576">
        <v>4.1769353974822101</v>
      </c>
      <c r="S576" s="1">
        <v>-0.27179392759761301</v>
      </c>
      <c r="T576">
        <v>4.9871978907325696</v>
      </c>
      <c r="U576" s="1">
        <v>6.1818868078508</v>
      </c>
      <c r="V576">
        <v>4.47786822349447</v>
      </c>
      <c r="W576">
        <v>5.6022667536466599</v>
      </c>
      <c r="X576">
        <v>6.5876402369140097</v>
      </c>
      <c r="Y576" s="1">
        <v>7.7982884235462304</v>
      </c>
      <c r="Z576">
        <v>4.9260745056570201</v>
      </c>
      <c r="AA576">
        <v>2.8917634709333102</v>
      </c>
      <c r="AB576">
        <v>2.4051222464138302</v>
      </c>
      <c r="AC576">
        <v>1.07683866391317</v>
      </c>
      <c r="AD576">
        <v>-1.9345149880586201</v>
      </c>
      <c r="AE576">
        <v>-1.18648004428486</v>
      </c>
      <c r="AF576">
        <v>-2.2917112269480402</v>
      </c>
      <c r="AG576">
        <v>-2.8189142627349399</v>
      </c>
      <c r="AH576">
        <v>-1.46115192391381</v>
      </c>
      <c r="AI576">
        <v>-1.9868791666483201</v>
      </c>
      <c r="AJ576">
        <v>-3.9177580636848002</v>
      </c>
      <c r="AK576">
        <v>-2.9444052109024201</v>
      </c>
      <c r="AL576">
        <v>-3.7171758825236201</v>
      </c>
      <c r="AM576">
        <v>-3.1500314026306002</v>
      </c>
      <c r="AN576">
        <v>-3.96523119281348</v>
      </c>
      <c r="AO576">
        <v>-1.8064607502958601</v>
      </c>
      <c r="AP576" s="1">
        <v>1.85633457052727</v>
      </c>
      <c r="AQ576" s="1">
        <v>13.9898642307451</v>
      </c>
      <c r="AR576">
        <v>6.1933695906032797</v>
      </c>
      <c r="AS576" s="1">
        <v>6.8071645818138604</v>
      </c>
    </row>
    <row r="577" spans="1:45" x14ac:dyDescent="0.25">
      <c r="A577" t="s">
        <v>562</v>
      </c>
      <c r="C577">
        <v>-9.0825949173401703</v>
      </c>
      <c r="D577">
        <v>-7.1641486010440696</v>
      </c>
      <c r="E577">
        <v>-9.1569430359809605</v>
      </c>
      <c r="F577">
        <v>-9.1577587498580897</v>
      </c>
      <c r="G577" s="1">
        <v>-12.221291059277601</v>
      </c>
      <c r="H577" s="1">
        <v>-7.8449271451668201</v>
      </c>
      <c r="I577">
        <v>-8.2649134036845808</v>
      </c>
      <c r="J577">
        <v>-8.3201124236631099</v>
      </c>
      <c r="K577">
        <v>-8.9005529676836392</v>
      </c>
      <c r="L577">
        <v>-8.2223142800685096</v>
      </c>
      <c r="M577">
        <v>-7.7507836915272303</v>
      </c>
      <c r="N577">
        <v>-8.1584735792179597</v>
      </c>
      <c r="O577">
        <v>-9.4081517408772104</v>
      </c>
      <c r="P577">
        <v>-9.2588881120525404</v>
      </c>
      <c r="Q577">
        <v>-8.6275103882004291</v>
      </c>
      <c r="R577">
        <v>-9.5230216633810905</v>
      </c>
      <c r="S577" s="1">
        <v>0.56076851458556098</v>
      </c>
      <c r="T577">
        <v>-10.1233650104184</v>
      </c>
      <c r="U577" s="1">
        <v>-11.4643101324637</v>
      </c>
      <c r="V577">
        <v>-9.0016244639428393</v>
      </c>
      <c r="W577">
        <v>-10.1316427901816</v>
      </c>
      <c r="X577">
        <v>-9.0152689867733091</v>
      </c>
      <c r="Y577" s="1">
        <v>-8.7876489016743307</v>
      </c>
      <c r="Z577">
        <v>-8.85624303532928</v>
      </c>
      <c r="AA577">
        <v>-8.7774049371616805</v>
      </c>
      <c r="AB577">
        <v>-7.1481423583971502</v>
      </c>
      <c r="AC577">
        <v>-9.1711488080852703</v>
      </c>
      <c r="AD577">
        <v>-8.9283603870410495</v>
      </c>
      <c r="AE577">
        <v>-8.7869559679064899</v>
      </c>
      <c r="AF577">
        <v>-8.9092327907564908</v>
      </c>
      <c r="AG577">
        <v>-9.1910232176949496</v>
      </c>
      <c r="AH577">
        <v>-9.9490348756068094</v>
      </c>
      <c r="AI577">
        <v>-9.6322523241711195</v>
      </c>
      <c r="AJ577">
        <v>-8.9875018459189597</v>
      </c>
      <c r="AK577">
        <v>-9.6729587689380807</v>
      </c>
      <c r="AL577">
        <v>-9.08803142013317</v>
      </c>
      <c r="AM577">
        <v>-8.4304324184617894</v>
      </c>
      <c r="AN577">
        <v>-8.8183292463571501</v>
      </c>
      <c r="AO577">
        <v>-9.1774770208381593</v>
      </c>
      <c r="AP577" s="1">
        <v>-9.3755427615189699</v>
      </c>
      <c r="AQ577" s="1">
        <v>-9.1161963753154396</v>
      </c>
      <c r="AR577">
        <v>-8.1107538957166394</v>
      </c>
      <c r="AS577" s="1">
        <v>-6.8663078289737198</v>
      </c>
    </row>
    <row r="578" spans="1:45" x14ac:dyDescent="0.25">
      <c r="A578" t="s">
        <v>563</v>
      </c>
      <c r="C578">
        <v>-0.59858567774482196</v>
      </c>
      <c r="D578">
        <v>-1.03798615559115</v>
      </c>
      <c r="E578">
        <v>-6.9336472227561702E-2</v>
      </c>
      <c r="F578">
        <v>-0.55253996392028104</v>
      </c>
      <c r="G578" s="1">
        <v>1.8080314887507001</v>
      </c>
      <c r="H578" s="1">
        <v>-1.1627371000747699</v>
      </c>
      <c r="I578">
        <v>-1.25510680667945</v>
      </c>
      <c r="J578">
        <v>-0.90745436761280696</v>
      </c>
      <c r="K578">
        <v>-1.37730526487098</v>
      </c>
      <c r="L578">
        <v>-1.6793284118843801</v>
      </c>
      <c r="M578">
        <v>-1.2793772586399299</v>
      </c>
      <c r="N578">
        <v>-1.3819812231599</v>
      </c>
      <c r="O578">
        <v>-0.53266424249690603</v>
      </c>
      <c r="P578">
        <v>-1.2415119146044999</v>
      </c>
      <c r="Q578">
        <v>-1.06757735460201</v>
      </c>
      <c r="R578">
        <v>-1.5754316973342299</v>
      </c>
      <c r="S578" s="1">
        <v>-1.14135914498891</v>
      </c>
      <c r="T578">
        <v>-1.5477944815469999</v>
      </c>
      <c r="U578" s="1">
        <v>-1.9775366364888201</v>
      </c>
      <c r="V578">
        <v>-2.4762501720113099</v>
      </c>
      <c r="W578">
        <v>-1.97416276801058</v>
      </c>
      <c r="X578">
        <v>-0.362445749355359</v>
      </c>
      <c r="Y578" s="1">
        <v>-0.42219546696578902</v>
      </c>
      <c r="Z578">
        <v>-1.3626751401770301</v>
      </c>
      <c r="AA578">
        <v>-3.4133637077651202</v>
      </c>
      <c r="AB578">
        <v>-10.03102524128</v>
      </c>
      <c r="AC578">
        <v>-3.7015321305684998</v>
      </c>
      <c r="AD578">
        <v>-5.0873616238914297</v>
      </c>
      <c r="AE578">
        <v>-4.7842184165627097</v>
      </c>
      <c r="AF578">
        <v>-4.8100994319985002</v>
      </c>
      <c r="AG578">
        <v>-4.8835372767253302</v>
      </c>
      <c r="AH578">
        <v>-4.0590825785477804</v>
      </c>
      <c r="AI578">
        <v>-3.2668647014069001</v>
      </c>
      <c r="AJ578">
        <v>-4.38609156387301</v>
      </c>
      <c r="AK578">
        <v>-3.5852688065570799</v>
      </c>
      <c r="AL578">
        <v>-4.3332854522327002</v>
      </c>
      <c r="AM578">
        <v>-4.7371198840781803</v>
      </c>
      <c r="AN578">
        <v>-4.36845290708699</v>
      </c>
      <c r="AO578">
        <v>-4.4733733208316098</v>
      </c>
      <c r="AP578" s="1">
        <v>-1.3887154303834699</v>
      </c>
      <c r="AQ578" s="1">
        <v>-4.0236037827228399</v>
      </c>
      <c r="AR578">
        <v>-0.93524266292457903</v>
      </c>
      <c r="AS578" s="1">
        <v>0.16309626402302499</v>
      </c>
    </row>
    <row r="579" spans="1:45" x14ac:dyDescent="0.25">
      <c r="A579" t="s">
        <v>564</v>
      </c>
      <c r="C579">
        <v>-1.73443529315634</v>
      </c>
      <c r="D579">
        <v>-1.58552224319693</v>
      </c>
      <c r="E579">
        <v>-1.4299357938950299</v>
      </c>
      <c r="F579">
        <v>-2.9234895130736702</v>
      </c>
      <c r="G579" s="1">
        <v>-2.0179250003715801</v>
      </c>
      <c r="H579" s="1">
        <v>-0.55480373046503895</v>
      </c>
      <c r="I579">
        <v>-3.0394508700891198</v>
      </c>
      <c r="J579">
        <v>-2.6174232339314898</v>
      </c>
      <c r="K579">
        <v>-3.2555410793205901</v>
      </c>
      <c r="L579">
        <v>-3.6324841059285902</v>
      </c>
      <c r="M579">
        <v>-3.66556838821041</v>
      </c>
      <c r="N579">
        <v>-4.3444914556750698</v>
      </c>
      <c r="O579">
        <v>-3.1207692281591601</v>
      </c>
      <c r="P579">
        <v>-4.7402595902145297</v>
      </c>
      <c r="Q579">
        <v>-4.2045842287898596</v>
      </c>
      <c r="R579">
        <v>-4.8557385032142699</v>
      </c>
      <c r="S579" s="1">
        <v>0.39710239347262899</v>
      </c>
      <c r="T579">
        <v>-3.6936710640239401</v>
      </c>
      <c r="U579" s="1">
        <v>-1.99008989649998</v>
      </c>
      <c r="V579">
        <v>-5.1349478435833902</v>
      </c>
      <c r="W579">
        <v>-4.7833109633645696</v>
      </c>
      <c r="X579">
        <v>-1.18322089806673</v>
      </c>
      <c r="Y579" s="1">
        <v>-0.93584922182436203</v>
      </c>
      <c r="Z579">
        <v>-2.87229769837792</v>
      </c>
      <c r="AA579">
        <v>-2.8648148971486598</v>
      </c>
      <c r="AB579">
        <v>-10.4814756917305</v>
      </c>
      <c r="AC579">
        <v>-3.56265958596014</v>
      </c>
      <c r="AD579">
        <v>-8.3983060742599402</v>
      </c>
      <c r="AE579">
        <v>-7.2296600628082004</v>
      </c>
      <c r="AF579">
        <v>-9.1401355200697907</v>
      </c>
      <c r="AG579">
        <v>-7.5740694035003697</v>
      </c>
      <c r="AH579">
        <v>-4.8222733560106601</v>
      </c>
      <c r="AI579">
        <v>-6.2360592194865001</v>
      </c>
      <c r="AJ579">
        <v>-8.7021202141948102</v>
      </c>
      <c r="AK579">
        <v>-8.6667521461615795</v>
      </c>
      <c r="AL579">
        <v>-8.9554622028935604</v>
      </c>
      <c r="AM579">
        <v>-8.6899789586950504</v>
      </c>
      <c r="AN579">
        <v>-8.97577259634817</v>
      </c>
      <c r="AO579">
        <v>-8.1375037938980697</v>
      </c>
      <c r="AP579" s="1">
        <v>-4.7775012941966901</v>
      </c>
      <c r="AQ579" s="1">
        <v>5.9479061887871199</v>
      </c>
      <c r="AR579">
        <v>-2.6531219815044098</v>
      </c>
      <c r="AS579" s="1">
        <v>-3.33811833567104</v>
      </c>
    </row>
    <row r="580" spans="1:45" x14ac:dyDescent="0.25">
      <c r="A580" t="s">
        <v>565</v>
      </c>
      <c r="C580">
        <v>-2.8537034309321001</v>
      </c>
      <c r="D580">
        <v>-2.4927314026134799</v>
      </c>
      <c r="E580">
        <v>-3.3019368631623101</v>
      </c>
      <c r="F580">
        <v>-3.2623068907334298</v>
      </c>
      <c r="G580" s="1">
        <v>3.3584190856499201</v>
      </c>
      <c r="H580" s="1">
        <v>-2.0458369855269898</v>
      </c>
      <c r="I580">
        <v>-3.8164983897704898</v>
      </c>
      <c r="J580">
        <v>-4.6456870052493304</v>
      </c>
      <c r="K580">
        <v>-3.4481041860619799</v>
      </c>
      <c r="L580">
        <v>-5.3972040764490199</v>
      </c>
      <c r="M580">
        <v>-5.0902894231542799</v>
      </c>
      <c r="N580">
        <v>-5.6545948077107102</v>
      </c>
      <c r="O580">
        <v>-4.5020556555189097</v>
      </c>
      <c r="P580">
        <v>-5.8202204488103098</v>
      </c>
      <c r="Q580">
        <v>-5.2569817295176398</v>
      </c>
      <c r="R580">
        <v>-4.8852565229918801</v>
      </c>
      <c r="S580" s="1">
        <v>-2.8080258116555599</v>
      </c>
      <c r="T580">
        <v>-3.7728522502991799</v>
      </c>
      <c r="U580" s="1">
        <v>-5.8227029798715098</v>
      </c>
      <c r="V580">
        <v>-4.9226252461409299</v>
      </c>
      <c r="W580">
        <v>-4.8579956563855298</v>
      </c>
      <c r="X580">
        <v>-3.0060150573624602</v>
      </c>
      <c r="Y580" s="1">
        <v>-3.32542837853092</v>
      </c>
      <c r="Z580">
        <v>-4.2812939184548799</v>
      </c>
      <c r="AA580">
        <v>-4.2358046235863602</v>
      </c>
      <c r="AB580">
        <v>-10.4814756917305</v>
      </c>
      <c r="AC580">
        <v>-4.1381522732254297</v>
      </c>
      <c r="AD580">
        <v>-4.8661091306898498</v>
      </c>
      <c r="AE580">
        <v>-4.8627478518796599</v>
      </c>
      <c r="AF580">
        <v>-5.2554297091796496</v>
      </c>
      <c r="AG580">
        <v>-5.6746534483613402</v>
      </c>
      <c r="AH580">
        <v>-4.9907250282902398</v>
      </c>
      <c r="AI580">
        <v>-5.2115155406903497</v>
      </c>
      <c r="AJ580">
        <v>-5.4570750028511199</v>
      </c>
      <c r="AK580">
        <v>-5.2764360405771296</v>
      </c>
      <c r="AL580">
        <v>-5.3685816372479698</v>
      </c>
      <c r="AM580">
        <v>-5.0442087079667104</v>
      </c>
      <c r="AN580">
        <v>-5.3923951919724402</v>
      </c>
      <c r="AO580">
        <v>-5.5551277307328402</v>
      </c>
      <c r="AP580" s="1">
        <v>-7.8009600775075896</v>
      </c>
      <c r="AQ580" s="1">
        <v>-8.73740849652755</v>
      </c>
      <c r="AR580">
        <v>-2.43205821927058</v>
      </c>
      <c r="AS580" s="1">
        <v>-2.7559578238756099</v>
      </c>
    </row>
    <row r="581" spans="1:45" x14ac:dyDescent="0.25">
      <c r="A581" t="s">
        <v>566</v>
      </c>
      <c r="C581">
        <v>4.9856541422123604</v>
      </c>
      <c r="D581">
        <v>3.7086983609967201</v>
      </c>
      <c r="E581">
        <v>5.1039399243380297</v>
      </c>
      <c r="F581">
        <v>5.1382455219711503</v>
      </c>
      <c r="G581" s="1">
        <v>12.941752418983199</v>
      </c>
      <c r="H581" s="1">
        <v>5.95792668485206</v>
      </c>
      <c r="I581">
        <v>3.88834448113341</v>
      </c>
      <c r="J581">
        <v>4.0947942305333296</v>
      </c>
      <c r="K581">
        <v>4.2142651691140998</v>
      </c>
      <c r="L581">
        <v>3.3459612040636899</v>
      </c>
      <c r="M581">
        <v>3.6604976319907601</v>
      </c>
      <c r="N581">
        <v>2.82707169957675</v>
      </c>
      <c r="O581">
        <v>3.3002591595323998</v>
      </c>
      <c r="P581">
        <v>3.8493799328045002</v>
      </c>
      <c r="Q581">
        <v>3.4940767522775098</v>
      </c>
      <c r="R581">
        <v>3.58722452869325</v>
      </c>
      <c r="S581" s="1">
        <v>-5.5858035894333398</v>
      </c>
      <c r="T581">
        <v>3.8781459147542501</v>
      </c>
      <c r="U581" s="1">
        <v>8.4233566241237892</v>
      </c>
      <c r="V581">
        <v>3.6101954849612099</v>
      </c>
      <c r="W581">
        <v>3.8111934001981602</v>
      </c>
      <c r="X581">
        <v>3.8139354037973501</v>
      </c>
      <c r="Y581" s="1">
        <v>6.6239037524757398</v>
      </c>
      <c r="Z581">
        <v>4.1775859630320502</v>
      </c>
      <c r="AA581">
        <v>3.5856243444250899</v>
      </c>
      <c r="AB581">
        <v>7.2871193495918103</v>
      </c>
      <c r="AC581">
        <v>3.0918460641493901</v>
      </c>
      <c r="AD581">
        <v>0.37430436103095799</v>
      </c>
      <c r="AE581">
        <v>0.25079810167657202</v>
      </c>
      <c r="AF581">
        <v>0.61131078344829604</v>
      </c>
      <c r="AG581">
        <v>-0.342562359877568</v>
      </c>
      <c r="AH581">
        <v>2.0772199404644098</v>
      </c>
      <c r="AI581">
        <v>2.71357196734145</v>
      </c>
      <c r="AJ581">
        <v>3.4128333086776701E-2</v>
      </c>
      <c r="AK581">
        <v>0.58182216232029305</v>
      </c>
      <c r="AL581">
        <v>-0.78127378928027003</v>
      </c>
      <c r="AM581">
        <v>0.14308072872876201</v>
      </c>
      <c r="AN581">
        <v>-0.76005623013282497</v>
      </c>
      <c r="AO581">
        <v>0.64600159392149603</v>
      </c>
      <c r="AP581" s="1">
        <v>0.88794172224490997</v>
      </c>
      <c r="AQ581" s="1">
        <v>9.1309300614661595</v>
      </c>
      <c r="AR581">
        <v>4.7653664599816299</v>
      </c>
      <c r="AS581" s="1">
        <v>4.1774060737524703</v>
      </c>
    </row>
    <row r="582" spans="1:45" x14ac:dyDescent="0.25">
      <c r="A582" t="s">
        <v>567</v>
      </c>
      <c r="C582">
        <v>6.1217098705003297</v>
      </c>
      <c r="D582">
        <v>5.0370063669093197</v>
      </c>
      <c r="E582">
        <v>6.6188844113151601</v>
      </c>
      <c r="F582">
        <v>6.1200429573049702</v>
      </c>
      <c r="G582" s="1">
        <v>5.0825570166844001</v>
      </c>
      <c r="H582" s="1">
        <v>4.9112069617568999</v>
      </c>
      <c r="I582">
        <v>5.7668542165064398</v>
      </c>
      <c r="J582">
        <v>5.3047996057384097</v>
      </c>
      <c r="K582">
        <v>6.5682938245399498</v>
      </c>
      <c r="L582">
        <v>6.8840011352925199</v>
      </c>
      <c r="M582">
        <v>6.38792476523777</v>
      </c>
      <c r="N582">
        <v>6.2281197693496599</v>
      </c>
      <c r="O582">
        <v>6.7158817722364699</v>
      </c>
      <c r="P582">
        <v>6.5371475264783001</v>
      </c>
      <c r="Q582">
        <v>7.40725767578044</v>
      </c>
      <c r="R582">
        <v>7.10953995672517</v>
      </c>
      <c r="S582" s="1">
        <v>2.85864085501108</v>
      </c>
      <c r="T582">
        <v>7.5149794998635704</v>
      </c>
      <c r="U582" s="1">
        <v>8.8128391888031903</v>
      </c>
      <c r="V582">
        <v>6.7335641454392201</v>
      </c>
      <c r="W582">
        <v>8.2945743465857298</v>
      </c>
      <c r="X582">
        <v>5.6035563801910797</v>
      </c>
      <c r="Y582" s="1">
        <v>7.2619265145356797</v>
      </c>
      <c r="Z582">
        <v>6.0832495371677497</v>
      </c>
      <c r="AA582">
        <v>7.9564706296266898</v>
      </c>
      <c r="AB582">
        <v>4.1202942197739096</v>
      </c>
      <c r="AC582">
        <v>7.7287391047155101</v>
      </c>
      <c r="AD582">
        <v>8.8511777788526391</v>
      </c>
      <c r="AE582">
        <v>8.5912452875719296</v>
      </c>
      <c r="AF582">
        <v>8.4865688644391195</v>
      </c>
      <c r="AG582">
        <v>9.5030649017976394</v>
      </c>
      <c r="AH582">
        <v>11.455160933399799</v>
      </c>
      <c r="AI582">
        <v>10.674080615602101</v>
      </c>
      <c r="AJ582">
        <v>8.7545903110222696</v>
      </c>
      <c r="AK582">
        <v>8.7663594610125699</v>
      </c>
      <c r="AL582">
        <v>8.5770768496681402</v>
      </c>
      <c r="AM582">
        <v>8.6252809970672999</v>
      </c>
      <c r="AN582">
        <v>9.2503617277671708</v>
      </c>
      <c r="AO582">
        <v>9.2526682420509108</v>
      </c>
      <c r="AP582" s="1">
        <v>8.0572467755273802</v>
      </c>
      <c r="AQ582" s="1">
        <v>16.128901663900201</v>
      </c>
      <c r="AR582">
        <v>6.1717869726946404</v>
      </c>
      <c r="AS582" s="1">
        <v>5.9206772273878698</v>
      </c>
    </row>
    <row r="583" spans="1:45" x14ac:dyDescent="0.25">
      <c r="A583" t="s">
        <v>568</v>
      </c>
      <c r="C583">
        <v>-1.8408153088022601</v>
      </c>
      <c r="D583">
        <v>-1.5287130501751101</v>
      </c>
      <c r="E583">
        <v>-1.0236391963384901</v>
      </c>
      <c r="F583">
        <v>-2.03792576781305</v>
      </c>
      <c r="G583" s="1">
        <v>-5.4466123608909598</v>
      </c>
      <c r="H583" s="1">
        <v>-2.8707574603772601</v>
      </c>
      <c r="I583">
        <v>-2.3727886954424799</v>
      </c>
      <c r="J583">
        <v>-2.7517325035173799</v>
      </c>
      <c r="K583">
        <v>-2.4735661176087098</v>
      </c>
      <c r="L583">
        <v>-2.1495445592013001</v>
      </c>
      <c r="M583">
        <v>-2.4412328068554099</v>
      </c>
      <c r="N583">
        <v>-2.0493745734207902</v>
      </c>
      <c r="O583">
        <v>-1.39631006762442</v>
      </c>
      <c r="P583">
        <v>-2.1715595509012</v>
      </c>
      <c r="Q583">
        <v>-1.7434480657976601</v>
      </c>
      <c r="R583">
        <v>-1.36540315736178</v>
      </c>
      <c r="S583" s="1">
        <v>-8.5097801976204792</v>
      </c>
      <c r="T583">
        <v>-0.198187524024902</v>
      </c>
      <c r="U583" s="1">
        <v>-2.8020523299344702</v>
      </c>
      <c r="V583">
        <v>-1.1192666723100799</v>
      </c>
      <c r="W583">
        <v>-0.78918509550923899</v>
      </c>
      <c r="X583">
        <v>-1.4451456348571201</v>
      </c>
      <c r="Y583" s="1">
        <v>-2.07327380467457</v>
      </c>
      <c r="Z583">
        <v>-1.25129544014863</v>
      </c>
      <c r="AA583">
        <v>1.01185251617646</v>
      </c>
      <c r="AB583">
        <v>-1.8607860365580899</v>
      </c>
      <c r="AC583">
        <v>-0.28716990273218801</v>
      </c>
      <c r="AD583">
        <v>-0.79796796510615997</v>
      </c>
      <c r="AE583">
        <v>-0.145471634086419</v>
      </c>
      <c r="AF583">
        <v>-0.35644884515868802</v>
      </c>
      <c r="AG583">
        <v>-0.30211682727494299</v>
      </c>
      <c r="AH583">
        <v>0.74623221249490901</v>
      </c>
      <c r="AI583">
        <v>0.72509374323943998</v>
      </c>
      <c r="AJ583">
        <v>0.28186216586895002</v>
      </c>
      <c r="AK583">
        <v>3.2149248781834602E-2</v>
      </c>
      <c r="AL583">
        <v>0.39793794901768098</v>
      </c>
      <c r="AM583">
        <v>-0.491820174002633</v>
      </c>
      <c r="AN583">
        <v>-0.20777395454036399</v>
      </c>
      <c r="AO583">
        <v>0.17970685688204899</v>
      </c>
      <c r="AP583" s="1">
        <v>-3.8382885822781199</v>
      </c>
      <c r="AQ583" s="1">
        <v>3.38380362468456</v>
      </c>
      <c r="AR583">
        <v>-2.0663159501810302</v>
      </c>
      <c r="AS583" s="1">
        <v>-2.3276953502384798</v>
      </c>
    </row>
    <row r="584" spans="1:45" x14ac:dyDescent="0.25">
      <c r="A584" t="s">
        <v>569</v>
      </c>
      <c r="C584">
        <v>-8.7952334011477404</v>
      </c>
      <c r="D584">
        <v>-7.3341453353460597</v>
      </c>
      <c r="E584">
        <v>-9.1929991024063291</v>
      </c>
      <c r="F584">
        <v>-8.3466109882195099</v>
      </c>
      <c r="G584" s="1">
        <v>-11.352940318446899</v>
      </c>
      <c r="H584" s="1">
        <v>-7.27857893893942</v>
      </c>
      <c r="I584">
        <v>-7.50133050585218</v>
      </c>
      <c r="J584">
        <v>-7.5498894998283701</v>
      </c>
      <c r="K584">
        <v>-8.2453022202443993</v>
      </c>
      <c r="L584">
        <v>-8.8073230022211195</v>
      </c>
      <c r="M584">
        <v>-8.1046368856203994</v>
      </c>
      <c r="N584">
        <v>-8.3342572620199604</v>
      </c>
      <c r="O584">
        <v>-8.9418221213965001</v>
      </c>
      <c r="P584">
        <v>-9.0564236024137799</v>
      </c>
      <c r="Q584">
        <v>-9.0456419590093997</v>
      </c>
      <c r="R584">
        <v>-8.5043840171816392</v>
      </c>
      <c r="S584" s="1">
        <v>-11.1413591449889</v>
      </c>
      <c r="T584">
        <v>-8.7758812826976094</v>
      </c>
      <c r="U584" s="1">
        <v>-11.080192596037801</v>
      </c>
      <c r="V584">
        <v>-7.9164435623141998</v>
      </c>
      <c r="W584">
        <v>-9.0947127140490807</v>
      </c>
      <c r="X584">
        <v>-8.4154005086153294</v>
      </c>
      <c r="Y584" s="1">
        <v>-9.2996567048903902</v>
      </c>
      <c r="Z584">
        <v>-8.21630627035149</v>
      </c>
      <c r="AA584">
        <v>-9.7624485292738896</v>
      </c>
      <c r="AB584">
        <v>-8.0062281669780209</v>
      </c>
      <c r="AC584">
        <v>-9.3778548035824496</v>
      </c>
      <c r="AD584">
        <v>-9.0523471242173397</v>
      </c>
      <c r="AE584">
        <v>-8.2840720307933804</v>
      </c>
      <c r="AF584">
        <v>-8.3077813318393794</v>
      </c>
      <c r="AG584">
        <v>-8.6746441155570508</v>
      </c>
      <c r="AH584">
        <v>-10.8607649050668</v>
      </c>
      <c r="AI584">
        <v>-10.496389075853299</v>
      </c>
      <c r="AJ584">
        <v>-9.1143793593588303</v>
      </c>
      <c r="AK584">
        <v>-9.1141300437808308</v>
      </c>
      <c r="AL584">
        <v>-8.4371641274272307</v>
      </c>
      <c r="AM584">
        <v>-8.1234057862520306</v>
      </c>
      <c r="AN584">
        <v>-8.4116669349288298</v>
      </c>
      <c r="AO584">
        <v>-9.0038546696684705</v>
      </c>
      <c r="AP584" s="1">
        <v>-5.3443126786636403</v>
      </c>
      <c r="AQ584" s="1">
        <v>4.7171369580178899</v>
      </c>
      <c r="AR584">
        <v>-7.79140357598191</v>
      </c>
      <c r="AS584" s="1">
        <v>-7.7719883812270201</v>
      </c>
    </row>
    <row r="585" spans="1:45" x14ac:dyDescent="0.25">
      <c r="A585" t="s">
        <v>570</v>
      </c>
      <c r="C585">
        <v>0.15166729034228801</v>
      </c>
      <c r="D585">
        <v>-0.65275031902746095</v>
      </c>
      <c r="E585">
        <v>0.34896778715781801</v>
      </c>
      <c r="F585">
        <v>-3.9453426482438603E-2</v>
      </c>
      <c r="G585" s="1">
        <v>6.11850401133995</v>
      </c>
      <c r="H585" s="1">
        <v>0.133433946156017</v>
      </c>
      <c r="I585">
        <v>-3.4754921680949701E-2</v>
      </c>
      <c r="J585">
        <v>0.68344418194818901</v>
      </c>
      <c r="K585">
        <v>0.26221427469365399</v>
      </c>
      <c r="L585">
        <v>0.97975467867347199</v>
      </c>
      <c r="M585">
        <v>1.2642118055220199</v>
      </c>
      <c r="N585">
        <v>1.03074693441967</v>
      </c>
      <c r="O585">
        <v>2.2102184651405898</v>
      </c>
      <c r="P585">
        <v>1.81602165474595</v>
      </c>
      <c r="Q585">
        <v>2.00678700535902</v>
      </c>
      <c r="R585">
        <v>1.4933490017784901</v>
      </c>
      <c r="S585" s="1">
        <v>14.720709820528301</v>
      </c>
      <c r="T585">
        <v>2.96432690633385</v>
      </c>
      <c r="U585" s="1">
        <v>3.0742028251668199</v>
      </c>
      <c r="V585">
        <v>-0.121535789414927</v>
      </c>
      <c r="W585">
        <v>1.51442785275487</v>
      </c>
      <c r="X585">
        <v>1.2089514053227</v>
      </c>
      <c r="Y585" s="1">
        <v>1.81360594213906</v>
      </c>
      <c r="Z585">
        <v>1.1200966130291701</v>
      </c>
      <c r="AA585">
        <v>2.8260529750336598</v>
      </c>
      <c r="AB585">
        <v>2.5185243082694901</v>
      </c>
      <c r="AC585">
        <v>2.9497073799650599</v>
      </c>
      <c r="AD585">
        <v>2.2630260168353198</v>
      </c>
      <c r="AE585">
        <v>3.0753339848162802</v>
      </c>
      <c r="AF585">
        <v>4.1634193416545697</v>
      </c>
      <c r="AG585">
        <v>2.6891005750474002</v>
      </c>
      <c r="AH585">
        <v>4.9569275640718597</v>
      </c>
      <c r="AI585">
        <v>2.7560406381251399</v>
      </c>
      <c r="AJ585">
        <v>3.6573337985220502</v>
      </c>
      <c r="AK585">
        <v>4.5908696496778898</v>
      </c>
      <c r="AL585">
        <v>3.0016329260328201</v>
      </c>
      <c r="AM585">
        <v>3.7368360656186801</v>
      </c>
      <c r="AN585">
        <v>3.65139998730726</v>
      </c>
      <c r="AO585">
        <v>3.2456141196716302</v>
      </c>
      <c r="AP585" s="1">
        <v>0.70591563183862804</v>
      </c>
      <c r="AQ585" s="1">
        <v>8.1457083865893196</v>
      </c>
      <c r="AR585">
        <v>0.57662100083781798</v>
      </c>
      <c r="AS585" s="1">
        <v>-0.547933610002445</v>
      </c>
    </row>
    <row r="586" spans="1:45" x14ac:dyDescent="0.25">
      <c r="A586" t="s">
        <v>571</v>
      </c>
      <c r="C586">
        <v>-21.522838192383201</v>
      </c>
      <c r="D586">
        <v>-19.360251998112499</v>
      </c>
      <c r="E586">
        <v>-22.191964888891601</v>
      </c>
      <c r="F586">
        <v>-21.0811575876637</v>
      </c>
      <c r="G586" s="1">
        <v>-29.533413143930598</v>
      </c>
      <c r="H586" s="1">
        <v>-20.406589531510399</v>
      </c>
      <c r="I586">
        <v>-20.5633420317115</v>
      </c>
      <c r="J586">
        <v>-21.2092110757489</v>
      </c>
      <c r="K586">
        <v>-20.262303589189099</v>
      </c>
      <c r="L586">
        <v>-19.3749475065854</v>
      </c>
      <c r="M586">
        <v>-20.255378116970999</v>
      </c>
      <c r="N586">
        <v>-20.0454128137902</v>
      </c>
      <c r="O586">
        <v>-19.6483737845424</v>
      </c>
      <c r="P586">
        <v>-18.819326368451399</v>
      </c>
      <c r="Q586">
        <v>-20.1717376227305</v>
      </c>
      <c r="R586">
        <v>-20.193975586528701</v>
      </c>
      <c r="S586" s="1">
        <v>-17.6630982754236</v>
      </c>
      <c r="T586">
        <v>-19.933263779792501</v>
      </c>
      <c r="U586" s="1">
        <v>-19.062795824874001</v>
      </c>
      <c r="V586">
        <v>-18.462694140053099</v>
      </c>
      <c r="W586">
        <v>-19.882582849330898</v>
      </c>
      <c r="X586">
        <v>-20.1245045153387</v>
      </c>
      <c r="Y586" s="1">
        <v>-20.159332869300702</v>
      </c>
      <c r="Z586">
        <v>-19.625976436592701</v>
      </c>
      <c r="AA586">
        <v>-18.603148351484599</v>
      </c>
      <c r="AB586">
        <v>-4.5181729394369201</v>
      </c>
      <c r="AC586">
        <v>-18.184999478709599</v>
      </c>
      <c r="AD586">
        <v>-14.412322906078799</v>
      </c>
      <c r="AE586">
        <v>-14.8566623969863</v>
      </c>
      <c r="AF586">
        <v>-14.304050489640799</v>
      </c>
      <c r="AG586">
        <v>-14.961281340142699</v>
      </c>
      <c r="AH586">
        <v>-14.711002177088201</v>
      </c>
      <c r="AI586">
        <v>-14.885852607143001</v>
      </c>
      <c r="AJ586">
        <v>-15.452159321180501</v>
      </c>
      <c r="AK586">
        <v>-16.106352703618299</v>
      </c>
      <c r="AL586">
        <v>-16.167787433127199</v>
      </c>
      <c r="AM586">
        <v>-14.0261219682794</v>
      </c>
      <c r="AN586">
        <v>-13.8836945486636</v>
      </c>
      <c r="AO586">
        <v>-14.1227148349933</v>
      </c>
      <c r="AP586" s="1">
        <v>-21.1666327961379</v>
      </c>
      <c r="AQ586" s="1">
        <v>-3.2828630419820999</v>
      </c>
      <c r="AR586">
        <v>-20.985966729259999</v>
      </c>
      <c r="AS586" s="1">
        <v>-20.7290345603341</v>
      </c>
    </row>
    <row r="587" spans="1:45" x14ac:dyDescent="0.25">
      <c r="A587" t="s">
        <v>572</v>
      </c>
      <c r="C587">
        <v>-1.8076309860317299</v>
      </c>
      <c r="D587">
        <v>-3.1864338862536101</v>
      </c>
      <c r="E587">
        <v>-0.98756685104324005</v>
      </c>
      <c r="F587">
        <v>-3.6814692986552902</v>
      </c>
      <c r="G587" s="1">
        <v>1.50656723379806</v>
      </c>
      <c r="H587" s="1">
        <v>-2.3794292167554398</v>
      </c>
      <c r="I587">
        <v>-4.49145029067975</v>
      </c>
      <c r="J587">
        <v>-3.7586514875647601</v>
      </c>
      <c r="K587">
        <v>-3.4536373534924598</v>
      </c>
      <c r="L587">
        <v>-4.92780112174359</v>
      </c>
      <c r="M587">
        <v>-5.2214264132887296</v>
      </c>
      <c r="N587">
        <v>-5.1134620687813497</v>
      </c>
      <c r="O587">
        <v>-4.1362171800069101</v>
      </c>
      <c r="P587">
        <v>-4.8614130507503797</v>
      </c>
      <c r="Q587">
        <v>-4.6838735666237898</v>
      </c>
      <c r="R587">
        <v>-3.9690884375751501</v>
      </c>
      <c r="S587" s="1">
        <v>5.5253075216777603</v>
      </c>
      <c r="T587">
        <v>-3.5548811326920502</v>
      </c>
      <c r="U587" s="1">
        <v>-1.92894413438609</v>
      </c>
      <c r="V587">
        <v>-4.1721423971312497</v>
      </c>
      <c r="W587">
        <v>-3.7596449537710299</v>
      </c>
      <c r="X587">
        <v>9.5995017239545108E-3</v>
      </c>
      <c r="Y587" s="1">
        <v>-0.94531838605483598</v>
      </c>
      <c r="Z587">
        <v>-3.8453172858201401</v>
      </c>
      <c r="AA587">
        <v>-2.66165307641075</v>
      </c>
      <c r="AB587">
        <v>-1.31480902506384</v>
      </c>
      <c r="AC587">
        <v>-3.3467259370205702</v>
      </c>
      <c r="AD587">
        <v>-7.7556099769052897</v>
      </c>
      <c r="AE587">
        <v>-7.7315259428579504</v>
      </c>
      <c r="AF587">
        <v>-7.3331120234468301</v>
      </c>
      <c r="AG587">
        <v>-8.24148324963517</v>
      </c>
      <c r="AH587">
        <v>-7.4770831445285397</v>
      </c>
      <c r="AI587">
        <v>-6.7460099894283498</v>
      </c>
      <c r="AJ587">
        <v>-9.0559746547248192</v>
      </c>
      <c r="AK587">
        <v>-8.1497842906720201</v>
      </c>
      <c r="AL587">
        <v>-8.3355909767194998</v>
      </c>
      <c r="AM587">
        <v>-8.8459300190014893</v>
      </c>
      <c r="AN587">
        <v>-9.3692305098846695</v>
      </c>
      <c r="AO587">
        <v>-8.1211638763502805</v>
      </c>
      <c r="AP587" s="1">
        <v>-4.1251503149229896</v>
      </c>
      <c r="AQ587" s="1">
        <v>9.8878686653349508</v>
      </c>
      <c r="AR587">
        <v>-2.4985993875716099</v>
      </c>
      <c r="AS587" s="1">
        <v>-5.1315213566873803</v>
      </c>
    </row>
    <row r="588" spans="1:45" x14ac:dyDescent="0.25">
      <c r="A588" t="s">
        <v>573</v>
      </c>
      <c r="C588">
        <v>-3.5645451933021102</v>
      </c>
      <c r="D588">
        <v>-3.1990408978405198</v>
      </c>
      <c r="E588">
        <v>-4.38888711550549</v>
      </c>
      <c r="F588">
        <v>-1.6822884043016799</v>
      </c>
      <c r="G588" s="1">
        <v>-6.50043377734945E-2</v>
      </c>
      <c r="H588" s="1">
        <v>-2.5293795246467399</v>
      </c>
      <c r="I588">
        <v>-2.6209312463116099</v>
      </c>
      <c r="J588">
        <v>-2.52889076725058</v>
      </c>
      <c r="K588">
        <v>-2.6909507832030899</v>
      </c>
      <c r="L588">
        <v>-0.56334576308426398</v>
      </c>
      <c r="M588">
        <v>-2.2485218722678599</v>
      </c>
      <c r="N588">
        <v>-2.6392843213147201</v>
      </c>
      <c r="O588">
        <v>-0.88615777978606702</v>
      </c>
      <c r="P588">
        <v>2.75472962005309E-2</v>
      </c>
      <c r="Q588">
        <v>-1.0149382952864201</v>
      </c>
      <c r="R588">
        <v>-1.5575049208690599</v>
      </c>
      <c r="S588" s="1">
        <v>-3.0248033877796801E-2</v>
      </c>
      <c r="T588">
        <v>-1.9673995380286899</v>
      </c>
      <c r="U588" s="1">
        <v>-1.9099066084459</v>
      </c>
      <c r="V588">
        <v>-1.0836422142850399</v>
      </c>
      <c r="W588">
        <v>-3.1485285587826302</v>
      </c>
      <c r="X588">
        <v>-2.4423395371321202</v>
      </c>
      <c r="Y588" s="1">
        <v>0.26469356058350901</v>
      </c>
      <c r="Z588">
        <v>-0.54294668559664605</v>
      </c>
      <c r="AA588">
        <v>-1.44724279164299</v>
      </c>
      <c r="AB588">
        <v>1.77017993740857</v>
      </c>
      <c r="AC588">
        <v>-0.65080256414225301</v>
      </c>
      <c r="AD588">
        <v>2.08769632727661</v>
      </c>
      <c r="AE588">
        <v>1.78818449218564</v>
      </c>
      <c r="AF588">
        <v>2.0843288129894901</v>
      </c>
      <c r="AG588">
        <v>1.0078384001895599</v>
      </c>
      <c r="AH588">
        <v>1.1110479393811501</v>
      </c>
      <c r="AI588">
        <v>2.2963273362719301</v>
      </c>
      <c r="AJ588">
        <v>8.740981997326E-2</v>
      </c>
      <c r="AK588">
        <v>0.28678338614084697</v>
      </c>
      <c r="AL588">
        <v>0.43501145639873301</v>
      </c>
      <c r="AM588">
        <v>1.33974794208892</v>
      </c>
      <c r="AN588">
        <v>-0.58794027587245501</v>
      </c>
      <c r="AO588">
        <v>0.16689755112490401</v>
      </c>
      <c r="AP588" s="1">
        <v>0.40965557530459001</v>
      </c>
      <c r="AQ588" s="1">
        <v>-8.1104492488786395</v>
      </c>
      <c r="AR588">
        <v>-2.0576999336534301</v>
      </c>
      <c r="AS588" s="1">
        <v>-1.5302823914259001</v>
      </c>
    </row>
    <row r="589" spans="1:45" x14ac:dyDescent="0.25">
      <c r="A589" t="s">
        <v>574</v>
      </c>
      <c r="C589">
        <v>-19.573706254048901</v>
      </c>
      <c r="D589">
        <v>-18.927899969057499</v>
      </c>
      <c r="E589">
        <v>-20.841915555651301</v>
      </c>
      <c r="F589">
        <v>-20.644358154092298</v>
      </c>
      <c r="G589" s="1">
        <v>-19.749965372427699</v>
      </c>
      <c r="H589" s="1">
        <v>-20.151701420778402</v>
      </c>
      <c r="I589">
        <v>-18.956781301884899</v>
      </c>
      <c r="J589">
        <v>-18.333127702376299</v>
      </c>
      <c r="K589">
        <v>-19.1025577391834</v>
      </c>
      <c r="L589">
        <v>-17.418055667963301</v>
      </c>
      <c r="M589">
        <v>-17.483016345806998</v>
      </c>
      <c r="N589">
        <v>-16.964996488161901</v>
      </c>
      <c r="O589">
        <v>-17.8572533305292</v>
      </c>
      <c r="P589">
        <v>-17.865667856911202</v>
      </c>
      <c r="Q589">
        <v>-18.0932534015963</v>
      </c>
      <c r="R589">
        <v>-17.694292239815798</v>
      </c>
      <c r="S589" s="1">
        <v>-23.1413591449889</v>
      </c>
      <c r="T589">
        <v>-18.6846501978088</v>
      </c>
      <c r="U589" s="1">
        <v>-18.1692739559555</v>
      </c>
      <c r="V589">
        <v>-18.365042026697299</v>
      </c>
      <c r="W589">
        <v>-18.822517758762899</v>
      </c>
      <c r="X589">
        <v>-19.439704931788501</v>
      </c>
      <c r="Y589" s="1">
        <v>-20.575505539967502</v>
      </c>
      <c r="Z589">
        <v>-17.628614594116002</v>
      </c>
      <c r="AA589">
        <v>-17.0415565798316</v>
      </c>
      <c r="AB589">
        <v>-16.037031247285999</v>
      </c>
      <c r="AC589">
        <v>-16.6522721011643</v>
      </c>
      <c r="AD589">
        <v>-11.737006801070599</v>
      </c>
      <c r="AE589">
        <v>-13.256867299637999</v>
      </c>
      <c r="AF589">
        <v>-12.693366530953501</v>
      </c>
      <c r="AG589">
        <v>-13.992166310979</v>
      </c>
      <c r="AH589">
        <v>-14.6264573084721</v>
      </c>
      <c r="AI589">
        <v>-13.901234942496499</v>
      </c>
      <c r="AJ589">
        <v>-13.024919206272701</v>
      </c>
      <c r="AK589">
        <v>-14.280348698682801</v>
      </c>
      <c r="AL589">
        <v>-12.949467922561601</v>
      </c>
      <c r="AM589">
        <v>-11.876555662210899</v>
      </c>
      <c r="AN589">
        <v>-12.5080955438887</v>
      </c>
      <c r="AO589">
        <v>-12.441224468222799</v>
      </c>
      <c r="AP589" s="1">
        <v>-14.808867731454001</v>
      </c>
      <c r="AQ589" s="1">
        <v>-37.356937116056102</v>
      </c>
      <c r="AR589">
        <v>-19.918624872113199</v>
      </c>
      <c r="AS589" s="1">
        <v>-19.866925663927599</v>
      </c>
    </row>
    <row r="590" spans="1:45" x14ac:dyDescent="0.25">
      <c r="A590" t="s">
        <v>575</v>
      </c>
      <c r="C590">
        <v>2.8017743108202899</v>
      </c>
      <c r="D590">
        <v>1.5122231968100399</v>
      </c>
      <c r="E590">
        <v>1.71196937135053</v>
      </c>
      <c r="F590">
        <v>1.48475458568636</v>
      </c>
      <c r="G590" s="1">
        <v>1.8233313663516799</v>
      </c>
      <c r="H590" s="1">
        <v>2.63156469759867</v>
      </c>
      <c r="I590">
        <v>0.51989119619095403</v>
      </c>
      <c r="J590">
        <v>1.27796443101198</v>
      </c>
      <c r="K590">
        <v>0.87153744018060997</v>
      </c>
      <c r="L590">
        <v>-1.0324177230423699</v>
      </c>
      <c r="M590">
        <v>-0.811733777820286</v>
      </c>
      <c r="N590">
        <v>-1.2055724826774901</v>
      </c>
      <c r="O590">
        <v>-1.2986043730656001</v>
      </c>
      <c r="P590">
        <v>-1.15650497892884</v>
      </c>
      <c r="Q590">
        <v>-1.55469704601309</v>
      </c>
      <c r="R590">
        <v>-0.90412747932191395</v>
      </c>
      <c r="S590" s="1">
        <v>6.2055796305212896</v>
      </c>
      <c r="T590">
        <v>-0.51756879736856098</v>
      </c>
      <c r="U590" s="1">
        <v>0.98034760631161699</v>
      </c>
      <c r="V590">
        <v>2.4668814195116701E-2</v>
      </c>
      <c r="W590">
        <v>-0.14213014893404999</v>
      </c>
      <c r="X590">
        <v>2.1051565290459502</v>
      </c>
      <c r="Y590" s="1">
        <v>0.50632413520201403</v>
      </c>
      <c r="Z590">
        <v>-0.133719981181329</v>
      </c>
      <c r="AA590">
        <v>-1.1996891209535101</v>
      </c>
      <c r="AB590">
        <v>2.4051222464138302</v>
      </c>
      <c r="AC590">
        <v>-1.4338659919934</v>
      </c>
      <c r="AD590">
        <v>-3.9179365242875401</v>
      </c>
      <c r="AE590">
        <v>-4.4563615737664799</v>
      </c>
      <c r="AF590">
        <v>-4.9339637301169104</v>
      </c>
      <c r="AG590">
        <v>-4.1665541959011803</v>
      </c>
      <c r="AH590">
        <v>-2.8433941207404798</v>
      </c>
      <c r="AI590">
        <v>-3.2397053435047298</v>
      </c>
      <c r="AJ590">
        <v>-4.9268923595375096</v>
      </c>
      <c r="AK590">
        <v>-4.34279642955602</v>
      </c>
      <c r="AL590">
        <v>-4.9976463986821003</v>
      </c>
      <c r="AM590">
        <v>-4.3255989861670798</v>
      </c>
      <c r="AN590">
        <v>-5.0668299421121601</v>
      </c>
      <c r="AO590">
        <v>-4.8357729791618302</v>
      </c>
      <c r="AP590" s="1">
        <v>-0.45450551612921603</v>
      </c>
      <c r="AQ590" s="1">
        <v>23.080773321654199</v>
      </c>
      <c r="AR590">
        <v>1.87025781066674</v>
      </c>
      <c r="AS590" s="1">
        <v>2.1836680593212998</v>
      </c>
    </row>
    <row r="591" spans="1:45" x14ac:dyDescent="0.25">
      <c r="A591" t="s">
        <v>576</v>
      </c>
      <c r="C591">
        <v>0.84235343323439305</v>
      </c>
      <c r="D591">
        <v>0.52242454522644199</v>
      </c>
      <c r="E591">
        <v>1.87813050442058</v>
      </c>
      <c r="F591">
        <v>1.18928817973019</v>
      </c>
      <c r="G591" s="1">
        <v>1.7805098154329599</v>
      </c>
      <c r="H591" s="1">
        <v>-0.23964256231947401</v>
      </c>
      <c r="I591">
        <v>5.4507498332725304E-3</v>
      </c>
      <c r="J591">
        <v>0.80019243260133499</v>
      </c>
      <c r="K591">
        <v>0.40648716314543498</v>
      </c>
      <c r="L591">
        <v>-1.84814785896916</v>
      </c>
      <c r="M591">
        <v>-1.38852792495442</v>
      </c>
      <c r="N591">
        <v>-0.81091837789062904</v>
      </c>
      <c r="O591">
        <v>-1.6527898249799799</v>
      </c>
      <c r="P591">
        <v>-1.13451049526671</v>
      </c>
      <c r="Q591">
        <v>-1.0612052702900101</v>
      </c>
      <c r="R591">
        <v>-0.35596780772515002</v>
      </c>
      <c r="S591" s="1">
        <v>-6.2393983606751897</v>
      </c>
      <c r="T591">
        <v>-0.43475424130618001</v>
      </c>
      <c r="U591" s="1">
        <v>5.7118365004576697E-2</v>
      </c>
      <c r="V591">
        <v>-1.13342227860761</v>
      </c>
      <c r="W591">
        <v>-0.41410091104348301</v>
      </c>
      <c r="X591">
        <v>1.11000389176405</v>
      </c>
      <c r="Y591" s="1">
        <v>-0.80910612330787002</v>
      </c>
      <c r="Z591">
        <v>-0.28436627627466698</v>
      </c>
      <c r="AA591">
        <v>-4.1769705195057298</v>
      </c>
      <c r="AB591">
        <v>-10.4814756917305</v>
      </c>
      <c r="AC591">
        <v>-3.5446238154554099</v>
      </c>
      <c r="AD591">
        <v>-8.0092083865021806</v>
      </c>
      <c r="AE591">
        <v>-6.7029677249694197</v>
      </c>
      <c r="AF591">
        <v>-7.3488047709610802</v>
      </c>
      <c r="AG591">
        <v>-7.3607393689120997</v>
      </c>
      <c r="AH591">
        <v>-6.2520805550486198</v>
      </c>
      <c r="AI591">
        <v>-6.22544827933464</v>
      </c>
      <c r="AJ591">
        <v>-7.0475971850108499</v>
      </c>
      <c r="AK591">
        <v>-7.00780729125671</v>
      </c>
      <c r="AL591">
        <v>-7.0975460878053598</v>
      </c>
      <c r="AM591">
        <v>-7.3935525217828904</v>
      </c>
      <c r="AN591">
        <v>-7.5704533531360703</v>
      </c>
      <c r="AO591">
        <v>-6.9730491418444398</v>
      </c>
      <c r="AP591" s="1">
        <v>-5.5333161150897698</v>
      </c>
      <c r="AQ591" s="1">
        <v>16.027481785604099</v>
      </c>
      <c r="AR591">
        <v>1.61449527633885</v>
      </c>
      <c r="AS591" s="1">
        <v>0.144759113940267</v>
      </c>
    </row>
    <row r="592" spans="1:45" x14ac:dyDescent="0.25">
      <c r="A592" t="s">
        <v>577</v>
      </c>
      <c r="C592">
        <v>-5.9910884228947596</v>
      </c>
      <c r="D592">
        <v>-4.81115092851444</v>
      </c>
      <c r="E592">
        <v>-6.6048027616605598</v>
      </c>
      <c r="F592">
        <v>-6.5406126684805797</v>
      </c>
      <c r="G592" s="1">
        <v>-12.340505645532801</v>
      </c>
      <c r="H592" s="1">
        <v>-5.6760051922304902</v>
      </c>
      <c r="I592">
        <v>-5.1762080577002001</v>
      </c>
      <c r="J592">
        <v>-6.0711415965098103</v>
      </c>
      <c r="K592">
        <v>-5.7360542094188798</v>
      </c>
      <c r="L592">
        <v>-5.8242349765864496</v>
      </c>
      <c r="M592">
        <v>-5.5965705488204902</v>
      </c>
      <c r="N592">
        <v>-5.6759569985307499</v>
      </c>
      <c r="O592">
        <v>-7.01085445404747</v>
      </c>
      <c r="P592">
        <v>-7.0063334370858597</v>
      </c>
      <c r="Q592">
        <v>-6.5528181906706404</v>
      </c>
      <c r="R592">
        <v>-6.3319114547214301</v>
      </c>
      <c r="S592" s="1">
        <v>-14.6297312380121</v>
      </c>
      <c r="T592">
        <v>-7.7196206719962301</v>
      </c>
      <c r="U592" s="1">
        <v>-7.9088589244043401</v>
      </c>
      <c r="V592">
        <v>-6.9353879878625104</v>
      </c>
      <c r="W592">
        <v>-7.4337706578074698</v>
      </c>
      <c r="X592">
        <v>-7.2451238559069697</v>
      </c>
      <c r="Y592" s="1">
        <v>-8.4417474183501398</v>
      </c>
      <c r="Z592">
        <v>-6.46499754048466</v>
      </c>
      <c r="AA592">
        <v>-7.8063307275426004</v>
      </c>
      <c r="AB592">
        <v>-12.0278674443078</v>
      </c>
      <c r="AC592">
        <v>-6.7596111227095497</v>
      </c>
      <c r="AD592">
        <v>-6.4566999121081601</v>
      </c>
      <c r="AE592">
        <v>-6.1758300544553304</v>
      </c>
      <c r="AF592">
        <v>-5.9943883323653999</v>
      </c>
      <c r="AG592">
        <v>-7.0964551173119403</v>
      </c>
      <c r="AH592">
        <v>-9.4512224227039798</v>
      </c>
      <c r="AI592">
        <v>-7.1881296992182602</v>
      </c>
      <c r="AJ592">
        <v>-6.4784071292966203</v>
      </c>
      <c r="AK592">
        <v>-7.2631795571665698</v>
      </c>
      <c r="AL592">
        <v>-6.5393902242773096</v>
      </c>
      <c r="AM592">
        <v>-6.5966357815604004</v>
      </c>
      <c r="AN592">
        <v>-6.2094991634937804</v>
      </c>
      <c r="AO592">
        <v>-6.8672301672364204</v>
      </c>
      <c r="AP592" s="1">
        <v>-3.5425108768618401</v>
      </c>
      <c r="AQ592" s="1">
        <v>-13.2828630419821</v>
      </c>
      <c r="AR592">
        <v>-5.67786956133431</v>
      </c>
      <c r="AS592" s="1">
        <v>-5.5779132642595499</v>
      </c>
    </row>
    <row r="593" spans="1:45" x14ac:dyDescent="0.25">
      <c r="A593" t="s">
        <v>578</v>
      </c>
      <c r="C593">
        <v>8.6674646150969696</v>
      </c>
      <c r="D593">
        <v>7.1304083401153999</v>
      </c>
      <c r="E593">
        <v>8.0770946777141202</v>
      </c>
      <c r="F593">
        <v>7.6928154925611301</v>
      </c>
      <c r="G593" s="1">
        <v>6.3887221159529499</v>
      </c>
      <c r="H593" s="1">
        <v>8.4580416062458106</v>
      </c>
      <c r="I593">
        <v>7.9507383308576296</v>
      </c>
      <c r="J593">
        <v>7.6688892767779597</v>
      </c>
      <c r="K593">
        <v>8.7261641576603992</v>
      </c>
      <c r="L593">
        <v>8.8168957016668905</v>
      </c>
      <c r="M593">
        <v>8.6107658774553908</v>
      </c>
      <c r="N593">
        <v>8.6245818066264395</v>
      </c>
      <c r="O593">
        <v>8.5688932826959299</v>
      </c>
      <c r="P593">
        <v>8.5322549413775199</v>
      </c>
      <c r="Q593">
        <v>9.2564168654896903</v>
      </c>
      <c r="R593">
        <v>8.4273821366915893</v>
      </c>
      <c r="S593" s="1">
        <v>4.3758822343214296</v>
      </c>
      <c r="T593">
        <v>9.3646012939588701</v>
      </c>
      <c r="U593" s="1">
        <v>8.8856100067840291</v>
      </c>
      <c r="V593">
        <v>8.8027254770328405</v>
      </c>
      <c r="W593">
        <v>9.2735335313818297</v>
      </c>
      <c r="X593">
        <v>7.3891530933952998</v>
      </c>
      <c r="Y593" s="1">
        <v>10.5635003636799</v>
      </c>
      <c r="Z593">
        <v>8.6712288774374695</v>
      </c>
      <c r="AA593">
        <v>8.9259630581794696</v>
      </c>
      <c r="AB593">
        <v>5.4276152173604002</v>
      </c>
      <c r="AC593">
        <v>8.7876866580878001</v>
      </c>
      <c r="AD593">
        <v>8.8312886890112505</v>
      </c>
      <c r="AE593">
        <v>8.1592306133358807</v>
      </c>
      <c r="AF593">
        <v>9.5797562844211903</v>
      </c>
      <c r="AG593">
        <v>9.4205908714343298</v>
      </c>
      <c r="AH593">
        <v>11.6220187864333</v>
      </c>
      <c r="AI593">
        <v>9.77237845201347</v>
      </c>
      <c r="AJ593">
        <v>8.6583441167084896</v>
      </c>
      <c r="AK593">
        <v>9.4103091427904904</v>
      </c>
      <c r="AL593">
        <v>9.9891305118525793</v>
      </c>
      <c r="AM593">
        <v>9.1131405585229501</v>
      </c>
      <c r="AN593">
        <v>9.8579563124999599</v>
      </c>
      <c r="AO593">
        <v>9.7165246843060498</v>
      </c>
      <c r="AP593" s="1">
        <v>7.2974106773454102</v>
      </c>
      <c r="AQ593" s="1">
        <v>4.5742798151607502</v>
      </c>
      <c r="AR593">
        <v>7.5426235568771096</v>
      </c>
      <c r="AS593" s="1">
        <v>8.3472044338616396</v>
      </c>
    </row>
    <row r="594" spans="1:45" x14ac:dyDescent="0.25">
      <c r="A594" t="s">
        <v>579</v>
      </c>
      <c r="C594">
        <v>6.0610664614925298</v>
      </c>
      <c r="D594">
        <v>4.6605607796269304</v>
      </c>
      <c r="E594">
        <v>5.8013892447961499</v>
      </c>
      <c r="F594">
        <v>5.8967228969715899</v>
      </c>
      <c r="G594" s="1">
        <v>10.7458064730373</v>
      </c>
      <c r="H594" s="1">
        <v>6.78506600173972</v>
      </c>
      <c r="I594">
        <v>3.1533319286782802</v>
      </c>
      <c r="J594">
        <v>2.59925502957794</v>
      </c>
      <c r="K594">
        <v>4.2032592787341398</v>
      </c>
      <c r="L594">
        <v>1.7039687189786501</v>
      </c>
      <c r="M594">
        <v>3.39759637532921E-2</v>
      </c>
      <c r="N594">
        <v>0.24695085295782301</v>
      </c>
      <c r="O594">
        <v>1.52420257064836</v>
      </c>
      <c r="P594">
        <v>1.5568471400992101</v>
      </c>
      <c r="Q594">
        <v>2.2413552913772099</v>
      </c>
      <c r="R594">
        <v>1.29454542173543</v>
      </c>
      <c r="S594" s="1">
        <v>3.5645232079522602</v>
      </c>
      <c r="T594">
        <v>1.6872023167651899</v>
      </c>
      <c r="U594" s="1">
        <v>4.7691055073410498</v>
      </c>
      <c r="V594">
        <v>2.5258321379342599</v>
      </c>
      <c r="W594">
        <v>2.6011611829617598</v>
      </c>
      <c r="X594">
        <v>4.8795994518294696</v>
      </c>
      <c r="Y594" s="1">
        <v>2.76768830314656</v>
      </c>
      <c r="Z594">
        <v>3.0207961575664699</v>
      </c>
      <c r="AA594">
        <v>-1.26198360430205</v>
      </c>
      <c r="AB594">
        <v>0.20228499203017899</v>
      </c>
      <c r="AC594">
        <v>-1.08011867884742</v>
      </c>
      <c r="AD594">
        <v>-6.2591047988156703</v>
      </c>
      <c r="AE594">
        <v>-5.60099204550942</v>
      </c>
      <c r="AF594">
        <v>-6.1062970052875496</v>
      </c>
      <c r="AG594">
        <v>-7.31647189924667</v>
      </c>
      <c r="AH594">
        <v>-4.7978222826085304</v>
      </c>
      <c r="AI594">
        <v>-5.5329529904012702</v>
      </c>
      <c r="AJ594">
        <v>-7.4866754370290103</v>
      </c>
      <c r="AK594">
        <v>-5.8339028127721297</v>
      </c>
      <c r="AL594">
        <v>-6.8862202060966702</v>
      </c>
      <c r="AM594">
        <v>-6.1287490433420402</v>
      </c>
      <c r="AN594">
        <v>-6.8010510007927101</v>
      </c>
      <c r="AO594">
        <v>-5.7746019137307201</v>
      </c>
      <c r="AP594" s="1">
        <v>1.2492850944748199</v>
      </c>
      <c r="AQ594" s="1">
        <v>8.1457083865893196</v>
      </c>
      <c r="AR594">
        <v>5.8867032883457204</v>
      </c>
      <c r="AS594" s="1">
        <v>4.6180968660716903</v>
      </c>
    </row>
    <row r="595" spans="1:45" x14ac:dyDescent="0.25">
      <c r="A595" t="s">
        <v>580</v>
      </c>
      <c r="C595">
        <v>1.6867761844106</v>
      </c>
      <c r="D595">
        <v>0.64100326558951704</v>
      </c>
      <c r="E595">
        <v>1.7191600884321101</v>
      </c>
      <c r="F595">
        <v>0.88102830536419596</v>
      </c>
      <c r="G595" s="1">
        <v>3.1039661594412702</v>
      </c>
      <c r="H595" s="1">
        <v>1.65728705098193</v>
      </c>
      <c r="I595">
        <v>-0.31877204867707498</v>
      </c>
      <c r="J595">
        <v>0.15935422042097899</v>
      </c>
      <c r="K595">
        <v>-8.7110970380948009E-3</v>
      </c>
      <c r="L595">
        <v>-1.3805236942247701</v>
      </c>
      <c r="M595">
        <v>-1.7412058909569199</v>
      </c>
      <c r="N595">
        <v>-1.6193817341869801</v>
      </c>
      <c r="O595">
        <v>-1.27429620034501</v>
      </c>
      <c r="P595">
        <v>-2.69405511718079</v>
      </c>
      <c r="Q595">
        <v>-1.55085890570044</v>
      </c>
      <c r="R595">
        <v>-1.78382375499332</v>
      </c>
      <c r="S595" s="1">
        <v>13.052189242107801</v>
      </c>
      <c r="T595">
        <v>-0.69091168068452102</v>
      </c>
      <c r="U595" s="1">
        <v>-0.55456971807939204</v>
      </c>
      <c r="V595">
        <v>0.196862867799694</v>
      </c>
      <c r="W595">
        <v>-0.185169198013511</v>
      </c>
      <c r="X595">
        <v>1.1278387926628699</v>
      </c>
      <c r="Y595" s="1">
        <v>-1.0659916821625</v>
      </c>
      <c r="Z595">
        <v>-0.98129516905010605</v>
      </c>
      <c r="AA595">
        <v>-0.94099717912192204</v>
      </c>
      <c r="AB595">
        <v>-0.93091389397769497</v>
      </c>
      <c r="AC595">
        <v>-1.98834954388698</v>
      </c>
      <c r="AD595">
        <v>-5.55404879534417</v>
      </c>
      <c r="AE595">
        <v>-6.0415771677148697</v>
      </c>
      <c r="AF595">
        <v>-5.1096582512117097</v>
      </c>
      <c r="AG595">
        <v>-5.5426036090515503</v>
      </c>
      <c r="AH595">
        <v>-3.1824842117586001</v>
      </c>
      <c r="AI595">
        <v>-5.1156621536859799</v>
      </c>
      <c r="AJ595">
        <v>-5.3527089718069201</v>
      </c>
      <c r="AK595">
        <v>-5.0953571383125</v>
      </c>
      <c r="AL595">
        <v>-5.3238413487712304</v>
      </c>
      <c r="AM595">
        <v>-5.2044494874920897</v>
      </c>
      <c r="AN595">
        <v>-5.1376664468648201</v>
      </c>
      <c r="AO595">
        <v>-4.5474440126823099</v>
      </c>
      <c r="AP595" s="1">
        <v>-1.8555201985479599</v>
      </c>
      <c r="AQ595" s="1">
        <v>10.4013474843336</v>
      </c>
      <c r="AR595">
        <v>1.78858201713642</v>
      </c>
      <c r="AS595" s="1">
        <v>1.4508686103591999</v>
      </c>
    </row>
    <row r="596" spans="1:45" x14ac:dyDescent="0.25">
      <c r="A596" t="s">
        <v>581</v>
      </c>
      <c r="C596">
        <v>2.27695193714717</v>
      </c>
      <c r="D596">
        <v>2.1512796214894698</v>
      </c>
      <c r="E596">
        <v>1.5666848226696899</v>
      </c>
      <c r="F596">
        <v>2.3819043884303799</v>
      </c>
      <c r="G596" s="1">
        <v>2.34060738081532</v>
      </c>
      <c r="H596" s="1">
        <v>2.7294337039147201</v>
      </c>
      <c r="I596">
        <v>1.95141620752343</v>
      </c>
      <c r="J596">
        <v>1.7571149421643899</v>
      </c>
      <c r="K596">
        <v>2.0945792562480801</v>
      </c>
      <c r="L596">
        <v>2.5978120781712302</v>
      </c>
      <c r="M596">
        <v>2.6621583634674399</v>
      </c>
      <c r="N596">
        <v>3.2479677481091498</v>
      </c>
      <c r="O596">
        <v>2.4609735012320799</v>
      </c>
      <c r="P596">
        <v>3.8327742357572401</v>
      </c>
      <c r="Q596">
        <v>3.7843764086504401</v>
      </c>
      <c r="R596">
        <v>3.6698707578222902</v>
      </c>
      <c r="S596" s="1">
        <v>12.029372562328099</v>
      </c>
      <c r="T596">
        <v>3.8933397304888899</v>
      </c>
      <c r="U596" s="1">
        <v>6.9684805588502003</v>
      </c>
      <c r="V596">
        <v>3.4579659179781999</v>
      </c>
      <c r="W596">
        <v>3.5552793154748201</v>
      </c>
      <c r="X596">
        <v>2.3085256488959902</v>
      </c>
      <c r="Y596" s="1">
        <v>4.81526780401094</v>
      </c>
      <c r="Z596">
        <v>2.9498000749841302</v>
      </c>
      <c r="AA596">
        <v>5.1660432752298799</v>
      </c>
      <c r="AB596">
        <v>-0.48147569173050098</v>
      </c>
      <c r="AC596">
        <v>4.3093176855649196</v>
      </c>
      <c r="AD596">
        <v>5.7543187887560103</v>
      </c>
      <c r="AE596">
        <v>5.1306383007166696</v>
      </c>
      <c r="AF596">
        <v>4.8386115716716898</v>
      </c>
      <c r="AG596">
        <v>5.9230156695640499</v>
      </c>
      <c r="AH596">
        <v>6.0854276987942901</v>
      </c>
      <c r="AI596">
        <v>7.5223905964757396</v>
      </c>
      <c r="AJ596">
        <v>5.6423320367375904</v>
      </c>
      <c r="AK596">
        <v>5.8038189568973699</v>
      </c>
      <c r="AL596">
        <v>6.5521307216018796</v>
      </c>
      <c r="AM596">
        <v>6.8058731791371399</v>
      </c>
      <c r="AN596">
        <v>6.8307619701875097</v>
      </c>
      <c r="AO596">
        <v>6.1031700071195996</v>
      </c>
      <c r="AP596" s="1">
        <v>6.2975400922213698</v>
      </c>
      <c r="AQ596" s="1">
        <v>-9.9495297086487593</v>
      </c>
      <c r="AR596">
        <v>2.33405831721978</v>
      </c>
      <c r="AS596" s="1">
        <v>2.1518982037534098</v>
      </c>
    </row>
    <row r="597" spans="1:45" x14ac:dyDescent="0.25">
      <c r="A597" t="s">
        <v>582</v>
      </c>
      <c r="C597">
        <v>8.2720697148953093</v>
      </c>
      <c r="D597">
        <v>7.4050683667515198</v>
      </c>
      <c r="E597">
        <v>8.4659614153745206</v>
      </c>
      <c r="F597">
        <v>7.7062454738562103</v>
      </c>
      <c r="G597" s="1">
        <v>8.9994447266755397</v>
      </c>
      <c r="H597" s="1">
        <v>8.6781956817389201</v>
      </c>
      <c r="I597">
        <v>6.7096349274301099</v>
      </c>
      <c r="J597">
        <v>7.2544680403174198</v>
      </c>
      <c r="K597">
        <v>6.8423676552094896</v>
      </c>
      <c r="L597">
        <v>5.5114545274022904</v>
      </c>
      <c r="M597">
        <v>5.1738012768395203</v>
      </c>
      <c r="N597">
        <v>5.1993636540118802</v>
      </c>
      <c r="O597">
        <v>4.19237359893578</v>
      </c>
      <c r="P597">
        <v>4.4974239543597898</v>
      </c>
      <c r="Q597">
        <v>4.9834705966737598</v>
      </c>
      <c r="R597">
        <v>5.3779399295421904</v>
      </c>
      <c r="S597" s="1">
        <v>9.2290112253814698</v>
      </c>
      <c r="T597">
        <v>5.1810448369926903</v>
      </c>
      <c r="U597" s="1">
        <v>5.84929366696751</v>
      </c>
      <c r="V597">
        <v>4.3607430174324397</v>
      </c>
      <c r="W597">
        <v>5.4566364151773801</v>
      </c>
      <c r="X597">
        <v>6.13171626090947</v>
      </c>
      <c r="Y597" s="1">
        <v>5.6044881382628997</v>
      </c>
      <c r="Z597">
        <v>4.2942690097548901</v>
      </c>
      <c r="AA597">
        <v>2.2429346614660299</v>
      </c>
      <c r="AB597">
        <v>-8.0424513014866008</v>
      </c>
      <c r="AC597">
        <v>1.28089363809035</v>
      </c>
      <c r="AD597">
        <v>-2.6104492233148902</v>
      </c>
      <c r="AE597">
        <v>-3.0746864451034299</v>
      </c>
      <c r="AF597">
        <v>-3.5101504295669002</v>
      </c>
      <c r="AG597">
        <v>-2.8476295051640101</v>
      </c>
      <c r="AH597">
        <v>-0.77740419801931804</v>
      </c>
      <c r="AI597">
        <v>-2.4247564792576699</v>
      </c>
      <c r="AJ597">
        <v>-2.5967867556719</v>
      </c>
      <c r="AK597">
        <v>-1.51709998785366</v>
      </c>
      <c r="AL597">
        <v>-1.8914659385363299</v>
      </c>
      <c r="AM597">
        <v>-3.9968527359066002</v>
      </c>
      <c r="AN597">
        <v>-2.2066944177244201</v>
      </c>
      <c r="AO597">
        <v>-1.64492070068246</v>
      </c>
      <c r="AP597" s="1">
        <v>4.4542221198711403</v>
      </c>
      <c r="AQ597" s="1">
        <v>5.4671369580178899</v>
      </c>
      <c r="AR597">
        <v>8.2181135127455001</v>
      </c>
      <c r="AS597" s="1">
        <v>6.2915848535657801</v>
      </c>
    </row>
    <row r="598" spans="1:45" x14ac:dyDescent="0.25">
      <c r="A598" t="s">
        <v>583</v>
      </c>
      <c r="C598">
        <v>3.35939913562633</v>
      </c>
      <c r="D598">
        <v>2.18471894418711</v>
      </c>
      <c r="E598">
        <v>3.74798446367216</v>
      </c>
      <c r="F598">
        <v>2.70419949643887</v>
      </c>
      <c r="G598" s="1">
        <v>4.6162807208700496</v>
      </c>
      <c r="H598" s="1">
        <v>3.7479713226551001</v>
      </c>
      <c r="I598">
        <v>1.70249499423567</v>
      </c>
      <c r="J598">
        <v>2.21564099078266</v>
      </c>
      <c r="K598">
        <v>2.3250781596458001</v>
      </c>
      <c r="L598">
        <v>0.560359763705228</v>
      </c>
      <c r="M598">
        <v>1.1908678906227901</v>
      </c>
      <c r="N598">
        <v>0.31455168576821502</v>
      </c>
      <c r="O598">
        <v>0.64600750789107697</v>
      </c>
      <c r="P598">
        <v>0.676357820914404</v>
      </c>
      <c r="Q598">
        <v>0.404623056202915</v>
      </c>
      <c r="R598">
        <v>0.71995303025887103</v>
      </c>
      <c r="S598" s="1">
        <v>12.932714929085099</v>
      </c>
      <c r="T598">
        <v>1.76560013621809</v>
      </c>
      <c r="U598" s="1">
        <v>3.9229628364075202</v>
      </c>
      <c r="V598">
        <v>0.43670223529931401</v>
      </c>
      <c r="W598">
        <v>1.6932501824811701</v>
      </c>
      <c r="X598">
        <v>3.1672396201095898</v>
      </c>
      <c r="Y598" s="1">
        <v>4.2006551989828997</v>
      </c>
      <c r="Z598">
        <v>1.1076008112278899</v>
      </c>
      <c r="AA598">
        <v>-1.49884588984821</v>
      </c>
      <c r="AB598">
        <v>-2.3733675836224002</v>
      </c>
      <c r="AC598">
        <v>-1.36571107197925</v>
      </c>
      <c r="AD598">
        <v>-6.3406696202019699</v>
      </c>
      <c r="AE598">
        <v>-4.6420708351870204</v>
      </c>
      <c r="AF598">
        <v>-5.7293983135906803</v>
      </c>
      <c r="AG598">
        <v>-4.6807345052524099</v>
      </c>
      <c r="AH598">
        <v>-2.2013681848066802</v>
      </c>
      <c r="AI598">
        <v>-3.2569872670800399</v>
      </c>
      <c r="AJ598">
        <v>-5.1509753146833503</v>
      </c>
      <c r="AK598">
        <v>-4.55249168787992</v>
      </c>
      <c r="AL598">
        <v>-4.6414478077035497</v>
      </c>
      <c r="AM598">
        <v>-5.3083116831768598</v>
      </c>
      <c r="AN598">
        <v>-5.0366047977848103</v>
      </c>
      <c r="AO598">
        <v>-5.2410192015388999</v>
      </c>
      <c r="AP598" s="1">
        <v>-2.91815234111092</v>
      </c>
      <c r="AQ598" s="1">
        <v>-8.2828630419821003</v>
      </c>
      <c r="AR598">
        <v>2.7094105561967199</v>
      </c>
      <c r="AS598" s="1">
        <v>1.77781074225281</v>
      </c>
    </row>
    <row r="599" spans="1:45" x14ac:dyDescent="0.25">
      <c r="A599" t="s">
        <v>584</v>
      </c>
      <c r="C599">
        <v>-23.640439668383099</v>
      </c>
      <c r="D599">
        <v>-20.481110781642599</v>
      </c>
      <c r="E599">
        <v>-23.972130693690801</v>
      </c>
      <c r="F599">
        <v>-23.344082591667998</v>
      </c>
      <c r="G599" s="1">
        <v>-28.108247581016698</v>
      </c>
      <c r="H599" s="1">
        <v>-24.122505376976701</v>
      </c>
      <c r="I599">
        <v>-22.4144732802744</v>
      </c>
      <c r="J599">
        <v>-22.170630087401701</v>
      </c>
      <c r="K599">
        <v>-22.434358741953599</v>
      </c>
      <c r="L599">
        <v>-21.746140703111799</v>
      </c>
      <c r="M599">
        <v>-21.321088560516099</v>
      </c>
      <c r="N599">
        <v>-22.539547511135002</v>
      </c>
      <c r="O599">
        <v>-22.274830904472498</v>
      </c>
      <c r="P599">
        <v>-21.6197190969106</v>
      </c>
      <c r="Q599">
        <v>-22.618660243643401</v>
      </c>
      <c r="R599">
        <v>-22.31044086563</v>
      </c>
      <c r="S599" s="1">
        <v>-30.706576536293198</v>
      </c>
      <c r="T599">
        <v>-23.6671437867485</v>
      </c>
      <c r="U599" s="1">
        <v>-23.4275505602624</v>
      </c>
      <c r="V599">
        <v>-22.202951895956101</v>
      </c>
      <c r="W599">
        <v>-23.711003884140499</v>
      </c>
      <c r="X599">
        <v>-23.967146935082599</v>
      </c>
      <c r="Y599" s="1">
        <v>-26.2416337330604</v>
      </c>
      <c r="Z599">
        <v>-22.0581913966878</v>
      </c>
      <c r="AA599">
        <v>-21.281384183799599</v>
      </c>
      <c r="AB599">
        <v>-14.9259201361749</v>
      </c>
      <c r="AC599">
        <v>-21.072134881677901</v>
      </c>
      <c r="AD599">
        <v>-18.2448628572043</v>
      </c>
      <c r="AE599">
        <v>-17.262580391754302</v>
      </c>
      <c r="AF599">
        <v>-16.801107600648901</v>
      </c>
      <c r="AG599">
        <v>-18.613982803090199</v>
      </c>
      <c r="AH599">
        <v>-20.394127537332199</v>
      </c>
      <c r="AI599">
        <v>-19.735657805250799</v>
      </c>
      <c r="AJ599">
        <v>-18.954966548942998</v>
      </c>
      <c r="AK599">
        <v>-20.655566889629299</v>
      </c>
      <c r="AL599">
        <v>-18.715665890960199</v>
      </c>
      <c r="AM599">
        <v>-16.3182361620024</v>
      </c>
      <c r="AN599">
        <v>-18.347038543214602</v>
      </c>
      <c r="AO599">
        <v>-18.872403328781001</v>
      </c>
      <c r="AP599" s="1">
        <v>-27.465946847651502</v>
      </c>
      <c r="AQ599" s="1">
        <v>-15.4567760854603</v>
      </c>
      <c r="AR599">
        <v>-23.2852754704139</v>
      </c>
      <c r="AS599" s="1">
        <v>-23.3622551513741</v>
      </c>
    </row>
    <row r="600" spans="1:45" x14ac:dyDescent="0.25">
      <c r="A600" t="s">
        <v>585</v>
      </c>
      <c r="C600">
        <v>5.0035954319671196</v>
      </c>
      <c r="D600">
        <v>2.9666182752540999</v>
      </c>
      <c r="E600">
        <v>5.4785097171456201</v>
      </c>
      <c r="F600">
        <v>4.1572797309970699</v>
      </c>
      <c r="G600" s="1">
        <v>3.65603813326896</v>
      </c>
      <c r="H600" s="1">
        <v>4.2384121528960099</v>
      </c>
      <c r="I600">
        <v>3.3318051415945802</v>
      </c>
      <c r="J600">
        <v>3.1399686314794</v>
      </c>
      <c r="K600">
        <v>3.4228648642399002</v>
      </c>
      <c r="L600">
        <v>1.65636049210043</v>
      </c>
      <c r="M600">
        <v>1.30803450797276</v>
      </c>
      <c r="N600">
        <v>0.76507761595225698</v>
      </c>
      <c r="O600">
        <v>1.05949499234316</v>
      </c>
      <c r="P600">
        <v>0.97138630578889695</v>
      </c>
      <c r="Q600">
        <v>1.36224262951395</v>
      </c>
      <c r="R600">
        <v>1.7827588945953801</v>
      </c>
      <c r="S600" s="1">
        <v>4.0760321593589097</v>
      </c>
      <c r="T600">
        <v>1.99670362664305</v>
      </c>
      <c r="U600" s="1">
        <v>3.9519355293558398</v>
      </c>
      <c r="V600">
        <v>1.6693640767337901</v>
      </c>
      <c r="W600">
        <v>2.5833611784600299</v>
      </c>
      <c r="X600">
        <v>3.5709400999213501</v>
      </c>
      <c r="Y600" s="1">
        <v>4.22089997861341</v>
      </c>
      <c r="Z600">
        <v>1.09404040358114</v>
      </c>
      <c r="AA600">
        <v>0.65339199019454197</v>
      </c>
      <c r="AB600">
        <v>0.557485347230539</v>
      </c>
      <c r="AC600">
        <v>0.184721647467569</v>
      </c>
      <c r="AD600">
        <v>-4.4728908732907797</v>
      </c>
      <c r="AE600">
        <v>-4.6024062956861798</v>
      </c>
      <c r="AF600">
        <v>-4.2824776381385501</v>
      </c>
      <c r="AG600">
        <v>-5.1222107916404198</v>
      </c>
      <c r="AH600">
        <v>-4.4448566932617402</v>
      </c>
      <c r="AI600">
        <v>-3.55905428000034</v>
      </c>
      <c r="AJ600">
        <v>-3.8813076309236099</v>
      </c>
      <c r="AK600">
        <v>-3.9894378531600498</v>
      </c>
      <c r="AL600">
        <v>-3.8448329747391399</v>
      </c>
      <c r="AM600">
        <v>-4.6517941329122001</v>
      </c>
      <c r="AN600">
        <v>-4.9185484509453801</v>
      </c>
      <c r="AO600">
        <v>-3.7432439295585702</v>
      </c>
      <c r="AP600" s="1">
        <v>0.87931601331945997</v>
      </c>
      <c r="AQ600" s="1">
        <v>-4.9495297086487602</v>
      </c>
      <c r="AR600">
        <v>4.9611058996389996</v>
      </c>
      <c r="AS600" s="1">
        <v>5.0754455683639597</v>
      </c>
    </row>
    <row r="601" spans="1:45" x14ac:dyDescent="0.25">
      <c r="A601" t="s">
        <v>586</v>
      </c>
      <c r="C601">
        <v>-3.1142464797876501</v>
      </c>
      <c r="D601">
        <v>-1.47740164862992</v>
      </c>
      <c r="E601">
        <v>-2.1467620022093499</v>
      </c>
      <c r="F601">
        <v>-2.0334549827876698</v>
      </c>
      <c r="G601" s="1">
        <v>-4.5926512507415103</v>
      </c>
      <c r="H601" s="1">
        <v>-1.15067014459614</v>
      </c>
      <c r="I601">
        <v>-1.2772583237336199</v>
      </c>
      <c r="J601">
        <v>-1.5948514177830899</v>
      </c>
      <c r="K601">
        <v>-1.15291099845713</v>
      </c>
      <c r="L601">
        <v>-1.46346747427978</v>
      </c>
      <c r="M601">
        <v>-1.30858092670079</v>
      </c>
      <c r="N601">
        <v>-1.3134543532923399</v>
      </c>
      <c r="O601">
        <v>-2.3336619583709601</v>
      </c>
      <c r="P601">
        <v>-1.5946298473527101</v>
      </c>
      <c r="Q601">
        <v>-1.89516101950606</v>
      </c>
      <c r="R601">
        <v>-1.8363187014331099</v>
      </c>
      <c r="S601" s="1">
        <v>-7.8080258116555603</v>
      </c>
      <c r="T601">
        <v>-2.3653480642762901</v>
      </c>
      <c r="U601" s="1">
        <v>-3.4711551454744201</v>
      </c>
      <c r="V601">
        <v>-1.01734566892778</v>
      </c>
      <c r="W601">
        <v>-2.7394243754266698</v>
      </c>
      <c r="X601">
        <v>-3.4799210244321799</v>
      </c>
      <c r="Y601" s="1">
        <v>-4.51741671481137</v>
      </c>
      <c r="Z601">
        <v>-1.3902837317675201</v>
      </c>
      <c r="AA601">
        <v>-0.80157021849610999</v>
      </c>
      <c r="AB601">
        <v>8.4840415496488095</v>
      </c>
      <c r="AC601">
        <v>-1.0356809180261</v>
      </c>
      <c r="AD601">
        <v>0.124211635719071</v>
      </c>
      <c r="AE601">
        <v>0.27140473792194703</v>
      </c>
      <c r="AF601">
        <v>0.55759080293416396</v>
      </c>
      <c r="AG601">
        <v>2.2468752685718098E-2</v>
      </c>
      <c r="AH601">
        <v>-2.2368538939673002</v>
      </c>
      <c r="AI601">
        <v>-3.1888110327521701E-2</v>
      </c>
      <c r="AJ601">
        <v>-0.37532565455880701</v>
      </c>
      <c r="AK601">
        <v>-0.68996043403914997</v>
      </c>
      <c r="AL601">
        <v>-1.07127640981668</v>
      </c>
      <c r="AM601">
        <v>-0.57640821014240295</v>
      </c>
      <c r="AN601">
        <v>-1.0761485551596399</v>
      </c>
      <c r="AO601">
        <v>-0.66027403985970701</v>
      </c>
      <c r="AP601" s="1">
        <v>1.6662693319183499</v>
      </c>
      <c r="AQ601" s="1">
        <v>11.7171369580178</v>
      </c>
      <c r="AR601">
        <v>-2.2154039430858599</v>
      </c>
      <c r="AS601" s="1">
        <v>-2.47044871304684</v>
      </c>
    </row>
    <row r="602" spans="1:45" x14ac:dyDescent="0.25">
      <c r="A602" t="s">
        <v>587</v>
      </c>
      <c r="C602">
        <v>-2.59474184170627</v>
      </c>
      <c r="D602">
        <v>-1.8437213694928201</v>
      </c>
      <c r="E602">
        <v>-2.0464997984496498</v>
      </c>
      <c r="F602">
        <v>-1.3621906776814201</v>
      </c>
      <c r="G602" s="1">
        <v>1.55661728384812</v>
      </c>
      <c r="H602" s="1">
        <v>-1.1711726613901701</v>
      </c>
      <c r="I602">
        <v>-1.53511319620974</v>
      </c>
      <c r="J602">
        <v>-1.0283628410197001</v>
      </c>
      <c r="K602">
        <v>-1.4264318633008899</v>
      </c>
      <c r="L602">
        <v>-1.68484256231809</v>
      </c>
      <c r="M602">
        <v>-0.25106534157369198</v>
      </c>
      <c r="N602">
        <v>-0.84909832827949505</v>
      </c>
      <c r="O602">
        <v>-2.5246650200415801</v>
      </c>
      <c r="P602">
        <v>-1.3513248210706901</v>
      </c>
      <c r="Q602">
        <v>-1.5493481920510801</v>
      </c>
      <c r="R602">
        <v>-1.11201822187484</v>
      </c>
      <c r="S602" s="1">
        <v>3.1443551407253798</v>
      </c>
      <c r="T602">
        <v>-2.0517645326342602</v>
      </c>
      <c r="U602" s="1">
        <v>-1.62145084140828</v>
      </c>
      <c r="V602">
        <v>-2.3565981941302301</v>
      </c>
      <c r="W602">
        <v>-1.9225965475431499</v>
      </c>
      <c r="X602">
        <v>-2.27156333886819</v>
      </c>
      <c r="Y602" s="1">
        <v>-2.6521928693487702</v>
      </c>
      <c r="Z602">
        <v>-1.5246960567744099</v>
      </c>
      <c r="AA602">
        <v>-2.4347464484597499</v>
      </c>
      <c r="AB602">
        <v>-13.1130546390989</v>
      </c>
      <c r="AC602">
        <v>-2.29106997939531</v>
      </c>
      <c r="AD602">
        <v>-0.76943784108010504</v>
      </c>
      <c r="AE602">
        <v>-1.82718712668214</v>
      </c>
      <c r="AF602">
        <v>-1.2882682760378601</v>
      </c>
      <c r="AG602">
        <v>-1.69852187018894</v>
      </c>
      <c r="AH602">
        <v>-2.2289817215085201</v>
      </c>
      <c r="AI602">
        <v>-1.9905869915880099</v>
      </c>
      <c r="AJ602">
        <v>-1.04334024555206</v>
      </c>
      <c r="AK602">
        <v>-1.26546791854331</v>
      </c>
      <c r="AL602">
        <v>-1.7107597579235601</v>
      </c>
      <c r="AM602">
        <v>-1.81567927919417</v>
      </c>
      <c r="AN602">
        <v>-1.76241151602252</v>
      </c>
      <c r="AO602">
        <v>-2.1637717313020199</v>
      </c>
      <c r="AP602" s="1">
        <v>6.8649896469177403</v>
      </c>
      <c r="AQ602" s="1">
        <v>-10.651284094613599</v>
      </c>
      <c r="AR602">
        <v>-1.70140129290162</v>
      </c>
      <c r="AS602" s="1">
        <v>-1.1858218892894501</v>
      </c>
    </row>
    <row r="603" spans="1:45" x14ac:dyDescent="0.25">
      <c r="A603" t="s">
        <v>588</v>
      </c>
      <c r="C603">
        <v>4.6252989026702496</v>
      </c>
      <c r="D603">
        <v>4.0312581686606901</v>
      </c>
      <c r="E603">
        <v>4.8077303650338097</v>
      </c>
      <c r="F603">
        <v>4.5993544053301001</v>
      </c>
      <c r="G603" s="1">
        <v>5.0250857523165804</v>
      </c>
      <c r="H603" s="1">
        <v>4.7701539006162896</v>
      </c>
      <c r="I603">
        <v>3.6310843232569701</v>
      </c>
      <c r="J603">
        <v>3.9476825568151201</v>
      </c>
      <c r="K603">
        <v>4.6672132202344798</v>
      </c>
      <c r="L603">
        <v>3.8558701679133001</v>
      </c>
      <c r="M603">
        <v>3.7059651739953599</v>
      </c>
      <c r="N603">
        <v>3.8828343016245301</v>
      </c>
      <c r="O603">
        <v>4.4250664215547504</v>
      </c>
      <c r="P603">
        <v>3.8087738228035501</v>
      </c>
      <c r="Q603">
        <v>4.0270076351933399</v>
      </c>
      <c r="R603">
        <v>4.9421806374053103</v>
      </c>
      <c r="S603" s="1">
        <v>-24.474692478322201</v>
      </c>
      <c r="T603">
        <v>4.7937222549543099</v>
      </c>
      <c r="U603" s="1">
        <v>5.5180212616323203</v>
      </c>
      <c r="V603">
        <v>4.7503661795337404</v>
      </c>
      <c r="W603">
        <v>5.0665451177796896</v>
      </c>
      <c r="X603">
        <v>4.5770440286070997</v>
      </c>
      <c r="Y603" s="1">
        <v>4.9315127617309997</v>
      </c>
      <c r="Z603">
        <v>4.1363201419278397</v>
      </c>
      <c r="AA603">
        <v>5.2323465493776897</v>
      </c>
      <c r="AB603">
        <v>2.33903712878231</v>
      </c>
      <c r="AC603">
        <v>5.54167140118434</v>
      </c>
      <c r="AD603">
        <v>3.0505509607115999</v>
      </c>
      <c r="AE603">
        <v>4.3386614941484396</v>
      </c>
      <c r="AF603">
        <v>3.8326192580302298</v>
      </c>
      <c r="AG603">
        <v>4.4766714347774004</v>
      </c>
      <c r="AH603">
        <v>5.7510750323166597</v>
      </c>
      <c r="AI603">
        <v>5.1945353025121204</v>
      </c>
      <c r="AJ603">
        <v>4.9652461751701997</v>
      </c>
      <c r="AK603">
        <v>5.6592134606003599</v>
      </c>
      <c r="AL603">
        <v>5.1839836280252003</v>
      </c>
      <c r="AM603">
        <v>4.03411798306443</v>
      </c>
      <c r="AN603">
        <v>4.6015883918867999</v>
      </c>
      <c r="AO603">
        <v>4.8260185804411497</v>
      </c>
      <c r="AP603" s="1">
        <v>1.13716880281781</v>
      </c>
      <c r="AQ603" s="1">
        <v>11.7171369580178</v>
      </c>
      <c r="AR603">
        <v>4.82149821828743</v>
      </c>
      <c r="AS603" s="1">
        <v>4.0973282488817002</v>
      </c>
    </row>
    <row r="604" spans="1:45" x14ac:dyDescent="0.25">
      <c r="A604" t="s">
        <v>589</v>
      </c>
      <c r="C604">
        <v>-23.098403145027898</v>
      </c>
      <c r="D604">
        <v>-23.085510138711001</v>
      </c>
      <c r="E604">
        <v>-25.227017747620401</v>
      </c>
      <c r="F604">
        <v>-24.710840914711302</v>
      </c>
      <c r="G604" s="1">
        <v>-28.933247581016701</v>
      </c>
      <c r="H604" s="1">
        <v>-24.658772191594998</v>
      </c>
      <c r="I604">
        <v>-21.892485191231099</v>
      </c>
      <c r="J604">
        <v>-24.060168368562401</v>
      </c>
      <c r="K604">
        <v>-24.140795321709401</v>
      </c>
      <c r="L604">
        <v>-21.947437781634399</v>
      </c>
      <c r="M604">
        <v>-21.561293694015301</v>
      </c>
      <c r="N604">
        <v>-21.149722182574202</v>
      </c>
      <c r="O604">
        <v>-22.8020669132781</v>
      </c>
      <c r="P604">
        <v>-20.8198250629097</v>
      </c>
      <c r="Q604">
        <v>-22.257202194026199</v>
      </c>
      <c r="R604">
        <v>-21.772324314510101</v>
      </c>
      <c r="S604" s="1">
        <v>-27.808025811655501</v>
      </c>
      <c r="T604">
        <v>-22.516078152255801</v>
      </c>
      <c r="U604" s="1">
        <v>-27.3580051383735</v>
      </c>
      <c r="V604">
        <v>-22.465812548717501</v>
      </c>
      <c r="W604">
        <v>-23.8510393896949</v>
      </c>
      <c r="X604">
        <v>-25.639898161626501</v>
      </c>
      <c r="Y604" s="1">
        <v>-25.0890679884583</v>
      </c>
      <c r="Z604">
        <v>-22.463542667290799</v>
      </c>
      <c r="AA604">
        <v>-22.857115500692998</v>
      </c>
      <c r="AB604">
        <v>-13.6729650534326</v>
      </c>
      <c r="AC604">
        <v>-21.610019833309401</v>
      </c>
      <c r="AD604">
        <v>-17.407812862079101</v>
      </c>
      <c r="AE604">
        <v>-18.220759709568199</v>
      </c>
      <c r="AF604">
        <v>-17.298443134424001</v>
      </c>
      <c r="AG604">
        <v>-18.2014801082187</v>
      </c>
      <c r="AH604">
        <v>-20.318293724561599</v>
      </c>
      <c r="AI604">
        <v>-18.8274979746468</v>
      </c>
      <c r="AJ604">
        <v>-18.642129921774899</v>
      </c>
      <c r="AK604">
        <v>-20.2715312161667</v>
      </c>
      <c r="AL604">
        <v>-18.671263955730499</v>
      </c>
      <c r="AM604">
        <v>-17.015126260775599</v>
      </c>
      <c r="AN604">
        <v>-17.6082042979418</v>
      </c>
      <c r="AO604">
        <v>-17.687852498688901</v>
      </c>
      <c r="AP604" s="1">
        <v>-21.959854600953999</v>
      </c>
      <c r="AQ604" s="1">
        <v>-13.2828630419821</v>
      </c>
      <c r="AR604">
        <v>-24.3386834636256</v>
      </c>
      <c r="AS604" s="1">
        <v>-25.372827873211602</v>
      </c>
    </row>
    <row r="605" spans="1:45" x14ac:dyDescent="0.25">
      <c r="A605" t="s">
        <v>590</v>
      </c>
      <c r="C605">
        <v>4.2916559417829001</v>
      </c>
      <c r="D605">
        <v>2.4289672505772102</v>
      </c>
      <c r="E605">
        <v>3.0948409611446501</v>
      </c>
      <c r="F605">
        <v>2.91529286730316</v>
      </c>
      <c r="G605" s="1">
        <v>5.1602208874517199</v>
      </c>
      <c r="H605" s="1">
        <v>3.1070440154126802</v>
      </c>
      <c r="I605">
        <v>2.1400450632816002</v>
      </c>
      <c r="J605">
        <v>1.7468646895192199</v>
      </c>
      <c r="K605">
        <v>2.2777173306684499</v>
      </c>
      <c r="L605">
        <v>1.10996386099633</v>
      </c>
      <c r="M605">
        <v>0.31134587531824498</v>
      </c>
      <c r="N605">
        <v>-1.5808158813293002E-2</v>
      </c>
      <c r="O605">
        <v>0.80889249796700102</v>
      </c>
      <c r="P605">
        <v>0.57717690456616499</v>
      </c>
      <c r="Q605">
        <v>0.71208156714992299</v>
      </c>
      <c r="R605">
        <v>1.11870268102592</v>
      </c>
      <c r="S605" s="1">
        <v>1.35864085501108</v>
      </c>
      <c r="T605">
        <v>0.82695450068992205</v>
      </c>
      <c r="U605" s="1">
        <v>2.0800805681135301</v>
      </c>
      <c r="V605">
        <v>2.0727714424453301</v>
      </c>
      <c r="W605">
        <v>1.69724509322448</v>
      </c>
      <c r="X605">
        <v>3.2921070731168198</v>
      </c>
      <c r="Y605" s="1">
        <v>1.08038211218099</v>
      </c>
      <c r="Z605">
        <v>0.20940405040119001</v>
      </c>
      <c r="AA605">
        <v>-3.0634094330724899</v>
      </c>
      <c r="AB605">
        <v>7.5185243082694901</v>
      </c>
      <c r="AC605">
        <v>-2.6036141902536598</v>
      </c>
      <c r="AD605">
        <v>-6.4715510589038798</v>
      </c>
      <c r="AE605">
        <v>-6.0848581725520203</v>
      </c>
      <c r="AF605">
        <v>-6.7001642560613099</v>
      </c>
      <c r="AG605">
        <v>-6.0053311739970496</v>
      </c>
      <c r="AH605">
        <v>-5.1874642541416298</v>
      </c>
      <c r="AI605">
        <v>-5.1057946227892597</v>
      </c>
      <c r="AJ605">
        <v>-4.2745109373244699</v>
      </c>
      <c r="AK605">
        <v>-4.7844363013262203</v>
      </c>
      <c r="AL605">
        <v>-4.7599704359960802</v>
      </c>
      <c r="AM605">
        <v>-4.5519763885060698</v>
      </c>
      <c r="AN605">
        <v>-4.7589809563775098</v>
      </c>
      <c r="AO605">
        <v>-5.2262081101784901</v>
      </c>
      <c r="AP605" s="1">
        <v>-0.26982478294670598</v>
      </c>
      <c r="AQ605" s="1">
        <v>9.4444096852906299</v>
      </c>
      <c r="AR605">
        <v>3.8288852681077801</v>
      </c>
      <c r="AS605" s="1">
        <v>2.5400712812811199</v>
      </c>
    </row>
    <row r="606" spans="1:45" x14ac:dyDescent="0.25">
      <c r="A606" t="s">
        <v>591</v>
      </c>
      <c r="C606">
        <v>-3.1225188208579202</v>
      </c>
      <c r="D606">
        <v>-3.5458439441316401</v>
      </c>
      <c r="E606">
        <v>-3.5597348732521001</v>
      </c>
      <c r="F606">
        <v>-4.0370509862167596</v>
      </c>
      <c r="G606" s="1">
        <v>-8.9775389195994109</v>
      </c>
      <c r="H606" s="1">
        <v>-3.4680944878539499</v>
      </c>
      <c r="I606">
        <v>-3.7980039992743202</v>
      </c>
      <c r="J606">
        <v>-4.16139799899008</v>
      </c>
      <c r="K606">
        <v>-4.08419380790908</v>
      </c>
      <c r="L606">
        <v>-4.9949673091018703</v>
      </c>
      <c r="M606">
        <v>-3.71489355040165</v>
      </c>
      <c r="N606">
        <v>-4.3524938223267098</v>
      </c>
      <c r="O606">
        <v>-3.7543628913518199</v>
      </c>
      <c r="P606">
        <v>-4.0231370872934704</v>
      </c>
      <c r="Q606">
        <v>-4.35927790957283</v>
      </c>
      <c r="R606">
        <v>-3.23265356974927</v>
      </c>
      <c r="S606" s="1">
        <v>-0.67624286591913496</v>
      </c>
      <c r="T606">
        <v>-4.2200151604831602</v>
      </c>
      <c r="U606" s="1">
        <v>-2.7474061214421099</v>
      </c>
      <c r="V606">
        <v>-3.4642500356344401</v>
      </c>
      <c r="W606">
        <v>-4.3809834349985897</v>
      </c>
      <c r="X606">
        <v>-3.2918786815000902</v>
      </c>
      <c r="Y606" s="1">
        <v>-5.5417103080384198</v>
      </c>
      <c r="Z606">
        <v>-4.61672434515713</v>
      </c>
      <c r="AA606">
        <v>-6.2508582459928501</v>
      </c>
      <c r="AB606">
        <v>1.68068647043165</v>
      </c>
      <c r="AC606">
        <v>-6.8348057967233897</v>
      </c>
      <c r="AD606">
        <v>-5.9400734532606698</v>
      </c>
      <c r="AE606">
        <v>-7.6223959115616902</v>
      </c>
      <c r="AF606">
        <v>-7.0420707941269898</v>
      </c>
      <c r="AG606">
        <v>-7.1351240776056803</v>
      </c>
      <c r="AH606">
        <v>-7.0603883305695101</v>
      </c>
      <c r="AI606">
        <v>-6.8882604773481404</v>
      </c>
      <c r="AJ606">
        <v>-6.4062285616269303</v>
      </c>
      <c r="AK606">
        <v>-7.2430395896031898</v>
      </c>
      <c r="AL606">
        <v>-5.6279497652462904</v>
      </c>
      <c r="AM606">
        <v>-5.9897823352675896</v>
      </c>
      <c r="AN606">
        <v>-6.5597843792152801</v>
      </c>
      <c r="AO606">
        <v>-6.0464346025669604</v>
      </c>
      <c r="AP606" s="1">
        <v>-6.4967949481672003</v>
      </c>
      <c r="AQ606" s="1">
        <v>-3.2828630419820999</v>
      </c>
      <c r="AR606">
        <v>-3.21933781376103</v>
      </c>
      <c r="AS606" s="1">
        <v>-2.4293398749703599</v>
      </c>
    </row>
    <row r="607" spans="1:45" x14ac:dyDescent="0.25">
      <c r="A607" t="s">
        <v>592</v>
      </c>
      <c r="C607">
        <v>0.46339917515669499</v>
      </c>
      <c r="D607">
        <v>0.21870974212157501</v>
      </c>
      <c r="E607">
        <v>-0.19730173448458199</v>
      </c>
      <c r="F607">
        <v>0.106687256935558</v>
      </c>
      <c r="G607" s="1">
        <v>-0.58097485374401703</v>
      </c>
      <c r="H607" s="1">
        <v>-1.1223460693210501</v>
      </c>
      <c r="I607">
        <v>0.68144850926770995</v>
      </c>
      <c r="J607">
        <v>1.0349553870942501</v>
      </c>
      <c r="K607">
        <v>0.58593400088314895</v>
      </c>
      <c r="L607">
        <v>0.94938737895304803</v>
      </c>
      <c r="M607">
        <v>2.05548436072801</v>
      </c>
      <c r="N607">
        <v>1.41448983020357</v>
      </c>
      <c r="O607">
        <v>1.95733728600001</v>
      </c>
      <c r="P607">
        <v>1.5540921957865099</v>
      </c>
      <c r="Q607">
        <v>1.9764217796200201</v>
      </c>
      <c r="R607">
        <v>2.5828766557188398</v>
      </c>
      <c r="S607" s="1">
        <v>-19.474692478322201</v>
      </c>
      <c r="T607">
        <v>2.11463781366438</v>
      </c>
      <c r="U607" s="1">
        <v>2.00392680209624</v>
      </c>
      <c r="V607">
        <v>1.34446405333348</v>
      </c>
      <c r="W607">
        <v>1.8834879645699401</v>
      </c>
      <c r="X607">
        <v>0.80032491621444901</v>
      </c>
      <c r="Y607" s="1">
        <v>1.2223604263608101</v>
      </c>
      <c r="Z607">
        <v>1.3069055400645599</v>
      </c>
      <c r="AA607">
        <v>4.1812913572158497</v>
      </c>
      <c r="AB607">
        <v>1.83736488797964</v>
      </c>
      <c r="AC607">
        <v>2.9857492009145599</v>
      </c>
      <c r="AD607">
        <v>4.2604312347160498</v>
      </c>
      <c r="AE607">
        <v>4.4630519565641702</v>
      </c>
      <c r="AF607">
        <v>5.1071419676563696</v>
      </c>
      <c r="AG607">
        <v>4.25850241624088</v>
      </c>
      <c r="AH607">
        <v>4.6960928931248196</v>
      </c>
      <c r="AI607">
        <v>5.1922230379460403</v>
      </c>
      <c r="AJ607">
        <v>4.9272773295680903</v>
      </c>
      <c r="AK607">
        <v>5.1432221073165802</v>
      </c>
      <c r="AL607">
        <v>4.3858756081647998</v>
      </c>
      <c r="AM607">
        <v>4.5823579628579303</v>
      </c>
      <c r="AN607">
        <v>4.8716344545865402</v>
      </c>
      <c r="AO607">
        <v>4.2227624445035996</v>
      </c>
      <c r="AP607" s="1">
        <v>1.3361280926862</v>
      </c>
      <c r="AQ607" s="1">
        <v>-20.4257201848392</v>
      </c>
      <c r="AR607">
        <v>1.4290190633770199</v>
      </c>
      <c r="AS607" s="1">
        <v>0.49793875662463399</v>
      </c>
    </row>
    <row r="608" spans="1:45" x14ac:dyDescent="0.25">
      <c r="A608" t="s">
        <v>593</v>
      </c>
      <c r="C608">
        <v>4.5619589019684303</v>
      </c>
      <c r="D608">
        <v>4.1374539593493802</v>
      </c>
      <c r="E608">
        <v>5.4299499657842603</v>
      </c>
      <c r="F608">
        <v>3.63833630826023</v>
      </c>
      <c r="G608" s="1">
        <v>8.9689801417555302</v>
      </c>
      <c r="H608" s="1">
        <v>4.1571284472108001</v>
      </c>
      <c r="I608">
        <v>3.6103054375191799</v>
      </c>
      <c r="J608">
        <v>4.2678411690963696</v>
      </c>
      <c r="K608">
        <v>3.6655182924760399</v>
      </c>
      <c r="L608">
        <v>4.8168518527533797</v>
      </c>
      <c r="M608">
        <v>4.9360376374187904</v>
      </c>
      <c r="N608">
        <v>4.6673065751147398</v>
      </c>
      <c r="O608">
        <v>6.12698939565378</v>
      </c>
      <c r="P608">
        <v>5.57273337051822</v>
      </c>
      <c r="Q608">
        <v>6.3959639434187299</v>
      </c>
      <c r="R608">
        <v>6.0142676369450196</v>
      </c>
      <c r="S608" s="1">
        <v>-18.284216287846</v>
      </c>
      <c r="T608">
        <v>7.3698123311274903</v>
      </c>
      <c r="U608" s="1">
        <v>8.7113711404439496</v>
      </c>
      <c r="V608">
        <v>5.81280992014036</v>
      </c>
      <c r="W608">
        <v>6.9846571718080304</v>
      </c>
      <c r="X608">
        <v>5.08490847741575</v>
      </c>
      <c r="Y608" s="1">
        <v>7.6503075360641297</v>
      </c>
      <c r="Z608">
        <v>5.7809830884922899</v>
      </c>
      <c r="AA608">
        <v>9.4741996730672309</v>
      </c>
      <c r="AB608">
        <v>11.1851909749361</v>
      </c>
      <c r="AC608">
        <v>8.4573226241789694</v>
      </c>
      <c r="AD608">
        <v>8.8741519620120393</v>
      </c>
      <c r="AE608">
        <v>8.2654852938349404</v>
      </c>
      <c r="AF608">
        <v>7.6606984438285597</v>
      </c>
      <c r="AG608">
        <v>8.8237156909802898</v>
      </c>
      <c r="AH608">
        <v>10.790466485568601</v>
      </c>
      <c r="AI608">
        <v>10.472351154691999</v>
      </c>
      <c r="AJ608">
        <v>9.7085008603702807</v>
      </c>
      <c r="AK608">
        <v>10.6801421811496</v>
      </c>
      <c r="AL608">
        <v>9.2000831710637598</v>
      </c>
      <c r="AM608">
        <v>7.6198764935936296</v>
      </c>
      <c r="AN608">
        <v>8.3146902958393305</v>
      </c>
      <c r="AO608">
        <v>8.3898081250503704</v>
      </c>
      <c r="AP608" s="1">
        <v>3.7184152571496201</v>
      </c>
      <c r="AQ608" s="1">
        <v>6.7171369580178899</v>
      </c>
      <c r="AR608">
        <v>3.57469986145838</v>
      </c>
      <c r="AS608" s="1">
        <v>5.1184182475481999</v>
      </c>
    </row>
    <row r="609" spans="1:45" x14ac:dyDescent="0.25">
      <c r="A609" t="s">
        <v>594</v>
      </c>
      <c r="C609">
        <v>3.5198530470621701</v>
      </c>
      <c r="D609">
        <v>2.1064083256458401</v>
      </c>
      <c r="E609">
        <v>4.2814854607634398</v>
      </c>
      <c r="F609">
        <v>3.2055374985949001</v>
      </c>
      <c r="G609" s="1">
        <v>0.76942232189587401</v>
      </c>
      <c r="H609" s="1">
        <v>3.0308179099414398</v>
      </c>
      <c r="I609">
        <v>2.1824799246523399</v>
      </c>
      <c r="J609">
        <v>3.8912816672716799</v>
      </c>
      <c r="K609">
        <v>3.4217261791853901</v>
      </c>
      <c r="L609">
        <v>4.9519806940485296</v>
      </c>
      <c r="M609">
        <v>4.0943341344484798</v>
      </c>
      <c r="N609">
        <v>4.1713100732390904</v>
      </c>
      <c r="O609">
        <v>5.1471664900702896</v>
      </c>
      <c r="P609">
        <v>4.7539113423217296</v>
      </c>
      <c r="Q609">
        <v>5.5280740519371596</v>
      </c>
      <c r="R609">
        <v>5.0642269354408498</v>
      </c>
      <c r="S609" s="1">
        <v>17.806009276063701</v>
      </c>
      <c r="T609">
        <v>6.1095294011038499</v>
      </c>
      <c r="U609" s="1">
        <v>4.3924921856486199</v>
      </c>
      <c r="V609">
        <v>4.1893839048491399</v>
      </c>
      <c r="W609">
        <v>4.9397262962319903</v>
      </c>
      <c r="X609">
        <v>5.7958224834910004</v>
      </c>
      <c r="Y609" s="1">
        <v>6.5847818863251302</v>
      </c>
      <c r="Z609">
        <v>3.5874192234045301</v>
      </c>
      <c r="AA609">
        <v>8.7682705144146897</v>
      </c>
      <c r="AB609">
        <v>-1.99090965399464</v>
      </c>
      <c r="AC609">
        <v>7.7493115608187804</v>
      </c>
      <c r="AD609">
        <v>8.7979341488817493</v>
      </c>
      <c r="AE609">
        <v>8.6164058895361695</v>
      </c>
      <c r="AF609">
        <v>8.6449117252000907</v>
      </c>
      <c r="AG609">
        <v>9.6484079506069094</v>
      </c>
      <c r="AH609">
        <v>10.832148378090499</v>
      </c>
      <c r="AI609">
        <v>11.0509813829179</v>
      </c>
      <c r="AJ609">
        <v>9.4882042431734401</v>
      </c>
      <c r="AK609">
        <v>9.1922581246133799</v>
      </c>
      <c r="AL609">
        <v>9.5928081923533703</v>
      </c>
      <c r="AM609">
        <v>7.9219641305282504</v>
      </c>
      <c r="AN609">
        <v>8.4885940994372895</v>
      </c>
      <c r="AO609">
        <v>8.7293538694351103</v>
      </c>
      <c r="AP609" s="1">
        <v>-0.93726139661238494</v>
      </c>
      <c r="AQ609" s="1">
        <v>12.907613148494001</v>
      </c>
      <c r="AR609">
        <v>2.5882273311336501</v>
      </c>
      <c r="AS609" s="1">
        <v>3.2341376429392699</v>
      </c>
    </row>
    <row r="610" spans="1:45" x14ac:dyDescent="0.25">
      <c r="A610" t="s">
        <v>595</v>
      </c>
      <c r="C610">
        <v>7.1567644134914099</v>
      </c>
      <c r="D610">
        <v>6.5515184050228097</v>
      </c>
      <c r="E610">
        <v>6.1195907272940797</v>
      </c>
      <c r="F610">
        <v>7.0723140291651401</v>
      </c>
      <c r="G610" s="1">
        <v>9.8624841263003091</v>
      </c>
      <c r="H610" s="1">
        <v>7.3672343089529297</v>
      </c>
      <c r="I610">
        <v>5.7829754196720202</v>
      </c>
      <c r="J610">
        <v>5.1259536609426899</v>
      </c>
      <c r="K610">
        <v>5.0523758580717599</v>
      </c>
      <c r="L610">
        <v>4.5370419385776399</v>
      </c>
      <c r="M610">
        <v>4.7040919080505104</v>
      </c>
      <c r="N610">
        <v>4.9575247984437496</v>
      </c>
      <c r="O610">
        <v>3.6330261912356701</v>
      </c>
      <c r="P610">
        <v>2.7910537164938098</v>
      </c>
      <c r="Q610">
        <v>3.4115501067609899</v>
      </c>
      <c r="R610">
        <v>4.02767213303283</v>
      </c>
      <c r="S610" s="1">
        <v>2.1919741883444299</v>
      </c>
      <c r="T610">
        <v>3.08239831899796</v>
      </c>
      <c r="U610" s="1">
        <v>1.35762746241883</v>
      </c>
      <c r="V610">
        <v>5.4412329229070799</v>
      </c>
      <c r="W610">
        <v>4.5349453859555604</v>
      </c>
      <c r="X610">
        <v>5.64095338478276</v>
      </c>
      <c r="Y610" s="1">
        <v>6.1608790327412697</v>
      </c>
      <c r="Z610">
        <v>4.1943180042076103</v>
      </c>
      <c r="AA610">
        <v>1.8808003541471801</v>
      </c>
      <c r="AB610">
        <v>8.1752407261799398</v>
      </c>
      <c r="AC610">
        <v>1.97467477928354</v>
      </c>
      <c r="AD610">
        <v>-0.179418344839469</v>
      </c>
      <c r="AE610">
        <v>0.46762228810939599</v>
      </c>
      <c r="AF610">
        <v>1.07604728521266E-2</v>
      </c>
      <c r="AG610">
        <v>3.67475613779078E-3</v>
      </c>
      <c r="AH610">
        <v>0.54452239278047099</v>
      </c>
      <c r="AI610">
        <v>-0.200010158063335</v>
      </c>
      <c r="AJ610">
        <v>0.52781017772598204</v>
      </c>
      <c r="AK610">
        <v>1.1745918374094499</v>
      </c>
      <c r="AL610">
        <v>0.48299442840713802</v>
      </c>
      <c r="AM610">
        <v>0.896426834787035</v>
      </c>
      <c r="AN610">
        <v>0.38255387648140199</v>
      </c>
      <c r="AO610">
        <v>0.68045773949965105</v>
      </c>
      <c r="AP610" s="1">
        <v>2.5457582433221599</v>
      </c>
      <c r="AQ610" s="1">
        <v>-13.2828630419821</v>
      </c>
      <c r="AR610">
        <v>5.9113374773596803</v>
      </c>
      <c r="AS610" s="1">
        <v>6.3872525654402397</v>
      </c>
    </row>
    <row r="611" spans="1:45" x14ac:dyDescent="0.25">
      <c r="A611" t="s">
        <v>596</v>
      </c>
      <c r="C611">
        <v>5.1331633073549199</v>
      </c>
      <c r="D611">
        <v>4.5989710981135197</v>
      </c>
      <c r="E611">
        <v>4.6491360297398501</v>
      </c>
      <c r="F611">
        <v>4.26296589676965</v>
      </c>
      <c r="G611" s="1">
        <v>1.90914372333108</v>
      </c>
      <c r="H611" s="1">
        <v>3.98097041405387</v>
      </c>
      <c r="I611">
        <v>5.1144297538617502</v>
      </c>
      <c r="J611">
        <v>5.2311051254893899</v>
      </c>
      <c r="K611">
        <v>5.5433924829494696</v>
      </c>
      <c r="L611">
        <v>5.61412733324401</v>
      </c>
      <c r="M611">
        <v>5.4960264398285803</v>
      </c>
      <c r="N611">
        <v>5.4650087131512102</v>
      </c>
      <c r="O611">
        <v>5.4834140284860302</v>
      </c>
      <c r="P611">
        <v>5.3017538203795898</v>
      </c>
      <c r="Q611">
        <v>5.17621735734566</v>
      </c>
      <c r="R611">
        <v>5.0348054825988404</v>
      </c>
      <c r="S611" s="1">
        <v>19.811021807391999</v>
      </c>
      <c r="T611">
        <v>6.4152430193458798</v>
      </c>
      <c r="U611" s="1">
        <v>8.3082328236440599</v>
      </c>
      <c r="V611">
        <v>5.2405160187738096</v>
      </c>
      <c r="W611">
        <v>6.1782383534887204</v>
      </c>
      <c r="X611">
        <v>5.2647633103616798</v>
      </c>
      <c r="Y611" s="1">
        <v>6.8165486398880599</v>
      </c>
      <c r="Z611">
        <v>5.51459952249491</v>
      </c>
      <c r="AA611">
        <v>5.7828413877660099</v>
      </c>
      <c r="AB611">
        <v>-0.164015374270185</v>
      </c>
      <c r="AC611">
        <v>5.7021802486997704</v>
      </c>
      <c r="AD611">
        <v>4.6003426129697003</v>
      </c>
      <c r="AE611">
        <v>4.7393343101388004</v>
      </c>
      <c r="AF611">
        <v>4.9010478209863697</v>
      </c>
      <c r="AG611">
        <v>5.5224784683008199</v>
      </c>
      <c r="AH611">
        <v>6.0659325816509098</v>
      </c>
      <c r="AI611">
        <v>5.8715855072503302</v>
      </c>
      <c r="AJ611">
        <v>5.2999871667534899</v>
      </c>
      <c r="AK611">
        <v>5.6526406642055402</v>
      </c>
      <c r="AL611">
        <v>5.7543936875933097</v>
      </c>
      <c r="AM611">
        <v>5.9183469285113199</v>
      </c>
      <c r="AN611">
        <v>5.4400908149952896</v>
      </c>
      <c r="AO611">
        <v>6.4219609455942903</v>
      </c>
      <c r="AP611" s="1">
        <v>9.8266274922765007</v>
      </c>
      <c r="AQ611" s="1">
        <v>3.38380362468456</v>
      </c>
      <c r="AR611">
        <v>5.6768158382846199</v>
      </c>
      <c r="AS611" s="1">
        <v>3.7391988159312399</v>
      </c>
    </row>
    <row r="612" spans="1:45" x14ac:dyDescent="0.25">
      <c r="A612" t="s">
        <v>597</v>
      </c>
      <c r="C612">
        <v>-1.8167523664577701</v>
      </c>
      <c r="D612">
        <v>-2.05462391865853</v>
      </c>
      <c r="E612">
        <v>-1.7672956328371301</v>
      </c>
      <c r="F612">
        <v>-1.82426407225145</v>
      </c>
      <c r="G612" s="1">
        <v>4.6529174675269402</v>
      </c>
      <c r="H612" s="1">
        <v>-4.3806006515362199</v>
      </c>
      <c r="I612">
        <v>-2.8325515869660101</v>
      </c>
      <c r="J612">
        <v>-2.90640019612631</v>
      </c>
      <c r="K612">
        <v>-2.1727910456686801</v>
      </c>
      <c r="L612">
        <v>-3.7987285314172201</v>
      </c>
      <c r="M612">
        <v>-3.58065193240204</v>
      </c>
      <c r="N612">
        <v>-3.5566877894215301</v>
      </c>
      <c r="O612">
        <v>-3.3595874646702399</v>
      </c>
      <c r="P612">
        <v>-4.1473897912287603</v>
      </c>
      <c r="Q612">
        <v>-3.19008952295464</v>
      </c>
      <c r="R612">
        <v>-3.5225659805940501</v>
      </c>
      <c r="S612" s="1">
        <v>-16.696914700544401</v>
      </c>
      <c r="T612">
        <v>-3.3706348050171</v>
      </c>
      <c r="U612" s="1">
        <v>-5.1815217134524296</v>
      </c>
      <c r="V612">
        <v>-3.2243151117926598</v>
      </c>
      <c r="W612">
        <v>-3.6903695756799202</v>
      </c>
      <c r="X612">
        <v>-2.8316726284856699</v>
      </c>
      <c r="Y612" s="1">
        <v>-3.5372742287506602</v>
      </c>
      <c r="Z612">
        <v>-2.9554455156581598</v>
      </c>
      <c r="AA612">
        <v>-3.1410427021980198</v>
      </c>
      <c r="AB612">
        <v>11.982292424211501</v>
      </c>
      <c r="AC612">
        <v>-3.0178276659679102</v>
      </c>
      <c r="AD612">
        <v>-2.5722640995552002</v>
      </c>
      <c r="AE612">
        <v>-3.4557380757847702</v>
      </c>
      <c r="AF612">
        <v>-3.3680055207887301</v>
      </c>
      <c r="AG612">
        <v>-3.4286421204475901</v>
      </c>
      <c r="AH612">
        <v>-2.87927647696741</v>
      </c>
      <c r="AI612">
        <v>-3.7192246756142899</v>
      </c>
      <c r="AJ612">
        <v>-3.3724325339123302</v>
      </c>
      <c r="AK612">
        <v>-3.4262905744485401</v>
      </c>
      <c r="AL612">
        <v>-2.8842328030799802</v>
      </c>
      <c r="AM612">
        <v>-3.0745576516820901</v>
      </c>
      <c r="AN612">
        <v>-3.27760855643659</v>
      </c>
      <c r="AO612">
        <v>-3.5403689124186402</v>
      </c>
      <c r="AP612" s="1">
        <v>-1.4617369210878901</v>
      </c>
      <c r="AQ612" s="1">
        <v>1.7171369580178899</v>
      </c>
      <c r="AR612">
        <v>-2.8107545384364401</v>
      </c>
      <c r="AS612" s="1">
        <v>-3.2781163708208898</v>
      </c>
    </row>
    <row r="613" spans="1:45" x14ac:dyDescent="0.25">
      <c r="A613" t="s">
        <v>598</v>
      </c>
      <c r="C613">
        <v>-0.156481939431486</v>
      </c>
      <c r="D613">
        <v>-0.72255987074795702</v>
      </c>
      <c r="E613">
        <v>1.1381296272646699</v>
      </c>
      <c r="F613">
        <v>-0.373388290907612</v>
      </c>
      <c r="G613" s="1">
        <v>1.39763477192443</v>
      </c>
      <c r="H613" s="1">
        <v>0.29945844076738098</v>
      </c>
      <c r="I613">
        <v>-0.55049475271598403</v>
      </c>
      <c r="J613">
        <v>-0.20415907585704901</v>
      </c>
      <c r="K613">
        <v>0.52969069738432495</v>
      </c>
      <c r="L613">
        <v>0.23380473377827099</v>
      </c>
      <c r="M613">
        <v>0.65420070317393397</v>
      </c>
      <c r="N613">
        <v>0.475037042236159</v>
      </c>
      <c r="O613">
        <v>0.70816719822976604</v>
      </c>
      <c r="P613">
        <v>1.1661125065174001</v>
      </c>
      <c r="Q613">
        <v>1.9686347331776199</v>
      </c>
      <c r="R613">
        <v>1.84838226021656</v>
      </c>
      <c r="S613" s="1">
        <v>15.049117045487201</v>
      </c>
      <c r="T613">
        <v>2.7029246431532301</v>
      </c>
      <c r="U613" s="1">
        <v>4.6644757090443596</v>
      </c>
      <c r="V613">
        <v>1.8600009869905301</v>
      </c>
      <c r="W613">
        <v>3.7571626475236499</v>
      </c>
      <c r="X613">
        <v>2.1203285530236902</v>
      </c>
      <c r="Y613" s="1">
        <v>2.3186609713584598</v>
      </c>
      <c r="Z613">
        <v>1.52979765061164</v>
      </c>
      <c r="AA613">
        <v>4.9489982393447596</v>
      </c>
      <c r="AB613">
        <v>-2.1481423583971502</v>
      </c>
      <c r="AC613">
        <v>4.4963991258044302</v>
      </c>
      <c r="AD613">
        <v>3.5159978149497899</v>
      </c>
      <c r="AE613">
        <v>3.73795363731751</v>
      </c>
      <c r="AF613">
        <v>3.26106525484707</v>
      </c>
      <c r="AG613">
        <v>4.5336425576649697</v>
      </c>
      <c r="AH613">
        <v>5.7006364492037003</v>
      </c>
      <c r="AI613">
        <v>6.1733378813966802</v>
      </c>
      <c r="AJ613">
        <v>3.7104765915751998</v>
      </c>
      <c r="AK613">
        <v>3.7922082930174801</v>
      </c>
      <c r="AL613">
        <v>4.0794398670059797</v>
      </c>
      <c r="AM613">
        <v>2.3262848707672799</v>
      </c>
      <c r="AN613">
        <v>4.0817622180365403</v>
      </c>
      <c r="AO613">
        <v>4.1783800505645203</v>
      </c>
      <c r="AP613" s="1">
        <v>-7.2673896017405797</v>
      </c>
      <c r="AQ613" s="1">
        <v>-7.0328630419821003</v>
      </c>
      <c r="AR613">
        <v>-0.117182021397624</v>
      </c>
      <c r="AS613" s="1">
        <v>-0.32932686898458002</v>
      </c>
    </row>
    <row r="614" spans="1:45" x14ac:dyDescent="0.25">
      <c r="A614" t="s">
        <v>599</v>
      </c>
      <c r="C614">
        <v>-0.76927836327321497</v>
      </c>
      <c r="D614">
        <v>-1.27588114537849</v>
      </c>
      <c r="E614">
        <v>-4.5796512285122E-2</v>
      </c>
      <c r="F614">
        <v>-0.48910816156241299</v>
      </c>
      <c r="G614" s="1">
        <v>-8.7627930355621899</v>
      </c>
      <c r="H614" s="1">
        <v>0.30176065989344603</v>
      </c>
      <c r="I614">
        <v>-1.43347657420999</v>
      </c>
      <c r="J614">
        <v>-1.1126475744772499</v>
      </c>
      <c r="K614">
        <v>-0.88991779651463698</v>
      </c>
      <c r="L614">
        <v>-1.8012993487376301</v>
      </c>
      <c r="M614">
        <v>-1.9852418671643901</v>
      </c>
      <c r="N614">
        <v>-1.8782062146902101</v>
      </c>
      <c r="O614">
        <v>-0.51688845795896299</v>
      </c>
      <c r="P614">
        <v>-1.9526880068682899</v>
      </c>
      <c r="Q614">
        <v>-1.1041136897347099</v>
      </c>
      <c r="R614">
        <v>-1.3587378439945601</v>
      </c>
      <c r="S614" s="1">
        <v>13.2176152139854</v>
      </c>
      <c r="T614">
        <v>-0.97310727816185505</v>
      </c>
      <c r="U614" s="1">
        <v>-1.28075482118016</v>
      </c>
      <c r="V614">
        <v>-0.88216703517259898</v>
      </c>
      <c r="W614">
        <v>-1.6031704032355301</v>
      </c>
      <c r="X614">
        <v>0.32932324015963799</v>
      </c>
      <c r="Y614" s="1">
        <v>1.0552198008532601</v>
      </c>
      <c r="Z614">
        <v>-0.46731538180172499</v>
      </c>
      <c r="AA614">
        <v>1.67852562689247E-2</v>
      </c>
      <c r="AB614">
        <v>-4.59912275055403</v>
      </c>
      <c r="AC614">
        <v>-1.2547195300966201</v>
      </c>
      <c r="AD614">
        <v>-3.3789825474342798</v>
      </c>
      <c r="AE614">
        <v>-2.8781431405848998</v>
      </c>
      <c r="AF614">
        <v>-3.44651434654094</v>
      </c>
      <c r="AG614">
        <v>-1.9438509327573701</v>
      </c>
      <c r="AH614">
        <v>0.13046484034932601</v>
      </c>
      <c r="AI614">
        <v>-0.39221626559711298</v>
      </c>
      <c r="AJ614">
        <v>-2.80621599530346</v>
      </c>
      <c r="AK614">
        <v>-2.4691898599008102</v>
      </c>
      <c r="AL614">
        <v>-2.3111683929939</v>
      </c>
      <c r="AM614">
        <v>-3.4626849219415701</v>
      </c>
      <c r="AN614">
        <v>-3.02142628364007</v>
      </c>
      <c r="AO614">
        <v>-2.5019677130623599</v>
      </c>
      <c r="AP614" s="1">
        <v>-1.85428418863517</v>
      </c>
      <c r="AQ614" s="1">
        <v>-13.2828630419821</v>
      </c>
      <c r="AR614">
        <v>-0.70166524695851196</v>
      </c>
      <c r="AS614" s="1">
        <v>-3.8689616761388303E-2</v>
      </c>
    </row>
    <row r="615" spans="1:45" x14ac:dyDescent="0.25">
      <c r="A615" t="s">
        <v>600</v>
      </c>
      <c r="C615">
        <v>-4.9977376548116199</v>
      </c>
      <c r="D615">
        <v>-5.4992396288853804</v>
      </c>
      <c r="E615">
        <v>-4.3001650116316599</v>
      </c>
      <c r="F615">
        <v>-4.6675618991974996</v>
      </c>
      <c r="G615" s="1">
        <v>-11.8230990661652</v>
      </c>
      <c r="H615" s="1">
        <v>-4.8188059172717601</v>
      </c>
      <c r="I615">
        <v>-4.2900856156373104</v>
      </c>
      <c r="J615">
        <v>-4.4393206689845996</v>
      </c>
      <c r="K615">
        <v>-3.7724208655848801</v>
      </c>
      <c r="L615">
        <v>-3.4513508088094502</v>
      </c>
      <c r="M615">
        <v>-3.8633276650647201</v>
      </c>
      <c r="N615">
        <v>-4.1496173510346797</v>
      </c>
      <c r="O615">
        <v>-4.4575399975144103</v>
      </c>
      <c r="P615">
        <v>-4.0308613023534701</v>
      </c>
      <c r="Q615">
        <v>-3.6264141489772599</v>
      </c>
      <c r="R615">
        <v>-3.8823652310635302</v>
      </c>
      <c r="S615" s="1">
        <v>11.358640855011</v>
      </c>
      <c r="T615">
        <v>-3.6500636791535102</v>
      </c>
      <c r="U615" s="1">
        <v>-2.8045729517718798</v>
      </c>
      <c r="V615">
        <v>-3.24190313319705</v>
      </c>
      <c r="W615">
        <v>-2.71628952237341</v>
      </c>
      <c r="X615">
        <v>-4.0188299494653199</v>
      </c>
      <c r="Y615" s="1">
        <v>-5.5935809105170797</v>
      </c>
      <c r="Z615">
        <v>-4.0227407247081501</v>
      </c>
      <c r="AA615">
        <v>-3.24993662798384</v>
      </c>
      <c r="AB615">
        <v>-13.9698477847537</v>
      </c>
      <c r="AC615">
        <v>-1.5407092902035999</v>
      </c>
      <c r="AD615">
        <v>3.9267315290515997E-2</v>
      </c>
      <c r="AE615">
        <v>-0.88878859996602699</v>
      </c>
      <c r="AF615">
        <v>-0.58908532250415302</v>
      </c>
      <c r="AG615">
        <v>-0.59863491303294503</v>
      </c>
      <c r="AH615">
        <v>-1.08726235655634</v>
      </c>
      <c r="AI615">
        <v>-1.2813310351145399</v>
      </c>
      <c r="AJ615">
        <v>-0.572026081886569</v>
      </c>
      <c r="AK615">
        <v>-0.58742692782783401</v>
      </c>
      <c r="AL615">
        <v>-0.255660848656937</v>
      </c>
      <c r="AM615">
        <v>0.247255099420222</v>
      </c>
      <c r="AN615">
        <v>-7.5210100476013494E-2</v>
      </c>
      <c r="AO615">
        <v>-0.29269932339308702</v>
      </c>
      <c r="AP615" s="1">
        <v>0.15883197542439101</v>
      </c>
      <c r="AQ615" s="1">
        <v>-13.2828630419821</v>
      </c>
      <c r="AR615">
        <v>-4.32770550471436</v>
      </c>
      <c r="AS615" s="1">
        <v>-2.5899311604745598</v>
      </c>
    </row>
    <row r="616" spans="1:45" x14ac:dyDescent="0.25">
      <c r="A616" t="s">
        <v>601</v>
      </c>
      <c r="C616">
        <v>2.1098616543982498</v>
      </c>
      <c r="D616">
        <v>2.4767763604550401</v>
      </c>
      <c r="E616">
        <v>3.03756521201228</v>
      </c>
      <c r="F616">
        <v>2.7689165587143001</v>
      </c>
      <c r="G616" s="1">
        <v>2.3483180755489101</v>
      </c>
      <c r="H616" s="1">
        <v>3.2014310784186</v>
      </c>
      <c r="I616">
        <v>3.7442558278016</v>
      </c>
      <c r="J616">
        <v>3.3832012276486099</v>
      </c>
      <c r="K616">
        <v>4.4828800705713698</v>
      </c>
      <c r="L616">
        <v>5.5431160930880399</v>
      </c>
      <c r="M616">
        <v>4.8055516728911201</v>
      </c>
      <c r="N616">
        <v>5.0556152501727203</v>
      </c>
      <c r="O616">
        <v>6.05982141468359</v>
      </c>
      <c r="P616">
        <v>5.5163721337876304</v>
      </c>
      <c r="Q616">
        <v>5.4661132239308596</v>
      </c>
      <c r="R616">
        <v>6.0234232969298196</v>
      </c>
      <c r="S616" s="1">
        <v>1.35864085501108</v>
      </c>
      <c r="T616">
        <v>6.4025205307147104</v>
      </c>
      <c r="U616" s="1">
        <v>6.7777152218610404</v>
      </c>
      <c r="V616">
        <v>5.7800999679491296</v>
      </c>
      <c r="W616">
        <v>6.98259730753096</v>
      </c>
      <c r="X616">
        <v>2.7272512652095702</v>
      </c>
      <c r="Y616" s="1">
        <v>5.4574957760472502</v>
      </c>
      <c r="Z616">
        <v>4.6250798896479601</v>
      </c>
      <c r="AA616">
        <v>6.8919565206006803</v>
      </c>
      <c r="AB616">
        <v>-6.5132217234765299</v>
      </c>
      <c r="AC616">
        <v>7.1059686130029798</v>
      </c>
      <c r="AD616">
        <v>11.752262423532301</v>
      </c>
      <c r="AE616">
        <v>11.166116800564399</v>
      </c>
      <c r="AF616">
        <v>10.730263922992499</v>
      </c>
      <c r="AG616">
        <v>11.130731454460401</v>
      </c>
      <c r="AH616">
        <v>11.442598177816199</v>
      </c>
      <c r="AI616">
        <v>11.361222540253999</v>
      </c>
      <c r="AJ616">
        <v>11.6346448312388</v>
      </c>
      <c r="AK616">
        <v>11.256041705090301</v>
      </c>
      <c r="AL616">
        <v>10.893179137939001</v>
      </c>
      <c r="AM616">
        <v>11.600629527957199</v>
      </c>
      <c r="AN616">
        <v>11.4201238770881</v>
      </c>
      <c r="AO616">
        <v>11.806807021027</v>
      </c>
      <c r="AP616" s="1">
        <v>7.1430226810121296</v>
      </c>
      <c r="AQ616" s="1">
        <v>3.38380362468456</v>
      </c>
      <c r="AR616">
        <v>3.28608687538064</v>
      </c>
      <c r="AS616" s="1">
        <v>3.1343455490875498</v>
      </c>
    </row>
    <row r="617" spans="1:45" x14ac:dyDescent="0.25">
      <c r="A617" t="s">
        <v>602</v>
      </c>
      <c r="C617">
        <v>7.2664407377677298</v>
      </c>
      <c r="D617">
        <v>5.2957522065367604</v>
      </c>
      <c r="E617">
        <v>7.4363557710781496</v>
      </c>
      <c r="F617">
        <v>6.1190659878184803</v>
      </c>
      <c r="G617" s="1">
        <v>16.467033317859599</v>
      </c>
      <c r="H617" s="1">
        <v>5.9920848907067397</v>
      </c>
      <c r="I617">
        <v>6.4879122025966396</v>
      </c>
      <c r="J617">
        <v>6.88870444068528</v>
      </c>
      <c r="K617">
        <v>7.4604151651872197</v>
      </c>
      <c r="L617">
        <v>7.4641297667076199</v>
      </c>
      <c r="M617">
        <v>6.4536622121971297</v>
      </c>
      <c r="N617">
        <v>7.4802944265769398</v>
      </c>
      <c r="O617">
        <v>8.7195971797250902</v>
      </c>
      <c r="P617">
        <v>7.9589670446744396</v>
      </c>
      <c r="Q617">
        <v>8.6646251187620607</v>
      </c>
      <c r="R617">
        <v>8.3914985962748094</v>
      </c>
      <c r="S617" s="1">
        <v>8.85864085501108</v>
      </c>
      <c r="T617">
        <v>8.2586232045790595</v>
      </c>
      <c r="U617" s="1">
        <v>12.662206849146401</v>
      </c>
      <c r="V617">
        <v>8.4805840689764196</v>
      </c>
      <c r="W617">
        <v>8.41287207434174</v>
      </c>
      <c r="X617">
        <v>7.5606200735222</v>
      </c>
      <c r="Y617" s="1">
        <v>7.7614804726051396</v>
      </c>
      <c r="Z617">
        <v>7.3696510744986696</v>
      </c>
      <c r="AA617">
        <v>9.9195102978749592</v>
      </c>
      <c r="AB617">
        <v>7.0860918758370603</v>
      </c>
      <c r="AC617">
        <v>8.2211188977987693</v>
      </c>
      <c r="AD617">
        <v>9.2647222373487796</v>
      </c>
      <c r="AE617">
        <v>10.5254082417588</v>
      </c>
      <c r="AF617">
        <v>8.7088954927898108</v>
      </c>
      <c r="AG617">
        <v>9.3782905419950993</v>
      </c>
      <c r="AH617">
        <v>11.0007275066652</v>
      </c>
      <c r="AI617">
        <v>11.223365718384001</v>
      </c>
      <c r="AJ617">
        <v>9.41055985945383</v>
      </c>
      <c r="AK617">
        <v>9.52984555136136</v>
      </c>
      <c r="AL617">
        <v>9.5969291896628093</v>
      </c>
      <c r="AM617">
        <v>9.0747195852743907</v>
      </c>
      <c r="AN617">
        <v>8.8846387146776493</v>
      </c>
      <c r="AO617">
        <v>10.632913222804699</v>
      </c>
      <c r="AP617" s="1">
        <v>8.0816132472622595</v>
      </c>
      <c r="AQ617" s="1">
        <v>-7.7273074864265396</v>
      </c>
      <c r="AR617">
        <v>6.3898139397173797</v>
      </c>
      <c r="AS617" s="1">
        <v>5.29001820305312</v>
      </c>
    </row>
    <row r="618" spans="1:45" x14ac:dyDescent="0.25">
      <c r="A618" t="s">
        <v>603</v>
      </c>
      <c r="C618">
        <v>2.2586472744936099</v>
      </c>
      <c r="D618">
        <v>0.341819004473705</v>
      </c>
      <c r="E618">
        <v>2.0382315822145598</v>
      </c>
      <c r="F618">
        <v>2.5892357510031299</v>
      </c>
      <c r="G618" s="1">
        <v>1.1777337273944599</v>
      </c>
      <c r="H618" s="1">
        <v>2.7406171546243998</v>
      </c>
      <c r="I618">
        <v>2.5013639309804399</v>
      </c>
      <c r="J618">
        <v>1.9304851502534099</v>
      </c>
      <c r="K618">
        <v>2.5947409249934599</v>
      </c>
      <c r="L618">
        <v>2.3293696109414599</v>
      </c>
      <c r="M618">
        <v>2.3830676150785099</v>
      </c>
      <c r="N618">
        <v>2.68589956628613</v>
      </c>
      <c r="O618">
        <v>1.5749276482807899</v>
      </c>
      <c r="P618">
        <v>2.0040843011881702</v>
      </c>
      <c r="Q618">
        <v>3.0060038637256401</v>
      </c>
      <c r="R618">
        <v>1.3909924116347501</v>
      </c>
      <c r="S618" s="1">
        <v>8.4238582463154295</v>
      </c>
      <c r="T618">
        <v>2.5207996103989201</v>
      </c>
      <c r="U618" s="1">
        <v>4.8300456665359803</v>
      </c>
      <c r="V618">
        <v>1.65110938290708</v>
      </c>
      <c r="W618">
        <v>2.4890855260719902</v>
      </c>
      <c r="X618">
        <v>2.04690698801216</v>
      </c>
      <c r="Y618" s="1">
        <v>3.01883562043892</v>
      </c>
      <c r="Z618">
        <v>2.2272142941308601</v>
      </c>
      <c r="AA618">
        <v>2.32732237197414</v>
      </c>
      <c r="AB618">
        <v>-0.90700760662411894</v>
      </c>
      <c r="AC618">
        <v>1.4040620375534301</v>
      </c>
      <c r="AD618">
        <v>1.04500102505159</v>
      </c>
      <c r="AE618">
        <v>2.59438986145146</v>
      </c>
      <c r="AF618">
        <v>1.1429352608196499</v>
      </c>
      <c r="AG618">
        <v>1.45964863784887</v>
      </c>
      <c r="AH618">
        <v>1.71866094227154</v>
      </c>
      <c r="AI618">
        <v>2.5335950465174402</v>
      </c>
      <c r="AJ618">
        <v>1.40058404856153</v>
      </c>
      <c r="AK618">
        <v>1.8450805514462201</v>
      </c>
      <c r="AL618">
        <v>1.4196102648662099</v>
      </c>
      <c r="AM618">
        <v>0.80912956631228605</v>
      </c>
      <c r="AN618">
        <v>2.0397983556333301</v>
      </c>
      <c r="AO618">
        <v>0.77876627393165099</v>
      </c>
      <c r="AP618" s="1">
        <v>2.0977550575217299</v>
      </c>
      <c r="AQ618" s="1">
        <v>11.7171369580178</v>
      </c>
      <c r="AR618">
        <v>2.8091220710908602</v>
      </c>
      <c r="AS618" s="1">
        <v>1.0151319405533299</v>
      </c>
    </row>
    <row r="619" spans="1:45" x14ac:dyDescent="0.25">
      <c r="A619" t="s">
        <v>604</v>
      </c>
      <c r="C619">
        <v>2.73924760374666</v>
      </c>
      <c r="D619">
        <v>1.46745579974195</v>
      </c>
      <c r="E619">
        <v>2.6547927622077099</v>
      </c>
      <c r="F619">
        <v>3.0699592192022398</v>
      </c>
      <c r="G619" s="1">
        <v>2.5454109555686202</v>
      </c>
      <c r="H619" s="1">
        <v>1.87131389324694</v>
      </c>
      <c r="I619">
        <v>1.85940265886429</v>
      </c>
      <c r="J619">
        <v>2.01184543724814</v>
      </c>
      <c r="K619">
        <v>2.3158655331178601</v>
      </c>
      <c r="L619">
        <v>2.4111988566624998</v>
      </c>
      <c r="M619">
        <v>0.88753035738911701</v>
      </c>
      <c r="N619">
        <v>1.7376434241257701</v>
      </c>
      <c r="O619">
        <v>1.3354837696125801</v>
      </c>
      <c r="P619">
        <v>1.83709529227267</v>
      </c>
      <c r="Q619">
        <v>0.88705405987074903</v>
      </c>
      <c r="R619">
        <v>1.7373297232153899</v>
      </c>
      <c r="S619" s="1">
        <v>18.858640855011</v>
      </c>
      <c r="T619">
        <v>1.62562493577766</v>
      </c>
      <c r="U619" s="1">
        <v>0.29011191607592202</v>
      </c>
      <c r="V619">
        <v>-0.18255801279985201</v>
      </c>
      <c r="W619">
        <v>1.69501941327926</v>
      </c>
      <c r="X619">
        <v>2.2435458744673298</v>
      </c>
      <c r="Y619" s="1">
        <v>3.8385481544996898</v>
      </c>
      <c r="Z619">
        <v>1.2427025754273999</v>
      </c>
      <c r="AA619">
        <v>1.2569026196259101</v>
      </c>
      <c r="AB619">
        <v>5.0357656875798398</v>
      </c>
      <c r="AC619">
        <v>0.45599851925856399</v>
      </c>
      <c r="AD619">
        <v>-0.95279710643649895</v>
      </c>
      <c r="AE619">
        <v>-0.58915160559526902</v>
      </c>
      <c r="AF619">
        <v>-0.63425949618709099</v>
      </c>
      <c r="AG619">
        <v>-1.00927115163683</v>
      </c>
      <c r="AH619">
        <v>0.25476975345457398</v>
      </c>
      <c r="AI619">
        <v>0.15670828344430901</v>
      </c>
      <c r="AJ619">
        <v>-1.1463560927729699</v>
      </c>
      <c r="AK619">
        <v>-0.45411953429538698</v>
      </c>
      <c r="AL619">
        <v>-1.8467145343766</v>
      </c>
      <c r="AM619">
        <v>-1.45354426299354</v>
      </c>
      <c r="AN619">
        <v>-1.36141593315353</v>
      </c>
      <c r="AO619">
        <v>-1.0921093560439299</v>
      </c>
      <c r="AP619" s="1">
        <v>1.8590771518448199</v>
      </c>
      <c r="AQ619" s="1">
        <v>21.332521573402499</v>
      </c>
      <c r="AR619">
        <v>1.5290125654151501</v>
      </c>
      <c r="AS619" s="1">
        <v>1.6990350001038399</v>
      </c>
    </row>
    <row r="620" spans="1:45" x14ac:dyDescent="0.25">
      <c r="A620" t="s">
        <v>605</v>
      </c>
      <c r="C620">
        <v>8.2585671620548702</v>
      </c>
      <c r="D620">
        <v>7.6904680081508703</v>
      </c>
      <c r="E620">
        <v>9.4692309957408298</v>
      </c>
      <c r="F620">
        <v>8.6860189700334107</v>
      </c>
      <c r="G620" s="1">
        <v>14.469530196760999</v>
      </c>
      <c r="H620" s="1">
        <v>8.7107404135712105</v>
      </c>
      <c r="I620">
        <v>8.2378371986613299</v>
      </c>
      <c r="J620">
        <v>8.6228139435172508</v>
      </c>
      <c r="K620">
        <v>9.4487551259805702</v>
      </c>
      <c r="L620">
        <v>9.0940915777244697</v>
      </c>
      <c r="M620">
        <v>8.9201230752358907</v>
      </c>
      <c r="N620">
        <v>8.4441947001010504</v>
      </c>
      <c r="O620">
        <v>9.0627803058439795</v>
      </c>
      <c r="P620">
        <v>10.931128068084099</v>
      </c>
      <c r="Q620">
        <v>10.411365907323001</v>
      </c>
      <c r="R620">
        <v>9.5968661642317805</v>
      </c>
      <c r="S620" s="1">
        <v>38.858640855010997</v>
      </c>
      <c r="T620">
        <v>9.7278330990524999</v>
      </c>
      <c r="U620" s="1">
        <v>11.965824263429999</v>
      </c>
      <c r="V620">
        <v>9.3304234740317806</v>
      </c>
      <c r="W620">
        <v>10.6054790907674</v>
      </c>
      <c r="X620">
        <v>8.9602728566403993</v>
      </c>
      <c r="Y620" s="1">
        <v>13.1724738379387</v>
      </c>
      <c r="Z620">
        <v>9.5913969123858998</v>
      </c>
      <c r="AA620">
        <v>9.4574273387432992</v>
      </c>
      <c r="AB620">
        <v>16.545551335296501</v>
      </c>
      <c r="AC620">
        <v>9.1444663607822694</v>
      </c>
      <c r="AD620">
        <v>9.10293495801203</v>
      </c>
      <c r="AE620">
        <v>10.5963945904452</v>
      </c>
      <c r="AF620">
        <v>10.667310319798</v>
      </c>
      <c r="AG620">
        <v>9.7354262627105399</v>
      </c>
      <c r="AH620">
        <v>11.736567110386501</v>
      </c>
      <c r="AI620">
        <v>12.2941680593473</v>
      </c>
      <c r="AJ620">
        <v>8.6226509596061494</v>
      </c>
      <c r="AK620">
        <v>10.040896946218799</v>
      </c>
      <c r="AL620">
        <v>9.4344187228115999</v>
      </c>
      <c r="AM620">
        <v>9.11381762164714</v>
      </c>
      <c r="AN620">
        <v>8.4627257432437109</v>
      </c>
      <c r="AO620">
        <v>8.6842819499357304</v>
      </c>
      <c r="AP620" s="1">
        <v>13.4307877229427</v>
      </c>
      <c r="AQ620" s="1">
        <v>23.673658697148301</v>
      </c>
      <c r="AR620">
        <v>9.0311613176244894</v>
      </c>
      <c r="AS620" s="1">
        <v>8.8961237559744006</v>
      </c>
    </row>
    <row r="621" spans="1:45" x14ac:dyDescent="0.25">
      <c r="A621" t="s">
        <v>606</v>
      </c>
      <c r="C621">
        <v>-0.14789150386488301</v>
      </c>
      <c r="D621">
        <v>0.633571446152004</v>
      </c>
      <c r="E621">
        <v>-3.8143171975462999E-2</v>
      </c>
      <c r="F621">
        <v>0.24236052441543099</v>
      </c>
      <c r="G621" s="1">
        <v>3.3584190856499201</v>
      </c>
      <c r="H621" s="1">
        <v>2.05693796337385</v>
      </c>
      <c r="I621">
        <v>-1.0447775170817299</v>
      </c>
      <c r="J621">
        <v>-0.56926852567877895</v>
      </c>
      <c r="K621">
        <v>-0.22652393290195499</v>
      </c>
      <c r="L621">
        <v>-1.1190305541946499</v>
      </c>
      <c r="M621">
        <v>-1.1062340598141001</v>
      </c>
      <c r="N621">
        <v>-0.98639755075231506</v>
      </c>
      <c r="O621">
        <v>-0.90481055188133996</v>
      </c>
      <c r="P621">
        <v>0.316882721928607</v>
      </c>
      <c r="Q621">
        <v>-0.56810920473682103</v>
      </c>
      <c r="R621">
        <v>-1.19705315247652</v>
      </c>
      <c r="S621" s="1">
        <v>-8.2001826744006792</v>
      </c>
      <c r="T621">
        <v>-0.31670529452977503</v>
      </c>
      <c r="U621" s="1">
        <v>-0.255093107628653</v>
      </c>
      <c r="V621">
        <v>-0.43187339905809002</v>
      </c>
      <c r="W621">
        <v>-0.467749193964067</v>
      </c>
      <c r="X621">
        <v>0.676817066429379</v>
      </c>
      <c r="Y621" s="1">
        <v>0.61090280585040801</v>
      </c>
      <c r="Z621">
        <v>-0.83275653932024996</v>
      </c>
      <c r="AA621">
        <v>0.77837539841097902</v>
      </c>
      <c r="AB621">
        <v>-4.4208696311244298</v>
      </c>
      <c r="AC621">
        <v>4.8571548702120902E-2</v>
      </c>
      <c r="AD621">
        <v>-0.84465076229000102</v>
      </c>
      <c r="AE621">
        <v>-1.2749396823052901</v>
      </c>
      <c r="AF621">
        <v>-1.6272359551139499</v>
      </c>
      <c r="AG621">
        <v>-1.1619634064258999</v>
      </c>
      <c r="AH621">
        <v>-1.1221623977644399</v>
      </c>
      <c r="AI621">
        <v>-0.107675459368508</v>
      </c>
      <c r="AJ621">
        <v>-1.2505094637546801</v>
      </c>
      <c r="AK621">
        <v>-0.81723931679380901</v>
      </c>
      <c r="AL621">
        <v>-1.8084087508747899</v>
      </c>
      <c r="AM621">
        <v>-2.0871659072961899</v>
      </c>
      <c r="AN621">
        <v>-1.8924332490006901</v>
      </c>
      <c r="AO621">
        <v>-1.45949904381884</v>
      </c>
      <c r="AP621" s="1">
        <v>0.86780853345755504</v>
      </c>
      <c r="AQ621" s="1">
        <v>-4.9495297086487602</v>
      </c>
      <c r="AR621">
        <v>0.77932104766693999</v>
      </c>
      <c r="AS621" s="1">
        <v>1.2056538648036901</v>
      </c>
    </row>
    <row r="622" spans="1:45" x14ac:dyDescent="0.25">
      <c r="A622" t="s">
        <v>607</v>
      </c>
      <c r="C622">
        <v>2.9078355970788698</v>
      </c>
      <c r="D622">
        <v>1.8517555190167201</v>
      </c>
      <c r="E622">
        <v>3.2721430026572702</v>
      </c>
      <c r="F622">
        <v>2.7449488520453902</v>
      </c>
      <c r="G622" s="1">
        <v>2.11231316664681</v>
      </c>
      <c r="H622" s="1">
        <v>2.3764876607124701</v>
      </c>
      <c r="I622">
        <v>2.4572751533468198</v>
      </c>
      <c r="J622">
        <v>2.13480995295834</v>
      </c>
      <c r="K622">
        <v>3.1196552340108199</v>
      </c>
      <c r="L622">
        <v>1.8831977937731901</v>
      </c>
      <c r="M622">
        <v>1.5637944645823401</v>
      </c>
      <c r="N622">
        <v>1.4875952368215899</v>
      </c>
      <c r="O622">
        <v>2.10558489109602</v>
      </c>
      <c r="P622">
        <v>1.55830625072419</v>
      </c>
      <c r="Q622">
        <v>1.3089461335989501</v>
      </c>
      <c r="R622">
        <v>1.78935774628824</v>
      </c>
      <c r="S622" s="1">
        <v>5.5253075216777603</v>
      </c>
      <c r="T622">
        <v>2.2746780744533002</v>
      </c>
      <c r="U622" s="1">
        <v>2.6472273744571999</v>
      </c>
      <c r="V622">
        <v>1.2068788412159599</v>
      </c>
      <c r="W622">
        <v>2.4157519734771902</v>
      </c>
      <c r="X622">
        <v>2.8019428261650101</v>
      </c>
      <c r="Y622" s="1">
        <v>2.4095894913217002</v>
      </c>
      <c r="Z622">
        <v>1.6862668020054901</v>
      </c>
      <c r="AA622">
        <v>1.8835340565204199</v>
      </c>
      <c r="AB622">
        <v>-17.4045526148074</v>
      </c>
      <c r="AC622">
        <v>2.0831971755205099</v>
      </c>
      <c r="AD622">
        <v>-0.954570061394164</v>
      </c>
      <c r="AE622">
        <v>-0.49215067629334802</v>
      </c>
      <c r="AF622">
        <v>-1.71559050931787</v>
      </c>
      <c r="AG622">
        <v>-0.69302177953755195</v>
      </c>
      <c r="AH622">
        <v>1.5630993056286799</v>
      </c>
      <c r="AI622">
        <v>-0.82906520744104695</v>
      </c>
      <c r="AJ622">
        <v>-0.50966862969575999</v>
      </c>
      <c r="AK622">
        <v>-0.45946923299631898</v>
      </c>
      <c r="AL622">
        <v>-0.670543037689455</v>
      </c>
      <c r="AM622">
        <v>-1.39093755330237</v>
      </c>
      <c r="AN622">
        <v>-1.6974901567889999</v>
      </c>
      <c r="AO622">
        <v>-1.0232199830273001</v>
      </c>
      <c r="AP622" s="1">
        <v>2.0200284066076502</v>
      </c>
      <c r="AQ622" s="1">
        <v>-16.2240395125703</v>
      </c>
      <c r="AR622">
        <v>3.5810331696056701</v>
      </c>
      <c r="AS622" s="1">
        <v>2.3921233894604699</v>
      </c>
    </row>
    <row r="623" spans="1:45" x14ac:dyDescent="0.25">
      <c r="A623" t="s">
        <v>608</v>
      </c>
      <c r="C623">
        <v>2.8619908357402202</v>
      </c>
      <c r="D623">
        <v>2.78726957462254</v>
      </c>
      <c r="E623">
        <v>4.1201906115248699</v>
      </c>
      <c r="F623">
        <v>3.6828778828284499</v>
      </c>
      <c r="G623" s="1">
        <v>11.691752418983199</v>
      </c>
      <c r="H623" s="1">
        <v>4.1580294123776698</v>
      </c>
      <c r="I623">
        <v>3.1892006007298699</v>
      </c>
      <c r="J623">
        <v>3.8395769492976002</v>
      </c>
      <c r="K623">
        <v>3.7503058046325601</v>
      </c>
      <c r="L623">
        <v>4.5665812849431102</v>
      </c>
      <c r="M623">
        <v>4.7197328958219904</v>
      </c>
      <c r="N623">
        <v>5.02419237444205</v>
      </c>
      <c r="O623">
        <v>5.2613937804776798</v>
      </c>
      <c r="P623">
        <v>5.9281232080895201</v>
      </c>
      <c r="Q623">
        <v>6.0703502669990002</v>
      </c>
      <c r="R623">
        <v>5.2957692936489504</v>
      </c>
      <c r="S623" s="1">
        <v>18.0253075216777</v>
      </c>
      <c r="T623">
        <v>6.7307810753605297</v>
      </c>
      <c r="U623" s="1">
        <v>7.2550575395581296</v>
      </c>
      <c r="V623">
        <v>4.8485277675028602</v>
      </c>
      <c r="W623">
        <v>5.8780276563125096</v>
      </c>
      <c r="X623">
        <v>4.94072281976322</v>
      </c>
      <c r="Y623" s="1">
        <v>4.60599433631051</v>
      </c>
      <c r="Z623">
        <v>4.5148957902181603</v>
      </c>
      <c r="AA623">
        <v>7.62037418074204</v>
      </c>
      <c r="AB623">
        <v>10.208179480683199</v>
      </c>
      <c r="AC623">
        <v>6.9837433248501499</v>
      </c>
      <c r="AD623">
        <v>5.4626463298817898</v>
      </c>
      <c r="AE623">
        <v>6.6981436958695602</v>
      </c>
      <c r="AF623">
        <v>6.0714604174320002</v>
      </c>
      <c r="AG623">
        <v>7.2275366922881599</v>
      </c>
      <c r="AH623">
        <v>10.310204992874199</v>
      </c>
      <c r="AI623">
        <v>8.8879072255053693</v>
      </c>
      <c r="AJ623">
        <v>6.79653346387909</v>
      </c>
      <c r="AK623">
        <v>7.8645312879048204</v>
      </c>
      <c r="AL623">
        <v>7.2305888253125801</v>
      </c>
      <c r="AM623">
        <v>5.9263818161464004</v>
      </c>
      <c r="AN623">
        <v>5.6885841630115799</v>
      </c>
      <c r="AO623">
        <v>6.2227848629883997</v>
      </c>
      <c r="AP623" s="1">
        <v>4.8517657527088902</v>
      </c>
      <c r="AQ623" s="1">
        <v>-7.7273074864265396</v>
      </c>
      <c r="AR623">
        <v>3.5482099672875602</v>
      </c>
      <c r="AS623" s="1">
        <v>2.6205453099215501</v>
      </c>
    </row>
    <row r="624" spans="1:45" x14ac:dyDescent="0.25">
      <c r="A624" t="s">
        <v>609</v>
      </c>
      <c r="C624">
        <v>1.44062578593191</v>
      </c>
      <c r="D624">
        <v>0.65206311464362399</v>
      </c>
      <c r="E624">
        <v>1.59599573585042</v>
      </c>
      <c r="F624">
        <v>0.96297332858590301</v>
      </c>
      <c r="G624" s="1">
        <v>7.4782692729158304</v>
      </c>
      <c r="H624" s="1">
        <v>0.16099044363200199</v>
      </c>
      <c r="I624">
        <v>0.70502590388875297</v>
      </c>
      <c r="J624">
        <v>0.57637817225898402</v>
      </c>
      <c r="K624">
        <v>1.7140514549200401</v>
      </c>
      <c r="L624">
        <v>1.3696722627789299</v>
      </c>
      <c r="M624">
        <v>1.08041066120742</v>
      </c>
      <c r="N624">
        <v>0.73980668778314396</v>
      </c>
      <c r="O624">
        <v>1.59387595598831</v>
      </c>
      <c r="P624">
        <v>-1.0074113573662999</v>
      </c>
      <c r="Q624">
        <v>1.9039132011704201</v>
      </c>
      <c r="R624">
        <v>1.94288453540104</v>
      </c>
      <c r="S624" s="1">
        <v>2.4950044913747198</v>
      </c>
      <c r="T624">
        <v>2.3928762595717501</v>
      </c>
      <c r="U624" s="1">
        <v>4.7642043765165001</v>
      </c>
      <c r="V624">
        <v>2.8013862550971198</v>
      </c>
      <c r="W624">
        <v>2.29641272739961</v>
      </c>
      <c r="X624">
        <v>2.1391066363179099</v>
      </c>
      <c r="Y624" s="1">
        <v>3.1540542294464702</v>
      </c>
      <c r="Z624">
        <v>0.52209571723457704</v>
      </c>
      <c r="AA624">
        <v>3.6843549102530702</v>
      </c>
      <c r="AB624">
        <v>5.1901660993142702</v>
      </c>
      <c r="AC624">
        <v>3.70020834943444</v>
      </c>
      <c r="AD624">
        <v>2.0862583703778599</v>
      </c>
      <c r="AE624">
        <v>2.2428501624869099</v>
      </c>
      <c r="AF624">
        <v>1.53732020514045</v>
      </c>
      <c r="AG624">
        <v>3.3031785496819399</v>
      </c>
      <c r="AH624">
        <v>5.6938790770078898</v>
      </c>
      <c r="AI624">
        <v>4.6332566257089303</v>
      </c>
      <c r="AJ624">
        <v>3.17075893885269</v>
      </c>
      <c r="AK624">
        <v>2.7922716406057102</v>
      </c>
      <c r="AL624">
        <v>2.5169429442102298</v>
      </c>
      <c r="AM624">
        <v>2.18301033947971</v>
      </c>
      <c r="AN624">
        <v>2.8126695215485902</v>
      </c>
      <c r="AO624">
        <v>2.4123840973847401</v>
      </c>
      <c r="AP624" s="1">
        <v>-4.7199912888699398</v>
      </c>
      <c r="AQ624" s="1">
        <v>-13.2828630419821</v>
      </c>
      <c r="AR624">
        <v>1.0044692232099</v>
      </c>
      <c r="AS624" s="1">
        <v>1.2329235696277401</v>
      </c>
    </row>
    <row r="625" spans="1:45" x14ac:dyDescent="0.25">
      <c r="A625" t="s">
        <v>610</v>
      </c>
      <c r="C625">
        <v>-5.7224527759285904</v>
      </c>
      <c r="D625">
        <v>-4.5731004272000302</v>
      </c>
      <c r="E625">
        <v>-4.3083567367163997</v>
      </c>
      <c r="F625">
        <v>-3.0802797868892702</v>
      </c>
      <c r="G625" s="1">
        <v>-8.5714054757535791</v>
      </c>
      <c r="H625" s="1">
        <v>-5.71115569610562</v>
      </c>
      <c r="I625">
        <v>-3.68965719607725</v>
      </c>
      <c r="J625">
        <v>-3.56630867663984</v>
      </c>
      <c r="K625">
        <v>-3.5094087225847299</v>
      </c>
      <c r="L625">
        <v>-3.8781043192608098</v>
      </c>
      <c r="M625">
        <v>-3.6223805127196802</v>
      </c>
      <c r="N625">
        <v>-2.7625792135913598</v>
      </c>
      <c r="O625">
        <v>-3.6183279425740298</v>
      </c>
      <c r="P625">
        <v>-3.1098152314237</v>
      </c>
      <c r="Q625">
        <v>-3.4129418387393602</v>
      </c>
      <c r="R625">
        <v>-1.334927371776</v>
      </c>
      <c r="S625" s="1">
        <v>-0.61504335551522604</v>
      </c>
      <c r="T625">
        <v>-3.3698223793024402</v>
      </c>
      <c r="U625" s="1">
        <v>-5.4136140856633199</v>
      </c>
      <c r="V625">
        <v>-4.0170634828960496</v>
      </c>
      <c r="W625">
        <v>-3.0286975114333701</v>
      </c>
      <c r="X625">
        <v>-5.1583828231088802</v>
      </c>
      <c r="Y625" s="1">
        <v>-4.1969674078276897</v>
      </c>
      <c r="Z625">
        <v>-2.9115788895671102</v>
      </c>
      <c r="AA625">
        <v>-2.94442213037027</v>
      </c>
      <c r="AB625">
        <v>-8.3687996353924703</v>
      </c>
      <c r="AC625">
        <v>-1.7302707560378701</v>
      </c>
      <c r="AD625">
        <v>0.79069508692030799</v>
      </c>
      <c r="AE625">
        <v>-0.392591462858561</v>
      </c>
      <c r="AF625">
        <v>0.35817696354107598</v>
      </c>
      <c r="AG625">
        <v>1.34069710147196</v>
      </c>
      <c r="AH625">
        <v>0.54621787841048697</v>
      </c>
      <c r="AI625">
        <v>1.82587769185431E-2</v>
      </c>
      <c r="AJ625">
        <v>0.58607179868341996</v>
      </c>
      <c r="AK625">
        <v>-0.17289306406721699</v>
      </c>
      <c r="AL625">
        <v>0.511152896956652</v>
      </c>
      <c r="AM625">
        <v>1.3260104520287099</v>
      </c>
      <c r="AN625">
        <v>1.1695860125919399</v>
      </c>
      <c r="AO625">
        <v>0.37031123914604702</v>
      </c>
      <c r="AP625" s="1">
        <v>1.322353988003</v>
      </c>
      <c r="AQ625" s="1">
        <v>-6.1400058991249598</v>
      </c>
      <c r="AR625">
        <v>-4.6158766138287799</v>
      </c>
      <c r="AS625" s="1">
        <v>-3.2344137964826301</v>
      </c>
    </row>
    <row r="626" spans="1:45" x14ac:dyDescent="0.25">
      <c r="A626" t="s">
        <v>611</v>
      </c>
      <c r="C626">
        <v>-4.1311292125185304</v>
      </c>
      <c r="D626">
        <v>-3.21690166721323</v>
      </c>
      <c r="E626">
        <v>-4.1949277354586201</v>
      </c>
      <c r="F626">
        <v>-2.9698861020395699</v>
      </c>
      <c r="G626" s="1">
        <v>-0.10070041120541599</v>
      </c>
      <c r="H626" s="1">
        <v>-3.33170168170509</v>
      </c>
      <c r="I626">
        <v>-2.7733814240002599</v>
      </c>
      <c r="J626">
        <v>-3.6173933780874901</v>
      </c>
      <c r="K626">
        <v>-3.17519579696443</v>
      </c>
      <c r="L626">
        <v>-1.17908884143147</v>
      </c>
      <c r="M626">
        <v>-1.76111776050439</v>
      </c>
      <c r="N626">
        <v>-1.50287015988475</v>
      </c>
      <c r="O626">
        <v>-1.72333457076593</v>
      </c>
      <c r="P626">
        <v>-0.78093230944659797</v>
      </c>
      <c r="Q626">
        <v>-2.1623100200332099</v>
      </c>
      <c r="R626">
        <v>-2.2622516219037001</v>
      </c>
      <c r="S626" s="1">
        <v>-14.0825356155771</v>
      </c>
      <c r="T626">
        <v>-2.3407182350568401</v>
      </c>
      <c r="U626" s="1">
        <v>-4.3390540986322597</v>
      </c>
      <c r="V626">
        <v>-1.7806631303338301</v>
      </c>
      <c r="W626">
        <v>-2.0515889860506999</v>
      </c>
      <c r="X626">
        <v>-3.7172766788218401</v>
      </c>
      <c r="Y626" s="1">
        <v>-4.0548970111480003</v>
      </c>
      <c r="Z626">
        <v>-2.0299165092186402</v>
      </c>
      <c r="AA626">
        <v>-2.1339906366708998</v>
      </c>
      <c r="AB626">
        <v>-1.4650822491075399</v>
      </c>
      <c r="AC626">
        <v>-2.3782910699506199</v>
      </c>
      <c r="AD626">
        <v>0.23680050135918401</v>
      </c>
      <c r="AE626">
        <v>0.27168458680354401</v>
      </c>
      <c r="AF626">
        <v>0.22566734893797499</v>
      </c>
      <c r="AG626">
        <v>0.639066379312907</v>
      </c>
      <c r="AH626">
        <v>5.9691644319073499E-2</v>
      </c>
      <c r="AI626">
        <v>1.4181941100193101</v>
      </c>
      <c r="AJ626">
        <v>0.57762828299761504</v>
      </c>
      <c r="AK626">
        <v>-0.18172534295524601</v>
      </c>
      <c r="AL626">
        <v>3.3760579887889698E-2</v>
      </c>
      <c r="AM626">
        <v>1.10372807941831</v>
      </c>
      <c r="AN626">
        <v>1.0462777840639701</v>
      </c>
      <c r="AO626">
        <v>1.2967825091753999</v>
      </c>
      <c r="AP626" s="1">
        <v>-5.5077113714740999</v>
      </c>
      <c r="AQ626" s="1">
        <v>7.3053722521355597</v>
      </c>
      <c r="AR626">
        <v>-4.1555583751921104</v>
      </c>
      <c r="AS626" s="1">
        <v>-2.87634375644123</v>
      </c>
    </row>
    <row r="627" spans="1:45" x14ac:dyDescent="0.25">
      <c r="A627" t="s">
        <v>612</v>
      </c>
      <c r="C627">
        <v>-9.5026674251832102</v>
      </c>
      <c r="D627">
        <v>-7.88751164750028</v>
      </c>
      <c r="E627">
        <v>-10.130914108297</v>
      </c>
      <c r="F627">
        <v>-9.2961369615630804</v>
      </c>
      <c r="G627" s="1">
        <v>-8.7627930355621899</v>
      </c>
      <c r="H627" s="1">
        <v>-7.7777210159380203</v>
      </c>
      <c r="I627">
        <v>-8.6718801241362797</v>
      </c>
      <c r="J627">
        <v>-8.1435511297917191</v>
      </c>
      <c r="K627">
        <v>-9.0357448376905101</v>
      </c>
      <c r="L627">
        <v>-6.7888042801558299</v>
      </c>
      <c r="M627">
        <v>-6.6301032947775296</v>
      </c>
      <c r="N627">
        <v>-7.0969018559465402</v>
      </c>
      <c r="O627">
        <v>-7.7055688481561102</v>
      </c>
      <c r="P627">
        <v>-6.15334299557321</v>
      </c>
      <c r="Q627">
        <v>-6.4644237314401396</v>
      </c>
      <c r="R627">
        <v>-6.3373948932784501</v>
      </c>
      <c r="S627" s="1">
        <v>0.148963435656249</v>
      </c>
      <c r="T627">
        <v>-6.6529666076709599</v>
      </c>
      <c r="U627" s="1">
        <v>-9.0169396421604606</v>
      </c>
      <c r="V627">
        <v>-6.72162005083345</v>
      </c>
      <c r="W627">
        <v>-7.0178264427487296</v>
      </c>
      <c r="X627">
        <v>-9.0514913316674708</v>
      </c>
      <c r="Y627" s="1">
        <v>-7.2017643007164098</v>
      </c>
      <c r="Z627">
        <v>-7.5255914215720496</v>
      </c>
      <c r="AA627">
        <v>-5.6024633599586799</v>
      </c>
      <c r="AB627">
        <v>5.0922948000727697</v>
      </c>
      <c r="AC627">
        <v>-5.2287167882453698</v>
      </c>
      <c r="AD627">
        <v>3.2004536457293398E-2</v>
      </c>
      <c r="AE627">
        <v>-2.0560042482927798</v>
      </c>
      <c r="AF627">
        <v>-5.2221814719445002E-2</v>
      </c>
      <c r="AG627">
        <v>-1.8104469108798999E-2</v>
      </c>
      <c r="AH627">
        <v>-2.5151340623487299</v>
      </c>
      <c r="AI627">
        <v>-1.70538230321163</v>
      </c>
      <c r="AJ627">
        <v>-0.76022232022779601</v>
      </c>
      <c r="AK627">
        <v>-1.37182973439791</v>
      </c>
      <c r="AL627">
        <v>-1.1740192789874999</v>
      </c>
      <c r="AM627">
        <v>0.184223017158061</v>
      </c>
      <c r="AN627">
        <v>-0.36972932132916703</v>
      </c>
      <c r="AO627">
        <v>-0.42760615922607298</v>
      </c>
      <c r="AP627" s="1">
        <v>-5.9073757417267103</v>
      </c>
      <c r="AQ627" s="1">
        <v>-9.9495297086487593</v>
      </c>
      <c r="AR627">
        <v>-9.9525199130376407</v>
      </c>
      <c r="AS627" s="1">
        <v>-9.0713570891781306</v>
      </c>
    </row>
    <row r="628" spans="1:45" x14ac:dyDescent="0.25">
      <c r="A628" t="s">
        <v>613</v>
      </c>
      <c r="C628">
        <v>9.0641289195587103</v>
      </c>
      <c r="D628">
        <v>7.8740616597845996</v>
      </c>
      <c r="E628">
        <v>9.5134998166218097</v>
      </c>
      <c r="F628">
        <v>8.9386458108657596</v>
      </c>
      <c r="G628" s="1">
        <v>17.879871230864399</v>
      </c>
      <c r="H628" s="1">
        <v>7.9967095734389204</v>
      </c>
      <c r="I628">
        <v>7.7716112008613001</v>
      </c>
      <c r="J628">
        <v>7.6099395019904899</v>
      </c>
      <c r="K628">
        <v>8.98068563065228</v>
      </c>
      <c r="L628">
        <v>6.2185730685215903</v>
      </c>
      <c r="M628">
        <v>5.3752338359459904</v>
      </c>
      <c r="N628">
        <v>6.3120415960355603</v>
      </c>
      <c r="O628">
        <v>6.2598805846010803</v>
      </c>
      <c r="P628">
        <v>5.8310522693403604</v>
      </c>
      <c r="Q628">
        <v>6.9513525324552603</v>
      </c>
      <c r="R628">
        <v>6.4424717586930402</v>
      </c>
      <c r="S628" s="1">
        <v>-4.8913591449889102</v>
      </c>
      <c r="T628">
        <v>7.8205499968802599</v>
      </c>
      <c r="U628" s="1">
        <v>10.248428708453799</v>
      </c>
      <c r="V628">
        <v>7.4072705720738297</v>
      </c>
      <c r="W628">
        <v>8.6917634747397692</v>
      </c>
      <c r="X628">
        <v>8.8378844322562298</v>
      </c>
      <c r="Y628" s="1">
        <v>8.5612203967997402</v>
      </c>
      <c r="Z628">
        <v>6.4386846774305697</v>
      </c>
      <c r="AA628">
        <v>3.0681979986433601</v>
      </c>
      <c r="AB628">
        <v>-5.0760702863251002</v>
      </c>
      <c r="AC628">
        <v>2.8978482354209998</v>
      </c>
      <c r="AD628">
        <v>-1.56225993983149</v>
      </c>
      <c r="AE628">
        <v>-0.71475753719828095</v>
      </c>
      <c r="AF628">
        <v>-1.39491333016481</v>
      </c>
      <c r="AG628">
        <v>-0.47919964310776902</v>
      </c>
      <c r="AH628">
        <v>0.75717616132107601</v>
      </c>
      <c r="AI628">
        <v>0.73445407038813204</v>
      </c>
      <c r="AJ628">
        <v>-8.4855623442898306E-2</v>
      </c>
      <c r="AK628">
        <v>1.3118205158214999</v>
      </c>
      <c r="AL628">
        <v>-0.47729768073582302</v>
      </c>
      <c r="AM628">
        <v>0.23982463309079</v>
      </c>
      <c r="AN628">
        <v>0.26520846461994502</v>
      </c>
      <c r="AO628">
        <v>0.29611598826341601</v>
      </c>
      <c r="AP628" s="1">
        <v>8.8713735958461406</v>
      </c>
      <c r="AQ628" s="1">
        <v>-13.2828630419821</v>
      </c>
      <c r="AR628">
        <v>8.2765067328738908</v>
      </c>
      <c r="AS628" s="1">
        <v>9.4184756072640692</v>
      </c>
    </row>
    <row r="629" spans="1:45" x14ac:dyDescent="0.25">
      <c r="A629" t="s">
        <v>614</v>
      </c>
      <c r="C629">
        <v>-2.5800544193652399</v>
      </c>
      <c r="D629">
        <v>-0.59527492427332596</v>
      </c>
      <c r="E629">
        <v>-3.60816410076227</v>
      </c>
      <c r="F629">
        <v>-1.7785399794213299</v>
      </c>
      <c r="G629" s="1">
        <v>-5.7324900052591596</v>
      </c>
      <c r="H629" s="1">
        <v>-1.51141545279045</v>
      </c>
      <c r="I629">
        <v>-1.39849062381158</v>
      </c>
      <c r="J629">
        <v>-1.2011715398215499</v>
      </c>
      <c r="K629">
        <v>-1.8955635510548901</v>
      </c>
      <c r="L629">
        <v>-0.45056507292874598</v>
      </c>
      <c r="M629">
        <v>1.1940287432260201E-2</v>
      </c>
      <c r="N629">
        <v>0.23631265084672001</v>
      </c>
      <c r="O629">
        <v>0.32140185402261701</v>
      </c>
      <c r="P629">
        <v>-0.423717545512872</v>
      </c>
      <c r="Q629">
        <v>-0.24683844226048199</v>
      </c>
      <c r="R629">
        <v>0.18422720992175101</v>
      </c>
      <c r="S629" s="1">
        <v>7.9062599026301399</v>
      </c>
      <c r="T629">
        <v>0.57839646779315501</v>
      </c>
      <c r="U629" s="1">
        <v>1.1995549130479599</v>
      </c>
      <c r="V629">
        <v>0.37022189039492298</v>
      </c>
      <c r="W629">
        <v>-0.16176644102384999</v>
      </c>
      <c r="X629">
        <v>-1.7370061034470401</v>
      </c>
      <c r="Y629" s="1">
        <v>-0.18071583765642099</v>
      </c>
      <c r="Z629">
        <v>-0.58138955941116399</v>
      </c>
      <c r="AA629">
        <v>1.4550022763041399</v>
      </c>
      <c r="AB629">
        <v>2.6764190451115901</v>
      </c>
      <c r="AC629">
        <v>1.6247269891939999</v>
      </c>
      <c r="AD629">
        <v>4.32992223318558</v>
      </c>
      <c r="AE629">
        <v>4.8965917739635998</v>
      </c>
      <c r="AF629">
        <v>5.7918077838967301</v>
      </c>
      <c r="AG629">
        <v>5.7454855637867697</v>
      </c>
      <c r="AH629">
        <v>4.81830777097879</v>
      </c>
      <c r="AI629">
        <v>4.3016937997415798</v>
      </c>
      <c r="AJ629">
        <v>5.9334868305950996</v>
      </c>
      <c r="AK629">
        <v>5.8304204180624302</v>
      </c>
      <c r="AL629">
        <v>5.4514910150522597</v>
      </c>
      <c r="AM629">
        <v>5.8606637147188403</v>
      </c>
      <c r="AN629">
        <v>6.3016607879409703</v>
      </c>
      <c r="AO629">
        <v>5.9448199652166398</v>
      </c>
      <c r="AP629" s="1">
        <v>1.83959536731335</v>
      </c>
      <c r="AQ629" s="1">
        <v>0.35350059438152898</v>
      </c>
      <c r="AR629">
        <v>-1.27649046788158</v>
      </c>
      <c r="AS629" s="1">
        <v>-1.5174682770160901</v>
      </c>
    </row>
    <row r="630" spans="1:45" x14ac:dyDescent="0.25">
      <c r="A630" t="s">
        <v>615</v>
      </c>
      <c r="C630">
        <v>-5.3048101864777104</v>
      </c>
      <c r="D630">
        <v>-6.6891391146923898</v>
      </c>
      <c r="E630">
        <v>-4.8044460454868698</v>
      </c>
      <c r="F630">
        <v>-6.0625514042684303</v>
      </c>
      <c r="G630" s="1">
        <v>0.76942232189587401</v>
      </c>
      <c r="H630" s="1">
        <v>-5.9707601497929801</v>
      </c>
      <c r="I630">
        <v>-7.0972127035705297</v>
      </c>
      <c r="J630">
        <v>-5.6629003421970197</v>
      </c>
      <c r="K630">
        <v>-6.0017209793579296</v>
      </c>
      <c r="L630">
        <v>-7.0920977246611301</v>
      </c>
      <c r="M630">
        <v>-7.1810862077455697</v>
      </c>
      <c r="N630">
        <v>-7.6693721998545401</v>
      </c>
      <c r="O630">
        <v>-7.5320006675966296</v>
      </c>
      <c r="P630">
        <v>-5.1696382684083702</v>
      </c>
      <c r="Q630">
        <v>-6.9337351384758499</v>
      </c>
      <c r="R630">
        <v>-7.1364363585065202</v>
      </c>
      <c r="S630" s="1">
        <v>-22.010924362380202</v>
      </c>
      <c r="T630">
        <v>-5.9750958594323702</v>
      </c>
      <c r="U630" s="1">
        <v>-6.82441571315759</v>
      </c>
      <c r="V630">
        <v>-6.6190696643165801</v>
      </c>
      <c r="W630">
        <v>-5.8399759794926602</v>
      </c>
      <c r="X630">
        <v>-3.5264271520977601</v>
      </c>
      <c r="Y630" s="1">
        <v>-2.96455873093129</v>
      </c>
      <c r="Z630">
        <v>-6.5330999721225202</v>
      </c>
      <c r="AA630">
        <v>-4.9797100082510601</v>
      </c>
      <c r="AB630">
        <v>-1.5529042631590699</v>
      </c>
      <c r="AC630">
        <v>-5.3720039769537404</v>
      </c>
      <c r="AD630">
        <v>-9.4825188171030597</v>
      </c>
      <c r="AE630">
        <v>-10.8478674902065</v>
      </c>
      <c r="AF630">
        <v>-10.5154750005926</v>
      </c>
      <c r="AG630">
        <v>-9.1073136096880098</v>
      </c>
      <c r="AH630">
        <v>-7.1676422504268302</v>
      </c>
      <c r="AI630">
        <v>-8.1300134104054091</v>
      </c>
      <c r="AJ630">
        <v>-9.6269365653829908</v>
      </c>
      <c r="AK630">
        <v>-9.8523758492367701</v>
      </c>
      <c r="AL630">
        <v>-10.138778130167999</v>
      </c>
      <c r="AM630">
        <v>-10.9150695597534</v>
      </c>
      <c r="AN630">
        <v>-9.7084921373725894</v>
      </c>
      <c r="AO630">
        <v>-9.6409260922050493</v>
      </c>
      <c r="AP630" s="1">
        <v>-11.430455000761</v>
      </c>
      <c r="AQ630" s="1">
        <v>0.35350059438152898</v>
      </c>
      <c r="AR630">
        <v>-6.6075592775790799</v>
      </c>
      <c r="AS630" s="1">
        <v>-6.6900409031888701</v>
      </c>
    </row>
    <row r="631" spans="1:45" x14ac:dyDescent="0.25">
      <c r="A631" t="s">
        <v>616</v>
      </c>
      <c r="C631">
        <v>-3.2822376935058699</v>
      </c>
      <c r="D631">
        <v>-3.2446999783064898</v>
      </c>
      <c r="E631">
        <v>-3.39298095899471</v>
      </c>
      <c r="F631">
        <v>-3.0551344652167902</v>
      </c>
      <c r="G631" s="1">
        <v>-8.8367028655695901</v>
      </c>
      <c r="H631" s="1">
        <v>-3.8001195978982998</v>
      </c>
      <c r="I631">
        <v>-2.60899104660374</v>
      </c>
      <c r="J631">
        <v>-1.84083635704351</v>
      </c>
      <c r="K631">
        <v>-2.0509308108399602</v>
      </c>
      <c r="L631">
        <v>-1.13540924037391</v>
      </c>
      <c r="M631">
        <v>-1.2463978536131499</v>
      </c>
      <c r="N631">
        <v>-1.11076352200845</v>
      </c>
      <c r="O631">
        <v>-1.7865513715231001</v>
      </c>
      <c r="P631">
        <v>-1.9519757347664899</v>
      </c>
      <c r="Q631">
        <v>-2.4206829578764402</v>
      </c>
      <c r="R631">
        <v>-1.5343651540727501</v>
      </c>
      <c r="S631" s="1">
        <v>-1.14135914498891</v>
      </c>
      <c r="T631">
        <v>-1.6209814360705599</v>
      </c>
      <c r="U631" s="1">
        <v>-0.53417573656994899</v>
      </c>
      <c r="V631">
        <v>-2.0142192461149899</v>
      </c>
      <c r="W631">
        <v>-2.6300531777284699</v>
      </c>
      <c r="X631">
        <v>-3.6251047554348101</v>
      </c>
      <c r="Y631" s="1">
        <v>-2.51202456641093</v>
      </c>
      <c r="Z631">
        <v>-2.4363468614866601</v>
      </c>
      <c r="AA631">
        <v>-1.83095419721014</v>
      </c>
      <c r="AB631">
        <v>-3.8148090250638398</v>
      </c>
      <c r="AC631">
        <v>-0.46924983599171799</v>
      </c>
      <c r="AD631">
        <v>2.6083130070629599</v>
      </c>
      <c r="AE631">
        <v>1.6147299383401901</v>
      </c>
      <c r="AF631">
        <v>1.7027436060879999</v>
      </c>
      <c r="AG631">
        <v>1.9893590742670899</v>
      </c>
      <c r="AH631">
        <v>0.92036728004981605</v>
      </c>
      <c r="AI631">
        <v>0.89422387939806203</v>
      </c>
      <c r="AJ631">
        <v>0.96733236263069899</v>
      </c>
      <c r="AK631">
        <v>0.62275625088486197</v>
      </c>
      <c r="AL631">
        <v>2.7290893694187499</v>
      </c>
      <c r="AM631">
        <v>1.44220525647984</v>
      </c>
      <c r="AN631">
        <v>1.7607110614272301</v>
      </c>
      <c r="AO631">
        <v>1.36405043867006</v>
      </c>
      <c r="AP631" s="1">
        <v>-3.1240127940039102</v>
      </c>
      <c r="AQ631" s="1">
        <v>19.325832610191799</v>
      </c>
      <c r="AR631">
        <v>-2.7494244378626802</v>
      </c>
      <c r="AS631" s="1">
        <v>-2.5737203232891499</v>
      </c>
    </row>
    <row r="632" spans="1:45" x14ac:dyDescent="0.25">
      <c r="A632" t="s">
        <v>617</v>
      </c>
      <c r="C632">
        <v>2.6499947816502898</v>
      </c>
      <c r="D632">
        <v>1.9956566116277199</v>
      </c>
      <c r="E632">
        <v>1.9816537208284399</v>
      </c>
      <c r="F632">
        <v>1.10096776048901</v>
      </c>
      <c r="G632" s="1">
        <v>2.28315026844562</v>
      </c>
      <c r="H632" s="1">
        <v>1.1572078117142199</v>
      </c>
      <c r="I632">
        <v>2.0448412044076401</v>
      </c>
      <c r="J632">
        <v>2.40574787705361</v>
      </c>
      <c r="K632">
        <v>1.49394533657608</v>
      </c>
      <c r="L632">
        <v>2.04220001648113</v>
      </c>
      <c r="M632">
        <v>2.01767543110088</v>
      </c>
      <c r="N632">
        <v>2.7112026594540302</v>
      </c>
      <c r="O632">
        <v>2.2646356984579099</v>
      </c>
      <c r="P632">
        <v>3.8525555570428902</v>
      </c>
      <c r="Q632">
        <v>2.4426126814826601</v>
      </c>
      <c r="R632">
        <v>2.3268981522315699</v>
      </c>
      <c r="S632" s="1">
        <v>12.5428513813268</v>
      </c>
      <c r="T632">
        <v>3.9377914818144402</v>
      </c>
      <c r="U632" s="1">
        <v>4.8874884874003897</v>
      </c>
      <c r="V632">
        <v>2.6771131225997902</v>
      </c>
      <c r="W632">
        <v>2.91783437049392</v>
      </c>
      <c r="X632">
        <v>3.4792532332480102</v>
      </c>
      <c r="Y632" s="1">
        <v>2.73457007565949</v>
      </c>
      <c r="Z632">
        <v>2.4339544467441798</v>
      </c>
      <c r="AA632">
        <v>6.1726515451041797</v>
      </c>
      <c r="AB632">
        <v>-0.164015374270185</v>
      </c>
      <c r="AC632">
        <v>5.2516597290476099</v>
      </c>
      <c r="AD632">
        <v>3.6103141403055998</v>
      </c>
      <c r="AE632">
        <v>3.6059302619511699</v>
      </c>
      <c r="AF632">
        <v>2.86868054554138</v>
      </c>
      <c r="AG632">
        <v>4.3572165756372598</v>
      </c>
      <c r="AH632">
        <v>5.8694565664885001</v>
      </c>
      <c r="AI632">
        <v>4.0457264507564403</v>
      </c>
      <c r="AJ632">
        <v>3.8924867031455501</v>
      </c>
      <c r="AK632">
        <v>5.3366947043962503</v>
      </c>
      <c r="AL632">
        <v>4.1513507041782702</v>
      </c>
      <c r="AM632">
        <v>2.1158306257416601</v>
      </c>
      <c r="AN632">
        <v>3.6653811964141401</v>
      </c>
      <c r="AO632">
        <v>3.4237918528645599</v>
      </c>
      <c r="AP632" s="1">
        <v>0.20295100292837201</v>
      </c>
      <c r="AQ632" s="1">
        <v>-9.4367091958282501</v>
      </c>
      <c r="AR632">
        <v>2.0727750213435598</v>
      </c>
      <c r="AS632" s="1">
        <v>0.60004539511942301</v>
      </c>
    </row>
    <row r="633" spans="1:45" x14ac:dyDescent="0.25">
      <c r="A633" t="s">
        <v>618</v>
      </c>
      <c r="C633">
        <v>-8.1854408564351697</v>
      </c>
      <c r="D633">
        <v>-7.8037544995708101</v>
      </c>
      <c r="E633">
        <v>-9.3249022597425295</v>
      </c>
      <c r="F633">
        <v>-9.0855179480058208</v>
      </c>
      <c r="G633" s="1">
        <v>-14.1703165465339</v>
      </c>
      <c r="H633" s="1">
        <v>-8.7457815905902994</v>
      </c>
      <c r="I633">
        <v>-8.7954493921338397</v>
      </c>
      <c r="J633">
        <v>-8.5997770901277395</v>
      </c>
      <c r="K633">
        <v>-8.4953748025045002</v>
      </c>
      <c r="L633">
        <v>-7.2339470762866203</v>
      </c>
      <c r="M633">
        <v>-7.4132184279484701</v>
      </c>
      <c r="N633">
        <v>-6.7598665997831997</v>
      </c>
      <c r="O633">
        <v>-7.03941934114793</v>
      </c>
      <c r="P633">
        <v>-7.3589508537021597</v>
      </c>
      <c r="Q633">
        <v>-7.2412925036501399</v>
      </c>
      <c r="R633">
        <v>-6.7972458973525898</v>
      </c>
      <c r="S633" s="1">
        <v>-5.9689453518854503</v>
      </c>
      <c r="T633">
        <v>-7.1827846095729999</v>
      </c>
      <c r="U633" s="1">
        <v>-5.9786716563725602</v>
      </c>
      <c r="V633">
        <v>-6.15651085618134</v>
      </c>
      <c r="W633">
        <v>-7.19413032877583</v>
      </c>
      <c r="X633">
        <v>-7.9936991101189099</v>
      </c>
      <c r="Y633" s="1">
        <v>-6.6002464888050802</v>
      </c>
      <c r="Z633">
        <v>-7.0252776224831397</v>
      </c>
      <c r="AA633">
        <v>-5.8368164867791998</v>
      </c>
      <c r="AB633">
        <v>1.24691936999789</v>
      </c>
      <c r="AC633">
        <v>-5.8145070050410599</v>
      </c>
      <c r="AD633">
        <v>-1.8165788125217299</v>
      </c>
      <c r="AE633">
        <v>-1.92085404279035</v>
      </c>
      <c r="AF633">
        <v>-1.11255764485759</v>
      </c>
      <c r="AG633">
        <v>-2.2140732097428701</v>
      </c>
      <c r="AH633">
        <v>-3.1041442410923898</v>
      </c>
      <c r="AI633">
        <v>-3.6615644050944001</v>
      </c>
      <c r="AJ633">
        <v>-2.55869271415642</v>
      </c>
      <c r="AK633">
        <v>-3.9822769382874501</v>
      </c>
      <c r="AL633">
        <v>-2.6226140722324498</v>
      </c>
      <c r="AM633">
        <v>-1.99227721186031</v>
      </c>
      <c r="AN633">
        <v>-2.0891306857393799</v>
      </c>
      <c r="AO633">
        <v>-2.1086351198909199</v>
      </c>
      <c r="AP633" s="1">
        <v>-4.7110806624529102</v>
      </c>
      <c r="AQ633" s="1">
        <v>-4.1919539510730104</v>
      </c>
      <c r="AR633">
        <v>-9.5300924121553994</v>
      </c>
      <c r="AS633" s="1">
        <v>-7.50700953709286</v>
      </c>
    </row>
    <row r="634" spans="1:45" x14ac:dyDescent="0.25">
      <c r="A634" t="s">
        <v>619</v>
      </c>
      <c r="C634">
        <v>7.1619701696228999</v>
      </c>
      <c r="D634">
        <v>7.9627242398623101</v>
      </c>
      <c r="E634">
        <v>8.6390392382401693</v>
      </c>
      <c r="F634">
        <v>8.4090151769549895</v>
      </c>
      <c r="G634" s="1">
        <v>9.6917524189832491</v>
      </c>
      <c r="H634" s="1">
        <v>7.5623539038314496</v>
      </c>
      <c r="I634">
        <v>9.2884822986689493</v>
      </c>
      <c r="J634">
        <v>8.4741315711094494</v>
      </c>
      <c r="K634">
        <v>9.6918740963652095</v>
      </c>
      <c r="L634">
        <v>9.8675624329515994</v>
      </c>
      <c r="M634">
        <v>9.8456717637859299</v>
      </c>
      <c r="N634">
        <v>10.618107895909199</v>
      </c>
      <c r="O634">
        <v>10.789662787835301</v>
      </c>
      <c r="P634">
        <v>9.5214407405617294</v>
      </c>
      <c r="Q634">
        <v>10.699547126556601</v>
      </c>
      <c r="R634">
        <v>8.8278372932626006</v>
      </c>
      <c r="S634" s="1">
        <v>15.049117045487201</v>
      </c>
      <c r="T634">
        <v>10.1366773188808</v>
      </c>
      <c r="U634" s="1">
        <v>11.0720519191214</v>
      </c>
      <c r="V634">
        <v>9.8352253029696506</v>
      </c>
      <c r="W634">
        <v>11.2989361116075</v>
      </c>
      <c r="X634">
        <v>5.9002643884854198</v>
      </c>
      <c r="Y634" s="1">
        <v>9.2820059181516896</v>
      </c>
      <c r="Z634">
        <v>9.6234336320732403</v>
      </c>
      <c r="AA634">
        <v>11.9007275411027</v>
      </c>
      <c r="AB634">
        <v>19.518524308269399</v>
      </c>
      <c r="AC634">
        <v>11.6583467745203</v>
      </c>
      <c r="AD634">
        <v>16.493722467063598</v>
      </c>
      <c r="AE634">
        <v>15.175506000881899</v>
      </c>
      <c r="AF634">
        <v>15.2162926788956</v>
      </c>
      <c r="AG634">
        <v>16.934970914607799</v>
      </c>
      <c r="AH634">
        <v>17.540782159715601</v>
      </c>
      <c r="AI634">
        <v>17.0672903747597</v>
      </c>
      <c r="AJ634">
        <v>15.1126558515612</v>
      </c>
      <c r="AK634">
        <v>15.719258656591601</v>
      </c>
      <c r="AL634">
        <v>16.3862606824976</v>
      </c>
      <c r="AM634">
        <v>17.171558812858599</v>
      </c>
      <c r="AN634">
        <v>17.0025216385379</v>
      </c>
      <c r="AO634">
        <v>16.756546413872801</v>
      </c>
      <c r="AP634" s="1">
        <v>7.0120091604167998</v>
      </c>
      <c r="AQ634" s="1">
        <v>14.4949147357956</v>
      </c>
      <c r="AR634">
        <v>8.3844705212356896</v>
      </c>
      <c r="AS634" s="1">
        <v>8.6214404816514598</v>
      </c>
    </row>
    <row r="635" spans="1:45" x14ac:dyDescent="0.25">
      <c r="A635" t="s">
        <v>620</v>
      </c>
      <c r="C635">
        <v>-9.6382155941408296</v>
      </c>
      <c r="D635">
        <v>-9.5274637378282492</v>
      </c>
      <c r="E635">
        <v>-9.6316758447626398</v>
      </c>
      <c r="F635">
        <v>-9.6345559426735399</v>
      </c>
      <c r="G635" s="1">
        <v>-6.1653904381595996</v>
      </c>
      <c r="H635" s="1">
        <v>-9.7115610039057003</v>
      </c>
      <c r="I635">
        <v>-8.1158839693657896</v>
      </c>
      <c r="J635">
        <v>-7.8074547016189904</v>
      </c>
      <c r="K635">
        <v>-8.4726469283235204</v>
      </c>
      <c r="L635">
        <v>-7.4008397886812602</v>
      </c>
      <c r="M635">
        <v>-6.0393539480357399</v>
      </c>
      <c r="N635">
        <v>-6.1171915725776396</v>
      </c>
      <c r="O635">
        <v>-7.0295069336063403</v>
      </c>
      <c r="P635">
        <v>-6.0597316310887797</v>
      </c>
      <c r="Q635">
        <v>-6.1365568701781603</v>
      </c>
      <c r="R635">
        <v>-5.3977464253902498</v>
      </c>
      <c r="S635" s="1">
        <v>-7.8080258116555603</v>
      </c>
      <c r="T635">
        <v>-6.7623064885394397</v>
      </c>
      <c r="U635" s="1">
        <v>-8.0544447618140893</v>
      </c>
      <c r="V635">
        <v>-5.7249279467722003</v>
      </c>
      <c r="W635">
        <v>-5.7578866188631901</v>
      </c>
      <c r="X635">
        <v>-8.8115033351179495</v>
      </c>
      <c r="Y635" s="1">
        <v>-8.1501064313176208</v>
      </c>
      <c r="Z635">
        <v>-7.5473228145564297</v>
      </c>
      <c r="AA635">
        <v>-4.33706606028968</v>
      </c>
      <c r="AB635">
        <v>7.2604597921404501</v>
      </c>
      <c r="AC635">
        <v>-4.0307375781376704</v>
      </c>
      <c r="AD635">
        <v>-0.18498235243887201</v>
      </c>
      <c r="AE635">
        <v>-0.485359294922311</v>
      </c>
      <c r="AF635">
        <v>6.8734669841234095E-2</v>
      </c>
      <c r="AG635">
        <v>9.4955874123293399E-2</v>
      </c>
      <c r="AH635">
        <v>-2.3036913872599101</v>
      </c>
      <c r="AI635">
        <v>-0.99785904777380796</v>
      </c>
      <c r="AJ635">
        <v>-0.255821800155423</v>
      </c>
      <c r="AK635">
        <v>-2.14243020382087</v>
      </c>
      <c r="AL635">
        <v>-3.8746487446779498E-2</v>
      </c>
      <c r="AM635">
        <v>1.3062321847535201</v>
      </c>
      <c r="AN635">
        <v>0.61547372369638198</v>
      </c>
      <c r="AO635">
        <v>0.28543393267418699</v>
      </c>
      <c r="AP635" s="1">
        <v>-3.2930306273815901</v>
      </c>
      <c r="AQ635" s="1">
        <v>-6.1400058991249598</v>
      </c>
      <c r="AR635">
        <v>-9.0491838975947303</v>
      </c>
      <c r="AS635" s="1">
        <v>-8.8503089918602598</v>
      </c>
    </row>
    <row r="636" spans="1:45" x14ac:dyDescent="0.25">
      <c r="A636" t="s">
        <v>621</v>
      </c>
      <c r="C636">
        <v>-12.5911534897057</v>
      </c>
      <c r="D636">
        <v>-10.6720785124509</v>
      </c>
      <c r="E636">
        <v>-14.697874954755701</v>
      </c>
      <c r="F636">
        <v>-13.1469967962234</v>
      </c>
      <c r="G636" s="1">
        <v>-26.837659345722599</v>
      </c>
      <c r="H636" s="1">
        <v>-14.235664720352499</v>
      </c>
      <c r="I636">
        <v>-13.137186187986501</v>
      </c>
      <c r="J636">
        <v>-13.041732520547001</v>
      </c>
      <c r="K636">
        <v>-13.4272097142189</v>
      </c>
      <c r="L636">
        <v>-12.5659413713212</v>
      </c>
      <c r="M636">
        <v>-12.792468896027</v>
      </c>
      <c r="N636">
        <v>-12.8437270239576</v>
      </c>
      <c r="O636">
        <v>-14.3279481482462</v>
      </c>
      <c r="P636">
        <v>-14.8240080773658</v>
      </c>
      <c r="Q636">
        <v>-13.1002609637905</v>
      </c>
      <c r="R636">
        <v>-13.430672068477801</v>
      </c>
      <c r="S636" s="1">
        <v>-23.2103246622302</v>
      </c>
      <c r="T636">
        <v>-15.393851938801999</v>
      </c>
      <c r="U636" s="1">
        <v>-14.6972100318694</v>
      </c>
      <c r="V636">
        <v>-13.4193917158843</v>
      </c>
      <c r="W636">
        <v>-15.0559714636753</v>
      </c>
      <c r="X636">
        <v>-13.0498209430739</v>
      </c>
      <c r="Y636" s="1">
        <v>-14.614999723393201</v>
      </c>
      <c r="Z636">
        <v>-13.794228594584199</v>
      </c>
      <c r="AA636">
        <v>-16.182822562660501</v>
      </c>
      <c r="AB636">
        <v>-18.814809025063798</v>
      </c>
      <c r="AC636">
        <v>-15.076371581081199</v>
      </c>
      <c r="AD636">
        <v>-13.127165935997001</v>
      </c>
      <c r="AE636">
        <v>-14.235738906254801</v>
      </c>
      <c r="AF636">
        <v>-12.933889099879201</v>
      </c>
      <c r="AG636">
        <v>-14.976785026957399</v>
      </c>
      <c r="AH636">
        <v>-15.0238422029164</v>
      </c>
      <c r="AI636">
        <v>-16.507977124337501</v>
      </c>
      <c r="AJ636">
        <v>-14.3089775025281</v>
      </c>
      <c r="AK636">
        <v>-15.3753636461723</v>
      </c>
      <c r="AL636">
        <v>-13.7214751946976</v>
      </c>
      <c r="AM636">
        <v>-12.6575179398221</v>
      </c>
      <c r="AN636">
        <v>-13.479556470541899</v>
      </c>
      <c r="AO636">
        <v>-13.920332751477201</v>
      </c>
      <c r="AP636" s="1">
        <v>-13.1029333683188</v>
      </c>
      <c r="AQ636" s="1">
        <v>0.35350059438152898</v>
      </c>
      <c r="AR636">
        <v>-14.037610621629099</v>
      </c>
      <c r="AS636" s="1">
        <v>-11.7429098049786</v>
      </c>
    </row>
    <row r="637" spans="1:45" x14ac:dyDescent="0.25">
      <c r="A637" t="s">
        <v>622</v>
      </c>
      <c r="C637">
        <v>-6.3129972174587197</v>
      </c>
      <c r="D637">
        <v>-4.3000103670363696</v>
      </c>
      <c r="E637">
        <v>-6.98054198915339</v>
      </c>
      <c r="F637">
        <v>-5.5808332463606396</v>
      </c>
      <c r="G637" s="1">
        <v>-3.0672837255950598</v>
      </c>
      <c r="H637" s="1">
        <v>-5.8145723307976303</v>
      </c>
      <c r="I637">
        <v>-6.1313381028791003</v>
      </c>
      <c r="J637">
        <v>-5.7482789020488401</v>
      </c>
      <c r="K637">
        <v>-5.1356566824749299</v>
      </c>
      <c r="L637">
        <v>-6.2807003344160997</v>
      </c>
      <c r="M637">
        <v>-5.2899253788440603</v>
      </c>
      <c r="N637">
        <v>-4.7900694489545304</v>
      </c>
      <c r="O637">
        <v>-6.2138833932979596</v>
      </c>
      <c r="P637">
        <v>-5.6086258020733304</v>
      </c>
      <c r="Q637">
        <v>-5.5250053825186098</v>
      </c>
      <c r="R637">
        <v>-5.1621750165334701</v>
      </c>
      <c r="S637" s="1">
        <v>-13.919136922766601</v>
      </c>
      <c r="T637">
        <v>-6.28572190517243</v>
      </c>
      <c r="U637" s="1">
        <v>-6.1016015457543897</v>
      </c>
      <c r="V637">
        <v>-4.9674919595436098</v>
      </c>
      <c r="W637">
        <v>-5.6895497416015601</v>
      </c>
      <c r="X637">
        <v>-7.2886431749017699</v>
      </c>
      <c r="Y637" s="1">
        <v>-7.1274194094235499</v>
      </c>
      <c r="Z637">
        <v>-5.41152617763293</v>
      </c>
      <c r="AA637">
        <v>-5.3545603757518796</v>
      </c>
      <c r="AB637">
        <v>-12.3333275435823</v>
      </c>
      <c r="AC637">
        <v>-4.5144062530940001</v>
      </c>
      <c r="AD637">
        <v>-2.33232436473594</v>
      </c>
      <c r="AE637">
        <v>-2.7410080248880999</v>
      </c>
      <c r="AF637">
        <v>-1.4316356684010201</v>
      </c>
      <c r="AG637">
        <v>-2.55753736157794</v>
      </c>
      <c r="AH637">
        <v>-4.4934845738565699</v>
      </c>
      <c r="AI637">
        <v>-4.41936801527598</v>
      </c>
      <c r="AJ637">
        <v>-3.0758189110699798</v>
      </c>
      <c r="AK637">
        <v>-3.79207439066455</v>
      </c>
      <c r="AL637">
        <v>-3.9459334904661301</v>
      </c>
      <c r="AM637">
        <v>-2.5509868503631101</v>
      </c>
      <c r="AN637">
        <v>-2.8104027941734802</v>
      </c>
      <c r="AO637">
        <v>-2.906628221883</v>
      </c>
      <c r="AP637" s="1">
        <v>-2.46091597397416</v>
      </c>
      <c r="AQ637" s="1">
        <v>-3.2828630419820999</v>
      </c>
      <c r="AR637">
        <v>-6.6979937342537204</v>
      </c>
      <c r="AS637" s="1">
        <v>-4.7568565724664804</v>
      </c>
    </row>
    <row r="638" spans="1:45" x14ac:dyDescent="0.25">
      <c r="A638" t="s">
        <v>623</v>
      </c>
      <c r="C638">
        <v>-8.2215004647111005</v>
      </c>
      <c r="D638">
        <v>-6.5731733545969098</v>
      </c>
      <c r="E638">
        <v>-7.7038061196368304</v>
      </c>
      <c r="F638">
        <v>-7.1155277971053499</v>
      </c>
      <c r="G638" s="1">
        <v>-15.939826528385099</v>
      </c>
      <c r="H638" s="1">
        <v>-8.0427491218386908</v>
      </c>
      <c r="I638">
        <v>-5.7714683825250601</v>
      </c>
      <c r="J638">
        <v>-6.5419049764907902</v>
      </c>
      <c r="K638">
        <v>-6.6987531053499598</v>
      </c>
      <c r="L638">
        <v>-5.5634163287385396</v>
      </c>
      <c r="M638">
        <v>-5.0289676541244601</v>
      </c>
      <c r="N638">
        <v>-5.1695138545685397</v>
      </c>
      <c r="O638">
        <v>-5.53663053344955</v>
      </c>
      <c r="P638">
        <v>-5.1905872894211402</v>
      </c>
      <c r="Q638">
        <v>-5.8555471919336597</v>
      </c>
      <c r="R638">
        <v>-5.7566366704978096</v>
      </c>
      <c r="S638" s="1">
        <v>-14.987512991142699</v>
      </c>
      <c r="T638">
        <v>-6.7754649585667996</v>
      </c>
      <c r="U638" s="1">
        <v>-8.2130228801623204</v>
      </c>
      <c r="V638">
        <v>-5.39608079981969</v>
      </c>
      <c r="W638">
        <v>-6.0469244098713997</v>
      </c>
      <c r="X638">
        <v>-7.0398560217950097</v>
      </c>
      <c r="Y638" s="1">
        <v>-7.5334439516196499</v>
      </c>
      <c r="Z638">
        <v>-6.4336894530787099</v>
      </c>
      <c r="AA638">
        <v>-6.2624573283511404</v>
      </c>
      <c r="AB638">
        <v>-4.4814756917305001</v>
      </c>
      <c r="AC638">
        <v>-6.2158948363486797</v>
      </c>
      <c r="AD638">
        <v>-4.4836662589868004</v>
      </c>
      <c r="AE638">
        <v>-3.30705893994014</v>
      </c>
      <c r="AF638">
        <v>-3.3951939882293298</v>
      </c>
      <c r="AG638">
        <v>-3.2817541398776102</v>
      </c>
      <c r="AH638">
        <v>-4.5310929644958096</v>
      </c>
      <c r="AI638">
        <v>-4.5638530912386104</v>
      </c>
      <c r="AJ638">
        <v>-3.7879902753688501</v>
      </c>
      <c r="AK638">
        <v>-4.8695425358516804</v>
      </c>
      <c r="AL638">
        <v>-3.05988233900176</v>
      </c>
      <c r="AM638">
        <v>-2.7374793829060802</v>
      </c>
      <c r="AN638">
        <v>-3.60377685288864</v>
      </c>
      <c r="AO638">
        <v>-3.21617233375457</v>
      </c>
      <c r="AP638" s="1">
        <v>0.82617078189614501</v>
      </c>
      <c r="AQ638" s="1">
        <v>11.7171369580178</v>
      </c>
      <c r="AR638">
        <v>-7.5995741358869102</v>
      </c>
      <c r="AS638" s="1">
        <v>-6.9761833370269102</v>
      </c>
    </row>
    <row r="639" spans="1:45" x14ac:dyDescent="0.25">
      <c r="A639" t="s">
        <v>624</v>
      </c>
      <c r="C639">
        <v>11.5899558182369</v>
      </c>
      <c r="D639">
        <v>10.232064780745</v>
      </c>
      <c r="E639">
        <v>11.452222606915599</v>
      </c>
      <c r="F639">
        <v>10.786249420405101</v>
      </c>
      <c r="G639" s="1">
        <v>23.358419085649899</v>
      </c>
      <c r="H639" s="1">
        <v>11.9793712142188</v>
      </c>
      <c r="I639">
        <v>8.9489650852078704</v>
      </c>
      <c r="J639">
        <v>9.4877434800181302</v>
      </c>
      <c r="K639">
        <v>10.2543763081786</v>
      </c>
      <c r="L639">
        <v>7.1789940778580297</v>
      </c>
      <c r="M639">
        <v>6.9632634124901598</v>
      </c>
      <c r="N639">
        <v>7.4453774603338898</v>
      </c>
      <c r="O639">
        <v>6.4688378717497201</v>
      </c>
      <c r="P639">
        <v>7.4100826088756602</v>
      </c>
      <c r="Q639">
        <v>7.8348232704899701</v>
      </c>
      <c r="R639">
        <v>6.6233851974882301</v>
      </c>
      <c r="S639" s="1">
        <v>15.3292290903052</v>
      </c>
      <c r="T639">
        <v>7.6770993077679703</v>
      </c>
      <c r="U639" s="1">
        <v>12.279614787931701</v>
      </c>
      <c r="V639">
        <v>8.8167739389886801</v>
      </c>
      <c r="W639">
        <v>8.8809547157398008</v>
      </c>
      <c r="X639">
        <v>9.2557404153979999</v>
      </c>
      <c r="Y639" s="1">
        <v>10.7250528367477</v>
      </c>
      <c r="Z639">
        <v>7.4780052725016599</v>
      </c>
      <c r="AA639">
        <v>3.6135806347651398</v>
      </c>
      <c r="AB639">
        <v>-0.10411720116447</v>
      </c>
      <c r="AC639">
        <v>4.0398018704955003</v>
      </c>
      <c r="AD639">
        <v>0.18180289588906301</v>
      </c>
      <c r="AE639">
        <v>1.6393641542968799E-2</v>
      </c>
      <c r="AF639">
        <v>4.1080338262048599E-2</v>
      </c>
      <c r="AG639">
        <v>1.3182197766226</v>
      </c>
      <c r="AH639">
        <v>3.3623939806663699</v>
      </c>
      <c r="AI639">
        <v>2.2610073951755298</v>
      </c>
      <c r="AJ639">
        <v>0.63067445699135705</v>
      </c>
      <c r="AK639">
        <v>1.3311183470649399</v>
      </c>
      <c r="AL639">
        <v>1.3292592092490001</v>
      </c>
      <c r="AM639">
        <v>1.3051174114448501</v>
      </c>
      <c r="AN639">
        <v>1.9681702904756</v>
      </c>
      <c r="AO639">
        <v>1.89272840481071</v>
      </c>
      <c r="AP639" s="1">
        <v>4.2835190365467</v>
      </c>
      <c r="AQ639" s="1">
        <v>3.38380362468456</v>
      </c>
      <c r="AR639">
        <v>11.0304396756723</v>
      </c>
      <c r="AS639" s="1">
        <v>9.8936618315929898</v>
      </c>
    </row>
    <row r="640" spans="1:45" x14ac:dyDescent="0.25">
      <c r="A640" t="s">
        <v>625</v>
      </c>
      <c r="C640">
        <v>-6.6535701567077998</v>
      </c>
      <c r="D640">
        <v>-7.4431294588560402</v>
      </c>
      <c r="E640">
        <v>-8.0725799450598306</v>
      </c>
      <c r="F640">
        <v>-8.4043854634167499</v>
      </c>
      <c r="G640" s="1">
        <v>-15.8335001062692</v>
      </c>
      <c r="H640" s="1">
        <v>-8.3500910427869197</v>
      </c>
      <c r="I640">
        <v>-5.9328579560168597</v>
      </c>
      <c r="J640">
        <v>-6.5886455814137603</v>
      </c>
      <c r="K640">
        <v>-6.9606021265112901</v>
      </c>
      <c r="L640">
        <v>-5.4931505055199201</v>
      </c>
      <c r="M640">
        <v>-4.9920377226738797</v>
      </c>
      <c r="N640">
        <v>-5.17601246226487</v>
      </c>
      <c r="O640">
        <v>-6.21464126496336</v>
      </c>
      <c r="P640">
        <v>-4.2074487991099003</v>
      </c>
      <c r="Q640">
        <v>-5.2103186584130503</v>
      </c>
      <c r="R640">
        <v>-5.1272991001620598</v>
      </c>
      <c r="S640" s="1">
        <v>-13.7729380923573</v>
      </c>
      <c r="T640">
        <v>-5.4528213360995199</v>
      </c>
      <c r="U640" s="1">
        <v>-6.8489255170791496</v>
      </c>
      <c r="V640">
        <v>-5.4798653956818697</v>
      </c>
      <c r="W640">
        <v>-5.7803347981485098</v>
      </c>
      <c r="X640">
        <v>-6.6182837878334704</v>
      </c>
      <c r="Y640" s="1">
        <v>-5.29806490217765</v>
      </c>
      <c r="Z640">
        <v>-5.0778867512926604</v>
      </c>
      <c r="AA640">
        <v>-3.5994077286105002</v>
      </c>
      <c r="AB640">
        <v>1.74074653049171</v>
      </c>
      <c r="AC640">
        <v>-3.254210104857</v>
      </c>
      <c r="AD640">
        <v>0.64951502092674895</v>
      </c>
      <c r="AE640">
        <v>0.69032192539969295</v>
      </c>
      <c r="AF640">
        <v>0.48804074034403999</v>
      </c>
      <c r="AG640">
        <v>0.35292287142276202</v>
      </c>
      <c r="AH640">
        <v>-0.29672998201123502</v>
      </c>
      <c r="AI640">
        <v>0.64793200174654597</v>
      </c>
      <c r="AJ640">
        <v>-0.15350465317894099</v>
      </c>
      <c r="AK640">
        <v>-0.55223082282689895</v>
      </c>
      <c r="AL640">
        <v>0.53525219122895595</v>
      </c>
      <c r="AM640">
        <v>1.2598530479296299</v>
      </c>
      <c r="AN640">
        <v>0.81483094823783297</v>
      </c>
      <c r="AO640">
        <v>-0.116121843978561</v>
      </c>
      <c r="AP640" s="1">
        <v>-0.36829349401138201</v>
      </c>
      <c r="AQ640" s="1">
        <v>-23.2828630419821</v>
      </c>
      <c r="AR640">
        <v>-6.3607150994671198</v>
      </c>
      <c r="AS640" s="1">
        <v>-7.02778679226848</v>
      </c>
    </row>
    <row r="641" spans="1:45" x14ac:dyDescent="0.25">
      <c r="A641" t="s">
        <v>626</v>
      </c>
      <c r="C641">
        <v>3.28769262981884</v>
      </c>
      <c r="D641">
        <v>2.34214705635</v>
      </c>
      <c r="E641">
        <v>3.1903784321181501</v>
      </c>
      <c r="F641">
        <v>3.0089339938536801</v>
      </c>
      <c r="G641" s="1">
        <v>4.36852009575093</v>
      </c>
      <c r="H641" s="1">
        <v>4.20590817809346</v>
      </c>
      <c r="I641">
        <v>1.90902656246974</v>
      </c>
      <c r="J641">
        <v>1.2311911732962499</v>
      </c>
      <c r="K641">
        <v>1.8799937936356199</v>
      </c>
      <c r="L641">
        <v>1.81076745004018</v>
      </c>
      <c r="M641">
        <v>1.6651992338170201</v>
      </c>
      <c r="N641">
        <v>1.1279027841104201</v>
      </c>
      <c r="O641">
        <v>2.25627534144015</v>
      </c>
      <c r="P641">
        <v>2.0900207941199</v>
      </c>
      <c r="Q641">
        <v>1.3655641353918899</v>
      </c>
      <c r="R641">
        <v>2.0965945098358199</v>
      </c>
      <c r="S641" s="1">
        <v>9.6919741883444104</v>
      </c>
      <c r="T641">
        <v>2.4950102746008</v>
      </c>
      <c r="U641" s="1">
        <v>0.83470430998338596</v>
      </c>
      <c r="V641">
        <v>0.81014941417490804</v>
      </c>
      <c r="W641">
        <v>1.4953860571791899</v>
      </c>
      <c r="X641">
        <v>3.3987329838736802</v>
      </c>
      <c r="Y641" s="1">
        <v>1.4731228239181</v>
      </c>
      <c r="Z641">
        <v>1.4880020796115301</v>
      </c>
      <c r="AA641">
        <v>1.1517876385189101</v>
      </c>
      <c r="AB641">
        <v>-0.10411720116447</v>
      </c>
      <c r="AC641">
        <v>0.42218574504067802</v>
      </c>
      <c r="AD641">
        <v>-1.68494357339979</v>
      </c>
      <c r="AE641">
        <v>-1.36188153913849</v>
      </c>
      <c r="AF641">
        <v>-2.3531421081320398</v>
      </c>
      <c r="AG641">
        <v>-1.7207756843190201</v>
      </c>
      <c r="AH641">
        <v>1.30892464326483</v>
      </c>
      <c r="AI641">
        <v>-0.24292886363805599</v>
      </c>
      <c r="AJ641">
        <v>-1.52400501498996</v>
      </c>
      <c r="AK641">
        <v>-0.78224864336696898</v>
      </c>
      <c r="AL641">
        <v>-1.5911669756848701</v>
      </c>
      <c r="AM641">
        <v>-1.9113079853695401</v>
      </c>
      <c r="AN641">
        <v>-2.0822393268739599</v>
      </c>
      <c r="AO641">
        <v>-2.1336997585875102</v>
      </c>
      <c r="AP641" s="1">
        <v>1.4836443105836401</v>
      </c>
      <c r="AQ641" s="1">
        <v>7.3053722521355597</v>
      </c>
      <c r="AR641">
        <v>2.0134967235830601</v>
      </c>
      <c r="AS641" s="1">
        <v>0.49419155535912201</v>
      </c>
    </row>
    <row r="642" spans="1:45" x14ac:dyDescent="0.25">
      <c r="A642" t="s">
        <v>627</v>
      </c>
      <c r="C642">
        <v>3.4956406878172999</v>
      </c>
      <c r="D642">
        <v>2.42101873703528</v>
      </c>
      <c r="E642">
        <v>4.3876812096964501</v>
      </c>
      <c r="F642">
        <v>3.8781742734766</v>
      </c>
      <c r="G642" s="1">
        <v>2.9255186527494699</v>
      </c>
      <c r="H642" s="1">
        <v>3.8999454482362799</v>
      </c>
      <c r="I642">
        <v>3.6009862358721501</v>
      </c>
      <c r="J642">
        <v>3.0142974600007699</v>
      </c>
      <c r="K642">
        <v>3.3319707114141899</v>
      </c>
      <c r="L642">
        <v>3.10848681610126</v>
      </c>
      <c r="M642">
        <v>3.2003952527031299</v>
      </c>
      <c r="N642">
        <v>3.4187549417204801</v>
      </c>
      <c r="O642">
        <v>3.4284171432760702</v>
      </c>
      <c r="P642">
        <v>2.42019930024246</v>
      </c>
      <c r="Q642">
        <v>3.8264998790847602</v>
      </c>
      <c r="R642">
        <v>3.69706378944367</v>
      </c>
      <c r="S642" s="1">
        <v>-2.8080258116555599</v>
      </c>
      <c r="T642">
        <v>3.1547547989609699</v>
      </c>
      <c r="U642" s="1">
        <v>6.3389094412730103</v>
      </c>
      <c r="V642">
        <v>3.3540360228750501</v>
      </c>
      <c r="W642">
        <v>4.8355085312931401</v>
      </c>
      <c r="X642">
        <v>2.76364792873744</v>
      </c>
      <c r="Y642" s="1">
        <v>5.1148632657445097</v>
      </c>
      <c r="Z642">
        <v>2.7633865089633498</v>
      </c>
      <c r="AA642">
        <v>3.3928174123849399</v>
      </c>
      <c r="AB642">
        <v>-11.4248719181456</v>
      </c>
      <c r="AC642">
        <v>2.7257252019962199</v>
      </c>
      <c r="AD642">
        <v>0.14714891839497499</v>
      </c>
      <c r="AE642">
        <v>0.58978646978341198</v>
      </c>
      <c r="AF642">
        <v>6.2007984698517697E-2</v>
      </c>
      <c r="AG642">
        <v>0.86753931721927502</v>
      </c>
      <c r="AH642">
        <v>3.1830057416128499</v>
      </c>
      <c r="AI642">
        <v>2.0363641472764802</v>
      </c>
      <c r="AJ642">
        <v>0.87740268059820103</v>
      </c>
      <c r="AK642">
        <v>1.5935124424268401</v>
      </c>
      <c r="AL642">
        <v>0.72367607916571297</v>
      </c>
      <c r="AM642">
        <v>0.77635231743775501</v>
      </c>
      <c r="AN642">
        <v>0.83109410940129103</v>
      </c>
      <c r="AO642">
        <v>1.55193632849346</v>
      </c>
      <c r="AP642" s="1">
        <v>4.6391856711713197</v>
      </c>
      <c r="AQ642" s="1">
        <v>0.35350059438152898</v>
      </c>
      <c r="AR642">
        <v>4.1452408107535996</v>
      </c>
      <c r="AS642" s="1">
        <v>2.0322534984865501</v>
      </c>
    </row>
    <row r="643" spans="1:45" x14ac:dyDescent="0.25">
      <c r="A643" t="s">
        <v>628</v>
      </c>
      <c r="C643">
        <v>4.30017046159979</v>
      </c>
      <c r="D643">
        <v>2.5826345616391801</v>
      </c>
      <c r="E643">
        <v>4.40271690770542</v>
      </c>
      <c r="F643">
        <v>2.7759322887194702</v>
      </c>
      <c r="G643" s="1">
        <v>6.4591942794483597</v>
      </c>
      <c r="H643" s="1">
        <v>3.2825876796931301</v>
      </c>
      <c r="I643">
        <v>3.2623004402542</v>
      </c>
      <c r="J643">
        <v>3.2105046275813498</v>
      </c>
      <c r="K643">
        <v>3.7444407536189601</v>
      </c>
      <c r="L643">
        <v>5.2396235137984597</v>
      </c>
      <c r="M643">
        <v>4.3818987096825799</v>
      </c>
      <c r="N643">
        <v>4.2946551681995899</v>
      </c>
      <c r="O643">
        <v>4.35747784931079</v>
      </c>
      <c r="P643">
        <v>4.7853437557414997</v>
      </c>
      <c r="Q643">
        <v>5.0351700748373496</v>
      </c>
      <c r="R643">
        <v>4.47745304404443</v>
      </c>
      <c r="S643" s="1">
        <v>17.119510420228401</v>
      </c>
      <c r="T643">
        <v>6.3861105458682301</v>
      </c>
      <c r="U643" s="1">
        <v>7.8053334151311402</v>
      </c>
      <c r="V643">
        <v>3.22829076773046</v>
      </c>
      <c r="W643">
        <v>5.0759256584391101</v>
      </c>
      <c r="X643">
        <v>4.2358479898771497</v>
      </c>
      <c r="Y643" s="1">
        <v>6.2925417523780398</v>
      </c>
      <c r="Z643">
        <v>4.5548415165845597</v>
      </c>
      <c r="AA643">
        <v>5.3202883695382104</v>
      </c>
      <c r="AB643">
        <v>11.216637515816601</v>
      </c>
      <c r="AC643">
        <v>3.6493349138690099</v>
      </c>
      <c r="AD643">
        <v>4.0525473859352497</v>
      </c>
      <c r="AE643">
        <v>3.4037699474810998</v>
      </c>
      <c r="AF643">
        <v>2.9942793867048398</v>
      </c>
      <c r="AG643">
        <v>3.5189648238414</v>
      </c>
      <c r="AH643">
        <v>6.3699867533423902</v>
      </c>
      <c r="AI643">
        <v>5.5691815348722997</v>
      </c>
      <c r="AJ643">
        <v>4.2603422722673301</v>
      </c>
      <c r="AK643">
        <v>4.9906512717057199</v>
      </c>
      <c r="AL643">
        <v>3.30576455280687</v>
      </c>
      <c r="AM643">
        <v>2.6901415026374198</v>
      </c>
      <c r="AN643">
        <v>4.0459234680140703</v>
      </c>
      <c r="AO643">
        <v>3.3319013675137201</v>
      </c>
      <c r="AP643" s="1">
        <v>1.1708388364878499</v>
      </c>
      <c r="AQ643" s="1">
        <v>-3.2828630419820999</v>
      </c>
      <c r="AR643">
        <v>4.6250110368639996</v>
      </c>
      <c r="AS643" s="1">
        <v>2.2830522201165802</v>
      </c>
    </row>
    <row r="644" spans="1:45" x14ac:dyDescent="0.25">
      <c r="A644" t="s">
        <v>629</v>
      </c>
      <c r="C644">
        <v>3.8760665325773398</v>
      </c>
      <c r="D644">
        <v>2.5272005212897102</v>
      </c>
      <c r="E644">
        <v>3.7660462565128001</v>
      </c>
      <c r="F644">
        <v>3.55099546367709</v>
      </c>
      <c r="G644" s="1">
        <v>0.42801615524699999</v>
      </c>
      <c r="H644" s="1">
        <v>4.92148589947801</v>
      </c>
      <c r="I644">
        <v>3.4236387340707699</v>
      </c>
      <c r="J644">
        <v>4.1692038792600101</v>
      </c>
      <c r="K644">
        <v>4.1534128069430496</v>
      </c>
      <c r="L644">
        <v>4.0579744795255497</v>
      </c>
      <c r="M644">
        <v>3.8166187215838501</v>
      </c>
      <c r="N644">
        <v>4.5868696550315402</v>
      </c>
      <c r="O644">
        <v>5.1969214923232903</v>
      </c>
      <c r="P644">
        <v>5.5607086722921801</v>
      </c>
      <c r="Q644">
        <v>4.75198404388314</v>
      </c>
      <c r="R644">
        <v>4.6977121602102301</v>
      </c>
      <c r="S644" s="1">
        <v>15.781717778088</v>
      </c>
      <c r="T644">
        <v>5.9877307567914499</v>
      </c>
      <c r="U644" s="1">
        <v>8.7713157065580702</v>
      </c>
      <c r="V644">
        <v>5.5198062155490799</v>
      </c>
      <c r="W644">
        <v>5.2949490304869897</v>
      </c>
      <c r="X644">
        <v>4.0827883485207899</v>
      </c>
      <c r="Y644" s="1">
        <v>7.04925809511289</v>
      </c>
      <c r="Z644">
        <v>4.8639993416703504</v>
      </c>
      <c r="AA644">
        <v>6.9737326603545204</v>
      </c>
      <c r="AB644">
        <v>-0.13664810552360501</v>
      </c>
      <c r="AC644">
        <v>6.4510214532570904</v>
      </c>
      <c r="AD644">
        <v>5.3331708006314402</v>
      </c>
      <c r="AE644">
        <v>5.7822733491386904</v>
      </c>
      <c r="AF644">
        <v>5.6730544365197604</v>
      </c>
      <c r="AG644">
        <v>5.8203991181197896</v>
      </c>
      <c r="AH644">
        <v>9.1143749173012196</v>
      </c>
      <c r="AI644">
        <v>7.2383174617524801</v>
      </c>
      <c r="AJ644">
        <v>6.7184822889021296</v>
      </c>
      <c r="AK644">
        <v>6.9858702376596096</v>
      </c>
      <c r="AL644">
        <v>5.7814041940958099</v>
      </c>
      <c r="AM644">
        <v>5.0005346274631597</v>
      </c>
      <c r="AN644">
        <v>5.4181055067437303</v>
      </c>
      <c r="AO644">
        <v>5.3945798159507001</v>
      </c>
      <c r="AP644" s="1">
        <v>-4.1097447774290901</v>
      </c>
      <c r="AQ644" s="1">
        <v>20.0504702913512</v>
      </c>
      <c r="AR644">
        <v>3.6842445839569602</v>
      </c>
      <c r="AS644" s="1">
        <v>3.2185180986662498</v>
      </c>
    </row>
    <row r="645" spans="1:45" x14ac:dyDescent="0.25">
      <c r="A645" t="s">
        <v>630</v>
      </c>
      <c r="C645">
        <v>4.6280272198096197</v>
      </c>
      <c r="D645">
        <v>4.0300748497795498</v>
      </c>
      <c r="E645">
        <v>5.6261224478598697</v>
      </c>
      <c r="F645">
        <v>4.9998465482649799</v>
      </c>
      <c r="G645" s="1">
        <v>13.906942292400901</v>
      </c>
      <c r="H645" s="1">
        <v>3.5658649306805099</v>
      </c>
      <c r="I645">
        <v>4.0084152249983402</v>
      </c>
      <c r="J645">
        <v>4.5667708419842601</v>
      </c>
      <c r="K645">
        <v>4.7613616171409898</v>
      </c>
      <c r="L645">
        <v>5.4734709070466803</v>
      </c>
      <c r="M645">
        <v>4.8466760510602702</v>
      </c>
      <c r="N645">
        <v>5.2480124629932297</v>
      </c>
      <c r="O645">
        <v>5.7585449602566898</v>
      </c>
      <c r="P645">
        <v>5.4554879929655797</v>
      </c>
      <c r="Q645">
        <v>6.5204111962853304</v>
      </c>
      <c r="R645">
        <v>5.8657786111356298</v>
      </c>
      <c r="S645" s="1">
        <v>1.35864085501108</v>
      </c>
      <c r="T645">
        <v>6.4395465341752596</v>
      </c>
      <c r="U645" s="1">
        <v>7.9734672081268601</v>
      </c>
      <c r="V645">
        <v>6.3064463049438499</v>
      </c>
      <c r="W645">
        <v>6.6465369274612396</v>
      </c>
      <c r="X645">
        <v>5.7899136310594699</v>
      </c>
      <c r="Y645" s="1">
        <v>6.3439285332611002</v>
      </c>
      <c r="Z645">
        <v>4.9879405576373301</v>
      </c>
      <c r="AA645">
        <v>7.65463111771657</v>
      </c>
      <c r="AB645">
        <v>-3.1285345152598998</v>
      </c>
      <c r="AC645">
        <v>6.86802659751711</v>
      </c>
      <c r="AD645">
        <v>8.0725293025839804</v>
      </c>
      <c r="AE645">
        <v>7.7180754055237601</v>
      </c>
      <c r="AF645">
        <v>7.2206951739557397</v>
      </c>
      <c r="AG645">
        <v>7.0378711092869297</v>
      </c>
      <c r="AH645">
        <v>10.142231261798401</v>
      </c>
      <c r="AI645">
        <v>8.7263133792758598</v>
      </c>
      <c r="AJ645">
        <v>7.3277564153660002</v>
      </c>
      <c r="AK645">
        <v>7.9883352507542398</v>
      </c>
      <c r="AL645">
        <v>7.9069321810417499</v>
      </c>
      <c r="AM645">
        <v>6.5889343049549103</v>
      </c>
      <c r="AN645">
        <v>7.3661040622284402</v>
      </c>
      <c r="AO645">
        <v>8.0598655165219704</v>
      </c>
      <c r="AP645" s="1">
        <v>4.5041721698211896</v>
      </c>
      <c r="AQ645" s="1">
        <v>11.7171369580178</v>
      </c>
      <c r="AR645">
        <v>4.3448817434134099</v>
      </c>
      <c r="AS645" s="1">
        <v>3.9850275326285201</v>
      </c>
    </row>
    <row r="646" spans="1:45" x14ac:dyDescent="0.25">
      <c r="A646" t="s">
        <v>631</v>
      </c>
      <c r="C646">
        <v>4.8020718963187203</v>
      </c>
      <c r="D646">
        <v>4.7324615386712701</v>
      </c>
      <c r="E646">
        <v>6.3931243192053504</v>
      </c>
      <c r="F646">
        <v>4.3290478772099297</v>
      </c>
      <c r="G646" s="1">
        <v>7.5250857523165804</v>
      </c>
      <c r="H646" s="1">
        <v>5.3139909147450899</v>
      </c>
      <c r="I646">
        <v>4.3599001462117197</v>
      </c>
      <c r="J646">
        <v>4.35733162214279</v>
      </c>
      <c r="K646">
        <v>5.0342952989396599</v>
      </c>
      <c r="L646">
        <v>4.5993514881643298</v>
      </c>
      <c r="M646">
        <v>3.9404218551038901</v>
      </c>
      <c r="N646">
        <v>3.97678213034854</v>
      </c>
      <c r="O646">
        <v>5.9070011045779003</v>
      </c>
      <c r="P646">
        <v>4.9823295575419904</v>
      </c>
      <c r="Q646">
        <v>4.9799123119703204</v>
      </c>
      <c r="R646">
        <v>4.1612020202090703</v>
      </c>
      <c r="S646" s="1">
        <v>12.5428513813268</v>
      </c>
      <c r="T646">
        <v>5.2734038752720203</v>
      </c>
      <c r="U646" s="1">
        <v>9.8515329319426002</v>
      </c>
      <c r="V646">
        <v>3.9366299922618602</v>
      </c>
      <c r="W646">
        <v>5.7007405041507697</v>
      </c>
      <c r="X646">
        <v>5.75065466341057</v>
      </c>
      <c r="Y646" s="1">
        <v>5.6515828146618299</v>
      </c>
      <c r="Z646">
        <v>3.64896824395742</v>
      </c>
      <c r="AA646">
        <v>5.1722042846222296</v>
      </c>
      <c r="AB646">
        <v>7.7724925622377503</v>
      </c>
      <c r="AC646">
        <v>4.9694842015835103</v>
      </c>
      <c r="AD646">
        <v>2.57300269594487</v>
      </c>
      <c r="AE646">
        <v>1.5164480100209199</v>
      </c>
      <c r="AF646">
        <v>3.0344358989999698</v>
      </c>
      <c r="AG646">
        <v>2.9019013061670802</v>
      </c>
      <c r="AH646">
        <v>3.8550049726333802</v>
      </c>
      <c r="AI646">
        <v>4.3747287903286303</v>
      </c>
      <c r="AJ646">
        <v>2.9506989108709099</v>
      </c>
      <c r="AK646">
        <v>3.1185079265077</v>
      </c>
      <c r="AL646">
        <v>2.4225563396408698</v>
      </c>
      <c r="AM646">
        <v>2.02332592067699</v>
      </c>
      <c r="AN646">
        <v>3.0596594587519998</v>
      </c>
      <c r="AO646">
        <v>3.23317059825321</v>
      </c>
      <c r="AP646" s="1">
        <v>4.0528504419037201</v>
      </c>
      <c r="AQ646" s="1">
        <v>4.8989551398360804</v>
      </c>
      <c r="AR646">
        <v>4.9657555636550503</v>
      </c>
      <c r="AS646" s="1">
        <v>4.1798875884069799</v>
      </c>
    </row>
    <row r="647" spans="1:45" x14ac:dyDescent="0.25">
      <c r="A647" t="s">
        <v>632</v>
      </c>
      <c r="C647">
        <v>-23.886451083651799</v>
      </c>
      <c r="D647">
        <v>-24.446899541071399</v>
      </c>
      <c r="E647">
        <v>-24.312068413082699</v>
      </c>
      <c r="F647">
        <v>-24.2967423332918</v>
      </c>
      <c r="G647" s="1">
        <v>-32.197136469905601</v>
      </c>
      <c r="H647" s="1">
        <v>-24.319043074074301</v>
      </c>
      <c r="I647">
        <v>-21.839603376475502</v>
      </c>
      <c r="J647">
        <v>-22.364266987509801</v>
      </c>
      <c r="K647">
        <v>-22.599331203934</v>
      </c>
      <c r="L647">
        <v>-20.266352573408899</v>
      </c>
      <c r="M647">
        <v>-19.908372293151899</v>
      </c>
      <c r="N647">
        <v>-20.807086447287698</v>
      </c>
      <c r="O647">
        <v>-20.926581086763601</v>
      </c>
      <c r="P647">
        <v>-21.004237076143198</v>
      </c>
      <c r="Q647">
        <v>-19.814499342667901</v>
      </c>
      <c r="R647">
        <v>-21.048727502523398</v>
      </c>
      <c r="S647" s="1">
        <v>-30.106876386368199</v>
      </c>
      <c r="T647">
        <v>-20.387053434270801</v>
      </c>
      <c r="U647" s="1">
        <v>-22.538375386095499</v>
      </c>
      <c r="V647">
        <v>-20.316356170948001</v>
      </c>
      <c r="W647">
        <v>-20.6997783268774</v>
      </c>
      <c r="X647">
        <v>-21.999286111145398</v>
      </c>
      <c r="Y647" s="1">
        <v>-22.8260228860889</v>
      </c>
      <c r="Z647">
        <v>-20.7234514751256</v>
      </c>
      <c r="AA647">
        <v>-18.594156164284701</v>
      </c>
      <c r="AB647">
        <v>-17.003214822165202</v>
      </c>
      <c r="AC647">
        <v>-18.853328940819001</v>
      </c>
      <c r="AD647">
        <v>-12.920810816924201</v>
      </c>
      <c r="AE647">
        <v>-13.3121668357138</v>
      </c>
      <c r="AF647">
        <v>-13.2090804657053</v>
      </c>
      <c r="AG647">
        <v>-13.625670520599501</v>
      </c>
      <c r="AH647">
        <v>-14.677479079456999</v>
      </c>
      <c r="AI647">
        <v>-14.901657195690699</v>
      </c>
      <c r="AJ647">
        <v>-13.907396442418699</v>
      </c>
      <c r="AK647">
        <v>-15.984648125370599</v>
      </c>
      <c r="AL647">
        <v>-13.4606055861626</v>
      </c>
      <c r="AM647">
        <v>-12.689768347181801</v>
      </c>
      <c r="AN647">
        <v>-13.0949332163703</v>
      </c>
      <c r="AO647">
        <v>-12.913874770539</v>
      </c>
      <c r="AP647" s="1">
        <v>-19.6163433300046</v>
      </c>
      <c r="AQ647" s="1">
        <v>11.7171369580178</v>
      </c>
      <c r="AR647">
        <v>-22.660470400422199</v>
      </c>
      <c r="AS647" s="1">
        <v>-22.970096556927601</v>
      </c>
    </row>
    <row r="648" spans="1:45" x14ac:dyDescent="0.25">
      <c r="A648" t="s">
        <v>633</v>
      </c>
      <c r="C648">
        <v>2.7587237476183999</v>
      </c>
      <c r="D648">
        <v>1.22580636988094</v>
      </c>
      <c r="E648">
        <v>2.1489026060974998</v>
      </c>
      <c r="F648">
        <v>2.9169011307481298</v>
      </c>
      <c r="G648" s="1">
        <v>8.1203238475546797</v>
      </c>
      <c r="H648" s="1">
        <v>1.7569418179558001</v>
      </c>
      <c r="I648">
        <v>2.2967621560509999</v>
      </c>
      <c r="J648">
        <v>2.2921734692640898</v>
      </c>
      <c r="K648">
        <v>2.3416779763750002</v>
      </c>
      <c r="L648">
        <v>2.5269569070537101</v>
      </c>
      <c r="M648">
        <v>3.1142994473092598</v>
      </c>
      <c r="N648">
        <v>3.1191522502875699</v>
      </c>
      <c r="O648">
        <v>3.5087644164887899</v>
      </c>
      <c r="P648">
        <v>2.0994675207208</v>
      </c>
      <c r="Q648">
        <v>2.6059337630432902</v>
      </c>
      <c r="R648">
        <v>3.1821055360397401</v>
      </c>
      <c r="S648" s="1">
        <v>3.85864085501108</v>
      </c>
      <c r="T648">
        <v>2.9017328954836299</v>
      </c>
      <c r="U648" s="1">
        <v>4.8327778391099399</v>
      </c>
      <c r="V648">
        <v>1.5417759119438701</v>
      </c>
      <c r="W648">
        <v>3.4850922877253998</v>
      </c>
      <c r="X648">
        <v>2.3543318740982602</v>
      </c>
      <c r="Y648" s="1">
        <v>2.30987775447965</v>
      </c>
      <c r="Z648">
        <v>1.8125039512141801</v>
      </c>
      <c r="AA648">
        <v>3.20069521647615</v>
      </c>
      <c r="AB648">
        <v>5.2328100225552001</v>
      </c>
      <c r="AC648">
        <v>2.44871574673726</v>
      </c>
      <c r="AD648">
        <v>2.7422483007267799</v>
      </c>
      <c r="AE648">
        <v>3.3517095927120302</v>
      </c>
      <c r="AF648">
        <v>3.93312629378388</v>
      </c>
      <c r="AG648">
        <v>3.6753146951890301</v>
      </c>
      <c r="AH648">
        <v>3.8643723033397102</v>
      </c>
      <c r="AI648">
        <v>4.4491368421503497</v>
      </c>
      <c r="AJ648">
        <v>4.2311009603675904</v>
      </c>
      <c r="AK648">
        <v>3.4659150308287598</v>
      </c>
      <c r="AL648">
        <v>3.25077159834392</v>
      </c>
      <c r="AM648">
        <v>3.54695541341732</v>
      </c>
      <c r="AN648">
        <v>3.9802180081421499</v>
      </c>
      <c r="AO648">
        <v>3.23480363163576</v>
      </c>
      <c r="AP648" s="1">
        <v>0.10188154705812701</v>
      </c>
      <c r="AQ648" s="1">
        <v>28.3838036246845</v>
      </c>
      <c r="AR648">
        <v>1.6530657654254099</v>
      </c>
      <c r="AS648" s="1">
        <v>1.42031553215976</v>
      </c>
    </row>
    <row r="649" spans="1:45" x14ac:dyDescent="0.25">
      <c r="A649" t="s">
        <v>634</v>
      </c>
      <c r="C649">
        <v>1.7416757568943899</v>
      </c>
      <c r="D649">
        <v>1.58903505696368</v>
      </c>
      <c r="E649">
        <v>0.91511248666967004</v>
      </c>
      <c r="F649">
        <v>1.29608716300739</v>
      </c>
      <c r="G649" s="1">
        <v>8.4564583013361805</v>
      </c>
      <c r="H649" s="1">
        <v>-0.78850230472761496</v>
      </c>
      <c r="I649">
        <v>0.57121622722047505</v>
      </c>
      <c r="J649">
        <v>0.98032874996057695</v>
      </c>
      <c r="K649">
        <v>1.9551626490410701</v>
      </c>
      <c r="L649">
        <v>1.2503525199079699</v>
      </c>
      <c r="M649">
        <v>0.69154023100544704</v>
      </c>
      <c r="N649">
        <v>1.1832920760749099</v>
      </c>
      <c r="O649">
        <v>2.2394050247455102</v>
      </c>
      <c r="P649">
        <v>1.48648244776669</v>
      </c>
      <c r="Q649">
        <v>1.01354072826806</v>
      </c>
      <c r="R649">
        <v>2.2947224291940098</v>
      </c>
      <c r="S649" s="1">
        <v>20.108640855011</v>
      </c>
      <c r="T649">
        <v>2.5127863540329498</v>
      </c>
      <c r="U649" s="1">
        <v>2.5822944417214799</v>
      </c>
      <c r="V649">
        <v>1.48819790312841</v>
      </c>
      <c r="W649">
        <v>2.2320098502480499</v>
      </c>
      <c r="X649">
        <v>0.89142008654617599</v>
      </c>
      <c r="Y649" s="1">
        <v>0.83530283398962901</v>
      </c>
      <c r="Z649">
        <v>0.88325667419697096</v>
      </c>
      <c r="AA649">
        <v>4.8039573975126402</v>
      </c>
      <c r="AB649">
        <v>1.6397364294816299</v>
      </c>
      <c r="AC649">
        <v>3.22607132674099</v>
      </c>
      <c r="AD649">
        <v>4.4719949396851204</v>
      </c>
      <c r="AE649">
        <v>3.6567862736793999</v>
      </c>
      <c r="AF649">
        <v>6.5172577235303404</v>
      </c>
      <c r="AG649">
        <v>5.1696802625968896</v>
      </c>
      <c r="AH649">
        <v>6.7792638592745096</v>
      </c>
      <c r="AI649">
        <v>5.7616812627955101</v>
      </c>
      <c r="AJ649">
        <v>4.7943353119739802</v>
      </c>
      <c r="AK649">
        <v>5.6474234622770796</v>
      </c>
      <c r="AL649">
        <v>4.8170099692147499</v>
      </c>
      <c r="AM649">
        <v>4.4661666387993897</v>
      </c>
      <c r="AN649">
        <v>4.9058203462497101</v>
      </c>
      <c r="AO649">
        <v>4.9845449165432703</v>
      </c>
      <c r="AP649" s="1">
        <v>1.28834038256082</v>
      </c>
      <c r="AQ649" s="1">
        <v>-4.9495297086487602</v>
      </c>
      <c r="AR649">
        <v>1.3056595094844401</v>
      </c>
      <c r="AS649" s="1">
        <v>-0.54404860611744199</v>
      </c>
    </row>
    <row r="650" spans="1:45" x14ac:dyDescent="0.25">
      <c r="A650" t="s">
        <v>635</v>
      </c>
      <c r="C650">
        <v>3.7330140220082901</v>
      </c>
      <c r="D650">
        <v>2.23085365838427</v>
      </c>
      <c r="E650">
        <v>4.2905206397720397</v>
      </c>
      <c r="F650">
        <v>2.16442146461383</v>
      </c>
      <c r="G650" s="1">
        <v>-1.7697860425551999</v>
      </c>
      <c r="H650" s="1">
        <v>1.4150609551736799</v>
      </c>
      <c r="I650">
        <v>1.9009161851098899</v>
      </c>
      <c r="J650">
        <v>2.4886374691041002</v>
      </c>
      <c r="K650">
        <v>3.2194110644698402</v>
      </c>
      <c r="L650">
        <v>1.37357845815816</v>
      </c>
      <c r="M650">
        <v>1.1409191033428201</v>
      </c>
      <c r="N650">
        <v>0.67631111260116905</v>
      </c>
      <c r="O650">
        <v>2.0051414263916798</v>
      </c>
      <c r="P650">
        <v>0.37173430649185202</v>
      </c>
      <c r="Q650">
        <v>2.1952904459580198</v>
      </c>
      <c r="R650">
        <v>2.9406094963090501</v>
      </c>
      <c r="S650" s="1">
        <v>-1.14135914498891</v>
      </c>
      <c r="T650">
        <v>1.52409357881265</v>
      </c>
      <c r="U650" s="1">
        <v>0.43829706426107101</v>
      </c>
      <c r="V650">
        <v>2.0890329424821501</v>
      </c>
      <c r="W650">
        <v>2.3466929956459301</v>
      </c>
      <c r="X650">
        <v>3.1101235022095</v>
      </c>
      <c r="Y650" s="1">
        <v>1.4679730850817001</v>
      </c>
      <c r="Z650">
        <v>1.18926132609617</v>
      </c>
      <c r="AA650">
        <v>2.1957519414059701</v>
      </c>
      <c r="AB650">
        <v>4.1018576416028196</v>
      </c>
      <c r="AC650">
        <v>2.3318009880262101</v>
      </c>
      <c r="AD650">
        <v>-1.97974080130212</v>
      </c>
      <c r="AE650">
        <v>-1.22045429333027</v>
      </c>
      <c r="AF650">
        <v>-1.56498188542683</v>
      </c>
      <c r="AG650">
        <v>-1.5234381280324101</v>
      </c>
      <c r="AH650">
        <v>-1.5100695038892999</v>
      </c>
      <c r="AI650">
        <v>-1.8998989535631099</v>
      </c>
      <c r="AJ650">
        <v>-3.7330796665961099</v>
      </c>
      <c r="AK650">
        <v>-3.1241996740926998</v>
      </c>
      <c r="AL650">
        <v>-3.85710128120231</v>
      </c>
      <c r="AM650">
        <v>-3.7853306244716598</v>
      </c>
      <c r="AN650">
        <v>-3.0327137949276</v>
      </c>
      <c r="AO650">
        <v>-2.27597651786889</v>
      </c>
      <c r="AP650" s="1">
        <v>1.2613783782469099</v>
      </c>
      <c r="AQ650" s="1">
        <v>-8.73740849652755</v>
      </c>
      <c r="AR650">
        <v>1.19074542639577</v>
      </c>
      <c r="AS650" s="1">
        <v>2.6489485592117301</v>
      </c>
    </row>
    <row r="651" spans="1:45" x14ac:dyDescent="0.25">
      <c r="A651" t="s">
        <v>636</v>
      </c>
      <c r="C651">
        <v>1.05381297962466</v>
      </c>
      <c r="D651">
        <v>-6.0337701295068699E-2</v>
      </c>
      <c r="E651">
        <v>0.72435453767967295</v>
      </c>
      <c r="F651">
        <v>0.79569747011059599</v>
      </c>
      <c r="G651" s="1">
        <v>0.97746670469754804</v>
      </c>
      <c r="H651" s="1">
        <v>5.5722644555700598E-2</v>
      </c>
      <c r="I651">
        <v>-0.179097423849881</v>
      </c>
      <c r="J651">
        <v>-0.61122485718820396</v>
      </c>
      <c r="K651">
        <v>0.120776884329792</v>
      </c>
      <c r="L651">
        <v>-1.9748709771542801</v>
      </c>
      <c r="M651">
        <v>-2.0723301418065798</v>
      </c>
      <c r="N651">
        <v>-1.4985523689712801</v>
      </c>
      <c r="O651">
        <v>-1.00612638600976</v>
      </c>
      <c r="P651">
        <v>-1.3461299567003999</v>
      </c>
      <c r="Q651">
        <v>-0.83240264090969796</v>
      </c>
      <c r="R651">
        <v>-1.1453056194167099</v>
      </c>
      <c r="S651" s="1">
        <v>12.1919741883444</v>
      </c>
      <c r="T651">
        <v>5.3069275577492102E-2</v>
      </c>
      <c r="U651" s="1">
        <v>1.1132355647941301</v>
      </c>
      <c r="V651">
        <v>-1.3066554254795399</v>
      </c>
      <c r="W651">
        <v>0.63736683973855401</v>
      </c>
      <c r="X651">
        <v>1.1169054702055301</v>
      </c>
      <c r="Y651" s="1">
        <v>1.28259169573816</v>
      </c>
      <c r="Z651">
        <v>-0.55730541160195901</v>
      </c>
      <c r="AA651">
        <v>-1.1687033441255301E-2</v>
      </c>
      <c r="AB651">
        <v>0.92203308019931196</v>
      </c>
      <c r="AC651">
        <v>-1.2835612124640301</v>
      </c>
      <c r="AD651">
        <v>-4.3521857476601298</v>
      </c>
      <c r="AE651">
        <v>-4.03765148472423</v>
      </c>
      <c r="AF651">
        <v>-3.6952757555670801</v>
      </c>
      <c r="AG651">
        <v>-4.6457701558584503</v>
      </c>
      <c r="AH651">
        <v>-3.3252300254583602</v>
      </c>
      <c r="AI651">
        <v>-2.6367095053520599</v>
      </c>
      <c r="AJ651">
        <v>-3.7058579218874201</v>
      </c>
      <c r="AK651">
        <v>-3.8547407422503799</v>
      </c>
      <c r="AL651">
        <v>-3.5688365024628501</v>
      </c>
      <c r="AM651">
        <v>-4.7615174283648196</v>
      </c>
      <c r="AN651">
        <v>-3.9991423498705698</v>
      </c>
      <c r="AO651">
        <v>-2.6680162277347299</v>
      </c>
      <c r="AP651" s="1">
        <v>-3.3651460119969898</v>
      </c>
      <c r="AQ651" s="1">
        <v>-29.949529708648701</v>
      </c>
      <c r="AR651">
        <v>0.88182799123356403</v>
      </c>
      <c r="AS651" s="1">
        <v>1.1525765984249401</v>
      </c>
    </row>
    <row r="652" spans="1:45" x14ac:dyDescent="0.25">
      <c r="A652" t="s">
        <v>637</v>
      </c>
      <c r="C652">
        <v>-2.0649545239617999</v>
      </c>
      <c r="D652">
        <v>-0.80964976402775302</v>
      </c>
      <c r="E652">
        <v>-2.7931356861860199</v>
      </c>
      <c r="F652">
        <v>-2.0040367560668302</v>
      </c>
      <c r="G652" s="1">
        <v>4.3388112425126399</v>
      </c>
      <c r="H652" s="1">
        <v>-2.6774380693489301</v>
      </c>
      <c r="I652">
        <v>-0.47286584795978098</v>
      </c>
      <c r="J652">
        <v>-1.67332230457628</v>
      </c>
      <c r="K652">
        <v>-0.46368674976464702</v>
      </c>
      <c r="L652">
        <v>-3.04660271132348E-2</v>
      </c>
      <c r="M652">
        <v>0.77956880651971205</v>
      </c>
      <c r="N652">
        <v>0.60763839405187503</v>
      </c>
      <c r="O652">
        <v>0.63233084052014699</v>
      </c>
      <c r="P652">
        <v>0.14817298512671301</v>
      </c>
      <c r="Q652">
        <v>1.6648834695444401</v>
      </c>
      <c r="R652">
        <v>0.41352137924772497</v>
      </c>
      <c r="S652" s="1">
        <v>-11.1413591449889</v>
      </c>
      <c r="T652">
        <v>0.70308524540352801</v>
      </c>
      <c r="U652" s="1">
        <v>-0.78976196726615899</v>
      </c>
      <c r="V652">
        <v>0.86030981855180499</v>
      </c>
      <c r="W652">
        <v>0.22375543300086001</v>
      </c>
      <c r="X652">
        <v>-1.4591236088778301</v>
      </c>
      <c r="Y652" s="1">
        <v>-0.45352965163181802</v>
      </c>
      <c r="Z652">
        <v>0.33477418668060399</v>
      </c>
      <c r="AA652">
        <v>2.6357790364340001</v>
      </c>
      <c r="AB652">
        <v>-2.4814756917305001</v>
      </c>
      <c r="AC652">
        <v>2.7418756270893199</v>
      </c>
      <c r="AD652">
        <v>7.1996160576644996</v>
      </c>
      <c r="AE652">
        <v>6.4077002757939399</v>
      </c>
      <c r="AF652">
        <v>6.6171831773997303</v>
      </c>
      <c r="AG652">
        <v>6.9338617141423997</v>
      </c>
      <c r="AH652">
        <v>5.0542873302666402</v>
      </c>
      <c r="AI652">
        <v>5.8916493217498598</v>
      </c>
      <c r="AJ652">
        <v>7.2266910530079498</v>
      </c>
      <c r="AK652">
        <v>6.2336370447266196</v>
      </c>
      <c r="AL652">
        <v>6.9064072205393003</v>
      </c>
      <c r="AM652">
        <v>7.5440676578237902</v>
      </c>
      <c r="AN652">
        <v>7.15180874914551</v>
      </c>
      <c r="AO652">
        <v>8.3765526528951799</v>
      </c>
      <c r="AP652" s="1">
        <v>-0.29736432185614298</v>
      </c>
      <c r="AQ652" s="1">
        <v>-4.9495297086487602</v>
      </c>
      <c r="AR652">
        <v>-1.4817751499932901</v>
      </c>
      <c r="AS652" s="1">
        <v>-2.2043835916238099</v>
      </c>
    </row>
    <row r="653" spans="1:45" x14ac:dyDescent="0.25">
      <c r="A653" t="s">
        <v>638</v>
      </c>
      <c r="C653">
        <v>-4.6996480118651496</v>
      </c>
      <c r="D653">
        <v>-3.6821142086446299</v>
      </c>
      <c r="E653">
        <v>-4.3807471232677901</v>
      </c>
      <c r="F653">
        <v>-4.5756036075880298</v>
      </c>
      <c r="G653" s="1">
        <v>-6.1653904381595996</v>
      </c>
      <c r="H653" s="1">
        <v>-4.1956297966464797</v>
      </c>
      <c r="I653">
        <v>-4.1117716837439602</v>
      </c>
      <c r="J653">
        <v>-5.4379503310883797</v>
      </c>
      <c r="K653">
        <v>-3.1379837435392099</v>
      </c>
      <c r="L653">
        <v>-2.50451800541419</v>
      </c>
      <c r="M653">
        <v>-3.51630862617032</v>
      </c>
      <c r="N653">
        <v>-3.5197682233386001</v>
      </c>
      <c r="O653">
        <v>-4.0249705139971299</v>
      </c>
      <c r="P653">
        <v>-2.3397886964550501</v>
      </c>
      <c r="Q653">
        <v>-4.1610245545756799</v>
      </c>
      <c r="R653">
        <v>-4.0522519686536</v>
      </c>
      <c r="S653" s="1">
        <v>-1.14135914498891</v>
      </c>
      <c r="T653">
        <v>-3.3588103454412699</v>
      </c>
      <c r="U653" s="1">
        <v>-3.09132366572562</v>
      </c>
      <c r="V653">
        <v>-4.1425763026793696</v>
      </c>
      <c r="W653">
        <v>-3.4098529839888001</v>
      </c>
      <c r="X653">
        <v>-4.3484126247347596</v>
      </c>
      <c r="Y653" s="1">
        <v>-4.0876672914828402</v>
      </c>
      <c r="Z653">
        <v>-4.0247238602604103</v>
      </c>
      <c r="AA653">
        <v>-2.9381948185658802</v>
      </c>
      <c r="AB653">
        <v>11.932317411717699</v>
      </c>
      <c r="AC653">
        <v>-1.7958013369756201</v>
      </c>
      <c r="AD653">
        <v>-0.83583230835545597</v>
      </c>
      <c r="AE653">
        <v>-0.21321852186637999</v>
      </c>
      <c r="AF653">
        <v>-0.466483830523714</v>
      </c>
      <c r="AG653">
        <v>-0.81531759001298099</v>
      </c>
      <c r="AH653">
        <v>-2.3821793381295802</v>
      </c>
      <c r="AI653">
        <v>-0.79865300802223504</v>
      </c>
      <c r="AJ653">
        <v>-0.21743672407457301</v>
      </c>
      <c r="AK653">
        <v>-1.57736202134962</v>
      </c>
      <c r="AL653">
        <v>0.66250802630155103</v>
      </c>
      <c r="AM653">
        <v>0.40959674300381699</v>
      </c>
      <c r="AN653">
        <v>-0.49465534802885702</v>
      </c>
      <c r="AO653">
        <v>-0.521282662020915</v>
      </c>
      <c r="AP653" s="1">
        <v>-9.3705299071280805</v>
      </c>
      <c r="AQ653" s="1">
        <v>-10.341686571393801</v>
      </c>
      <c r="AR653">
        <v>-3.6326039580312601</v>
      </c>
      <c r="AS653" s="1">
        <v>-2.4024979645667899</v>
      </c>
    </row>
    <row r="654" spans="1:45" x14ac:dyDescent="0.25">
      <c r="A654" t="s">
        <v>639</v>
      </c>
      <c r="C654">
        <v>-1.83031421271477</v>
      </c>
      <c r="D654">
        <v>-2.9170974577173898</v>
      </c>
      <c r="E654">
        <v>-3.39794730397147</v>
      </c>
      <c r="F654">
        <v>-3.0577344909297901</v>
      </c>
      <c r="G654" s="1">
        <v>-12.1454568833423</v>
      </c>
      <c r="H654" s="1">
        <v>-3.9839152629400001</v>
      </c>
      <c r="I654">
        <v>-3.7000183025104398</v>
      </c>
      <c r="J654">
        <v>-3.0303524776903901</v>
      </c>
      <c r="K654">
        <v>-3.2736816700155198</v>
      </c>
      <c r="L654">
        <v>-4.3222044674001898</v>
      </c>
      <c r="M654">
        <v>-4.2106204914879504</v>
      </c>
      <c r="N654">
        <v>-3.7255183459013699</v>
      </c>
      <c r="O654">
        <v>-2.7205284141902002</v>
      </c>
      <c r="P654">
        <v>-3.88306078087721</v>
      </c>
      <c r="Q654">
        <v>-4.1322556336070004</v>
      </c>
      <c r="R654">
        <v>-4.4867397969912597</v>
      </c>
      <c r="S654" s="1">
        <v>10.858640855011</v>
      </c>
      <c r="T654">
        <v>-2.9528458140621301</v>
      </c>
      <c r="U654" s="1">
        <v>-4.3349710301749003</v>
      </c>
      <c r="V654">
        <v>-3.6827480530678498</v>
      </c>
      <c r="W654">
        <v>-4.6343671840375196</v>
      </c>
      <c r="X654">
        <v>-3.9731728263734798</v>
      </c>
      <c r="Y654" s="1">
        <v>-3.1801621756451701</v>
      </c>
      <c r="Z654">
        <v>-3.53846869914983</v>
      </c>
      <c r="AA654">
        <v>-2.2274598957389999</v>
      </c>
      <c r="AB654">
        <v>-5.5795149074167796</v>
      </c>
      <c r="AC654">
        <v>-2.7533546784001999</v>
      </c>
      <c r="AD654">
        <v>-3.0740191444749101</v>
      </c>
      <c r="AE654">
        <v>-2.8028657317440899</v>
      </c>
      <c r="AF654">
        <v>-3.9825245153823299</v>
      </c>
      <c r="AG654">
        <v>-3.5298592241672702</v>
      </c>
      <c r="AH654">
        <v>-3.6976410325239799</v>
      </c>
      <c r="AI654">
        <v>-2.9571186571359598</v>
      </c>
      <c r="AJ654">
        <v>-3.7581159995565301</v>
      </c>
      <c r="AK654">
        <v>-3.4817867213332199</v>
      </c>
      <c r="AL654">
        <v>-4.2736318179565203</v>
      </c>
      <c r="AM654">
        <v>-3.7255822874068101</v>
      </c>
      <c r="AN654">
        <v>-3.1433003208416799</v>
      </c>
      <c r="AO654">
        <v>-3.1902124136306398</v>
      </c>
      <c r="AP654" s="1">
        <v>-10.0927403516196</v>
      </c>
      <c r="AQ654" s="1">
        <v>-17.129016888135901</v>
      </c>
      <c r="AR654">
        <v>-3.97509854141583</v>
      </c>
      <c r="AS654" s="1">
        <v>-3.35294841501723</v>
      </c>
    </row>
    <row r="655" spans="1:45" x14ac:dyDescent="0.25">
      <c r="A655" t="s">
        <v>640</v>
      </c>
      <c r="C655">
        <v>3.1992678340678302</v>
      </c>
      <c r="D655">
        <v>2.4714837994435799</v>
      </c>
      <c r="E655">
        <v>3.8593246721789201</v>
      </c>
      <c r="F655">
        <v>3.5316539396205902</v>
      </c>
      <c r="G655" s="1">
        <v>2.0250857523165799</v>
      </c>
      <c r="H655" s="1">
        <v>4.49412504805104</v>
      </c>
      <c r="I655">
        <v>2.6619184150440902</v>
      </c>
      <c r="J655">
        <v>3.3017619726410401</v>
      </c>
      <c r="K655">
        <v>2.31239790580107</v>
      </c>
      <c r="L655">
        <v>1.7080825177716501</v>
      </c>
      <c r="M655">
        <v>1.3146794771627901</v>
      </c>
      <c r="N655">
        <v>1.7340138455288201</v>
      </c>
      <c r="O655">
        <v>1.8956938906430301</v>
      </c>
      <c r="P655">
        <v>0.60423009359461499</v>
      </c>
      <c r="Q655">
        <v>1.7421932407787</v>
      </c>
      <c r="R655">
        <v>1.25479593801865</v>
      </c>
      <c r="S655" s="1">
        <v>13.858640855011</v>
      </c>
      <c r="T655">
        <v>1.7558033636991499</v>
      </c>
      <c r="U655" s="1">
        <v>1.22511989055757</v>
      </c>
      <c r="V655">
        <v>1.1954945060611499</v>
      </c>
      <c r="W655">
        <v>2.0523310263200099</v>
      </c>
      <c r="X655">
        <v>3.8906440189913298</v>
      </c>
      <c r="Y655" s="1">
        <v>2.3310081657225998</v>
      </c>
      <c r="Z655">
        <v>1.02119568181539</v>
      </c>
      <c r="AA655">
        <v>2.9186068497090401</v>
      </c>
      <c r="AB655">
        <v>12.732810022555199</v>
      </c>
      <c r="AC655">
        <v>2.79089229338111</v>
      </c>
      <c r="AD655">
        <v>0.100728487862802</v>
      </c>
      <c r="AE655">
        <v>-0.89351211000653297</v>
      </c>
      <c r="AF655">
        <v>-0.76468341548890295</v>
      </c>
      <c r="AG655">
        <v>2.8944829294203999E-3</v>
      </c>
      <c r="AH655">
        <v>0.90220564737761999</v>
      </c>
      <c r="AI655">
        <v>1.46660351527518</v>
      </c>
      <c r="AJ655">
        <v>-0.53571985509831399</v>
      </c>
      <c r="AK655">
        <v>0.22807153673622299</v>
      </c>
      <c r="AL655">
        <v>-0.46546828422088199</v>
      </c>
      <c r="AM655">
        <v>-0.81095462808724506</v>
      </c>
      <c r="AN655">
        <v>-8.5955766393858796E-2</v>
      </c>
      <c r="AO655">
        <v>-0.87126760817098803</v>
      </c>
      <c r="AP655" s="1">
        <v>4.6351111896491002</v>
      </c>
      <c r="AQ655" s="1">
        <v>-10.341686571393801</v>
      </c>
      <c r="AR655">
        <v>3.11401248655452</v>
      </c>
      <c r="AS655" s="1">
        <v>3.8758874935829</v>
      </c>
    </row>
    <row r="656" spans="1:45" x14ac:dyDescent="0.25">
      <c r="A656" t="s">
        <v>641</v>
      </c>
      <c r="C656">
        <v>7.7665329210171699</v>
      </c>
      <c r="D656">
        <v>7.0310294922777601</v>
      </c>
      <c r="E656">
        <v>8.1418469905710804</v>
      </c>
      <c r="F656">
        <v>7.97397615977654</v>
      </c>
      <c r="G656" s="1">
        <v>6.20394754093447</v>
      </c>
      <c r="H656" s="1">
        <v>8.2329045951347499</v>
      </c>
      <c r="I656">
        <v>7.4565377674395101</v>
      </c>
      <c r="J656">
        <v>8.3465111066589799</v>
      </c>
      <c r="K656">
        <v>8.9616869362083502</v>
      </c>
      <c r="L656">
        <v>7.6854326388690097</v>
      </c>
      <c r="M656">
        <v>7.9514943339555604</v>
      </c>
      <c r="N656">
        <v>9.0287678627093992</v>
      </c>
      <c r="O656">
        <v>8.85114453207742</v>
      </c>
      <c r="P656">
        <v>10.2152993226526</v>
      </c>
      <c r="Q656">
        <v>9.3573904888100508</v>
      </c>
      <c r="R656">
        <v>9.4974279561447599</v>
      </c>
      <c r="S656" s="1">
        <v>21.211582031481601</v>
      </c>
      <c r="T656">
        <v>10.2194105601488</v>
      </c>
      <c r="U656" s="1">
        <v>9.5892180856856797</v>
      </c>
      <c r="V656">
        <v>9.1737546591558594</v>
      </c>
      <c r="W656">
        <v>10.695485099795</v>
      </c>
      <c r="X656">
        <v>8.6544350949610998</v>
      </c>
      <c r="Y656" s="1">
        <v>9.8574841147585897</v>
      </c>
      <c r="Z656">
        <v>7.7375254268263802</v>
      </c>
      <c r="AA656">
        <v>11.1458984735304</v>
      </c>
      <c r="AB656">
        <v>8.7492935390387192</v>
      </c>
      <c r="AC656">
        <v>11.203456811914601</v>
      </c>
      <c r="AD656">
        <v>11.817676612021801</v>
      </c>
      <c r="AE656">
        <v>11.709923082781801</v>
      </c>
      <c r="AF656">
        <v>12.423553760152901</v>
      </c>
      <c r="AG656">
        <v>13.2913601156797</v>
      </c>
      <c r="AH656">
        <v>12.414368561637399</v>
      </c>
      <c r="AI656">
        <v>11.878274495782099</v>
      </c>
      <c r="AJ656">
        <v>11.792089850917099</v>
      </c>
      <c r="AK656">
        <v>13.010288570397</v>
      </c>
      <c r="AL656">
        <v>12.0638321282551</v>
      </c>
      <c r="AM656">
        <v>10.926658503586999</v>
      </c>
      <c r="AN656">
        <v>11.8083690012113</v>
      </c>
      <c r="AO656">
        <v>11.994571167038099</v>
      </c>
      <c r="AP656" s="1">
        <v>10.123091995383</v>
      </c>
      <c r="AQ656" s="1">
        <v>-1.74440150352056</v>
      </c>
      <c r="AR656">
        <v>6.9265643623908604</v>
      </c>
      <c r="AS656" s="1">
        <v>8.2684687882475991</v>
      </c>
    </row>
    <row r="657" spans="1:45" x14ac:dyDescent="0.25">
      <c r="A657" t="s">
        <v>642</v>
      </c>
      <c r="C657">
        <v>3.0131614360391601</v>
      </c>
      <c r="D657">
        <v>4.11028209009707</v>
      </c>
      <c r="E657">
        <v>3.70900206637456</v>
      </c>
      <c r="F657">
        <v>4.3876166882921597</v>
      </c>
      <c r="G657" s="1">
        <v>-8.3082475810167402</v>
      </c>
      <c r="H657" s="1">
        <v>4.2126191396927997</v>
      </c>
      <c r="I657">
        <v>4.7415113970883596</v>
      </c>
      <c r="J657">
        <v>4.6964957821833302</v>
      </c>
      <c r="K657">
        <v>4.9250973276227503</v>
      </c>
      <c r="L657">
        <v>5.4989013859550697</v>
      </c>
      <c r="M657">
        <v>5.4364323844690796</v>
      </c>
      <c r="N657">
        <v>4.3242412037670297</v>
      </c>
      <c r="O657">
        <v>4.9411479103596196</v>
      </c>
      <c r="P657">
        <v>3.4109491085330799</v>
      </c>
      <c r="Q657">
        <v>4.7662427294921903</v>
      </c>
      <c r="R657">
        <v>5.7252539938403402</v>
      </c>
      <c r="S657" s="1">
        <v>-5.5858035894333398</v>
      </c>
      <c r="T657">
        <v>5.2328244074377803</v>
      </c>
      <c r="U657" s="1">
        <v>4.9586725221365304</v>
      </c>
      <c r="V657">
        <v>5.4142101167611001</v>
      </c>
      <c r="W657">
        <v>5.6562165960556197</v>
      </c>
      <c r="X657">
        <v>1.5286932907297599</v>
      </c>
      <c r="Y657" s="1">
        <v>6.8903766206928001</v>
      </c>
      <c r="Z657">
        <v>4.4139385627113903</v>
      </c>
      <c r="AA657">
        <v>6.3955475453710697</v>
      </c>
      <c r="AB657">
        <v>12.4351909749361</v>
      </c>
      <c r="AC657">
        <v>5.5455074484526303</v>
      </c>
      <c r="AD657">
        <v>8.4608850090531202</v>
      </c>
      <c r="AE657">
        <v>6.9898547643762896</v>
      </c>
      <c r="AF657">
        <v>7.7207029269755401</v>
      </c>
      <c r="AG657">
        <v>8.8151456078751895</v>
      </c>
      <c r="AH657">
        <v>8.60246588975569</v>
      </c>
      <c r="AI657">
        <v>8.4233079918474498</v>
      </c>
      <c r="AJ657">
        <v>8.2793009056914197</v>
      </c>
      <c r="AK657">
        <v>8.9717780616244003</v>
      </c>
      <c r="AL657">
        <v>8.3215009336030601</v>
      </c>
      <c r="AM657">
        <v>9.1775172575578203</v>
      </c>
      <c r="AN657">
        <v>8.9064794959950806</v>
      </c>
      <c r="AO657">
        <v>8.9519726701110596</v>
      </c>
      <c r="AP657" s="1">
        <v>3.4865330924806202</v>
      </c>
      <c r="AQ657" s="1">
        <v>3.38380362468456</v>
      </c>
      <c r="AR657">
        <v>3.92581226702658</v>
      </c>
      <c r="AS657" s="1">
        <v>4.18972985647458</v>
      </c>
    </row>
    <row r="658" spans="1:45" x14ac:dyDescent="0.25">
      <c r="A658" t="s">
        <v>643</v>
      </c>
      <c r="C658">
        <v>0.146286828429254</v>
      </c>
      <c r="D658">
        <v>-0.23325959900881699</v>
      </c>
      <c r="E658">
        <v>1.05365721343271</v>
      </c>
      <c r="F658">
        <v>-6.1551397424750498E-3</v>
      </c>
      <c r="G658" s="1">
        <v>5.8275548881190504</v>
      </c>
      <c r="H658" s="1">
        <v>-0.12297469289127599</v>
      </c>
      <c r="I658">
        <v>-2.02616616857709</v>
      </c>
      <c r="J658">
        <v>-0.14805482475064399</v>
      </c>
      <c r="K658">
        <v>-0.863270985816605</v>
      </c>
      <c r="L658">
        <v>-3.83302263540455</v>
      </c>
      <c r="M658">
        <v>-2.63723762779117</v>
      </c>
      <c r="N658">
        <v>-3.50284630620436</v>
      </c>
      <c r="O658">
        <v>-2.4646188602419898</v>
      </c>
      <c r="P658">
        <v>-3.0151582041984599</v>
      </c>
      <c r="Q658">
        <v>-2.5997288875820099</v>
      </c>
      <c r="R658">
        <v>-1.8571326881211001</v>
      </c>
      <c r="S658" s="1">
        <v>-25.1413591449889</v>
      </c>
      <c r="T658">
        <v>-3.3726057704522798</v>
      </c>
      <c r="U658" s="1">
        <v>-0.176604683493401</v>
      </c>
      <c r="V658">
        <v>-3.4816825046249802</v>
      </c>
      <c r="W658">
        <v>-1.5868080232178401</v>
      </c>
      <c r="X658">
        <v>-0.77178413816163505</v>
      </c>
      <c r="Y658" s="1">
        <v>-2.1399264096102302</v>
      </c>
      <c r="Z658">
        <v>-3.3980503582563899</v>
      </c>
      <c r="AA658">
        <v>-3.3963465436288001</v>
      </c>
      <c r="AB658">
        <v>6.1851909749361598</v>
      </c>
      <c r="AC658">
        <v>-3.37629795527593</v>
      </c>
      <c r="AD658">
        <v>-6.6565241520799203</v>
      </c>
      <c r="AE658">
        <v>-5.7788190819369802</v>
      </c>
      <c r="AF658">
        <v>-6.0579188950235103</v>
      </c>
      <c r="AG658">
        <v>-5.9613134684217597</v>
      </c>
      <c r="AH658">
        <v>-5.2211478116989802</v>
      </c>
      <c r="AI658">
        <v>-4.9671663776077803</v>
      </c>
      <c r="AJ658">
        <v>-5.7447652784941701</v>
      </c>
      <c r="AK658">
        <v>-4.7431006735440997</v>
      </c>
      <c r="AL658">
        <v>-5.4288231176133204</v>
      </c>
      <c r="AM658">
        <v>-5.1102693360037001</v>
      </c>
      <c r="AN658">
        <v>-5.1953956415823503</v>
      </c>
      <c r="AO658">
        <v>-5.3742842026898998</v>
      </c>
      <c r="AP658" s="1">
        <v>-5.7009923154989197</v>
      </c>
      <c r="AQ658" s="1">
        <v>-4.9495297086487602</v>
      </c>
      <c r="AR658">
        <v>0.46724543090005</v>
      </c>
      <c r="AS658" s="1">
        <v>2.1275409896920499</v>
      </c>
    </row>
    <row r="659" spans="1:45" x14ac:dyDescent="0.25">
      <c r="A659" t="s">
        <v>644</v>
      </c>
      <c r="C659">
        <v>6.3461060266920404</v>
      </c>
      <c r="D659">
        <v>6.6893235882909297</v>
      </c>
      <c r="E659">
        <v>6.9079910184963298</v>
      </c>
      <c r="F659">
        <v>6.09022488002263</v>
      </c>
      <c r="G659" s="1">
        <v>10.717726444957201</v>
      </c>
      <c r="H659" s="1">
        <v>4.9491416937859602</v>
      </c>
      <c r="I659">
        <v>6.7763615572023701</v>
      </c>
      <c r="J659">
        <v>7.7809319449188399</v>
      </c>
      <c r="K659">
        <v>6.2039613413925396</v>
      </c>
      <c r="L659">
        <v>7.2397798176851396</v>
      </c>
      <c r="M659">
        <v>6.6602588948612098</v>
      </c>
      <c r="N659">
        <v>7.5993057293325998</v>
      </c>
      <c r="O659">
        <v>6.6489598085871702</v>
      </c>
      <c r="P659">
        <v>8.0629647749653</v>
      </c>
      <c r="Q659">
        <v>8.0887514518723407</v>
      </c>
      <c r="R659">
        <v>6.9015024182273201</v>
      </c>
      <c r="S659" s="1">
        <v>10.2872122835825</v>
      </c>
      <c r="T659">
        <v>7.1511115780817898</v>
      </c>
      <c r="U659" s="1">
        <v>9.0992975221365207</v>
      </c>
      <c r="V659">
        <v>8.2880851871454393</v>
      </c>
      <c r="W659">
        <v>8.69688705527245</v>
      </c>
      <c r="X659">
        <v>5.7028008113134803</v>
      </c>
      <c r="Y659" s="1">
        <v>7.3863029402110296</v>
      </c>
      <c r="Z659">
        <v>7.2482836778503801</v>
      </c>
      <c r="AA659">
        <v>9.4782170178296905</v>
      </c>
      <c r="AB659">
        <v>2.7838304307184698</v>
      </c>
      <c r="AC659">
        <v>8.4865263095399808</v>
      </c>
      <c r="AD659">
        <v>8.6278549259124393</v>
      </c>
      <c r="AE659">
        <v>9.1214184566714192</v>
      </c>
      <c r="AF659">
        <v>8.5004929726907594</v>
      </c>
      <c r="AG659">
        <v>9.7296738845374193</v>
      </c>
      <c r="AH659">
        <v>10.002278642858901</v>
      </c>
      <c r="AI659">
        <v>10.4374796341405</v>
      </c>
      <c r="AJ659">
        <v>9.4983804561714607</v>
      </c>
      <c r="AK659">
        <v>9.3869799032800607</v>
      </c>
      <c r="AL659">
        <v>9.3788260232794105</v>
      </c>
      <c r="AM659">
        <v>8.5525138523644202</v>
      </c>
      <c r="AN659">
        <v>9.0050029215327694</v>
      </c>
      <c r="AO659">
        <v>9.4330575386086792</v>
      </c>
      <c r="AP659" s="1">
        <v>6.9543242482260501</v>
      </c>
      <c r="AQ659" s="1">
        <v>22.431422672303601</v>
      </c>
      <c r="AR659">
        <v>7.2289334822904197</v>
      </c>
      <c r="AS659" s="1">
        <v>6.3460988750843503</v>
      </c>
    </row>
    <row r="660" spans="1:45" x14ac:dyDescent="0.25">
      <c r="A660" t="s">
        <v>645</v>
      </c>
      <c r="C660">
        <v>3.6303619218889902</v>
      </c>
      <c r="D660">
        <v>3.2509786419361699</v>
      </c>
      <c r="E660">
        <v>3.3810273335102399</v>
      </c>
      <c r="F660">
        <v>4.7813439206748196</v>
      </c>
      <c r="G660" s="1">
        <v>8.8436511531604491</v>
      </c>
      <c r="H660" s="1">
        <v>3.33421983686245</v>
      </c>
      <c r="I660">
        <v>5.5154327028284698</v>
      </c>
      <c r="J660">
        <v>4.5832855107849397</v>
      </c>
      <c r="K660">
        <v>4.97494073984784</v>
      </c>
      <c r="L660">
        <v>5.7803509639612498</v>
      </c>
      <c r="M660">
        <v>5.7939425288273396</v>
      </c>
      <c r="N660">
        <v>6.60600786435531</v>
      </c>
      <c r="O660">
        <v>6.0180113325314304</v>
      </c>
      <c r="P660">
        <v>7.5040303566431703</v>
      </c>
      <c r="Q660">
        <v>6.3037351270088999</v>
      </c>
      <c r="R660">
        <v>6.5920747944625102</v>
      </c>
      <c r="S660" s="1">
        <v>-4.8913591449889102</v>
      </c>
      <c r="T660">
        <v>6.4954448804578604</v>
      </c>
      <c r="U660" s="1">
        <v>10.821862543367899</v>
      </c>
      <c r="V660">
        <v>6.8324692796723099</v>
      </c>
      <c r="W660">
        <v>7.1950649422859501</v>
      </c>
      <c r="X660">
        <v>3.3119853260758201</v>
      </c>
      <c r="Y660" s="1">
        <v>5.2237099540261296</v>
      </c>
      <c r="Z660">
        <v>5.62390761709214</v>
      </c>
      <c r="AA660">
        <v>8.3518053399288501</v>
      </c>
      <c r="AB660">
        <v>5.4759711167801299</v>
      </c>
      <c r="AC660">
        <v>7.70083142165611</v>
      </c>
      <c r="AD660">
        <v>11.6943233413695</v>
      </c>
      <c r="AE660">
        <v>11.5162559965031</v>
      </c>
      <c r="AF660">
        <v>10.3930983048319</v>
      </c>
      <c r="AG660">
        <v>11.5228348651679</v>
      </c>
      <c r="AH660">
        <v>12.794185049534301</v>
      </c>
      <c r="AI660">
        <v>10.828993634770001</v>
      </c>
      <c r="AJ660">
        <v>11.436420734552801</v>
      </c>
      <c r="AK660">
        <v>10.6883614063597</v>
      </c>
      <c r="AL660">
        <v>12.509435685497801</v>
      </c>
      <c r="AM660">
        <v>11.9498955921537</v>
      </c>
      <c r="AN660">
        <v>12.287288683318399</v>
      </c>
      <c r="AO660">
        <v>11.6834925059174</v>
      </c>
      <c r="AP660" s="1">
        <v>7.7004458607945203</v>
      </c>
      <c r="AQ660" s="1">
        <v>6.7171369580178899</v>
      </c>
      <c r="AR660">
        <v>4.7538107929828097</v>
      </c>
      <c r="AS660" s="1">
        <v>4.9686851515570103</v>
      </c>
    </row>
    <row r="661" spans="1:45" x14ac:dyDescent="0.25">
      <c r="A661" t="s">
        <v>646</v>
      </c>
      <c r="C661">
        <v>3.5295387651804102</v>
      </c>
      <c r="D661">
        <v>2.2204945455410199</v>
      </c>
      <c r="E661">
        <v>3.6951347707447102</v>
      </c>
      <c r="F661">
        <v>3.8745828874289501</v>
      </c>
      <c r="G661" s="1">
        <v>12.980412212797701</v>
      </c>
      <c r="H661" s="1">
        <v>3.9925397364620401</v>
      </c>
      <c r="I661">
        <v>3.6718749854825101</v>
      </c>
      <c r="J661">
        <v>3.88532191628377</v>
      </c>
      <c r="K661">
        <v>3.2509871877498902</v>
      </c>
      <c r="L661">
        <v>5.0510056069013398</v>
      </c>
      <c r="M661">
        <v>4.2764990865664601</v>
      </c>
      <c r="N661">
        <v>4.4240617875823798</v>
      </c>
      <c r="O661">
        <v>5.81844819577279</v>
      </c>
      <c r="P661">
        <v>5.8274915203284197</v>
      </c>
      <c r="Q661">
        <v>4.7359738717197999</v>
      </c>
      <c r="R661">
        <v>4.6316871873004404</v>
      </c>
      <c r="S661" s="1">
        <v>2.01653559185318</v>
      </c>
      <c r="T661">
        <v>5.54869921193918</v>
      </c>
      <c r="U661" s="1">
        <v>5.2217987263754404</v>
      </c>
      <c r="V661">
        <v>4.2694259071952301</v>
      </c>
      <c r="W661">
        <v>4.7234941054092099</v>
      </c>
      <c r="X661">
        <v>3.1764599402809202</v>
      </c>
      <c r="Y661" s="1">
        <v>5.7177606524224096</v>
      </c>
      <c r="Z661">
        <v>4.2044108029591802</v>
      </c>
      <c r="AA661">
        <v>5.7399252536195604</v>
      </c>
      <c r="AB661">
        <v>4.5185243082694901</v>
      </c>
      <c r="AC661">
        <v>4.7282202179109003</v>
      </c>
      <c r="AD661">
        <v>6.3787869718936401</v>
      </c>
      <c r="AE661">
        <v>6.8330800759416004</v>
      </c>
      <c r="AF661">
        <v>7.0432812292378202</v>
      </c>
      <c r="AG661">
        <v>7.24618129124935</v>
      </c>
      <c r="AH661">
        <v>8.4616675774798598</v>
      </c>
      <c r="AI661">
        <v>8.1287877091262004</v>
      </c>
      <c r="AJ661">
        <v>6.6362264391710504</v>
      </c>
      <c r="AK661">
        <v>7.4348077438494604</v>
      </c>
      <c r="AL661">
        <v>6.5760177988739601</v>
      </c>
      <c r="AM661">
        <v>6.2669696009403904</v>
      </c>
      <c r="AN661">
        <v>5.4319264143934598</v>
      </c>
      <c r="AO661">
        <v>6.5059204724900104</v>
      </c>
      <c r="AP661" s="1">
        <v>10.6279095435585</v>
      </c>
      <c r="AQ661" s="1">
        <v>24.952431075664901</v>
      </c>
      <c r="AR661">
        <v>3.1222040010243202</v>
      </c>
      <c r="AS661" s="1">
        <v>2.6343893164149499</v>
      </c>
    </row>
    <row r="662" spans="1:45" x14ac:dyDescent="0.25">
      <c r="A662" t="s">
        <v>647</v>
      </c>
      <c r="C662">
        <v>-0.51735278130236395</v>
      </c>
      <c r="D662">
        <v>0.58349476938059297</v>
      </c>
      <c r="E662">
        <v>-0.87040691260909797</v>
      </c>
      <c r="F662">
        <v>-0.98896829663938401</v>
      </c>
      <c r="G662" s="1">
        <v>-4.8812812888819099</v>
      </c>
      <c r="H662" s="1">
        <v>-2.2452719049156702</v>
      </c>
      <c r="I662">
        <v>0.32898144695280901</v>
      </c>
      <c r="J662">
        <v>0.104319629048561</v>
      </c>
      <c r="K662">
        <v>0.92468836628266604</v>
      </c>
      <c r="L662">
        <v>1.0355945349897999</v>
      </c>
      <c r="M662">
        <v>0.985246963893189</v>
      </c>
      <c r="N662">
        <v>1.31451280286074</v>
      </c>
      <c r="O662">
        <v>-0.73511000291725903</v>
      </c>
      <c r="P662">
        <v>-0.49507642841754002</v>
      </c>
      <c r="Q662">
        <v>0.16692357386548901</v>
      </c>
      <c r="R662">
        <v>-0.94573687283473595</v>
      </c>
      <c r="S662" s="1">
        <v>3.5645232079522602</v>
      </c>
      <c r="T662">
        <v>-0.47418565907793903</v>
      </c>
      <c r="U662" s="1">
        <v>-1.39207884398368</v>
      </c>
      <c r="V662">
        <v>-0.42900900902362998</v>
      </c>
      <c r="W662">
        <v>-0.225069829282766</v>
      </c>
      <c r="X662">
        <v>-1.81466868305116</v>
      </c>
      <c r="Y662" s="1">
        <v>-1.6503749654467701</v>
      </c>
      <c r="Z662">
        <v>1.13035912184577</v>
      </c>
      <c r="AA662">
        <v>0.634357831347649</v>
      </c>
      <c r="AB662">
        <v>13.4315677865303</v>
      </c>
      <c r="AC662">
        <v>0.80294822958789003</v>
      </c>
      <c r="AD662">
        <v>3.3130960129191598</v>
      </c>
      <c r="AE662">
        <v>3.2460761612879399</v>
      </c>
      <c r="AF662">
        <v>3.8447382800471801</v>
      </c>
      <c r="AG662">
        <v>3.1632778393911201</v>
      </c>
      <c r="AH662">
        <v>2.6788335187526102</v>
      </c>
      <c r="AI662">
        <v>2.0372809870848201</v>
      </c>
      <c r="AJ662">
        <v>3.4463495832371098</v>
      </c>
      <c r="AK662">
        <v>2.4526667500058101</v>
      </c>
      <c r="AL662">
        <v>3.07602997839731</v>
      </c>
      <c r="AM662">
        <v>2.4473304545868602</v>
      </c>
      <c r="AN662">
        <v>3.81888930753182</v>
      </c>
      <c r="AO662">
        <v>3.3729343814498498</v>
      </c>
      <c r="AP662" s="1">
        <v>6.1968309754507098</v>
      </c>
      <c r="AQ662" s="1">
        <v>3.38380362468456</v>
      </c>
      <c r="AR662">
        <v>-0.28241037792197599</v>
      </c>
      <c r="AS662" s="1">
        <v>-1.97960373885308E-2</v>
      </c>
    </row>
    <row r="663" spans="1:45" x14ac:dyDescent="0.25">
      <c r="A663" t="s">
        <v>648</v>
      </c>
      <c r="C663">
        <v>4.4003303854561198</v>
      </c>
      <c r="D663">
        <v>4.04215627231273</v>
      </c>
      <c r="E663">
        <v>5.2753505765424702</v>
      </c>
      <c r="F663">
        <v>3.7581710057036299</v>
      </c>
      <c r="G663" s="1">
        <v>-1.7108340510418402E-2</v>
      </c>
      <c r="H663" s="1">
        <v>4.6427124615935398</v>
      </c>
      <c r="I663">
        <v>2.1910868355205699</v>
      </c>
      <c r="J663">
        <v>2.5855097710339399</v>
      </c>
      <c r="K663">
        <v>3.1583658539291699</v>
      </c>
      <c r="L663">
        <v>1.728137372035</v>
      </c>
      <c r="M663">
        <v>1.12155155812331</v>
      </c>
      <c r="N663">
        <v>1.25157654083384</v>
      </c>
      <c r="O663">
        <v>2.6769375808884499</v>
      </c>
      <c r="P663">
        <v>1.26031067971322</v>
      </c>
      <c r="Q663">
        <v>2.0041267128910798</v>
      </c>
      <c r="R663">
        <v>2.2478477068038498</v>
      </c>
      <c r="S663" s="1">
        <v>28.858640855011</v>
      </c>
      <c r="T663">
        <v>3.5408909243328202</v>
      </c>
      <c r="U663" s="1">
        <v>6.9509318018131099</v>
      </c>
      <c r="V663">
        <v>2.41792367409399</v>
      </c>
      <c r="W663">
        <v>3.4411855896267598</v>
      </c>
      <c r="X663">
        <v>4.4361097220158801</v>
      </c>
      <c r="Y663" s="1">
        <v>4.7755729953151498</v>
      </c>
      <c r="Z663">
        <v>2.4865419305760801</v>
      </c>
      <c r="AA663">
        <v>4.1093532104178498</v>
      </c>
      <c r="AB663">
        <v>-0.80405633689179001</v>
      </c>
      <c r="AC663">
        <v>3.8297794345763601</v>
      </c>
      <c r="AD663">
        <v>-0.30445922203604397</v>
      </c>
      <c r="AE663">
        <v>-0.70452382947726699</v>
      </c>
      <c r="AF663">
        <v>0.462877180745977</v>
      </c>
      <c r="AG663">
        <v>-0.100436759071627</v>
      </c>
      <c r="AH663">
        <v>3.1735888770891099</v>
      </c>
      <c r="AI663">
        <v>0.92197605614421696</v>
      </c>
      <c r="AJ663">
        <v>0.36301235938471799</v>
      </c>
      <c r="AK663">
        <v>0.50388866779297103</v>
      </c>
      <c r="AL663">
        <v>0.48303015905237601</v>
      </c>
      <c r="AM663">
        <v>-0.197433884471827</v>
      </c>
      <c r="AN663">
        <v>0.32977819235215799</v>
      </c>
      <c r="AO663">
        <v>0.251171979135492</v>
      </c>
      <c r="AP663" s="1">
        <v>0.96521113086014698</v>
      </c>
      <c r="AQ663" s="1">
        <v>19.070078134488401</v>
      </c>
      <c r="AR663">
        <v>3.4209795880345202</v>
      </c>
      <c r="AS663" s="1">
        <v>2.4007645509198299</v>
      </c>
    </row>
    <row r="664" spans="1:45" x14ac:dyDescent="0.25">
      <c r="A664" t="s">
        <v>649</v>
      </c>
      <c r="C664">
        <v>-3.3000507646504502</v>
      </c>
      <c r="D664">
        <v>-1.47755322122473</v>
      </c>
      <c r="E664">
        <v>-2.7224218992820202</v>
      </c>
      <c r="F664">
        <v>-1.9220346248651099</v>
      </c>
      <c r="G664" s="1">
        <v>-4.6875579258443301</v>
      </c>
      <c r="H664" s="1">
        <v>-2.30333849797116</v>
      </c>
      <c r="I664">
        <v>-1.6620478511460901</v>
      </c>
      <c r="J664">
        <v>-2.42930960860628</v>
      </c>
      <c r="K664">
        <v>-2.0399385090591702</v>
      </c>
      <c r="L664">
        <v>-0.83659839586000795</v>
      </c>
      <c r="M664">
        <v>-0.95196479839808001</v>
      </c>
      <c r="N664">
        <v>-1.5258817005780601</v>
      </c>
      <c r="O664">
        <v>-1.11440576410866</v>
      </c>
      <c r="P664">
        <v>-1.1532702436832001</v>
      </c>
      <c r="Q664">
        <v>-1.8938082742301099</v>
      </c>
      <c r="R664">
        <v>-1.4910576613129001</v>
      </c>
      <c r="S664" s="1">
        <v>-1.88209988572965</v>
      </c>
      <c r="T664">
        <v>-1.7982085482052499</v>
      </c>
      <c r="U664" s="1">
        <v>-1.32718117779558</v>
      </c>
      <c r="V664">
        <v>-2.40099798177362</v>
      </c>
      <c r="W664">
        <v>-2.7051710299798102</v>
      </c>
      <c r="X664">
        <v>-3.2455748892902201</v>
      </c>
      <c r="Y664" s="1">
        <v>-3.1725164610682102</v>
      </c>
      <c r="Z664">
        <v>-1.2427635746297201</v>
      </c>
      <c r="AA664">
        <v>-1.83910852249935</v>
      </c>
      <c r="AB664">
        <v>2.0185243082694901</v>
      </c>
      <c r="AC664">
        <v>-1.6561182314488501</v>
      </c>
      <c r="AD664">
        <v>0.74393860883530705</v>
      </c>
      <c r="AE664">
        <v>-9.0987167424927407E-3</v>
      </c>
      <c r="AF664">
        <v>1.02287445136929</v>
      </c>
      <c r="AG664">
        <v>0.78357163587504797</v>
      </c>
      <c r="AH664">
        <v>0.101169650660594</v>
      </c>
      <c r="AI664">
        <v>1.0266247883523401</v>
      </c>
      <c r="AJ664">
        <v>1.6580726654040401</v>
      </c>
      <c r="AK664">
        <v>0.612654537764868</v>
      </c>
      <c r="AL664">
        <v>1.1594205295522899</v>
      </c>
      <c r="AM664">
        <v>2.37134539831459</v>
      </c>
      <c r="AN664">
        <v>1.95392527607427</v>
      </c>
      <c r="AO664">
        <v>1.3422140464288199</v>
      </c>
      <c r="AP664" s="1">
        <v>8.4253582798485098</v>
      </c>
      <c r="AQ664" s="1">
        <v>3.38380362468456</v>
      </c>
      <c r="AR664">
        <v>-2.9356185977267302</v>
      </c>
      <c r="AS664" s="1">
        <v>-0.66870846279422802</v>
      </c>
    </row>
    <row r="665" spans="1:45" x14ac:dyDescent="0.25">
      <c r="A665" t="s">
        <v>650</v>
      </c>
      <c r="C665">
        <v>3.0397821372434399</v>
      </c>
      <c r="D665">
        <v>1.49855836413496</v>
      </c>
      <c r="E665">
        <v>2.8308298361947801</v>
      </c>
      <c r="F665">
        <v>3.2925481428071199</v>
      </c>
      <c r="G665" s="1">
        <v>-5.2001394729086403</v>
      </c>
      <c r="H665" s="1">
        <v>1.32836644867776</v>
      </c>
      <c r="I665">
        <v>1.48196356456082</v>
      </c>
      <c r="J665">
        <v>1.8769297162203999</v>
      </c>
      <c r="K665">
        <v>0.91604609262819903</v>
      </c>
      <c r="L665">
        <v>1.0211185142999699</v>
      </c>
      <c r="M665">
        <v>1.4426775108418399</v>
      </c>
      <c r="N665">
        <v>1.47793833337779</v>
      </c>
      <c r="O665">
        <v>1.5168671382352901</v>
      </c>
      <c r="P665">
        <v>0.59353873581177596</v>
      </c>
      <c r="Q665">
        <v>1.3011536208855301</v>
      </c>
      <c r="R665">
        <v>1.5960405216176301</v>
      </c>
      <c r="S665" s="1">
        <v>-24.777722781352502</v>
      </c>
      <c r="T665">
        <v>2.1622707675116</v>
      </c>
      <c r="U665" s="1">
        <v>3.0566663492970201</v>
      </c>
      <c r="V665">
        <v>0.68110475866961895</v>
      </c>
      <c r="W665">
        <v>2.3789650273028902</v>
      </c>
      <c r="X665">
        <v>1.8920564051903099</v>
      </c>
      <c r="Y665" s="1">
        <v>2.8147609425797202</v>
      </c>
      <c r="Z665">
        <v>1.30973953261654</v>
      </c>
      <c r="AA665">
        <v>-3.7710675727716102E-2</v>
      </c>
      <c r="AB665">
        <v>-11.4248719181456</v>
      </c>
      <c r="AC665">
        <v>-0.61448126269451797</v>
      </c>
      <c r="AD665">
        <v>-4.0168394432644403</v>
      </c>
      <c r="AE665">
        <v>-3.3013506800346999</v>
      </c>
      <c r="AF665">
        <v>-4.7252688596489696</v>
      </c>
      <c r="AG665">
        <v>-3.55871449934823</v>
      </c>
      <c r="AH665">
        <v>-3.1992377963235001</v>
      </c>
      <c r="AI665">
        <v>-2.1349505622391902</v>
      </c>
      <c r="AJ665">
        <v>-2.9822527527</v>
      </c>
      <c r="AK665">
        <v>-2.57689535261341</v>
      </c>
      <c r="AL665">
        <v>-2.8941643323277799</v>
      </c>
      <c r="AM665">
        <v>-3.7904765250911701</v>
      </c>
      <c r="AN665">
        <v>-3.9891896923793499</v>
      </c>
      <c r="AO665">
        <v>-3.0720595763546199</v>
      </c>
      <c r="AP665" s="1">
        <v>2.5921952578442702</v>
      </c>
      <c r="AQ665" s="1">
        <v>-1.74440150352056</v>
      </c>
      <c r="AR665">
        <v>2.4153728011938198</v>
      </c>
      <c r="AS665" s="1">
        <v>1.0167916712479801</v>
      </c>
    </row>
    <row r="666" spans="1:45" x14ac:dyDescent="0.25">
      <c r="A666" t="s">
        <v>651</v>
      </c>
      <c r="C666">
        <v>1.30321688977284</v>
      </c>
      <c r="D666">
        <v>0.81198864907258805</v>
      </c>
      <c r="E666">
        <v>1.92839972854568</v>
      </c>
      <c r="F666">
        <v>1.27364203126155</v>
      </c>
      <c r="G666" s="1">
        <v>10.221164183689099</v>
      </c>
      <c r="H666" s="1">
        <v>1.1472431938621499</v>
      </c>
      <c r="I666">
        <v>-0.147773712476677</v>
      </c>
      <c r="J666">
        <v>0.96560898878314505</v>
      </c>
      <c r="K666">
        <v>-9.7057292695780006E-2</v>
      </c>
      <c r="L666">
        <v>-2.1451140125527202</v>
      </c>
      <c r="M666">
        <v>-1.0155210852619501</v>
      </c>
      <c r="N666">
        <v>-1.1952644660542699</v>
      </c>
      <c r="O666">
        <v>-0.68851837143042605</v>
      </c>
      <c r="P666">
        <v>-0.81122960380749698</v>
      </c>
      <c r="Q666">
        <v>-1.65312374927351</v>
      </c>
      <c r="R666">
        <v>-1.5033161654962199</v>
      </c>
      <c r="S666" s="1">
        <v>25.222277218647399</v>
      </c>
      <c r="T666">
        <v>-0.68039915369551096</v>
      </c>
      <c r="U666" s="1">
        <v>0.55225717822118903</v>
      </c>
      <c r="V666">
        <v>-0.44448993822009403</v>
      </c>
      <c r="W666">
        <v>0.33244863186347801</v>
      </c>
      <c r="X666">
        <v>0.64302315993796799</v>
      </c>
      <c r="Y666" s="1">
        <v>1.01645111926013</v>
      </c>
      <c r="Z666">
        <v>-1.01060877316191</v>
      </c>
      <c r="AA666">
        <v>-3.9179073511978402</v>
      </c>
      <c r="AB666">
        <v>11.1851909749361</v>
      </c>
      <c r="AC666">
        <v>-4.4177250778922401</v>
      </c>
      <c r="AD666">
        <v>-7.7448454015653097</v>
      </c>
      <c r="AE666">
        <v>-7.4230225564106203</v>
      </c>
      <c r="AF666">
        <v>-8.5026325088244707</v>
      </c>
      <c r="AG666">
        <v>-6.6020768902062201</v>
      </c>
      <c r="AH666">
        <v>-4.4734895973531703</v>
      </c>
      <c r="AI666">
        <v>-5.4076978368297004</v>
      </c>
      <c r="AJ666">
        <v>-6.6798536078703101</v>
      </c>
      <c r="AK666">
        <v>-5.31127969042464</v>
      </c>
      <c r="AL666">
        <v>-6.4495462647407003</v>
      </c>
      <c r="AM666">
        <v>-5.4700989133739597</v>
      </c>
      <c r="AN666">
        <v>-6.2830995829934899</v>
      </c>
      <c r="AO666">
        <v>-5.9397058464526697</v>
      </c>
      <c r="AP666" s="1">
        <v>-1.4065837409347199</v>
      </c>
      <c r="AQ666" s="1">
        <v>18.535318776199698</v>
      </c>
      <c r="AR666">
        <v>1.24009442353637</v>
      </c>
      <c r="AS666" s="1">
        <v>0.75261366880570701</v>
      </c>
    </row>
    <row r="667" spans="1:45" x14ac:dyDescent="0.25">
      <c r="A667" t="s">
        <v>652</v>
      </c>
      <c r="C667">
        <v>4.6945862816900199</v>
      </c>
      <c r="D667">
        <v>4.4318847195881803</v>
      </c>
      <c r="E667">
        <v>3.74461664027171</v>
      </c>
      <c r="F667">
        <v>4.17228473263126</v>
      </c>
      <c r="G667" s="1">
        <v>5.92252164975248</v>
      </c>
      <c r="H667" s="1">
        <v>5.8588538318230201</v>
      </c>
      <c r="I667">
        <v>4.73069797150211</v>
      </c>
      <c r="J667">
        <v>4.40579971627111</v>
      </c>
      <c r="K667">
        <v>5.4694685800870797</v>
      </c>
      <c r="L667">
        <v>6.0868620546706698</v>
      </c>
      <c r="M667">
        <v>5.7019155890781503</v>
      </c>
      <c r="N667">
        <v>6.6966314735810704</v>
      </c>
      <c r="O667">
        <v>6.75620969983727</v>
      </c>
      <c r="P667">
        <v>6.77053691940701</v>
      </c>
      <c r="Q667">
        <v>6.4528529834115798</v>
      </c>
      <c r="R667">
        <v>7.2500600636492996</v>
      </c>
      <c r="S667" s="1">
        <v>7.2796934865900296</v>
      </c>
      <c r="T667">
        <v>6.8003701540074104</v>
      </c>
      <c r="U667" s="1">
        <v>7.1249573150760801</v>
      </c>
      <c r="V667">
        <v>7.0295242928392296</v>
      </c>
      <c r="W667">
        <v>6.4676372927749801</v>
      </c>
      <c r="X667">
        <v>3.8333592157679202</v>
      </c>
      <c r="Y667" s="1">
        <v>4.9953781739701997</v>
      </c>
      <c r="Z667">
        <v>5.5153039953245298</v>
      </c>
      <c r="AA667">
        <v>8.0125283854040603</v>
      </c>
      <c r="AB667">
        <v>4.0346533405275604</v>
      </c>
      <c r="AC667">
        <v>7.8606044665297903</v>
      </c>
      <c r="AD667">
        <v>11.6885909591175</v>
      </c>
      <c r="AE667">
        <v>11.9052174528279</v>
      </c>
      <c r="AF667">
        <v>10.883129771665701</v>
      </c>
      <c r="AG667">
        <v>12.374963342402401</v>
      </c>
      <c r="AH667">
        <v>12.135104007266801</v>
      </c>
      <c r="AI667">
        <v>12.702904181286399</v>
      </c>
      <c r="AJ667">
        <v>12.0161652619707</v>
      </c>
      <c r="AK667">
        <v>12.1208879098608</v>
      </c>
      <c r="AL667">
        <v>11.9899562310643</v>
      </c>
      <c r="AM667">
        <v>12.1626750068821</v>
      </c>
      <c r="AN667">
        <v>12.823909405746999</v>
      </c>
      <c r="AO667">
        <v>12.3831925264285</v>
      </c>
      <c r="AP667" s="1">
        <v>9.0496267152757408</v>
      </c>
      <c r="AQ667" s="1">
        <v>14.4949147357956</v>
      </c>
      <c r="AR667">
        <v>2.0866627115751402</v>
      </c>
      <c r="AS667" s="1">
        <v>4.19918607866878</v>
      </c>
    </row>
    <row r="668" spans="1:45" x14ac:dyDescent="0.25">
      <c r="A668" t="s">
        <v>653</v>
      </c>
      <c r="C668">
        <v>-3.8308404071106898</v>
      </c>
      <c r="D668">
        <v>-4.0846271483168799</v>
      </c>
      <c r="E668">
        <v>-3.24908760241832</v>
      </c>
      <c r="F668">
        <v>-3.3544937097736698</v>
      </c>
      <c r="G668" s="1">
        <v>-17.7386273278521</v>
      </c>
      <c r="H668" s="1">
        <v>-4.03393954579803</v>
      </c>
      <c r="I668">
        <v>-4.0366312877596098</v>
      </c>
      <c r="J668">
        <v>-3.6115215987433</v>
      </c>
      <c r="K668">
        <v>-4.4580190587906596</v>
      </c>
      <c r="L668">
        <v>-5.0705832366530004</v>
      </c>
      <c r="M668">
        <v>-5.3855690537174397</v>
      </c>
      <c r="N668">
        <v>-5.4562948034633898</v>
      </c>
      <c r="O668">
        <v>-4.3422217112444796</v>
      </c>
      <c r="P668">
        <v>-5.2136668476096997</v>
      </c>
      <c r="Q668">
        <v>-5.1639747883243201</v>
      </c>
      <c r="R668">
        <v>-3.7990410962368402</v>
      </c>
      <c r="S668" s="1">
        <v>-18.284216287846</v>
      </c>
      <c r="T668">
        <v>-4.8025914535752996</v>
      </c>
      <c r="U668" s="1">
        <v>-5.6676967060400898</v>
      </c>
      <c r="V668">
        <v>-5.8123455349397704</v>
      </c>
      <c r="W668">
        <v>-3.82078746285092</v>
      </c>
      <c r="X668">
        <v>-3.6200950235668001</v>
      </c>
      <c r="Y668" s="1">
        <v>-5.6159269597408796</v>
      </c>
      <c r="Z668">
        <v>-4.1431270459470904</v>
      </c>
      <c r="AA668">
        <v>-3.9561641694064198</v>
      </c>
      <c r="AB668">
        <v>-1.6359412660726401E-2</v>
      </c>
      <c r="AC668">
        <v>-3.9784286321736602</v>
      </c>
      <c r="AD668">
        <v>-4.87749625570489</v>
      </c>
      <c r="AE668">
        <v>-4.8340316641431302</v>
      </c>
      <c r="AF668">
        <v>-4.0419417500297001</v>
      </c>
      <c r="AG668">
        <v>-6.1543641363084101</v>
      </c>
      <c r="AH668">
        <v>-5.3394216395568304</v>
      </c>
      <c r="AI668">
        <v>-6.14546561461691</v>
      </c>
      <c r="AJ668">
        <v>-4.9986487214135096</v>
      </c>
      <c r="AK668">
        <v>-5.3332652706878401</v>
      </c>
      <c r="AL668">
        <v>-5.8922343023849901</v>
      </c>
      <c r="AM668">
        <v>-4.3247145544678398</v>
      </c>
      <c r="AN668">
        <v>-4.9660049238493098</v>
      </c>
      <c r="AO668">
        <v>-5.5877371948095904</v>
      </c>
      <c r="AP668" s="1">
        <v>-0.17764601199699101</v>
      </c>
      <c r="AQ668" s="1">
        <v>21.332521573402499</v>
      </c>
      <c r="AR668">
        <v>-2.4103172958939401</v>
      </c>
      <c r="AS668" s="1">
        <v>-4.1643028729234297</v>
      </c>
    </row>
    <row r="669" spans="1:45" x14ac:dyDescent="0.25">
      <c r="A669" t="s">
        <v>654</v>
      </c>
      <c r="C669">
        <v>-0.71737333094486599</v>
      </c>
      <c r="D669">
        <v>-0.38274228063721599</v>
      </c>
      <c r="E669">
        <v>-0.56761768152240599</v>
      </c>
      <c r="F669">
        <v>-0.40883965553191998</v>
      </c>
      <c r="G669" s="1">
        <v>-9.0913801111372194</v>
      </c>
      <c r="H669" s="1">
        <v>0.34211007711147001</v>
      </c>
      <c r="I669">
        <v>-0.91060592878137903</v>
      </c>
      <c r="J669">
        <v>-1.29732874412623</v>
      </c>
      <c r="K669">
        <v>-1.1632307722850299</v>
      </c>
      <c r="L669">
        <v>-1.9806312935589201</v>
      </c>
      <c r="M669">
        <v>-1.3249767481596899</v>
      </c>
      <c r="N669">
        <v>-1.67981928649957</v>
      </c>
      <c r="O669">
        <v>-1.80081033164275</v>
      </c>
      <c r="P669">
        <v>-2.0598333813523002</v>
      </c>
      <c r="Q669">
        <v>-1.7256578473014399</v>
      </c>
      <c r="R669">
        <v>-2.8313724347271698</v>
      </c>
      <c r="S669" s="1">
        <v>-11.1413591449889</v>
      </c>
      <c r="T669">
        <v>-2.51177593993161</v>
      </c>
      <c r="U669" s="1">
        <v>0.52894088371844095</v>
      </c>
      <c r="V669">
        <v>-2.5043001052011298</v>
      </c>
      <c r="W669">
        <v>-1.9170732216916999</v>
      </c>
      <c r="X669">
        <v>-1.03733289311546</v>
      </c>
      <c r="Y669" s="1">
        <v>-2.3500438608263599</v>
      </c>
      <c r="Z669">
        <v>-1.89946236268163</v>
      </c>
      <c r="AA669">
        <v>-6.0442585701361002</v>
      </c>
      <c r="AB669">
        <v>2.0185243082694901</v>
      </c>
      <c r="AC669">
        <v>-5.8258176636782997</v>
      </c>
      <c r="AD669">
        <v>-7.18660759283964</v>
      </c>
      <c r="AE669">
        <v>-8.3453438975712597</v>
      </c>
      <c r="AF669">
        <v>-7.9775859659442201</v>
      </c>
      <c r="AG669">
        <v>-7.7887179762745102</v>
      </c>
      <c r="AH669">
        <v>-7.5248934376175898</v>
      </c>
      <c r="AI669">
        <v>-7.6151763425873504</v>
      </c>
      <c r="AJ669">
        <v>-6.7122608216344304</v>
      </c>
      <c r="AK669">
        <v>-6.6887490225714297</v>
      </c>
      <c r="AL669">
        <v>-6.9434531511933297</v>
      </c>
      <c r="AM669">
        <v>-7.45100373274835</v>
      </c>
      <c r="AN669">
        <v>-5.9478908081619499</v>
      </c>
      <c r="AO669">
        <v>-6.6196608443097098</v>
      </c>
      <c r="AP669" s="1">
        <v>-1.32946787434516</v>
      </c>
      <c r="AQ669" s="1">
        <v>6.7171369580178899</v>
      </c>
      <c r="AR669">
        <v>-0.27893479792486098</v>
      </c>
      <c r="AS669" s="1">
        <v>-1.0780142164189199</v>
      </c>
    </row>
    <row r="670" spans="1:45" x14ac:dyDescent="0.25">
      <c r="A670" t="s">
        <v>655</v>
      </c>
      <c r="C670">
        <v>1.25423410129258</v>
      </c>
      <c r="D670">
        <v>-6.1807862339676903E-2</v>
      </c>
      <c r="E670">
        <v>2.6118133242720898</v>
      </c>
      <c r="F670">
        <v>0.80758428997927401</v>
      </c>
      <c r="G670" s="1">
        <v>6.3887221159529499</v>
      </c>
      <c r="H670" s="1">
        <v>1.3234643460025299</v>
      </c>
      <c r="I670">
        <v>4.2911183832174501E-2</v>
      </c>
      <c r="J670">
        <v>0.17823849126548899</v>
      </c>
      <c r="K670">
        <v>1.3445316654195101</v>
      </c>
      <c r="L670">
        <v>-0.33464018077844998</v>
      </c>
      <c r="M670">
        <v>0.85706627073061903</v>
      </c>
      <c r="N670">
        <v>1.5980691621401699</v>
      </c>
      <c r="O670">
        <v>1.5236666179520499</v>
      </c>
      <c r="P670">
        <v>1.6361211227956001</v>
      </c>
      <c r="Q670">
        <v>0.91959606344144595</v>
      </c>
      <c r="R670">
        <v>0.41935258545638698</v>
      </c>
      <c r="S670" s="1">
        <v>-8.7604067640365209</v>
      </c>
      <c r="T670">
        <v>0.119523056913131</v>
      </c>
      <c r="U670" s="1">
        <v>4.7565381386281604</v>
      </c>
      <c r="V670">
        <v>0.440893606834315</v>
      </c>
      <c r="W670">
        <v>0.63519549014286902</v>
      </c>
      <c r="X670">
        <v>0.54638091200288796</v>
      </c>
      <c r="Y670" s="1">
        <v>-0.28991688035540603</v>
      </c>
      <c r="Z670">
        <v>0.288577697613774</v>
      </c>
      <c r="AA670">
        <v>1.09329572566947</v>
      </c>
      <c r="AB670">
        <v>-2.5867388496252399</v>
      </c>
      <c r="AC670">
        <v>1.3035396199364899</v>
      </c>
      <c r="AD670">
        <v>1.89300554126892</v>
      </c>
      <c r="AE670">
        <v>-8.1291736111708701E-2</v>
      </c>
      <c r="AF670">
        <v>0.378665400727491</v>
      </c>
      <c r="AG670">
        <v>0.81458921160521602</v>
      </c>
      <c r="AH670">
        <v>0.88613830547676198</v>
      </c>
      <c r="AI670">
        <v>1.80297582938111</v>
      </c>
      <c r="AJ670">
        <v>-6.3699962594618798E-2</v>
      </c>
      <c r="AK670">
        <v>0.93148346144550898</v>
      </c>
      <c r="AL670">
        <v>0.26262603412934699</v>
      </c>
      <c r="AM670">
        <v>0.26663081769727598</v>
      </c>
      <c r="AN670">
        <v>0.86361824107775198</v>
      </c>
      <c r="AO670">
        <v>0.49713883734333503</v>
      </c>
      <c r="AP670" s="1">
        <v>-1.17764601199699</v>
      </c>
      <c r="AQ670" s="1">
        <v>18.535318776199698</v>
      </c>
      <c r="AR670">
        <v>1.9480430463215499</v>
      </c>
      <c r="AS670" s="1">
        <v>1.7297742208507201</v>
      </c>
    </row>
    <row r="671" spans="1:45" x14ac:dyDescent="0.25">
      <c r="A671" t="s">
        <v>656</v>
      </c>
      <c r="C671">
        <v>2.05653793439678</v>
      </c>
      <c r="D671">
        <v>2.4628011056310299</v>
      </c>
      <c r="E671">
        <v>1.83284087270118</v>
      </c>
      <c r="F671">
        <v>0.96249514792212598</v>
      </c>
      <c r="G671" s="1">
        <v>4.2973862218001502</v>
      </c>
      <c r="H671" s="1">
        <v>2.6526558085616401</v>
      </c>
      <c r="I671">
        <v>1.7984173577085001</v>
      </c>
      <c r="J671">
        <v>1.36524017949633</v>
      </c>
      <c r="K671">
        <v>1.89924802185736</v>
      </c>
      <c r="L671">
        <v>1.8080299695769999</v>
      </c>
      <c r="M671">
        <v>2.3465550106850999</v>
      </c>
      <c r="N671">
        <v>1.11667831336502</v>
      </c>
      <c r="O671">
        <v>2.3076401379581499</v>
      </c>
      <c r="P671">
        <v>1.98359276035238</v>
      </c>
      <c r="Q671">
        <v>1.65648956763081</v>
      </c>
      <c r="R671">
        <v>1.90477023717991</v>
      </c>
      <c r="S671" s="1">
        <v>11.272433958459301</v>
      </c>
      <c r="T671">
        <v>1.86273795608299</v>
      </c>
      <c r="U671" s="1">
        <v>3.7568690395494602</v>
      </c>
      <c r="V671">
        <v>2.3556225976445702</v>
      </c>
      <c r="W671">
        <v>2.3689928700706799</v>
      </c>
      <c r="X671">
        <v>2.34148589937424</v>
      </c>
      <c r="Y671" s="1">
        <v>1.6128825791538099</v>
      </c>
      <c r="Z671">
        <v>1.78395931190826</v>
      </c>
      <c r="AA671">
        <v>2.3645241800463301</v>
      </c>
      <c r="AB671">
        <v>-1.1064756917305001</v>
      </c>
      <c r="AC671">
        <v>2.0354659649350602</v>
      </c>
      <c r="AD671">
        <v>0.63046536852935697</v>
      </c>
      <c r="AE671">
        <v>0.62529613865061795</v>
      </c>
      <c r="AF671">
        <v>0.91797831130128305</v>
      </c>
      <c r="AG671">
        <v>2.2115079481205302</v>
      </c>
      <c r="AH671">
        <v>2.55418066522533</v>
      </c>
      <c r="AI671">
        <v>0.32930756352789797</v>
      </c>
      <c r="AJ671">
        <v>1.23285217215868</v>
      </c>
      <c r="AK671">
        <v>1.3484534775913899</v>
      </c>
      <c r="AL671">
        <v>1.1008572981465301</v>
      </c>
      <c r="AM671">
        <v>0.463004617444077</v>
      </c>
      <c r="AN671">
        <v>0.68149905654816201</v>
      </c>
      <c r="AO671">
        <v>1.6506798095083199</v>
      </c>
      <c r="AP671" s="1">
        <v>2.7345677284610201</v>
      </c>
      <c r="AQ671" s="1">
        <v>-0.78286304198210299</v>
      </c>
      <c r="AR671">
        <v>2.0776978433015199</v>
      </c>
      <c r="AS671" s="1">
        <v>2.3764008833163901</v>
      </c>
    </row>
    <row r="672" spans="1:45" x14ac:dyDescent="0.25">
      <c r="A672" t="s">
        <v>657</v>
      </c>
      <c r="C672">
        <v>4.49179389682996</v>
      </c>
      <c r="D672">
        <v>2.9643002658970001</v>
      </c>
      <c r="E672">
        <v>5.6882390770456004</v>
      </c>
      <c r="F672">
        <v>4.0992463873788099</v>
      </c>
      <c r="G672" s="1">
        <v>9.6647253919562193</v>
      </c>
      <c r="H672" s="1">
        <v>5.4881035148144903</v>
      </c>
      <c r="I672">
        <v>3.4794632243136099</v>
      </c>
      <c r="J672">
        <v>4.4283900599742001</v>
      </c>
      <c r="K672">
        <v>3.38604855391978</v>
      </c>
      <c r="L672">
        <v>3.6138376016270399</v>
      </c>
      <c r="M672">
        <v>3.8050845763575198</v>
      </c>
      <c r="N672">
        <v>3.8479704047185699</v>
      </c>
      <c r="O672">
        <v>3.7876533043876099</v>
      </c>
      <c r="P672">
        <v>4.20286385500886</v>
      </c>
      <c r="Q672">
        <v>3.54385106286743</v>
      </c>
      <c r="R672">
        <v>3.7083565858990601</v>
      </c>
      <c r="S672" s="1">
        <v>-3.9985020021317701</v>
      </c>
      <c r="T672">
        <v>5.2258408683567499</v>
      </c>
      <c r="U672" s="1">
        <v>5.0129057666993297</v>
      </c>
      <c r="V672">
        <v>3.03529944240523</v>
      </c>
      <c r="W672">
        <v>4.2339719473562498</v>
      </c>
      <c r="X672">
        <v>4.2688823895676302</v>
      </c>
      <c r="Y672" s="1">
        <v>5.3499861496198902</v>
      </c>
      <c r="Z672">
        <v>3.1205740539779998</v>
      </c>
      <c r="AA672">
        <v>0.76649455385265197</v>
      </c>
      <c r="AB672">
        <v>-7.84989674436207</v>
      </c>
      <c r="AC672">
        <v>0.92881751433566895</v>
      </c>
      <c r="AD672">
        <v>-2.5262012794779198</v>
      </c>
      <c r="AE672">
        <v>-2.38315152100198</v>
      </c>
      <c r="AF672">
        <v>-2.180228925857</v>
      </c>
      <c r="AG672">
        <v>-1.1978673959450299</v>
      </c>
      <c r="AH672">
        <v>0.94348047486823805</v>
      </c>
      <c r="AI672">
        <v>-1.02474554207527</v>
      </c>
      <c r="AJ672">
        <v>-0.79097175818829102</v>
      </c>
      <c r="AK672">
        <v>0.124758098635858</v>
      </c>
      <c r="AL672">
        <v>-0.83821320879799499</v>
      </c>
      <c r="AM672">
        <v>-2.8395461975620702</v>
      </c>
      <c r="AN672">
        <v>-1.84078699697104</v>
      </c>
      <c r="AO672">
        <v>-1.89366643814823</v>
      </c>
      <c r="AP672" s="1">
        <v>1.9251908674356299</v>
      </c>
      <c r="AQ672" s="1">
        <v>-13.2828630419821</v>
      </c>
      <c r="AR672">
        <v>4.6550997164086096</v>
      </c>
      <c r="AS672" s="1">
        <v>5.2878799942458201</v>
      </c>
    </row>
    <row r="673" spans="1:45" x14ac:dyDescent="0.25">
      <c r="A673" t="s">
        <v>658</v>
      </c>
      <c r="C673">
        <v>4.9341062929950397</v>
      </c>
      <c r="D673">
        <v>3.9574356807133801</v>
      </c>
      <c r="E673">
        <v>4.9934225029950303</v>
      </c>
      <c r="F673">
        <v>4.3939908308473798</v>
      </c>
      <c r="G673" s="1">
        <v>-4.7368190095881699</v>
      </c>
      <c r="H673" s="1">
        <v>3.6276371114118202</v>
      </c>
      <c r="I673">
        <v>2.9816561460061699</v>
      </c>
      <c r="J673">
        <v>3.2855583916445399</v>
      </c>
      <c r="K673">
        <v>4.2066717703087901</v>
      </c>
      <c r="L673">
        <v>2.3091683138296002</v>
      </c>
      <c r="M673">
        <v>2.7007361370393901</v>
      </c>
      <c r="N673">
        <v>2.5382870739515502</v>
      </c>
      <c r="O673">
        <v>2.7455937443208298</v>
      </c>
      <c r="P673">
        <v>3.32120042947939</v>
      </c>
      <c r="Q673">
        <v>3.0796267919867502</v>
      </c>
      <c r="R673">
        <v>2.2425785690533901</v>
      </c>
      <c r="S673" s="1">
        <v>0.39710239347262899</v>
      </c>
      <c r="T673">
        <v>3.2279938897587002</v>
      </c>
      <c r="U673" s="1">
        <v>3.3251710273682198</v>
      </c>
      <c r="V673">
        <v>2.9860740488919002</v>
      </c>
      <c r="W673">
        <v>4.80822515191148</v>
      </c>
      <c r="X673">
        <v>3.7329009468461001</v>
      </c>
      <c r="Y673" s="1">
        <v>3.45754079979727</v>
      </c>
      <c r="Z673">
        <v>2.7738246343206101</v>
      </c>
      <c r="AA673">
        <v>2.0337283029948998</v>
      </c>
      <c r="AB673">
        <v>-2.1481423583971502</v>
      </c>
      <c r="AC673">
        <v>1.6947008834949999</v>
      </c>
      <c r="AD673">
        <v>-1.9683698248936199</v>
      </c>
      <c r="AE673">
        <v>-1.4812294426852901</v>
      </c>
      <c r="AF673">
        <v>-2.1230192824682401</v>
      </c>
      <c r="AG673">
        <v>-1.13040642440067</v>
      </c>
      <c r="AH673">
        <v>1.9316116116944</v>
      </c>
      <c r="AI673">
        <v>0.21733995345423501</v>
      </c>
      <c r="AJ673">
        <v>-0.66041002562444995</v>
      </c>
      <c r="AK673">
        <v>0.49291171938462203</v>
      </c>
      <c r="AL673">
        <v>-0.94428373070593297</v>
      </c>
      <c r="AM673">
        <v>-0.93391387774214196</v>
      </c>
      <c r="AN673">
        <v>-0.52005090203655802</v>
      </c>
      <c r="AO673">
        <v>0.19565689010235501</v>
      </c>
      <c r="AP673" s="1">
        <v>2.7223539880030101</v>
      </c>
      <c r="AQ673" s="1">
        <v>-3.2828630419820999</v>
      </c>
      <c r="AR673">
        <v>5.0642570511977798</v>
      </c>
      <c r="AS673" s="1">
        <v>6.2133587402714099</v>
      </c>
    </row>
    <row r="674" spans="1:45" x14ac:dyDescent="0.25">
      <c r="A674" t="s">
        <v>659</v>
      </c>
      <c r="C674">
        <v>-0.85761738235892404</v>
      </c>
      <c r="D674">
        <v>-0.333505157292805</v>
      </c>
      <c r="E674">
        <v>0.73005435749286096</v>
      </c>
      <c r="F674">
        <v>-0.42842268740542899</v>
      </c>
      <c r="G674" s="1">
        <v>-3.9332475810167402</v>
      </c>
      <c r="H674" s="1">
        <v>-1.56090973211399</v>
      </c>
      <c r="I674">
        <v>0.104452098651037</v>
      </c>
      <c r="J674">
        <v>0.69593596799245405</v>
      </c>
      <c r="K674">
        <v>-0.163821420200427</v>
      </c>
      <c r="L674">
        <v>-2.7108469951429002E-3</v>
      </c>
      <c r="M674">
        <v>-0.62302899324474403</v>
      </c>
      <c r="N674">
        <v>0.92349298393121104</v>
      </c>
      <c r="O674">
        <v>-1.3946369955569001E-2</v>
      </c>
      <c r="P674">
        <v>-0.95904124753877795</v>
      </c>
      <c r="Q674">
        <v>-1.2204504759445101</v>
      </c>
      <c r="R674">
        <v>-1.01618489272621</v>
      </c>
      <c r="S674" s="1">
        <v>15.3292290903052</v>
      </c>
      <c r="T674">
        <v>-1.39911654768677</v>
      </c>
      <c r="U674" s="1">
        <v>-2.8217761958121899</v>
      </c>
      <c r="V674">
        <v>-2.7118679162182899</v>
      </c>
      <c r="W674">
        <v>-1.3019094635470101</v>
      </c>
      <c r="X674">
        <v>-0.57494600271597496</v>
      </c>
      <c r="Y674" s="1">
        <v>-3.2675618664227501</v>
      </c>
      <c r="Z674">
        <v>-1.84199577084953</v>
      </c>
      <c r="AA674">
        <v>-2.8301140371483902</v>
      </c>
      <c r="AB674">
        <v>-1.3905666008213999</v>
      </c>
      <c r="AC674">
        <v>-2.6245989619137902</v>
      </c>
      <c r="AD674">
        <v>-3.2337467890584999</v>
      </c>
      <c r="AE674">
        <v>-2.8571612598294598</v>
      </c>
      <c r="AF674">
        <v>-4.1062915712284997</v>
      </c>
      <c r="AG674">
        <v>-3.1036215733499799</v>
      </c>
      <c r="AH674">
        <v>-5.0446253396116401</v>
      </c>
      <c r="AI674">
        <v>-3.9956933091846101</v>
      </c>
      <c r="AJ674">
        <v>-3.7413379217211902</v>
      </c>
      <c r="AK674">
        <v>-3.3124728031313699</v>
      </c>
      <c r="AL674">
        <v>-3.5972211312656399</v>
      </c>
      <c r="AM674">
        <v>-2.52162972882082</v>
      </c>
      <c r="AN674">
        <v>-3.3594095876183401</v>
      </c>
      <c r="AO674">
        <v>-3.8113498224444702</v>
      </c>
      <c r="AP674" s="1">
        <v>-3.2694827466908598</v>
      </c>
      <c r="AQ674" s="1">
        <v>-8.2828630419821003</v>
      </c>
      <c r="AR674">
        <v>-0.64197597296853803</v>
      </c>
      <c r="AS674" s="1">
        <v>-1.53813936966065</v>
      </c>
    </row>
    <row r="675" spans="1:45" x14ac:dyDescent="0.25">
      <c r="A675" t="s">
        <v>660</v>
      </c>
      <c r="C675">
        <v>3.98089058531539</v>
      </c>
      <c r="D675">
        <v>2.8525696805396699</v>
      </c>
      <c r="E675">
        <v>2.9312515737309099</v>
      </c>
      <c r="F675">
        <v>3.3712096770289501</v>
      </c>
      <c r="G675" s="1">
        <v>7.9246291313120301</v>
      </c>
      <c r="H675" s="1">
        <v>4.1146261300706897</v>
      </c>
      <c r="I675">
        <v>4.8128727421731199</v>
      </c>
      <c r="J675">
        <v>4.5306037446357603</v>
      </c>
      <c r="K675">
        <v>5.4064493997749601</v>
      </c>
      <c r="L675">
        <v>5.5335383928769701</v>
      </c>
      <c r="M675">
        <v>5.3531209424344404</v>
      </c>
      <c r="N675">
        <v>5.7804539152677998</v>
      </c>
      <c r="O675">
        <v>4.7108397107010704</v>
      </c>
      <c r="P675">
        <v>4.6762507287347903</v>
      </c>
      <c r="Q675">
        <v>5.6762329823711104</v>
      </c>
      <c r="R675">
        <v>5.9601757265642004</v>
      </c>
      <c r="S675" s="1">
        <v>9.2290112253814698</v>
      </c>
      <c r="T675">
        <v>5.1799579781929097</v>
      </c>
      <c r="U675" s="1">
        <v>7.0683336942977002</v>
      </c>
      <c r="V675">
        <v>6.0404201983482197</v>
      </c>
      <c r="W675">
        <v>5.9243781742169102</v>
      </c>
      <c r="X675">
        <v>2.9161406872471498</v>
      </c>
      <c r="Y675" s="1">
        <v>5.6497628433503397</v>
      </c>
      <c r="Z675">
        <v>5.2291723386482802</v>
      </c>
      <c r="AA675">
        <v>6.9253192918842901</v>
      </c>
      <c r="AB675">
        <v>8.9062794103103098</v>
      </c>
      <c r="AC675">
        <v>6.5036506219988102</v>
      </c>
      <c r="AD675">
        <v>7.2774603387768604</v>
      </c>
      <c r="AE675">
        <v>6.92583069379278</v>
      </c>
      <c r="AF675">
        <v>6.25064675598479</v>
      </c>
      <c r="AG675">
        <v>7.2473383032519099</v>
      </c>
      <c r="AH675">
        <v>8.9230815008473705</v>
      </c>
      <c r="AI675">
        <v>6.0127050372403703</v>
      </c>
      <c r="AJ675">
        <v>8.4989654136028605</v>
      </c>
      <c r="AK675">
        <v>7.9026300026139698</v>
      </c>
      <c r="AL675">
        <v>7.9656782739824399</v>
      </c>
      <c r="AM675">
        <v>7.5644710718904999</v>
      </c>
      <c r="AN675">
        <v>8.1094289810734494</v>
      </c>
      <c r="AO675">
        <v>7.8252823007225398</v>
      </c>
      <c r="AP675" s="1">
        <v>3.7465964122454301</v>
      </c>
      <c r="AQ675" s="1">
        <v>8.1457083865893196</v>
      </c>
      <c r="AR675">
        <v>3.9032868270096999</v>
      </c>
      <c r="AS675" s="1">
        <v>3.8971000293439801</v>
      </c>
    </row>
    <row r="676" spans="1:45" x14ac:dyDescent="0.25">
      <c r="A676" t="s">
        <v>661</v>
      </c>
      <c r="C676">
        <v>5.7489472100651398</v>
      </c>
      <c r="D676">
        <v>5.0204543227262199</v>
      </c>
      <c r="E676">
        <v>4.9546391042423004</v>
      </c>
      <c r="F676">
        <v>5.8511992395371299</v>
      </c>
      <c r="G676" s="1">
        <v>9.6329288895714793</v>
      </c>
      <c r="H676" s="1">
        <v>5.15353138946017</v>
      </c>
      <c r="I676">
        <v>6.1303239551203399</v>
      </c>
      <c r="J676">
        <v>6.1078459680229704</v>
      </c>
      <c r="K676">
        <v>5.8904798187495704</v>
      </c>
      <c r="L676">
        <v>6.7458191199329303</v>
      </c>
      <c r="M676">
        <v>6.3377800742164103</v>
      </c>
      <c r="N676">
        <v>7.0961504601079897</v>
      </c>
      <c r="O676">
        <v>7.4056430996603098</v>
      </c>
      <c r="P676">
        <v>6.0930048156305103</v>
      </c>
      <c r="Q676">
        <v>6.6565668483265004</v>
      </c>
      <c r="R676">
        <v>6.1718012430667599</v>
      </c>
      <c r="S676" s="1">
        <v>9.4468761491287498</v>
      </c>
      <c r="T676">
        <v>6.3216802991457399</v>
      </c>
      <c r="U676" s="1">
        <v>10.5715443030578</v>
      </c>
      <c r="V676">
        <v>7.0047246557607599</v>
      </c>
      <c r="W676">
        <v>6.7636306367292596</v>
      </c>
      <c r="X676">
        <v>4.3898147209685998</v>
      </c>
      <c r="Y676" s="1">
        <v>5.7511988098953797</v>
      </c>
      <c r="Z676">
        <v>5.87952750391743</v>
      </c>
      <c r="AA676">
        <v>8.5823662962307807</v>
      </c>
      <c r="AB676">
        <v>6.1851909749361598</v>
      </c>
      <c r="AC676">
        <v>7.5429203608336701</v>
      </c>
      <c r="AD676">
        <v>9.9779110544341805</v>
      </c>
      <c r="AE676">
        <v>9.6119110893998307</v>
      </c>
      <c r="AF676">
        <v>8.8111999084537</v>
      </c>
      <c r="AG676">
        <v>10.696539782708999</v>
      </c>
      <c r="AH676">
        <v>11.6487262911791</v>
      </c>
      <c r="AI676">
        <v>11.109228306663899</v>
      </c>
      <c r="AJ676">
        <v>10.5293905743621</v>
      </c>
      <c r="AK676">
        <v>9.62115214149979</v>
      </c>
      <c r="AL676">
        <v>9.6934927981215608</v>
      </c>
      <c r="AM676">
        <v>9.7098372663868098</v>
      </c>
      <c r="AN676">
        <v>10.6482614764091</v>
      </c>
      <c r="AO676">
        <v>10.152348500575799</v>
      </c>
      <c r="AP676" s="1">
        <v>12.512830178479099</v>
      </c>
      <c r="AQ676" s="1">
        <v>8.1457083865893196</v>
      </c>
      <c r="AR676">
        <v>5.06148590709389</v>
      </c>
      <c r="AS676" s="1">
        <v>6.5805516165292204</v>
      </c>
    </row>
    <row r="677" spans="1:45" x14ac:dyDescent="0.25">
      <c r="A677" t="s">
        <v>662</v>
      </c>
      <c r="C677">
        <v>6.8660896422041402</v>
      </c>
      <c r="D677">
        <v>4.57469657282246</v>
      </c>
      <c r="E677">
        <v>7.0353100811297304</v>
      </c>
      <c r="F677">
        <v>6.4073276971254201</v>
      </c>
      <c r="G677" s="1">
        <v>15.912531639762401</v>
      </c>
      <c r="H677" s="1">
        <v>5.8664745071998796</v>
      </c>
      <c r="I677">
        <v>6.4232117585037196</v>
      </c>
      <c r="J677">
        <v>6.3684181646744502</v>
      </c>
      <c r="K677">
        <v>5.97532106104343</v>
      </c>
      <c r="L677">
        <v>5.8659702161810099</v>
      </c>
      <c r="M677">
        <v>4.5024770971183701</v>
      </c>
      <c r="N677">
        <v>4.7437603344699104</v>
      </c>
      <c r="O677">
        <v>5.5305608061380997</v>
      </c>
      <c r="P677">
        <v>6.00869499502324</v>
      </c>
      <c r="Q677">
        <v>6.3476782585159102</v>
      </c>
      <c r="R677">
        <v>5.3577879007170202</v>
      </c>
      <c r="S677" s="1">
        <v>5.5253075216777603</v>
      </c>
      <c r="T677">
        <v>6.8837120728743697</v>
      </c>
      <c r="U677" s="1">
        <v>6.2374534945535398</v>
      </c>
      <c r="V677">
        <v>6.8521679650113798</v>
      </c>
      <c r="W677">
        <v>8.14073691630737</v>
      </c>
      <c r="X677">
        <v>6.3180250388557697</v>
      </c>
      <c r="Y677" s="1">
        <v>8.41855236090292</v>
      </c>
      <c r="Z677">
        <v>5.2601626044309997</v>
      </c>
      <c r="AA677">
        <v>4.2691376850073199</v>
      </c>
      <c r="AB677">
        <v>-3.33861854887336</v>
      </c>
      <c r="AC677">
        <v>3.2861947921986099</v>
      </c>
      <c r="AD677">
        <v>-0.14393727967877301</v>
      </c>
      <c r="AE677">
        <v>-0.35614113826277799</v>
      </c>
      <c r="AF677">
        <v>-0.77065043024444402</v>
      </c>
      <c r="AG677">
        <v>2.0927814800110398</v>
      </c>
      <c r="AH677">
        <v>3.1492992482800202</v>
      </c>
      <c r="AI677">
        <v>2.7168346730508701</v>
      </c>
      <c r="AJ677">
        <v>1.3085960393204901</v>
      </c>
      <c r="AK677">
        <v>2.6463889376100398</v>
      </c>
      <c r="AL677">
        <v>1.4718352659823499</v>
      </c>
      <c r="AM677">
        <v>1.22900949831722</v>
      </c>
      <c r="AN677">
        <v>2.57783199688707</v>
      </c>
      <c r="AO677">
        <v>2.6230900840029601</v>
      </c>
      <c r="AP677" s="1">
        <v>2.24827991392893</v>
      </c>
      <c r="AQ677" s="1">
        <v>11.7171369580178</v>
      </c>
      <c r="AR677">
        <v>6.4267870049004001</v>
      </c>
      <c r="AS677" s="1">
        <v>5.9855329234640902</v>
      </c>
    </row>
    <row r="678" spans="1:45" x14ac:dyDescent="0.25">
      <c r="A678" t="s">
        <v>663</v>
      </c>
      <c r="C678">
        <v>2.32721437802847</v>
      </c>
      <c r="D678">
        <v>-0.51893640719161704</v>
      </c>
      <c r="E678">
        <v>2.1123272291765698</v>
      </c>
      <c r="F678">
        <v>0.16580707912027001</v>
      </c>
      <c r="G678" s="1">
        <v>-1.7108340510418402E-2</v>
      </c>
      <c r="H678" s="1">
        <v>1.0348214913671301</v>
      </c>
      <c r="I678">
        <v>0.38478710303708302</v>
      </c>
      <c r="J678">
        <v>-4.8725953670128698E-2</v>
      </c>
      <c r="K678">
        <v>0.94276129221362404</v>
      </c>
      <c r="L678">
        <v>0.92728813050765502</v>
      </c>
      <c r="M678">
        <v>-1.1813847892161899</v>
      </c>
      <c r="N678">
        <v>-0.63174631627065703</v>
      </c>
      <c r="O678">
        <v>-1.03043958844157</v>
      </c>
      <c r="P678">
        <v>-1.39802281031313</v>
      </c>
      <c r="Q678">
        <v>-1.5436198939550101</v>
      </c>
      <c r="R678">
        <v>-1.3408427371998199</v>
      </c>
      <c r="S678" s="1">
        <v>0.39710239347262899</v>
      </c>
      <c r="T678">
        <v>-0.43793148313851998</v>
      </c>
      <c r="U678" s="1">
        <v>1.1876884047259799</v>
      </c>
      <c r="V678">
        <v>-0.576886961758447</v>
      </c>
      <c r="W678">
        <v>-0.59874684026054503</v>
      </c>
      <c r="X678">
        <v>0.40039433308947903</v>
      </c>
      <c r="Y678" s="1">
        <v>1.1181457314572301</v>
      </c>
      <c r="Z678">
        <v>-0.54373240340093698</v>
      </c>
      <c r="AA678">
        <v>-2.1368661671306</v>
      </c>
      <c r="AB678">
        <v>2.56200256913906</v>
      </c>
      <c r="AC678">
        <v>-2.8018955315651701</v>
      </c>
      <c r="AD678">
        <v>-5.5452044771555196</v>
      </c>
      <c r="AE678">
        <v>-5.6323958939034</v>
      </c>
      <c r="AF678">
        <v>-6.0168253156688198</v>
      </c>
      <c r="AG678">
        <v>-4.7331341478908602</v>
      </c>
      <c r="AH678">
        <v>-3.9130967220408799</v>
      </c>
      <c r="AI678">
        <v>-5.3935611909057197</v>
      </c>
      <c r="AJ678">
        <v>-5.34831647588274</v>
      </c>
      <c r="AK678">
        <v>-4.6906024081632802</v>
      </c>
      <c r="AL678">
        <v>-5.4937651250469601</v>
      </c>
      <c r="AM678">
        <v>-3.9491079951076302</v>
      </c>
      <c r="AN678">
        <v>-3.97418276856888</v>
      </c>
      <c r="AO678">
        <v>-3.6329557521776001</v>
      </c>
      <c r="AP678" s="1">
        <v>-1.9447940264374199</v>
      </c>
      <c r="AQ678" s="1">
        <v>0.35350059438152898</v>
      </c>
      <c r="AR678">
        <v>1.10197484136796</v>
      </c>
      <c r="AS678" s="1">
        <v>1.64193818904827</v>
      </c>
    </row>
    <row r="679" spans="1:45" x14ac:dyDescent="0.25">
      <c r="A679" t="s">
        <v>664</v>
      </c>
      <c r="C679">
        <v>-5.3737979055890799</v>
      </c>
      <c r="D679">
        <v>-5.5829351618527703</v>
      </c>
      <c r="E679">
        <v>-3.7887731690063902</v>
      </c>
      <c r="F679">
        <v>-6.4489276542435103</v>
      </c>
      <c r="G679" s="1">
        <v>-7.0582475810167402</v>
      </c>
      <c r="H679" s="1">
        <v>-5.9329172767287801</v>
      </c>
      <c r="I679">
        <v>-4.4853091761648898</v>
      </c>
      <c r="J679">
        <v>-5.3875471414898097</v>
      </c>
      <c r="K679">
        <v>-4.6273891077517897</v>
      </c>
      <c r="L679">
        <v>-3.5993712145574901</v>
      </c>
      <c r="M679">
        <v>-4.0438887712680804</v>
      </c>
      <c r="N679">
        <v>-3.4406272780706799</v>
      </c>
      <c r="O679">
        <v>-2.73322570559167</v>
      </c>
      <c r="P679">
        <v>-3.12013737142339</v>
      </c>
      <c r="Q679">
        <v>-2.7260473739713902</v>
      </c>
      <c r="R679">
        <v>-4.1639605022094299</v>
      </c>
      <c r="S679" s="1">
        <v>-21.1413591449889</v>
      </c>
      <c r="T679">
        <v>-3.3565173259293899</v>
      </c>
      <c r="U679" s="1">
        <v>-5.19835484104755</v>
      </c>
      <c r="V679">
        <v>-3.26416241261217</v>
      </c>
      <c r="W679">
        <v>-3.6530717689749501</v>
      </c>
      <c r="X679">
        <v>-4.7568016349458002</v>
      </c>
      <c r="Y679" s="1">
        <v>-3.2172587644400501</v>
      </c>
      <c r="Z679">
        <v>-4.3097950435491503</v>
      </c>
      <c r="AA679">
        <v>-3.8213689858484301</v>
      </c>
      <c r="AB679">
        <v>3.6210884108335999</v>
      </c>
      <c r="AC679">
        <v>-2.2084486626747402</v>
      </c>
      <c r="AD679">
        <v>0.84316476585659195</v>
      </c>
      <c r="AE679">
        <v>-0.15414250698302101</v>
      </c>
      <c r="AF679">
        <v>-0.76425285120379205</v>
      </c>
      <c r="AG679">
        <v>0.207576977980373</v>
      </c>
      <c r="AH679">
        <v>-1.82111072910572</v>
      </c>
      <c r="AI679">
        <v>-1.01416900846049</v>
      </c>
      <c r="AJ679">
        <v>0.63276445461109099</v>
      </c>
      <c r="AK679">
        <v>-7.6193971672282104E-2</v>
      </c>
      <c r="AL679">
        <v>-0.19662475886173</v>
      </c>
      <c r="AM679">
        <v>0.104588877325511</v>
      </c>
      <c r="AN679">
        <v>1.58142656921276</v>
      </c>
      <c r="AO679">
        <v>1.0980860067518201</v>
      </c>
      <c r="AP679" s="1">
        <v>-7.0884987251752802</v>
      </c>
      <c r="AQ679" s="1">
        <v>-21.616196375315401</v>
      </c>
      <c r="AR679">
        <v>-5.7674060719380602</v>
      </c>
      <c r="AS679" s="1">
        <v>-5.2153615218273597</v>
      </c>
    </row>
    <row r="680" spans="1:45" x14ac:dyDescent="0.25">
      <c r="A680" t="s">
        <v>665</v>
      </c>
      <c r="C680">
        <v>6.7077632690067999</v>
      </c>
      <c r="D680">
        <v>6.1390301544492401</v>
      </c>
      <c r="E680">
        <v>6.5783433654509196</v>
      </c>
      <c r="F680">
        <v>6.6312008401440696</v>
      </c>
      <c r="G680" s="1">
        <v>3.3584190856499201</v>
      </c>
      <c r="H680" s="1">
        <v>6.9667940050710602</v>
      </c>
      <c r="I680">
        <v>6.8209916206838397</v>
      </c>
      <c r="J680">
        <v>6.8578738424162298</v>
      </c>
      <c r="K680">
        <v>7.2234358771172298</v>
      </c>
      <c r="L680">
        <v>7.45511161986893</v>
      </c>
      <c r="M680">
        <v>7.25361137217888</v>
      </c>
      <c r="N680">
        <v>8.3042454610042</v>
      </c>
      <c r="O680">
        <v>6.8376970872454903</v>
      </c>
      <c r="P680">
        <v>7.97907272175327</v>
      </c>
      <c r="Q680">
        <v>7.6724729615073102</v>
      </c>
      <c r="R680">
        <v>7.5096114024726104</v>
      </c>
      <c r="S680" s="1">
        <v>8.08941008578031</v>
      </c>
      <c r="T680">
        <v>7.6974766264159999</v>
      </c>
      <c r="U680" s="1">
        <v>7.58476901336459</v>
      </c>
      <c r="V680">
        <v>7.1483822873434404</v>
      </c>
      <c r="W680">
        <v>8.0492868975144596</v>
      </c>
      <c r="X680">
        <v>6.49609121079608</v>
      </c>
      <c r="Y680" s="1">
        <v>5.6274985881238404</v>
      </c>
      <c r="Z680">
        <v>6.7811664183212903</v>
      </c>
      <c r="AA680">
        <v>8.4007524932027593</v>
      </c>
      <c r="AB680">
        <v>2.0185243082694901</v>
      </c>
      <c r="AC680">
        <v>8.1406493988579403</v>
      </c>
      <c r="AD680">
        <v>9.40582173831646</v>
      </c>
      <c r="AE680">
        <v>10.1059163901869</v>
      </c>
      <c r="AF680">
        <v>9.1883882901170004</v>
      </c>
      <c r="AG680">
        <v>10.192941229110399</v>
      </c>
      <c r="AH680">
        <v>10.326682935787399</v>
      </c>
      <c r="AI680">
        <v>10.6070286432233</v>
      </c>
      <c r="AJ680">
        <v>9.2767523055231909</v>
      </c>
      <c r="AK680">
        <v>9.7518795205519204</v>
      </c>
      <c r="AL680">
        <v>10.513653534386799</v>
      </c>
      <c r="AM680">
        <v>9.2628170259157798</v>
      </c>
      <c r="AN680">
        <v>10.665751627916</v>
      </c>
      <c r="AO680">
        <v>10.552602422797399</v>
      </c>
      <c r="AP680" s="1">
        <v>4.9970527831837197</v>
      </c>
      <c r="AQ680" s="1">
        <v>-13.2828630419821</v>
      </c>
      <c r="AR680">
        <v>6.2692852144571196</v>
      </c>
      <c r="AS680" s="1">
        <v>6.14449858688078</v>
      </c>
    </row>
    <row r="681" spans="1:45" x14ac:dyDescent="0.25">
      <c r="A681" t="s">
        <v>666</v>
      </c>
      <c r="C681">
        <v>5.7171211754005</v>
      </c>
      <c r="D681">
        <v>5.1711968378781101</v>
      </c>
      <c r="E681">
        <v>6.8031618520050401</v>
      </c>
      <c r="F681">
        <v>6.0138585603328698</v>
      </c>
      <c r="G681" s="1">
        <v>6.8066949477188796</v>
      </c>
      <c r="H681" s="1">
        <v>6.1411492403085299</v>
      </c>
      <c r="I681">
        <v>7.1098904071823004</v>
      </c>
      <c r="J681">
        <v>7.1013217332351299</v>
      </c>
      <c r="K681">
        <v>7.6830640948791498</v>
      </c>
      <c r="L681">
        <v>7.2887863231238503</v>
      </c>
      <c r="M681">
        <v>7.3861946829826302</v>
      </c>
      <c r="N681">
        <v>7.7282231165194899</v>
      </c>
      <c r="O681">
        <v>6.5127780287070198</v>
      </c>
      <c r="P681">
        <v>7.0063100563551099</v>
      </c>
      <c r="Q681">
        <v>8.2861549594669803</v>
      </c>
      <c r="R681">
        <v>6.1272541360231099</v>
      </c>
      <c r="S681" s="1">
        <v>0.39710239347262899</v>
      </c>
      <c r="T681">
        <v>6.0691983029627403</v>
      </c>
      <c r="U681" s="1">
        <v>6.1193704731061498</v>
      </c>
      <c r="V681">
        <v>5.6478792160359497</v>
      </c>
      <c r="W681">
        <v>7.3870328321552501</v>
      </c>
      <c r="X681">
        <v>6.4558268420103602</v>
      </c>
      <c r="Y681" s="1">
        <v>7.4807949742690401</v>
      </c>
      <c r="Z681">
        <v>6.4878651119995796</v>
      </c>
      <c r="AA681">
        <v>7.2075038225799801</v>
      </c>
      <c r="AB681">
        <v>3.9629687527139401</v>
      </c>
      <c r="AC681">
        <v>6.5024786474612597</v>
      </c>
      <c r="AD681">
        <v>7.4195566774270798</v>
      </c>
      <c r="AE681">
        <v>7.48090425764636</v>
      </c>
      <c r="AF681">
        <v>8.0253245709920797</v>
      </c>
      <c r="AG681">
        <v>7.2226560090984897</v>
      </c>
      <c r="AH681">
        <v>7.3234973647915904</v>
      </c>
      <c r="AI681">
        <v>7.1551092255655098</v>
      </c>
      <c r="AJ681">
        <v>7.6829037479983402</v>
      </c>
      <c r="AK681">
        <v>7.4735544905247604</v>
      </c>
      <c r="AL681">
        <v>7.6664273739488404</v>
      </c>
      <c r="AM681">
        <v>5.6294116328107497</v>
      </c>
      <c r="AN681">
        <v>7.2710603642682496</v>
      </c>
      <c r="AO681">
        <v>7.4744320251515299</v>
      </c>
      <c r="AP681" s="1">
        <v>6.8447420477045</v>
      </c>
      <c r="AQ681" s="1">
        <v>11.7171369580178</v>
      </c>
      <c r="AR681">
        <v>7.0646080394330104</v>
      </c>
      <c r="AS681" s="1">
        <v>7.0257548374723902</v>
      </c>
    </row>
    <row r="682" spans="1:45" x14ac:dyDescent="0.25">
      <c r="A682" t="s">
        <v>667</v>
      </c>
      <c r="C682">
        <v>4.7097777405346903</v>
      </c>
      <c r="D682">
        <v>4.4423675277827304</v>
      </c>
      <c r="E682">
        <v>3.3057790693548399</v>
      </c>
      <c r="F682">
        <v>4.2466213634153096</v>
      </c>
      <c r="G682" s="1">
        <v>-2.1142177302704699</v>
      </c>
      <c r="H682" s="1">
        <v>3.8129307055622501</v>
      </c>
      <c r="I682">
        <v>3.71608096448271</v>
      </c>
      <c r="J682">
        <v>3.2772235688745099</v>
      </c>
      <c r="K682">
        <v>4.4437545552299902</v>
      </c>
      <c r="L682">
        <v>3.6848687685088302</v>
      </c>
      <c r="M682">
        <v>3.7462803753132898</v>
      </c>
      <c r="N682">
        <v>4.0776542108272604</v>
      </c>
      <c r="O682">
        <v>3.6831684404502498</v>
      </c>
      <c r="P682">
        <v>3.9648686149136698</v>
      </c>
      <c r="Q682">
        <v>3.0034494847556701</v>
      </c>
      <c r="R682">
        <v>4.1121045213505996</v>
      </c>
      <c r="S682" s="1">
        <v>-11.1413591449889</v>
      </c>
      <c r="T682">
        <v>3.3468038318226201</v>
      </c>
      <c r="U682" s="1">
        <v>4.8103139362779403</v>
      </c>
      <c r="V682">
        <v>4.50389257766503</v>
      </c>
      <c r="W682">
        <v>5.2629451593967502</v>
      </c>
      <c r="X682">
        <v>2.03942362575006</v>
      </c>
      <c r="Y682" s="1">
        <v>2.54173906936767</v>
      </c>
      <c r="Z682">
        <v>3.8155871127093901</v>
      </c>
      <c r="AA682">
        <v>4.0056152758614001</v>
      </c>
      <c r="AB682">
        <v>-2.7036979139527202</v>
      </c>
      <c r="AC682">
        <v>4.5013392686755997</v>
      </c>
      <c r="AD682">
        <v>4.2553369242391899</v>
      </c>
      <c r="AE682">
        <v>3.1956224988190201</v>
      </c>
      <c r="AF682">
        <v>2.9289584373343001</v>
      </c>
      <c r="AG682">
        <v>4.4684883181395998</v>
      </c>
      <c r="AH682">
        <v>3.0286887089421102</v>
      </c>
      <c r="AI682">
        <v>4.0977124938255596</v>
      </c>
      <c r="AJ682">
        <v>3.90343646596199</v>
      </c>
      <c r="AK682">
        <v>4.8129248751155904</v>
      </c>
      <c r="AL682">
        <v>4.6611089180876899</v>
      </c>
      <c r="AM682">
        <v>4.1603312794697</v>
      </c>
      <c r="AN682">
        <v>4.0712561691676203</v>
      </c>
      <c r="AO682">
        <v>3.7867038042588299</v>
      </c>
      <c r="AP682" s="1">
        <v>2.7089086098517501</v>
      </c>
      <c r="AQ682" s="1">
        <v>-17.828317587436601</v>
      </c>
      <c r="AR682">
        <v>3.2546684512175901</v>
      </c>
      <c r="AS682" s="1">
        <v>3.1185791980593698</v>
      </c>
    </row>
    <row r="683" spans="1:45" x14ac:dyDescent="0.25">
      <c r="A683" t="s">
        <v>668</v>
      </c>
      <c r="C683">
        <v>2.2053567059429802</v>
      </c>
      <c r="D683">
        <v>3.1083553078234698</v>
      </c>
      <c r="E683">
        <v>3.5779672783686798</v>
      </c>
      <c r="F683">
        <v>3.50169720717266</v>
      </c>
      <c r="G683" s="1">
        <v>2.1679428951737298</v>
      </c>
      <c r="H683" s="1">
        <v>2.5690631134137698</v>
      </c>
      <c r="I683">
        <v>4.0970991208721399</v>
      </c>
      <c r="J683">
        <v>3.60421100727002</v>
      </c>
      <c r="K683">
        <v>3.6759413953287901</v>
      </c>
      <c r="L683">
        <v>4.4264336753311904</v>
      </c>
      <c r="M683">
        <v>5.5834172279720198</v>
      </c>
      <c r="N683">
        <v>5.6774819243114996</v>
      </c>
      <c r="O683">
        <v>5.57760146112836</v>
      </c>
      <c r="P683">
        <v>5.7204143766295497</v>
      </c>
      <c r="Q683">
        <v>5.2683576425250598</v>
      </c>
      <c r="R683">
        <v>4.2484915402999199</v>
      </c>
      <c r="S683" s="1">
        <v>30.5253075216777</v>
      </c>
      <c r="T683">
        <v>4.9114727250282399</v>
      </c>
      <c r="U683" s="1">
        <v>7.98000968457103</v>
      </c>
      <c r="V683">
        <v>5.2208138678436198</v>
      </c>
      <c r="W683">
        <v>5.5401349795107304</v>
      </c>
      <c r="X683">
        <v>2.3512553048251998</v>
      </c>
      <c r="Y683" s="1">
        <v>5.0731388221465803</v>
      </c>
      <c r="Z683">
        <v>4.1421124665959601</v>
      </c>
      <c r="AA683">
        <v>6.0864804490580102</v>
      </c>
      <c r="AB683">
        <v>-0.48147569173050098</v>
      </c>
      <c r="AC683">
        <v>5.5643952150908103</v>
      </c>
      <c r="AD683">
        <v>9.1203222930494992</v>
      </c>
      <c r="AE683">
        <v>8.0851080172270695</v>
      </c>
      <c r="AF683">
        <v>8.0176492239218398</v>
      </c>
      <c r="AG683">
        <v>8.8850060858478006</v>
      </c>
      <c r="AH683">
        <v>9.6623016843336096</v>
      </c>
      <c r="AI683">
        <v>9.7030903604825909</v>
      </c>
      <c r="AJ683">
        <v>8.1900134198048402</v>
      </c>
      <c r="AK683">
        <v>8.88256079320014</v>
      </c>
      <c r="AL683">
        <v>7.4712719040070796</v>
      </c>
      <c r="AM683">
        <v>8.9850098188662493</v>
      </c>
      <c r="AN683">
        <v>9.45494806810607</v>
      </c>
      <c r="AO683">
        <v>9.0569246756417705</v>
      </c>
      <c r="AP683" s="1">
        <v>8.1172257828747991</v>
      </c>
      <c r="AQ683" s="1">
        <v>3.38380362468456</v>
      </c>
      <c r="AR683">
        <v>3.0835296187153598</v>
      </c>
      <c r="AS683" s="1">
        <v>3.9088472510259402</v>
      </c>
    </row>
    <row r="684" spans="1:45" x14ac:dyDescent="0.25">
      <c r="A684" t="s">
        <v>669</v>
      </c>
      <c r="C684">
        <v>3.5204592824715202</v>
      </c>
      <c r="D684">
        <v>1.5617201248246599</v>
      </c>
      <c r="E684">
        <v>3.2232591437868101</v>
      </c>
      <c r="F684">
        <v>5.1153567032412299</v>
      </c>
      <c r="G684" s="1">
        <v>10.604795897244101</v>
      </c>
      <c r="H684" s="1">
        <v>4.5672380510127502</v>
      </c>
      <c r="I684">
        <v>2.5229961498123799</v>
      </c>
      <c r="J684">
        <v>3.3130072054655502</v>
      </c>
      <c r="K684">
        <v>3.1616423966640399</v>
      </c>
      <c r="L684">
        <v>2.5296658754209602</v>
      </c>
      <c r="M684">
        <v>1.3187010440142899</v>
      </c>
      <c r="N684">
        <v>2.1391270412076602</v>
      </c>
      <c r="O684">
        <v>2.1506331706003601</v>
      </c>
      <c r="P684">
        <v>3.1098169697942999</v>
      </c>
      <c r="Q684">
        <v>2.0487361005780098</v>
      </c>
      <c r="R684">
        <v>1.4832512423600801</v>
      </c>
      <c r="S684" s="1">
        <v>3.5645232079522602</v>
      </c>
      <c r="T684">
        <v>0.69985871307652303</v>
      </c>
      <c r="U684" s="1">
        <v>3.9730955990595902</v>
      </c>
      <c r="V684">
        <v>1.34565700336266</v>
      </c>
      <c r="W684">
        <v>0.87402488053059102</v>
      </c>
      <c r="X684">
        <v>3.5617699944651302</v>
      </c>
      <c r="Y684" s="1">
        <v>4.1855237965082299</v>
      </c>
      <c r="Z684">
        <v>3.8415707703447399</v>
      </c>
      <c r="AA684">
        <v>-1.60893063677784</v>
      </c>
      <c r="AB684">
        <v>13.3646781544233</v>
      </c>
      <c r="AC684">
        <v>0.34515957974824102</v>
      </c>
      <c r="AD684">
        <v>-2.29686595844223</v>
      </c>
      <c r="AE684">
        <v>-3.3740303899602102</v>
      </c>
      <c r="AF684">
        <v>-1.5796461817567999</v>
      </c>
      <c r="AG684">
        <v>-3.7442304714630099</v>
      </c>
      <c r="AH684">
        <v>-1.2972735993216999</v>
      </c>
      <c r="AI684">
        <v>-1.6221160509119801</v>
      </c>
      <c r="AJ684">
        <v>-5.0439407828412604</v>
      </c>
      <c r="AK684">
        <v>-3.45395393073612</v>
      </c>
      <c r="AL684">
        <v>-4.6144610775799597</v>
      </c>
      <c r="AM684">
        <v>-3.7504805584984302</v>
      </c>
      <c r="AN684">
        <v>-4.64655886380383</v>
      </c>
      <c r="AO684">
        <v>-5.9769707625335</v>
      </c>
      <c r="AP684" s="1">
        <v>2.2007323663813598</v>
      </c>
      <c r="AQ684" s="1">
        <v>15.2885655294464</v>
      </c>
      <c r="AR684">
        <v>4.5053064933284297</v>
      </c>
      <c r="AS684" s="1">
        <v>5.2165296699887804</v>
      </c>
    </row>
    <row r="685" spans="1:45" x14ac:dyDescent="0.25">
      <c r="A685" t="s">
        <v>670</v>
      </c>
      <c r="C685">
        <v>2.2699115405459298</v>
      </c>
      <c r="D685">
        <v>2.1710070805286801</v>
      </c>
      <c r="E685">
        <v>2.9369761233923199</v>
      </c>
      <c r="F685">
        <v>3.3984232753233998</v>
      </c>
      <c r="G685" s="1">
        <v>13.6148293420601</v>
      </c>
      <c r="H685" s="1">
        <v>2.1291356129103001</v>
      </c>
      <c r="I685">
        <v>3.8561395390421098</v>
      </c>
      <c r="J685">
        <v>4.4632176625401296</v>
      </c>
      <c r="K685">
        <v>4.4883945126795597</v>
      </c>
      <c r="L685">
        <v>3.4721612151549901</v>
      </c>
      <c r="M685">
        <v>4.6023085813597202</v>
      </c>
      <c r="N685">
        <v>4.3358990829386403</v>
      </c>
      <c r="O685">
        <v>4.4355545899567401</v>
      </c>
      <c r="P685">
        <v>4.7390034054418901</v>
      </c>
      <c r="Q685">
        <v>4.2604999163803399</v>
      </c>
      <c r="R685">
        <v>4.6324749112099104</v>
      </c>
      <c r="S685" s="1">
        <v>-11.1413591449889</v>
      </c>
      <c r="T685">
        <v>4.0784213370518501</v>
      </c>
      <c r="U685" s="1">
        <v>8.7645559270006093</v>
      </c>
      <c r="V685">
        <v>4.0559334975177004</v>
      </c>
      <c r="W685">
        <v>5.4609036276486602</v>
      </c>
      <c r="X685">
        <v>2.4650616905920799</v>
      </c>
      <c r="Y685" s="1">
        <v>5.9171406109604403</v>
      </c>
      <c r="Z685">
        <v>4.6581958630434599</v>
      </c>
      <c r="AA685">
        <v>6.3428427583630898</v>
      </c>
      <c r="AB685">
        <v>8.2685243082694893</v>
      </c>
      <c r="AC685">
        <v>6.2692616863641799</v>
      </c>
      <c r="AD685">
        <v>7.7197761069104303</v>
      </c>
      <c r="AE685">
        <v>7.3679539401088903</v>
      </c>
      <c r="AF685">
        <v>7.3291128767028404</v>
      </c>
      <c r="AG685">
        <v>7.6120311085308998</v>
      </c>
      <c r="AH685">
        <v>10.1742935542523</v>
      </c>
      <c r="AI685">
        <v>8.0212907585529791</v>
      </c>
      <c r="AJ685">
        <v>8.5061316687053008</v>
      </c>
      <c r="AK685">
        <v>7.9348405638421404</v>
      </c>
      <c r="AL685">
        <v>9.1915998546169906</v>
      </c>
      <c r="AM685">
        <v>7.5233766244565903</v>
      </c>
      <c r="AN685">
        <v>7.4048523786296601</v>
      </c>
      <c r="AO685">
        <v>7.8516602227848704</v>
      </c>
      <c r="AP685" s="1">
        <v>2.8495506407226698</v>
      </c>
      <c r="AQ685" s="1">
        <v>16.7171369580178</v>
      </c>
      <c r="AR685">
        <v>2.42846870821253</v>
      </c>
      <c r="AS685" s="1">
        <v>1.80753270585991</v>
      </c>
    </row>
    <row r="686" spans="1:45" x14ac:dyDescent="0.25">
      <c r="A686" t="s">
        <v>671</v>
      </c>
      <c r="C686">
        <v>2.3803652699548001</v>
      </c>
      <c r="D686">
        <v>2.1115083517235398</v>
      </c>
      <c r="E686">
        <v>3.49128660392123</v>
      </c>
      <c r="F686">
        <v>2.4459895492239099</v>
      </c>
      <c r="G686" s="1">
        <v>3.3584190856499201</v>
      </c>
      <c r="H686" s="1">
        <v>1.7636344474091401</v>
      </c>
      <c r="I686">
        <v>3.6406624315534</v>
      </c>
      <c r="J686">
        <v>3.9958663238932099</v>
      </c>
      <c r="K686">
        <v>3.28621924590436</v>
      </c>
      <c r="L686">
        <v>3.3399419851360501</v>
      </c>
      <c r="M686">
        <v>4.2855534648887499</v>
      </c>
      <c r="N686">
        <v>4.3070266233672703</v>
      </c>
      <c r="O686">
        <v>3.0402576522938598</v>
      </c>
      <c r="P686">
        <v>3.6789114312054898</v>
      </c>
      <c r="Q686">
        <v>4.9967046020563499</v>
      </c>
      <c r="R686">
        <v>5.8903920679431501</v>
      </c>
      <c r="S686" s="1">
        <v>5.5253075216777603</v>
      </c>
      <c r="T686">
        <v>5.1873269587504103</v>
      </c>
      <c r="U686" s="1">
        <v>5.8166961312996799</v>
      </c>
      <c r="V686">
        <v>4.8821550797238604</v>
      </c>
      <c r="W686">
        <v>4.9688330908027103</v>
      </c>
      <c r="X686">
        <v>3.2370848177089599</v>
      </c>
      <c r="Y686" s="1">
        <v>3.2852740139262901</v>
      </c>
      <c r="Z686">
        <v>3.9976344251500202</v>
      </c>
      <c r="AA686">
        <v>5.1436121121477898</v>
      </c>
      <c r="AB686">
        <v>3.1548879446331299</v>
      </c>
      <c r="AC686">
        <v>5.2168739700632401</v>
      </c>
      <c r="AD686">
        <v>6.3561932443868896</v>
      </c>
      <c r="AE686">
        <v>6.8759047289434996</v>
      </c>
      <c r="AF686">
        <v>6.4187625784437099</v>
      </c>
      <c r="AG686">
        <v>6.8106812292103598</v>
      </c>
      <c r="AH686">
        <v>7.6070199941927603</v>
      </c>
      <c r="AI686">
        <v>7.4022370452202297</v>
      </c>
      <c r="AJ686">
        <v>7.0818797955925499</v>
      </c>
      <c r="AK686">
        <v>6.9252549537080696</v>
      </c>
      <c r="AL686">
        <v>7.5108904887995003</v>
      </c>
      <c r="AM686">
        <v>7.3453755909847098</v>
      </c>
      <c r="AN686">
        <v>7.2523310920201496</v>
      </c>
      <c r="AO686">
        <v>7.67066366953342</v>
      </c>
      <c r="AP686" s="1">
        <v>0.48164602340121798</v>
      </c>
      <c r="AQ686" s="1">
        <v>3.38380362468456</v>
      </c>
      <c r="AR686">
        <v>3.5798951549102398</v>
      </c>
      <c r="AS686" s="1">
        <v>2.6089095468407</v>
      </c>
    </row>
    <row r="687" spans="1:45" x14ac:dyDescent="0.25">
      <c r="A687" t="s">
        <v>672</v>
      </c>
      <c r="C687">
        <v>5.4775834285871898</v>
      </c>
      <c r="D687">
        <v>3.0374657583151201</v>
      </c>
      <c r="E687">
        <v>4.3856463391591296</v>
      </c>
      <c r="F687">
        <v>4.2171595646034898</v>
      </c>
      <c r="G687" s="1">
        <v>7.2799877131009199</v>
      </c>
      <c r="H687" s="1">
        <v>5.63717396630949</v>
      </c>
      <c r="I687">
        <v>3.5489004543823901</v>
      </c>
      <c r="J687">
        <v>4.6383888481779199</v>
      </c>
      <c r="K687">
        <v>3.0451016333481</v>
      </c>
      <c r="L687">
        <v>3.22921436441501</v>
      </c>
      <c r="M687">
        <v>3.5258111788119599</v>
      </c>
      <c r="N687">
        <v>3.7779156777949199</v>
      </c>
      <c r="O687">
        <v>3.11321919661362</v>
      </c>
      <c r="P687">
        <v>2.5564179106883098</v>
      </c>
      <c r="Q687">
        <v>4.0049223987714804</v>
      </c>
      <c r="R687">
        <v>2.5525842015964599</v>
      </c>
      <c r="S687" s="1">
        <v>16.6364186327888</v>
      </c>
      <c r="T687">
        <v>3.2001190461648199</v>
      </c>
      <c r="U687" s="1">
        <v>4.9378391888031903</v>
      </c>
      <c r="V687">
        <v>2.4347940318711099</v>
      </c>
      <c r="W687">
        <v>4.0319842281490796</v>
      </c>
      <c r="X687">
        <v>3.8942284371598102</v>
      </c>
      <c r="Y687" s="1">
        <v>4.7881140160250597</v>
      </c>
      <c r="Z687">
        <v>3.1286763722208502</v>
      </c>
      <c r="AA687">
        <v>1.7871876402498299</v>
      </c>
      <c r="AB687">
        <v>-13.9698477847537</v>
      </c>
      <c r="AC687">
        <v>1.5637092282418199</v>
      </c>
      <c r="AD687">
        <v>-0.410040480359946</v>
      </c>
      <c r="AE687">
        <v>-1.1379625275298999</v>
      </c>
      <c r="AF687">
        <v>-0.157333687903182</v>
      </c>
      <c r="AG687">
        <v>0.32016178975465598</v>
      </c>
      <c r="AH687">
        <v>2.3541332386163498</v>
      </c>
      <c r="AI687">
        <v>-0.54511459819847996</v>
      </c>
      <c r="AJ687">
        <v>-0.21138755724668801</v>
      </c>
      <c r="AK687">
        <v>0.57308171841872702</v>
      </c>
      <c r="AL687">
        <v>-0.15840120134440999</v>
      </c>
      <c r="AM687">
        <v>0.22721347625256499</v>
      </c>
      <c r="AN687">
        <v>1.2311339556029599</v>
      </c>
      <c r="AO687">
        <v>0.76695705586240503</v>
      </c>
      <c r="AP687" s="1">
        <v>4.6242407804558399</v>
      </c>
      <c r="AQ687" s="1">
        <v>24.2171369580178</v>
      </c>
      <c r="AR687">
        <v>4.3399659415128999</v>
      </c>
      <c r="AS687" s="1">
        <v>5.0899945279257102</v>
      </c>
    </row>
    <row r="688" spans="1:45" x14ac:dyDescent="0.25">
      <c r="A688" t="s">
        <v>673</v>
      </c>
      <c r="C688">
        <v>-3.0833622259741902</v>
      </c>
      <c r="D688">
        <v>-4.2783876583186302</v>
      </c>
      <c r="E688">
        <v>-2.8975971507297502</v>
      </c>
      <c r="F688">
        <v>-3.11355628366357</v>
      </c>
      <c r="G688" s="1">
        <v>3.3584190856499201</v>
      </c>
      <c r="H688" s="1">
        <v>-1.79710174890986</v>
      </c>
      <c r="I688">
        <v>-2.5744412196502102</v>
      </c>
      <c r="J688">
        <v>-2.5220864999224402</v>
      </c>
      <c r="K688">
        <v>-2.3844722033290302</v>
      </c>
      <c r="L688">
        <v>-2.0132207155515598</v>
      </c>
      <c r="M688">
        <v>-2.5333592944855599</v>
      </c>
      <c r="N688">
        <v>-2.4334438782409702</v>
      </c>
      <c r="O688">
        <v>-2.3190766515424501</v>
      </c>
      <c r="P688">
        <v>-2.3861530380292799</v>
      </c>
      <c r="Q688">
        <v>-2.9479645823249898</v>
      </c>
      <c r="R688">
        <v>-1.5910964233304901</v>
      </c>
      <c r="S688" s="1">
        <v>21.001497997868199</v>
      </c>
      <c r="T688">
        <v>-0.47582195738343802</v>
      </c>
      <c r="U688" s="1">
        <v>0.45757603090844801</v>
      </c>
      <c r="V688">
        <v>-1.63412578257554</v>
      </c>
      <c r="W688">
        <v>-1.88141092237687</v>
      </c>
      <c r="X688">
        <v>-1.6481121111141801</v>
      </c>
      <c r="Y688" s="1">
        <v>-2.59680286648668</v>
      </c>
      <c r="Z688">
        <v>-2.1916786692750501</v>
      </c>
      <c r="AA688">
        <v>-7.9138954640150402E-2</v>
      </c>
      <c r="AB688">
        <v>8.4074131971583892</v>
      </c>
      <c r="AC688">
        <v>0.186393147382858</v>
      </c>
      <c r="AD688">
        <v>8.0776242868338902E-3</v>
      </c>
      <c r="AE688">
        <v>7.9869105779174193E-2</v>
      </c>
      <c r="AF688">
        <v>-0.68514346408038995</v>
      </c>
      <c r="AG688">
        <v>-0.86143163339737305</v>
      </c>
      <c r="AH688">
        <v>0.49149695511927399</v>
      </c>
      <c r="AI688">
        <v>1.70936504376841</v>
      </c>
      <c r="AJ688">
        <v>-0.134935247651853</v>
      </c>
      <c r="AK688">
        <v>0.26998072499942699</v>
      </c>
      <c r="AL688">
        <v>0.27878106443846201</v>
      </c>
      <c r="AM688">
        <v>-0.97444700004196205</v>
      </c>
      <c r="AN688">
        <v>-0.467421829677441</v>
      </c>
      <c r="AO688">
        <v>0.28831993928046201</v>
      </c>
      <c r="AP688" s="1">
        <v>2.0366397022887099</v>
      </c>
      <c r="AQ688" s="1">
        <v>-6.1400058991249598</v>
      </c>
      <c r="AR688">
        <v>-2.6723119733976399</v>
      </c>
      <c r="AS688" s="1">
        <v>-3.9221259575788099</v>
      </c>
    </row>
    <row r="689" spans="1:45" x14ac:dyDescent="0.25">
      <c r="A689" t="s">
        <v>674</v>
      </c>
      <c r="C689">
        <v>0.37257772775227199</v>
      </c>
      <c r="D689">
        <v>-0.66745590161605095</v>
      </c>
      <c r="E689">
        <v>0.52372507155166603</v>
      </c>
      <c r="F689">
        <v>-1.4510176347863799</v>
      </c>
      <c r="G689" s="1">
        <v>-1.18703545980461</v>
      </c>
      <c r="H689" s="1">
        <v>0.78911437760110903</v>
      </c>
      <c r="I689">
        <v>-1.0582368480897399</v>
      </c>
      <c r="J689">
        <v>-0.29788029913505898</v>
      </c>
      <c r="K689">
        <v>-0.61347249999523201</v>
      </c>
      <c r="L689">
        <v>-1.4987401911257401</v>
      </c>
      <c r="M689">
        <v>-2.7238142966244898</v>
      </c>
      <c r="N689">
        <v>-2.10698525382031</v>
      </c>
      <c r="O689">
        <v>-1.4962245963413701</v>
      </c>
      <c r="P689">
        <v>-2.9404830326131499</v>
      </c>
      <c r="Q689">
        <v>-0.726633231506433</v>
      </c>
      <c r="R689">
        <v>-1.25317325303242</v>
      </c>
      <c r="S689" s="1">
        <v>-25.84724149793</v>
      </c>
      <c r="T689">
        <v>-9.7154099200622498E-3</v>
      </c>
      <c r="U689" s="1">
        <v>-1.0380284901555801</v>
      </c>
      <c r="V689">
        <v>-2.25214024674385</v>
      </c>
      <c r="W689">
        <v>-0.1010005208106</v>
      </c>
      <c r="X689">
        <v>0.54413050623742198</v>
      </c>
      <c r="Y689" s="1">
        <v>-0.19734267755280399</v>
      </c>
      <c r="Z689">
        <v>-1.8745200487098499</v>
      </c>
      <c r="AA689">
        <v>-0.203027628017309</v>
      </c>
      <c r="AB689">
        <v>0.882160671905865</v>
      </c>
      <c r="AC689">
        <v>-1.7750927971431401</v>
      </c>
      <c r="AD689">
        <v>-4.1402043843549796</v>
      </c>
      <c r="AE689">
        <v>-4.5879419045462901</v>
      </c>
      <c r="AF689">
        <v>-4.3335311941730703</v>
      </c>
      <c r="AG689">
        <v>-4.9038999534941903</v>
      </c>
      <c r="AH689">
        <v>-1.78840157680652</v>
      </c>
      <c r="AI689">
        <v>-4.4762460238702602</v>
      </c>
      <c r="AJ689">
        <v>-4.1385274876092204</v>
      </c>
      <c r="AK689">
        <v>-3.0761423755080801</v>
      </c>
      <c r="AL689">
        <v>-4.7006045116402202</v>
      </c>
      <c r="AM689">
        <v>-4.80753213750529</v>
      </c>
      <c r="AN689">
        <v>-4.7505610180311901</v>
      </c>
      <c r="AO689">
        <v>-4.6662486500185798</v>
      </c>
      <c r="AP689" s="1">
        <v>-6.05052736792919</v>
      </c>
      <c r="AQ689" s="1">
        <v>5.4671369580178899</v>
      </c>
      <c r="AR689">
        <v>0.218594189236299</v>
      </c>
      <c r="AS689" s="1">
        <v>-0.31946063143138298</v>
      </c>
    </row>
    <row r="690" spans="1:45" x14ac:dyDescent="0.25">
      <c r="A690" t="s">
        <v>675</v>
      </c>
      <c r="C690">
        <v>0.57187586751503205</v>
      </c>
      <c r="D690">
        <v>-0.56804488365570105</v>
      </c>
      <c r="E690">
        <v>0.57162791405829605</v>
      </c>
      <c r="F690">
        <v>-2.72859925155444E-3</v>
      </c>
      <c r="G690" s="1">
        <v>-1.01316561380362</v>
      </c>
      <c r="H690" s="1">
        <v>1.8294353132100101</v>
      </c>
      <c r="I690">
        <v>0.44914179107510599</v>
      </c>
      <c r="J690">
        <v>1.02071334932527</v>
      </c>
      <c r="K690">
        <v>0.22015263725918199</v>
      </c>
      <c r="L690">
        <v>1.61277468509501</v>
      </c>
      <c r="M690">
        <v>1.5997915002229699</v>
      </c>
      <c r="N690">
        <v>2.2029960748141399</v>
      </c>
      <c r="O690">
        <v>1.67497655561253</v>
      </c>
      <c r="P690">
        <v>3.5708027827393498</v>
      </c>
      <c r="Q690">
        <v>1.8100225591815799</v>
      </c>
      <c r="R690">
        <v>2.4429931735086101</v>
      </c>
      <c r="S690" s="1">
        <v>-4.8913591449889102</v>
      </c>
      <c r="T690">
        <v>2.8223494163176301</v>
      </c>
      <c r="U690" s="1">
        <v>4.2386633646273699</v>
      </c>
      <c r="V690">
        <v>1.2544142488216301</v>
      </c>
      <c r="W690">
        <v>1.59718739123682</v>
      </c>
      <c r="X690">
        <v>0.82722562726770799</v>
      </c>
      <c r="Y690" s="1">
        <v>0.59575054027192198</v>
      </c>
      <c r="Z690">
        <v>1.7008031611251999</v>
      </c>
      <c r="AA690">
        <v>4.1775907633536002</v>
      </c>
      <c r="AB690">
        <v>9.0837416995738405</v>
      </c>
      <c r="AC690">
        <v>4.1794958699091298</v>
      </c>
      <c r="AD690">
        <v>4.0024010136964101</v>
      </c>
      <c r="AE690">
        <v>3.9483379025583898</v>
      </c>
      <c r="AF690">
        <v>3.9617051679777702</v>
      </c>
      <c r="AG690">
        <v>4.9995328328166604</v>
      </c>
      <c r="AH690">
        <v>6.2336784959278102</v>
      </c>
      <c r="AI690">
        <v>4.8837500598613799</v>
      </c>
      <c r="AJ690">
        <v>5.3874423527727</v>
      </c>
      <c r="AK690">
        <v>4.8475043345814504</v>
      </c>
      <c r="AL690">
        <v>4.7522788231040201</v>
      </c>
      <c r="AM690">
        <v>4.0942919819573298</v>
      </c>
      <c r="AN690">
        <v>4.2036222100404697</v>
      </c>
      <c r="AO690">
        <v>4.1262238557467699</v>
      </c>
      <c r="AP690" s="1">
        <v>-2.5665349008858702</v>
      </c>
      <c r="AQ690" s="1">
        <v>-24.821324580443601</v>
      </c>
      <c r="AR690">
        <v>0.76593744449134205</v>
      </c>
      <c r="AS690" s="1">
        <v>0.446488037216909</v>
      </c>
    </row>
    <row r="691" spans="1:45" x14ac:dyDescent="0.25">
      <c r="A691" t="s">
        <v>676</v>
      </c>
      <c r="C691">
        <v>5.0241292422595096</v>
      </c>
      <c r="D691">
        <v>5.2144236403069</v>
      </c>
      <c r="E691">
        <v>5.8696725878571803</v>
      </c>
      <c r="F691">
        <v>5.4136779384776101</v>
      </c>
      <c r="G691" s="1">
        <v>1.8432675704984101</v>
      </c>
      <c r="H691" s="1">
        <v>6.8321790483480997</v>
      </c>
      <c r="I691">
        <v>5.3457060535754097</v>
      </c>
      <c r="J691">
        <v>5.7260276139226596</v>
      </c>
      <c r="K691">
        <v>6.1494484502833897</v>
      </c>
      <c r="L691">
        <v>6.5360745931421302</v>
      </c>
      <c r="M691">
        <v>4.9351886973753301</v>
      </c>
      <c r="N691">
        <v>6.3368136038778502</v>
      </c>
      <c r="O691">
        <v>5.4691027880690299</v>
      </c>
      <c r="P691">
        <v>5.5517961033259597</v>
      </c>
      <c r="Q691">
        <v>5.7694896899717696</v>
      </c>
      <c r="R691">
        <v>6.6168463602335601</v>
      </c>
      <c r="S691" s="1">
        <v>16.131368127738298</v>
      </c>
      <c r="T691">
        <v>6.1133250667199599</v>
      </c>
      <c r="U691" s="1">
        <v>9.5692086155547802</v>
      </c>
      <c r="V691">
        <v>5.0882127731509996</v>
      </c>
      <c r="W691">
        <v>6.1789290078079899</v>
      </c>
      <c r="X691">
        <v>4.6166523893332601</v>
      </c>
      <c r="Y691" s="1">
        <v>6.9447539997031296</v>
      </c>
      <c r="Z691">
        <v>5.5631641342089102</v>
      </c>
      <c r="AA691">
        <v>7.2844108962090202</v>
      </c>
      <c r="AB691">
        <v>-3.0346671810922099</v>
      </c>
      <c r="AC691">
        <v>7.3748738852828302</v>
      </c>
      <c r="AD691">
        <v>7.8670290542453003</v>
      </c>
      <c r="AE691">
        <v>8.3783611369624307</v>
      </c>
      <c r="AF691">
        <v>7.9682460469035998</v>
      </c>
      <c r="AG691">
        <v>8.7832808634943191</v>
      </c>
      <c r="AH691">
        <v>8.7478973315271897</v>
      </c>
      <c r="AI691">
        <v>11.102042426928501</v>
      </c>
      <c r="AJ691">
        <v>8.5260993632969804</v>
      </c>
      <c r="AK691">
        <v>9.1175804658205095</v>
      </c>
      <c r="AL691">
        <v>8.2255129162246803</v>
      </c>
      <c r="AM691">
        <v>8.72383828361159</v>
      </c>
      <c r="AN691">
        <v>9.1661725886431498</v>
      </c>
      <c r="AO691">
        <v>8.8165731364610096</v>
      </c>
      <c r="AP691" s="1">
        <v>6.322353988003</v>
      </c>
      <c r="AQ691" s="1">
        <v>3.38380362468456</v>
      </c>
      <c r="AR691">
        <v>5.7330105498312598</v>
      </c>
      <c r="AS691" s="1">
        <v>4.2396876993579999</v>
      </c>
    </row>
    <row r="692" spans="1:45" x14ac:dyDescent="0.25">
      <c r="A692" t="s">
        <v>677</v>
      </c>
      <c r="C692">
        <v>-4.50802085431308</v>
      </c>
      <c r="D692">
        <v>-3.3318620834808699</v>
      </c>
      <c r="E692">
        <v>-4.4761964170089401</v>
      </c>
      <c r="F692">
        <v>-3.9357893538424902</v>
      </c>
      <c r="G692" s="1">
        <v>-5.2001394729086403</v>
      </c>
      <c r="H692" s="1">
        <v>-4.5773089157330498</v>
      </c>
      <c r="I692">
        <v>-2.5551884928203101</v>
      </c>
      <c r="J692">
        <v>-3.1712006280957601</v>
      </c>
      <c r="K692">
        <v>-3.9587609264629799</v>
      </c>
      <c r="L692">
        <v>-3.3749369453712799</v>
      </c>
      <c r="M692">
        <v>-3.05156052070567</v>
      </c>
      <c r="N692">
        <v>-3.4541471444478802</v>
      </c>
      <c r="O692">
        <v>-2.8607863814413901</v>
      </c>
      <c r="P692">
        <v>-1.87339568488908</v>
      </c>
      <c r="Q692">
        <v>-4.1574698279881002</v>
      </c>
      <c r="R692">
        <v>-3.6269981545407699</v>
      </c>
      <c r="S692" s="1">
        <v>1.35864085501108</v>
      </c>
      <c r="T692">
        <v>-4.0214755407148601</v>
      </c>
      <c r="U692" s="1">
        <v>-3.0649635017797601</v>
      </c>
      <c r="V692">
        <v>-2.8461332872659599</v>
      </c>
      <c r="W692">
        <v>-3.5639734561181</v>
      </c>
      <c r="X692">
        <v>-5.1403372852283402</v>
      </c>
      <c r="Y692" s="1">
        <v>-4.5397137567659902</v>
      </c>
      <c r="Z692">
        <v>-3.3673585268028101</v>
      </c>
      <c r="AA692">
        <v>-5.1954125895998704</v>
      </c>
      <c r="AB692">
        <v>-6.9931035987072301</v>
      </c>
      <c r="AC692">
        <v>-3.80599912561931</v>
      </c>
      <c r="AD692">
        <v>-3.2853433731711199</v>
      </c>
      <c r="AE692">
        <v>-4.1331786491421303</v>
      </c>
      <c r="AF692">
        <v>-3.9252008355125101</v>
      </c>
      <c r="AG692">
        <v>-3.85319946203456</v>
      </c>
      <c r="AH692">
        <v>-3.9042534610286301</v>
      </c>
      <c r="AI692">
        <v>-3.6265246844526602</v>
      </c>
      <c r="AJ692">
        <v>-3.5348542722957599</v>
      </c>
      <c r="AK692">
        <v>-3.9968775731708099</v>
      </c>
      <c r="AL692">
        <v>-4.5735132373394496</v>
      </c>
      <c r="AM692">
        <v>-3.1069392216449199</v>
      </c>
      <c r="AN692">
        <v>-2.76101992624691</v>
      </c>
      <c r="AO692">
        <v>-4.02328357967406</v>
      </c>
      <c r="AP692" s="1">
        <v>-7.4544700463317604</v>
      </c>
      <c r="AQ692" s="1">
        <v>-17.129016888135901</v>
      </c>
      <c r="AR692">
        <v>-2.3316431151189998</v>
      </c>
      <c r="AS692" s="1">
        <v>-2.9481012835601499</v>
      </c>
    </row>
    <row r="693" spans="1:45" x14ac:dyDescent="0.25">
      <c r="A693" t="s">
        <v>678</v>
      </c>
      <c r="C693">
        <v>6.3537668115729504</v>
      </c>
      <c r="D693">
        <v>6.4722770658529196</v>
      </c>
      <c r="E693">
        <v>4.5543991918487299</v>
      </c>
      <c r="F693">
        <v>5.2247117818211404</v>
      </c>
      <c r="G693" s="1">
        <v>2.3633942100280301</v>
      </c>
      <c r="H693" s="1">
        <v>5.5370733216395598</v>
      </c>
      <c r="I693">
        <v>6.16955037518896</v>
      </c>
      <c r="J693">
        <v>5.8736168458605498</v>
      </c>
      <c r="K693">
        <v>6.1938842980390296</v>
      </c>
      <c r="L693">
        <v>6.5616096285769601</v>
      </c>
      <c r="M693">
        <v>6.6238002149401796</v>
      </c>
      <c r="N693">
        <v>7.0432150058569203</v>
      </c>
      <c r="O693">
        <v>6.2863151100041303</v>
      </c>
      <c r="P693">
        <v>8.00457313938273</v>
      </c>
      <c r="Q693">
        <v>7.9461377926544898</v>
      </c>
      <c r="R693">
        <v>7.2077969029985898</v>
      </c>
      <c r="S693" s="1">
        <v>18.858640855011</v>
      </c>
      <c r="T693">
        <v>5.8319404976287004</v>
      </c>
      <c r="U693" s="1">
        <v>8.7356786949760306</v>
      </c>
      <c r="V693">
        <v>6.9989723935418402</v>
      </c>
      <c r="W693">
        <v>8.0456229248559001</v>
      </c>
      <c r="X693">
        <v>5.0345471194161799</v>
      </c>
      <c r="Y693" s="1">
        <v>7.0983554446670896</v>
      </c>
      <c r="Z693">
        <v>7.0600479763122603</v>
      </c>
      <c r="AA693">
        <v>8.0430287832038605</v>
      </c>
      <c r="AB693">
        <v>8.4840415496488095</v>
      </c>
      <c r="AC693">
        <v>7.5782450998187301</v>
      </c>
      <c r="AD693">
        <v>9.7322554333275093</v>
      </c>
      <c r="AE693">
        <v>10.0705627772013</v>
      </c>
      <c r="AF693">
        <v>9.4044258844979893</v>
      </c>
      <c r="AG693">
        <v>10.220814736903399</v>
      </c>
      <c r="AH693">
        <v>11.5860720665843</v>
      </c>
      <c r="AI693">
        <v>11.4317145538628</v>
      </c>
      <c r="AJ693">
        <v>10.6224766747071</v>
      </c>
      <c r="AK693">
        <v>10.548391126734</v>
      </c>
      <c r="AL693">
        <v>10.6425090978229</v>
      </c>
      <c r="AM693">
        <v>11.6806851981747</v>
      </c>
      <c r="AN693">
        <v>10.5260729193082</v>
      </c>
      <c r="AO693">
        <v>11.3442626247113</v>
      </c>
      <c r="AP693" s="1">
        <v>12.745118215645199</v>
      </c>
      <c r="AQ693" s="1">
        <v>14.4949147357956</v>
      </c>
      <c r="AR693">
        <v>4.0559027080068599</v>
      </c>
      <c r="AS693" s="1">
        <v>6.9720144726054798</v>
      </c>
    </row>
    <row r="694" spans="1:45" x14ac:dyDescent="0.25">
      <c r="A694" t="s">
        <v>679</v>
      </c>
      <c r="C694">
        <v>-0.48284521028496302</v>
      </c>
      <c r="D694">
        <v>4.6300373947588E-2</v>
      </c>
      <c r="E694">
        <v>-1.5143037385606799</v>
      </c>
      <c r="F694">
        <v>-0.92039304561022495</v>
      </c>
      <c r="G694" s="1">
        <v>-1.7108340510418402E-2</v>
      </c>
      <c r="H694" s="1">
        <v>-0.60271542939479095</v>
      </c>
      <c r="I694">
        <v>8.5032487605005203E-2</v>
      </c>
      <c r="J694">
        <v>-0.72430777124974099</v>
      </c>
      <c r="K694">
        <v>0.108319907102028</v>
      </c>
      <c r="L694">
        <v>0.193810662960544</v>
      </c>
      <c r="M694">
        <v>0.49703672350423</v>
      </c>
      <c r="N694">
        <v>0.51578796606460697</v>
      </c>
      <c r="O694">
        <v>-0.67090305797636696</v>
      </c>
      <c r="P694">
        <v>0.29699275840420802</v>
      </c>
      <c r="Q694">
        <v>0.38491143283079698</v>
      </c>
      <c r="R694">
        <v>-1.3846416933363599</v>
      </c>
      <c r="S694" s="1">
        <v>24.572926569296701</v>
      </c>
      <c r="T694">
        <v>-0.83331777579177602</v>
      </c>
      <c r="U694" s="1">
        <v>-3.8973378023472298</v>
      </c>
      <c r="V694">
        <v>0.84048522248986701</v>
      </c>
      <c r="W694">
        <v>-1.47356001929339</v>
      </c>
      <c r="X694">
        <v>-3.24012317659639</v>
      </c>
      <c r="Y694" s="1">
        <v>-2.5068788943323899</v>
      </c>
      <c r="Z694">
        <v>-0.233177131777807</v>
      </c>
      <c r="AA694">
        <v>-0.86867108540651095</v>
      </c>
      <c r="AB694">
        <v>11.2576547430521</v>
      </c>
      <c r="AC694">
        <v>7.3872206956607997E-2</v>
      </c>
      <c r="AD694">
        <v>2.3354820384058201</v>
      </c>
      <c r="AE694">
        <v>0.71892833359165498</v>
      </c>
      <c r="AF694">
        <v>1.5648956283111</v>
      </c>
      <c r="AG694">
        <v>1.70431705381146</v>
      </c>
      <c r="AH694">
        <v>0.206813879455573</v>
      </c>
      <c r="AI694">
        <v>8.4750625415040304E-2</v>
      </c>
      <c r="AJ694">
        <v>1.3449824199801901</v>
      </c>
      <c r="AK694">
        <v>1.0542775031138201</v>
      </c>
      <c r="AL694">
        <v>2.2502789378653598</v>
      </c>
      <c r="AM694">
        <v>0.82097218388197701</v>
      </c>
      <c r="AN694">
        <v>1.4175915671466</v>
      </c>
      <c r="AO694">
        <v>0.80077669204424495</v>
      </c>
      <c r="AP694" s="1">
        <v>-2.1391844735354502</v>
      </c>
      <c r="AQ694" s="1">
        <v>-4.4593336302173903</v>
      </c>
      <c r="AR694">
        <v>-0.30757764501565499</v>
      </c>
      <c r="AS694" s="1">
        <v>-0.47150150320980799</v>
      </c>
    </row>
    <row r="695" spans="1:45" x14ac:dyDescent="0.25">
      <c r="A695" t="s">
        <v>680</v>
      </c>
      <c r="C695">
        <v>6.3867071025915196</v>
      </c>
      <c r="D695">
        <v>4.9115521110202698</v>
      </c>
      <c r="E695">
        <v>6.69001114369871</v>
      </c>
      <c r="F695">
        <v>5.5667686473605302</v>
      </c>
      <c r="G695" s="1">
        <v>8.7505759483950207</v>
      </c>
      <c r="H695" s="1">
        <v>5.0427661000702102</v>
      </c>
      <c r="I695">
        <v>6.8985094380523497</v>
      </c>
      <c r="J695">
        <v>6.3287736280045497</v>
      </c>
      <c r="K695">
        <v>7.2086296615369303</v>
      </c>
      <c r="L695">
        <v>8.9138566922116809</v>
      </c>
      <c r="M695">
        <v>7.7547150529153503</v>
      </c>
      <c r="N695">
        <v>7.9392578901148898</v>
      </c>
      <c r="O695">
        <v>8.4226361601277802</v>
      </c>
      <c r="P695">
        <v>7.9850471170479302</v>
      </c>
      <c r="Q695">
        <v>9.5373080236510202</v>
      </c>
      <c r="R695">
        <v>8.9770682462097504</v>
      </c>
      <c r="S695" s="1">
        <v>0.76340275977299399</v>
      </c>
      <c r="T695">
        <v>9.5381194891976797</v>
      </c>
      <c r="U695" s="1">
        <v>10.7565564662901</v>
      </c>
      <c r="V695">
        <v>9.6444975548713092</v>
      </c>
      <c r="W695">
        <v>9.7379851763312697</v>
      </c>
      <c r="X695">
        <v>6.5508547971519704</v>
      </c>
      <c r="Y695" s="1">
        <v>8.7899966966775995</v>
      </c>
      <c r="Z695">
        <v>8.4082614612465907</v>
      </c>
      <c r="AA695">
        <v>10.778947115522399</v>
      </c>
      <c r="AB695">
        <v>23.609433399178499</v>
      </c>
      <c r="AC695">
        <v>10.536264093409301</v>
      </c>
      <c r="AD695">
        <v>14.326951651483</v>
      </c>
      <c r="AE695">
        <v>13.783961266354501</v>
      </c>
      <c r="AF695">
        <v>13.145098194165501</v>
      </c>
      <c r="AG695">
        <v>15.318533254636099</v>
      </c>
      <c r="AH695">
        <v>16.87248352984</v>
      </c>
      <c r="AI695">
        <v>17.144951906063099</v>
      </c>
      <c r="AJ695">
        <v>15.0382703760108</v>
      </c>
      <c r="AK695">
        <v>15.5257576613214</v>
      </c>
      <c r="AL695">
        <v>16.032510903623798</v>
      </c>
      <c r="AM695">
        <v>14.4811820875059</v>
      </c>
      <c r="AN695">
        <v>15.528110648249701</v>
      </c>
      <c r="AO695">
        <v>15.5866223170386</v>
      </c>
      <c r="AP695" s="1">
        <v>4.6621223277713497</v>
      </c>
      <c r="AQ695" s="1">
        <v>8.1457083865893196</v>
      </c>
      <c r="AR695">
        <v>5.4443524306937903</v>
      </c>
      <c r="AS695" s="1">
        <v>5.9586901683236899</v>
      </c>
    </row>
    <row r="696" spans="1:45" x14ac:dyDescent="0.25">
      <c r="A696" t="s">
        <v>681</v>
      </c>
      <c r="C696">
        <v>5.3834429337335896</v>
      </c>
      <c r="D696">
        <v>3.5895619154366001</v>
      </c>
      <c r="E696">
        <v>5.6672084352931398</v>
      </c>
      <c r="F696">
        <v>4.5705091267302196</v>
      </c>
      <c r="G696" s="1">
        <v>5.8093994778067897</v>
      </c>
      <c r="H696" s="1">
        <v>4.4839308934256499</v>
      </c>
      <c r="I696">
        <v>4.21861389476872</v>
      </c>
      <c r="J696">
        <v>5.2042592368055596</v>
      </c>
      <c r="K696">
        <v>5.2719850183116996</v>
      </c>
      <c r="L696">
        <v>4.79008124246183</v>
      </c>
      <c r="M696">
        <v>4.4191015672907596</v>
      </c>
      <c r="N696">
        <v>4.5497988245546699</v>
      </c>
      <c r="O696">
        <v>5.8309929788033799</v>
      </c>
      <c r="P696">
        <v>5.1199841264648196</v>
      </c>
      <c r="Q696">
        <v>5.8389747785991997</v>
      </c>
      <c r="R696">
        <v>6.2279842018593001</v>
      </c>
      <c r="S696" s="1">
        <v>10.2872122835825</v>
      </c>
      <c r="T696">
        <v>6.7081230264713501</v>
      </c>
      <c r="U696" s="1">
        <v>6.4688960491245702</v>
      </c>
      <c r="V696">
        <v>6.1492320485529799</v>
      </c>
      <c r="W696">
        <v>6.58844133780417</v>
      </c>
      <c r="X696">
        <v>5.6268653928938699</v>
      </c>
      <c r="Y696" s="1">
        <v>8.5421954774114202</v>
      </c>
      <c r="Z696">
        <v>4.9919546632269398</v>
      </c>
      <c r="AA696">
        <v>8.3406200711722196</v>
      </c>
      <c r="AB696">
        <v>7.0185243082694901</v>
      </c>
      <c r="AC696">
        <v>7.63957712501435</v>
      </c>
      <c r="AD696">
        <v>8.2462080193629905</v>
      </c>
      <c r="AE696">
        <v>7.6354781181488596</v>
      </c>
      <c r="AF696">
        <v>7.9510849638092003</v>
      </c>
      <c r="AG696">
        <v>8.7672030448102607</v>
      </c>
      <c r="AH696">
        <v>10.969737281523299</v>
      </c>
      <c r="AI696">
        <v>10.8774850609362</v>
      </c>
      <c r="AJ696">
        <v>8.57010544920408</v>
      </c>
      <c r="AK696">
        <v>9.6903381777801396</v>
      </c>
      <c r="AL696">
        <v>8.9356119135209102</v>
      </c>
      <c r="AM696">
        <v>7.6772950471063801</v>
      </c>
      <c r="AN696">
        <v>8.0987956759877093</v>
      </c>
      <c r="AO696">
        <v>8.9513546419130101</v>
      </c>
      <c r="AP696" s="1">
        <v>4.6042923139941996</v>
      </c>
      <c r="AQ696" s="1">
        <v>3.38380362468456</v>
      </c>
      <c r="AR696">
        <v>5.0603286473535203</v>
      </c>
      <c r="AS696" s="1">
        <v>4.6379189042555504</v>
      </c>
    </row>
    <row r="697" spans="1:45" x14ac:dyDescent="0.25">
      <c r="A697" t="s">
        <v>682</v>
      </c>
      <c r="C697">
        <v>6.4066403747913503</v>
      </c>
      <c r="D697">
        <v>4.8825488562105699</v>
      </c>
      <c r="E697">
        <v>6.6216883925371199</v>
      </c>
      <c r="F697">
        <v>6.1335242676639297</v>
      </c>
      <c r="G697" s="1">
        <v>4.3840601112909603</v>
      </c>
      <c r="H697" s="1">
        <v>5.8358003904868099</v>
      </c>
      <c r="I697">
        <v>5.82512671425485</v>
      </c>
      <c r="J697">
        <v>5.1143419112301496</v>
      </c>
      <c r="K697">
        <v>6.4272477317118204</v>
      </c>
      <c r="L697">
        <v>9.0219391600059993</v>
      </c>
      <c r="M697">
        <v>8.1391727447778095</v>
      </c>
      <c r="N697">
        <v>7.8069773541392697</v>
      </c>
      <c r="O697">
        <v>9.8448340454894705</v>
      </c>
      <c r="P697">
        <v>9.84768356935915</v>
      </c>
      <c r="Q697">
        <v>10.4225752510786</v>
      </c>
      <c r="R697">
        <v>8.9187458027851392</v>
      </c>
      <c r="S697" s="1">
        <v>28.3323250655374</v>
      </c>
      <c r="T697">
        <v>10.7087976471277</v>
      </c>
      <c r="U697" s="1">
        <v>12.269176128524901</v>
      </c>
      <c r="V697">
        <v>9.12767906240828</v>
      </c>
      <c r="W697">
        <v>9.9080092298433993</v>
      </c>
      <c r="X697">
        <v>7.5102933895406396</v>
      </c>
      <c r="Y697" s="1">
        <v>10.5178276010849</v>
      </c>
      <c r="Z697">
        <v>7.5106261669865599</v>
      </c>
      <c r="AA697">
        <v>12.878942323963599</v>
      </c>
      <c r="AB697">
        <v>12.6892560155865</v>
      </c>
      <c r="AC697">
        <v>11.5890432890479</v>
      </c>
      <c r="AD697">
        <v>15.6194906757318</v>
      </c>
      <c r="AE697">
        <v>14.870440972980401</v>
      </c>
      <c r="AF697">
        <v>14.868047302707801</v>
      </c>
      <c r="AG697">
        <v>16.5163637110651</v>
      </c>
      <c r="AH697">
        <v>20.334846903971801</v>
      </c>
      <c r="AI697">
        <v>18.376909160807202</v>
      </c>
      <c r="AJ697">
        <v>16.4333208637856</v>
      </c>
      <c r="AK697">
        <v>17.650141805423999</v>
      </c>
      <c r="AL697">
        <v>15.9282629551633</v>
      </c>
      <c r="AM697">
        <v>14.810834166396999</v>
      </c>
      <c r="AN697">
        <v>15.975070579174499</v>
      </c>
      <c r="AO697">
        <v>16.558439294329599</v>
      </c>
      <c r="AP697" s="1">
        <v>6.4836443105836397</v>
      </c>
      <c r="AQ697" s="1">
        <v>11.7171369580178</v>
      </c>
      <c r="AR697">
        <v>5.0415905152737901</v>
      </c>
      <c r="AS697" s="1">
        <v>4.8165144869618697</v>
      </c>
    </row>
    <row r="698" spans="1:45" x14ac:dyDescent="0.25">
      <c r="A698" t="s">
        <v>683</v>
      </c>
      <c r="C698">
        <v>6.2249269147929596</v>
      </c>
      <c r="D698">
        <v>5.8401107318865799</v>
      </c>
      <c r="E698">
        <v>7.5451563545800102</v>
      </c>
      <c r="F698">
        <v>6.5138689462783699</v>
      </c>
      <c r="G698" s="1">
        <v>16.103517124865501</v>
      </c>
      <c r="H698" s="1">
        <v>6.2431375529992001</v>
      </c>
      <c r="I698">
        <v>7.4571851450175402</v>
      </c>
      <c r="J698">
        <v>7.2306126556565404</v>
      </c>
      <c r="K698">
        <v>7.9369781701507502</v>
      </c>
      <c r="L698">
        <v>6.9880344201365796</v>
      </c>
      <c r="M698">
        <v>7.8886033812917002</v>
      </c>
      <c r="N698">
        <v>8.1937336615201701</v>
      </c>
      <c r="O698">
        <v>8.3592003117496194</v>
      </c>
      <c r="P698">
        <v>7.5259549419074903</v>
      </c>
      <c r="Q698">
        <v>9.0448800780450505</v>
      </c>
      <c r="R698">
        <v>7.6857137771895001</v>
      </c>
      <c r="S698" s="1">
        <v>18.858640855011</v>
      </c>
      <c r="T698">
        <v>9.6247332466196802</v>
      </c>
      <c r="U698" s="1">
        <v>11.4378391888031</v>
      </c>
      <c r="V698">
        <v>7.6238735883999302</v>
      </c>
      <c r="W698">
        <v>8.3212786894439805</v>
      </c>
      <c r="X698">
        <v>5.3759627619034802</v>
      </c>
      <c r="Y698" s="1">
        <v>10.4440792214472</v>
      </c>
      <c r="Z698">
        <v>7.3076196100281798</v>
      </c>
      <c r="AA698">
        <v>9.5828228593494895</v>
      </c>
      <c r="AB698">
        <v>10.6296354193805</v>
      </c>
      <c r="AC698">
        <v>8.2183639080101702</v>
      </c>
      <c r="AD698">
        <v>10.0836395048209</v>
      </c>
      <c r="AE698">
        <v>10.4848075874882</v>
      </c>
      <c r="AF698">
        <v>10.517403299168199</v>
      </c>
      <c r="AG698">
        <v>10.865355747734201</v>
      </c>
      <c r="AH698">
        <v>15.019999232017501</v>
      </c>
      <c r="AI698">
        <v>11.9906496429632</v>
      </c>
      <c r="AJ698">
        <v>11.427923968317801</v>
      </c>
      <c r="AK698">
        <v>12.057742918857199</v>
      </c>
      <c r="AL698">
        <v>10.984950833578999</v>
      </c>
      <c r="AM698">
        <v>10.176382660027601</v>
      </c>
      <c r="AN698">
        <v>10.581008346329</v>
      </c>
      <c r="AO698">
        <v>11.168055956961201</v>
      </c>
      <c r="AP698" s="1">
        <v>8.7799811066470692</v>
      </c>
      <c r="AQ698" s="1">
        <v>26.7171369580178</v>
      </c>
      <c r="AR698">
        <v>5.3922615360281503</v>
      </c>
      <c r="AS698" s="1">
        <v>6.4379966435987201</v>
      </c>
    </row>
    <row r="699" spans="1:45" x14ac:dyDescent="0.25">
      <c r="A699" t="s">
        <v>684</v>
      </c>
      <c r="C699">
        <v>6.1744388636317398</v>
      </c>
      <c r="D699">
        <v>5.4604545444646897</v>
      </c>
      <c r="E699">
        <v>6.7484008261635102</v>
      </c>
      <c r="F699">
        <v>6.2673565402418898</v>
      </c>
      <c r="G699" s="1">
        <v>7.5778283683503203</v>
      </c>
      <c r="H699" s="1">
        <v>7.40184836225857</v>
      </c>
      <c r="I699">
        <v>7.1449690073676999</v>
      </c>
      <c r="J699">
        <v>7.1424089343752399</v>
      </c>
      <c r="K699">
        <v>7.5596527027940699</v>
      </c>
      <c r="L699">
        <v>7.6126124218978601</v>
      </c>
      <c r="M699">
        <v>7.9098555106926201</v>
      </c>
      <c r="N699">
        <v>7.58830100034921</v>
      </c>
      <c r="O699">
        <v>9.0757665478481595</v>
      </c>
      <c r="P699">
        <v>9.7493439308229508</v>
      </c>
      <c r="Q699">
        <v>8.8248800716212301</v>
      </c>
      <c r="R699">
        <v>7.7396226217631297</v>
      </c>
      <c r="S699" s="1">
        <v>20.108640855011</v>
      </c>
      <c r="T699">
        <v>8.9621469319540594</v>
      </c>
      <c r="U699" s="1">
        <v>12.146172522136499</v>
      </c>
      <c r="V699">
        <v>8.2060736142576101</v>
      </c>
      <c r="W699">
        <v>10.2779525572971</v>
      </c>
      <c r="X699">
        <v>6.8160072826007498</v>
      </c>
      <c r="Y699" s="1">
        <v>8.8875805352124697</v>
      </c>
      <c r="Z699">
        <v>8.7954225199872695</v>
      </c>
      <c r="AA699">
        <v>10.4500877009432</v>
      </c>
      <c r="AB699">
        <v>-3.7247189349737502</v>
      </c>
      <c r="AC699">
        <v>9.1752587740557701</v>
      </c>
      <c r="AD699">
        <v>10.598297749269699</v>
      </c>
      <c r="AE699">
        <v>10.561454209579299</v>
      </c>
      <c r="AF699">
        <v>10.7844094906821</v>
      </c>
      <c r="AG699">
        <v>12.395992247778601</v>
      </c>
      <c r="AH699">
        <v>14.2484654191103</v>
      </c>
      <c r="AI699">
        <v>11.5899748473541</v>
      </c>
      <c r="AJ699">
        <v>11.167273278451701</v>
      </c>
      <c r="AK699">
        <v>12.503226423099999</v>
      </c>
      <c r="AL699">
        <v>11.834851438202101</v>
      </c>
      <c r="AM699">
        <v>9.9853700239375698</v>
      </c>
      <c r="AN699">
        <v>10.6911095604747</v>
      </c>
      <c r="AO699">
        <v>11.012139395559901</v>
      </c>
      <c r="AP699" s="1">
        <v>4.7634186267862804</v>
      </c>
      <c r="AQ699" s="1">
        <v>36.717136958017797</v>
      </c>
      <c r="AR699">
        <v>6.8756653174749198</v>
      </c>
      <c r="AS699" s="1">
        <v>8.5930421457592896</v>
      </c>
    </row>
    <row r="700" spans="1:45" x14ac:dyDescent="0.25">
      <c r="A700" t="s">
        <v>685</v>
      </c>
      <c r="C700">
        <v>1.0506921576133399</v>
      </c>
      <c r="D700">
        <v>2.38196305600749</v>
      </c>
      <c r="E700">
        <v>1.53155850206745</v>
      </c>
      <c r="F700">
        <v>2.8180858501475501</v>
      </c>
      <c r="G700" s="1">
        <v>2.5454109555686202</v>
      </c>
      <c r="H700" s="1">
        <v>2.78149845719765</v>
      </c>
      <c r="I700">
        <v>2.71773465342029</v>
      </c>
      <c r="J700">
        <v>2.93217605848209</v>
      </c>
      <c r="K700">
        <v>2.50572287663624</v>
      </c>
      <c r="L700">
        <v>2.8138666096478699</v>
      </c>
      <c r="M700">
        <v>3.31272346816194</v>
      </c>
      <c r="N700">
        <v>2.9963894442099699</v>
      </c>
      <c r="O700">
        <v>2.9102733928286302</v>
      </c>
      <c r="P700">
        <v>3.64880324334414</v>
      </c>
      <c r="Q700">
        <v>3.8544108910705699</v>
      </c>
      <c r="R700">
        <v>3.93270881580646</v>
      </c>
      <c r="S700" s="1">
        <v>-7.8080258116555603</v>
      </c>
      <c r="T700">
        <v>3.5917888064466701</v>
      </c>
      <c r="U700" s="1">
        <v>2.77918534264934</v>
      </c>
      <c r="V700">
        <v>2.9548002195855099</v>
      </c>
      <c r="W700">
        <v>4.8307009209818599</v>
      </c>
      <c r="X700">
        <v>3.0852511865282599</v>
      </c>
      <c r="Y700" s="1">
        <v>1.8903766206927901</v>
      </c>
      <c r="Z700">
        <v>2.7491767912697802</v>
      </c>
      <c r="AA700">
        <v>4.9536173193246702</v>
      </c>
      <c r="AB700">
        <v>9.2154940052392007</v>
      </c>
      <c r="AC700">
        <v>5.0752163348706798</v>
      </c>
      <c r="AD700">
        <v>5.4312188929800698</v>
      </c>
      <c r="AE700">
        <v>5.4829187777131096</v>
      </c>
      <c r="AF700">
        <v>5.2212712899292297</v>
      </c>
      <c r="AG700">
        <v>6.3113235923034301</v>
      </c>
      <c r="AH700">
        <v>6.5428572398891802</v>
      </c>
      <c r="AI700">
        <v>7.1654274371193099</v>
      </c>
      <c r="AJ700">
        <v>5.8816908848459502</v>
      </c>
      <c r="AK700">
        <v>5.9383007732956496</v>
      </c>
      <c r="AL700">
        <v>6.0640243792225803</v>
      </c>
      <c r="AM700">
        <v>6.3820922714568198</v>
      </c>
      <c r="AN700">
        <v>6.2156451850431704</v>
      </c>
      <c r="AO700">
        <v>6.6949880412704301</v>
      </c>
      <c r="AP700" s="1">
        <v>-1.95889601199699</v>
      </c>
      <c r="AQ700" s="1">
        <v>11.7171369580178</v>
      </c>
      <c r="AR700">
        <v>2.93180856238014</v>
      </c>
      <c r="AS700" s="1">
        <v>1.9054463433775</v>
      </c>
    </row>
    <row r="701" spans="1:45" x14ac:dyDescent="0.25">
      <c r="A701" t="s">
        <v>686</v>
      </c>
      <c r="C701">
        <v>-0.43807051342993403</v>
      </c>
      <c r="D701">
        <v>-0.49780742689006202</v>
      </c>
      <c r="E701">
        <v>1.0721654688347499</v>
      </c>
      <c r="F701">
        <v>-1.6419465507789299</v>
      </c>
      <c r="G701" s="1">
        <v>14.469530196760999</v>
      </c>
      <c r="H701" s="1">
        <v>-1.7153969796902899</v>
      </c>
      <c r="I701">
        <v>-2.8111434537490299</v>
      </c>
      <c r="J701">
        <v>-1.33582719684273</v>
      </c>
      <c r="K701">
        <v>-2.7040111106079499</v>
      </c>
      <c r="L701">
        <v>-4.2357741585262003</v>
      </c>
      <c r="M701">
        <v>-3.5279577484161599</v>
      </c>
      <c r="N701">
        <v>-4.1914835486532303</v>
      </c>
      <c r="O701">
        <v>-4.1156585453765402</v>
      </c>
      <c r="P701">
        <v>-4.6016334620516002</v>
      </c>
      <c r="Q701">
        <v>-3.6665950495100499</v>
      </c>
      <c r="R701">
        <v>-4.69681792043811</v>
      </c>
      <c r="S701" s="1">
        <v>-11.1413591449889</v>
      </c>
      <c r="T701">
        <v>-2.74118251290278</v>
      </c>
      <c r="U701" s="1">
        <v>-1.7477364470736401</v>
      </c>
      <c r="V701">
        <v>-4.02973511317981</v>
      </c>
      <c r="W701">
        <v>-2.8071773979810999</v>
      </c>
      <c r="X701">
        <v>-0.29028862381818499</v>
      </c>
      <c r="Y701" s="1">
        <v>-1.23824331140226</v>
      </c>
      <c r="Z701">
        <v>-3.19089936008716</v>
      </c>
      <c r="AA701">
        <v>-4.86368389182703</v>
      </c>
      <c r="AB701">
        <v>-1.78582351781745</v>
      </c>
      <c r="AC701">
        <v>-5.0758986431516</v>
      </c>
      <c r="AD701">
        <v>-11.206714730924499</v>
      </c>
      <c r="AE701">
        <v>-10.290323368146399</v>
      </c>
      <c r="AF701">
        <v>-9.7192105677324694</v>
      </c>
      <c r="AG701">
        <v>-10.582593108798299</v>
      </c>
      <c r="AH701">
        <v>-8.6682948716319395</v>
      </c>
      <c r="AI701">
        <v>-9.4599034187938003</v>
      </c>
      <c r="AJ701">
        <v>-10.94208807295</v>
      </c>
      <c r="AK701">
        <v>-9.2045388254159501</v>
      </c>
      <c r="AL701">
        <v>-9.7305291071755295</v>
      </c>
      <c r="AM701">
        <v>-10.495018214868599</v>
      </c>
      <c r="AN701">
        <v>-9.6597443157634295</v>
      </c>
      <c r="AO701">
        <v>-10.135248699781201</v>
      </c>
      <c r="AP701" s="1">
        <v>-5.6776460119969903</v>
      </c>
      <c r="AQ701" s="1">
        <v>-20.4257201848392</v>
      </c>
      <c r="AR701">
        <v>-0.66959180405336804</v>
      </c>
      <c r="AS701" s="1">
        <v>-1.6116497207640801</v>
      </c>
    </row>
    <row r="702" spans="1:45" x14ac:dyDescent="0.25">
      <c r="A702" t="s">
        <v>687</v>
      </c>
      <c r="C702">
        <v>-1.8531912324600299</v>
      </c>
      <c r="D702">
        <v>-4.2764962786657801</v>
      </c>
      <c r="E702">
        <v>-1.6683308540045001</v>
      </c>
      <c r="F702">
        <v>-2.41907860712428</v>
      </c>
      <c r="G702" s="1">
        <v>-10.367071110428499</v>
      </c>
      <c r="H702" s="1">
        <v>-3.6863133059868698</v>
      </c>
      <c r="I702">
        <v>-2.7155952306461</v>
      </c>
      <c r="J702">
        <v>-2.0144138715783102</v>
      </c>
      <c r="K702">
        <v>-3.4422388589789601</v>
      </c>
      <c r="L702">
        <v>-3.3785835603308101</v>
      </c>
      <c r="M702">
        <v>-2.5676414088521602</v>
      </c>
      <c r="N702">
        <v>-2.2160267348537399</v>
      </c>
      <c r="O702">
        <v>-1.88612302319632</v>
      </c>
      <c r="P702">
        <v>-2.2256075755625102</v>
      </c>
      <c r="Q702">
        <v>-2.9677243873374799</v>
      </c>
      <c r="R702">
        <v>-2.3517292476831302</v>
      </c>
      <c r="S702" s="1">
        <v>-4.8913591449889102</v>
      </c>
      <c r="T702">
        <v>-2.4061163881163901</v>
      </c>
      <c r="U702" s="1">
        <v>-1.6871608111967999</v>
      </c>
      <c r="V702">
        <v>-3.2237475622210798</v>
      </c>
      <c r="W702">
        <v>-4.0773264708207702</v>
      </c>
      <c r="X702">
        <v>-2.0596005049541302</v>
      </c>
      <c r="Y702" s="1">
        <v>-2.2919417249721601</v>
      </c>
      <c r="Z702">
        <v>-2.6683930259016</v>
      </c>
      <c r="AA702">
        <v>-3.30396859266023</v>
      </c>
      <c r="AB702">
        <v>3.5185243082694901</v>
      </c>
      <c r="AC702">
        <v>-3.2329004655641298</v>
      </c>
      <c r="AD702">
        <v>-2.9097739587298701</v>
      </c>
      <c r="AE702">
        <v>-5.1745652595354601</v>
      </c>
      <c r="AF702">
        <v>-4.0363804944291299</v>
      </c>
      <c r="AG702">
        <v>-3.8184739136103798</v>
      </c>
      <c r="AH702">
        <v>-4.3982022140204098</v>
      </c>
      <c r="AI702">
        <v>-4.4909103124442398</v>
      </c>
      <c r="AJ702">
        <v>-3.3679681433461401</v>
      </c>
      <c r="AK702">
        <v>-3.0785407403993101</v>
      </c>
      <c r="AL702">
        <v>-3.8900199861850502</v>
      </c>
      <c r="AM702">
        <v>-3.0284751238877399</v>
      </c>
      <c r="AN702">
        <v>-3.9299647860413902</v>
      </c>
      <c r="AO702">
        <v>-3.8327029778964801</v>
      </c>
      <c r="AP702" s="1">
        <v>-3.9620062015704498</v>
      </c>
      <c r="AQ702" s="1">
        <v>-13.2828630419821</v>
      </c>
      <c r="AR702">
        <v>-2.4197830808198399</v>
      </c>
      <c r="AS702" s="1">
        <v>-2.8091630588558498</v>
      </c>
    </row>
    <row r="703" spans="1:45" x14ac:dyDescent="0.25">
      <c r="A703" t="s">
        <v>688</v>
      </c>
      <c r="C703">
        <v>4.2578694632174301</v>
      </c>
      <c r="D703">
        <v>2.6077448072129599</v>
      </c>
      <c r="E703">
        <v>4.3668756174774899</v>
      </c>
      <c r="F703">
        <v>4.1299234193267402</v>
      </c>
      <c r="G703" s="1">
        <v>-4.8176815432808899</v>
      </c>
      <c r="H703" s="1">
        <v>4.0844171734550203</v>
      </c>
      <c r="I703">
        <v>4.8340494737697197</v>
      </c>
      <c r="J703">
        <v>4.9420919014921596</v>
      </c>
      <c r="K703">
        <v>4.3278709010285796</v>
      </c>
      <c r="L703">
        <v>7.3776122656968601</v>
      </c>
      <c r="M703">
        <v>5.7801639998082601</v>
      </c>
      <c r="N703">
        <v>6.4541252581524802</v>
      </c>
      <c r="O703">
        <v>7.2438495035350901</v>
      </c>
      <c r="P703">
        <v>7.2885447777979397</v>
      </c>
      <c r="Q703">
        <v>7.3097041128006</v>
      </c>
      <c r="R703">
        <v>7.0888662885818903</v>
      </c>
      <c r="S703" s="1">
        <v>11.0808630772333</v>
      </c>
      <c r="T703">
        <v>8.5076396004292292</v>
      </c>
      <c r="U703" s="1">
        <v>7.7143543403183497</v>
      </c>
      <c r="V703">
        <v>6.3331340527793598</v>
      </c>
      <c r="W703">
        <v>7.8958124737578803</v>
      </c>
      <c r="X703">
        <v>3.8709442351238801</v>
      </c>
      <c r="Y703" s="1">
        <v>5.9362919456778904</v>
      </c>
      <c r="Z703">
        <v>6.1828807357679896</v>
      </c>
      <c r="AA703">
        <v>9.1081652052669195</v>
      </c>
      <c r="AB703">
        <v>9.2859661687346104</v>
      </c>
      <c r="AC703">
        <v>8.7298199917781805</v>
      </c>
      <c r="AD703">
        <v>12.1471229635846</v>
      </c>
      <c r="AE703">
        <v>12.279343840336301</v>
      </c>
      <c r="AF703">
        <v>11.7918019005135</v>
      </c>
      <c r="AG703">
        <v>12.7863673235838</v>
      </c>
      <c r="AH703">
        <v>15.7261627052837</v>
      </c>
      <c r="AI703">
        <v>14.5450874854929</v>
      </c>
      <c r="AJ703">
        <v>13.461263461332599</v>
      </c>
      <c r="AK703">
        <v>12.8789213483849</v>
      </c>
      <c r="AL703">
        <v>12.2940826369242</v>
      </c>
      <c r="AM703">
        <v>12.0811878536985</v>
      </c>
      <c r="AN703">
        <v>12.950547670734201</v>
      </c>
      <c r="AO703">
        <v>12.896452329940701</v>
      </c>
      <c r="AP703" s="1">
        <v>6.0591960932661504</v>
      </c>
      <c r="AQ703" s="1">
        <v>1.0028512437321799</v>
      </c>
      <c r="AR703">
        <v>4.2878889749980802</v>
      </c>
      <c r="AS703" s="1">
        <v>4.1633203139691197</v>
      </c>
    </row>
    <row r="704" spans="1:45" x14ac:dyDescent="0.25">
      <c r="A704" t="s">
        <v>689</v>
      </c>
      <c r="C704">
        <v>4.9329580274272598</v>
      </c>
      <c r="D704">
        <v>2.85285315755783</v>
      </c>
      <c r="E704">
        <v>4.7086979713466297</v>
      </c>
      <c r="F704">
        <v>4.62867265627529</v>
      </c>
      <c r="G704" s="1">
        <v>-1.7108340510418402E-2</v>
      </c>
      <c r="H704" s="1">
        <v>3.5663487065651198</v>
      </c>
      <c r="I704">
        <v>3.6215809692955498</v>
      </c>
      <c r="J704">
        <v>4.1891385519742297</v>
      </c>
      <c r="K704">
        <v>3.5803804237835499</v>
      </c>
      <c r="L704">
        <v>4.3922682911043101</v>
      </c>
      <c r="M704">
        <v>4.1479084705186997</v>
      </c>
      <c r="N704">
        <v>4.1442649430526197</v>
      </c>
      <c r="O704">
        <v>4.4701359456918803</v>
      </c>
      <c r="P704">
        <v>5.0192659309932299</v>
      </c>
      <c r="Q704">
        <v>4.69527509751748</v>
      </c>
      <c r="R704">
        <v>5.0607175903739599</v>
      </c>
      <c r="S704" s="1">
        <v>5.5253075216777603</v>
      </c>
      <c r="T704">
        <v>4.3902116589976403</v>
      </c>
      <c r="U704" s="1">
        <v>3.5518501778141598</v>
      </c>
      <c r="V704">
        <v>5.4248552711835796</v>
      </c>
      <c r="W704">
        <v>5.0429974382355098</v>
      </c>
      <c r="X704">
        <v>4.3140211698576101</v>
      </c>
      <c r="Y704" s="1">
        <v>5.6501552888858901</v>
      </c>
      <c r="Z704">
        <v>5.3155338861866497</v>
      </c>
      <c r="AA704">
        <v>5.9993347187810997</v>
      </c>
      <c r="AB704">
        <v>6.1851909749361598</v>
      </c>
      <c r="AC704">
        <v>6.5811026765640097</v>
      </c>
      <c r="AD704">
        <v>5.6376013264463696</v>
      </c>
      <c r="AE704">
        <v>6.5476592138134304</v>
      </c>
      <c r="AF704">
        <v>5.9095976444264799</v>
      </c>
      <c r="AG704">
        <v>6.4097261750954999</v>
      </c>
      <c r="AH704">
        <v>8.71699751374722</v>
      </c>
      <c r="AI704">
        <v>8.0009424537121205</v>
      </c>
      <c r="AJ704">
        <v>6.3663632696032399</v>
      </c>
      <c r="AK704">
        <v>7.1075802768916301</v>
      </c>
      <c r="AL704">
        <v>6.6516136552436196</v>
      </c>
      <c r="AM704">
        <v>4.2546838473091704</v>
      </c>
      <c r="AN704">
        <v>5.0453826231360397</v>
      </c>
      <c r="AO704">
        <v>6.4940164927758497</v>
      </c>
      <c r="AP704" s="1">
        <v>7.8779095435585598</v>
      </c>
      <c r="AQ704" s="1">
        <v>3.38380362468456</v>
      </c>
      <c r="AR704">
        <v>5.53922400276819</v>
      </c>
      <c r="AS704" s="1">
        <v>5.2886688119658301</v>
      </c>
    </row>
    <row r="705" spans="1:45" x14ac:dyDescent="0.25">
      <c r="A705" t="s">
        <v>690</v>
      </c>
      <c r="C705">
        <v>9.1153195498517405</v>
      </c>
      <c r="D705">
        <v>8.57691995788276</v>
      </c>
      <c r="E705">
        <v>10.4063318966914</v>
      </c>
      <c r="F705">
        <v>7.7970561674829604</v>
      </c>
      <c r="G705" s="1">
        <v>5.3484688368936997</v>
      </c>
      <c r="H705" s="1">
        <v>7.6043228708545003</v>
      </c>
      <c r="I705">
        <v>6.42860135556871</v>
      </c>
      <c r="J705">
        <v>8.4238319116801499</v>
      </c>
      <c r="K705">
        <v>7.7386769835324198</v>
      </c>
      <c r="L705">
        <v>6.9278120924630198</v>
      </c>
      <c r="M705">
        <v>6.44265123092634</v>
      </c>
      <c r="N705">
        <v>4.8151854733168502</v>
      </c>
      <c r="O705">
        <v>6.8845272880270896</v>
      </c>
      <c r="P705">
        <v>6.5652299944407302</v>
      </c>
      <c r="Q705">
        <v>7.3273102050305701</v>
      </c>
      <c r="R705">
        <v>7.1199125654680202</v>
      </c>
      <c r="S705" s="1">
        <v>-1.14135914498891</v>
      </c>
      <c r="T705">
        <v>6.4091689178795797</v>
      </c>
      <c r="U705" s="1">
        <v>12.512755716349099</v>
      </c>
      <c r="V705">
        <v>8.6380595879456692</v>
      </c>
      <c r="W705">
        <v>8.3667386606024206</v>
      </c>
      <c r="X705">
        <v>7.8322487782182497</v>
      </c>
      <c r="Y705" s="1">
        <v>10.0776276167087</v>
      </c>
      <c r="Z705">
        <v>6.2558371427656496</v>
      </c>
      <c r="AA705">
        <v>5.9087802795098501</v>
      </c>
      <c r="AB705">
        <v>11.6115475640834</v>
      </c>
      <c r="AC705">
        <v>5.1529678652520499</v>
      </c>
      <c r="AD705">
        <v>2.15766356518415</v>
      </c>
      <c r="AE705">
        <v>3.2304605778119302</v>
      </c>
      <c r="AF705">
        <v>0.885513067395443</v>
      </c>
      <c r="AG705">
        <v>3.4014509954289198</v>
      </c>
      <c r="AH705">
        <v>4.49048639770941</v>
      </c>
      <c r="AI705">
        <v>4.8365034446357997</v>
      </c>
      <c r="AJ705">
        <v>2.9770491383584599</v>
      </c>
      <c r="AK705">
        <v>3.3296508975872201</v>
      </c>
      <c r="AL705">
        <v>3.0847302859297798</v>
      </c>
      <c r="AM705">
        <v>1.91943223150928</v>
      </c>
      <c r="AN705">
        <v>2.3983965714323001</v>
      </c>
      <c r="AO705">
        <v>3.1759878899556799</v>
      </c>
      <c r="AP705" s="1">
        <v>3.9819284560881201</v>
      </c>
      <c r="AQ705" s="1">
        <v>25.6060258469067</v>
      </c>
      <c r="AR705">
        <v>9.4451340418268401</v>
      </c>
      <c r="AS705" s="1">
        <v>8.9647145458617796</v>
      </c>
    </row>
    <row r="706" spans="1:45" x14ac:dyDescent="0.25">
      <c r="A706" t="s">
        <v>691</v>
      </c>
      <c r="C706">
        <v>3.02048550737595</v>
      </c>
      <c r="D706">
        <v>0.553507466351433</v>
      </c>
      <c r="E706">
        <v>3.9844853290899902</v>
      </c>
      <c r="F706">
        <v>3.3945794002638898</v>
      </c>
      <c r="G706" s="1">
        <v>4.69175241898325</v>
      </c>
      <c r="H706" s="1">
        <v>3.26598758775111</v>
      </c>
      <c r="I706">
        <v>2.1739128335187199</v>
      </c>
      <c r="J706">
        <v>2.11623569044799</v>
      </c>
      <c r="K706">
        <v>2.9523273242425101</v>
      </c>
      <c r="L706">
        <v>0.94213605927432498</v>
      </c>
      <c r="M706">
        <v>1.91374559503222</v>
      </c>
      <c r="N706">
        <v>2.03536477790102</v>
      </c>
      <c r="O706">
        <v>1.61771965239994</v>
      </c>
      <c r="P706">
        <v>2.2886690597818</v>
      </c>
      <c r="Q706">
        <v>2.6666442564355402</v>
      </c>
      <c r="R706">
        <v>3.1923503789879502</v>
      </c>
      <c r="S706" s="1">
        <v>5.5253075216777603</v>
      </c>
      <c r="T706">
        <v>3.6586819320394501</v>
      </c>
      <c r="U706" s="1">
        <v>5.7281052952457596</v>
      </c>
      <c r="V706">
        <v>2.7564961899104099</v>
      </c>
      <c r="W706">
        <v>4.1126475014803301</v>
      </c>
      <c r="X706">
        <v>5.4989157955985704</v>
      </c>
      <c r="Y706" s="1">
        <v>5.0935984298625598</v>
      </c>
      <c r="Z706">
        <v>2.84245736994475</v>
      </c>
      <c r="AA706">
        <v>5.7021789291659299</v>
      </c>
      <c r="AB706">
        <v>18.588291750129901</v>
      </c>
      <c r="AC706">
        <v>4.55050960580403</v>
      </c>
      <c r="AD706">
        <v>1.2845076665237101</v>
      </c>
      <c r="AE706">
        <v>2.9841697813121901</v>
      </c>
      <c r="AF706">
        <v>0.956549985607409</v>
      </c>
      <c r="AG706">
        <v>2.3043605646130301</v>
      </c>
      <c r="AH706">
        <v>4.5452253694487696</v>
      </c>
      <c r="AI706">
        <v>3.1748362695889099</v>
      </c>
      <c r="AJ706">
        <v>2.2810419363743799</v>
      </c>
      <c r="AK706">
        <v>3.1879703549726202</v>
      </c>
      <c r="AL706">
        <v>1.4851586517086299</v>
      </c>
      <c r="AM706">
        <v>1.0597739045065899</v>
      </c>
      <c r="AN706">
        <v>1.3821537692780399</v>
      </c>
      <c r="AO706">
        <v>1.0274891226107501</v>
      </c>
      <c r="AP706" s="1">
        <v>-0.10887277779624301</v>
      </c>
      <c r="AQ706" s="1">
        <v>8.1457083865893196</v>
      </c>
      <c r="AR706">
        <v>2.20141234873044</v>
      </c>
      <c r="AS706" s="1">
        <v>2.4167676097323301</v>
      </c>
    </row>
    <row r="707" spans="1:45" x14ac:dyDescent="0.25">
      <c r="A707" t="s">
        <v>692</v>
      </c>
      <c r="C707">
        <v>5.1791291304135196</v>
      </c>
      <c r="D707">
        <v>4.3821396630031701</v>
      </c>
      <c r="E707">
        <v>5.1590002898467802</v>
      </c>
      <c r="F707">
        <v>4.6576125882217898</v>
      </c>
      <c r="G707" s="1">
        <v>6.2569698102876004</v>
      </c>
      <c r="H707" s="1">
        <v>3.4686627889706898</v>
      </c>
      <c r="I707">
        <v>5.5682827566982098</v>
      </c>
      <c r="J707">
        <v>6.0708299164639898</v>
      </c>
      <c r="K707">
        <v>5.6888853561205801</v>
      </c>
      <c r="L707">
        <v>8.4431647148079207</v>
      </c>
      <c r="M707">
        <v>7.56557210470221</v>
      </c>
      <c r="N707">
        <v>7.2519631876448098</v>
      </c>
      <c r="O707">
        <v>9.4122284458600003</v>
      </c>
      <c r="P707">
        <v>7.6622381075433603</v>
      </c>
      <c r="Q707">
        <v>8.7342048043683604</v>
      </c>
      <c r="R707">
        <v>9.2481503343256701</v>
      </c>
      <c r="S707" s="1">
        <v>5.5253075216777603</v>
      </c>
      <c r="T707">
        <v>8.4415939082766691</v>
      </c>
      <c r="U707" s="1">
        <v>9.8280325589689408</v>
      </c>
      <c r="V707">
        <v>8.9146975402203807</v>
      </c>
      <c r="W707">
        <v>9.8103588575695202</v>
      </c>
      <c r="X707">
        <v>5.7435881762833203</v>
      </c>
      <c r="Y707" s="1">
        <v>8.0452014396397402</v>
      </c>
      <c r="Z707">
        <v>7.0371151743528699</v>
      </c>
      <c r="AA707">
        <v>9.3185138042669404</v>
      </c>
      <c r="AB707">
        <v>15.128280405830401</v>
      </c>
      <c r="AC707">
        <v>9.9201080719249006</v>
      </c>
      <c r="AD707">
        <v>11.7310409724537</v>
      </c>
      <c r="AE707">
        <v>11.9904023063586</v>
      </c>
      <c r="AF707">
        <v>11.5700663885063</v>
      </c>
      <c r="AG707">
        <v>12.398398553262</v>
      </c>
      <c r="AH707">
        <v>14.9897799990795</v>
      </c>
      <c r="AI707">
        <v>12.706855677654501</v>
      </c>
      <c r="AJ707">
        <v>12.2428880484253</v>
      </c>
      <c r="AK707">
        <v>12.6732635732189</v>
      </c>
      <c r="AL707">
        <v>13.0960824277032</v>
      </c>
      <c r="AM707">
        <v>11.5037221802103</v>
      </c>
      <c r="AN707">
        <v>12.309482616465701</v>
      </c>
      <c r="AO707">
        <v>11.337156354915599</v>
      </c>
      <c r="AP707" s="1">
        <v>12.555537844505199</v>
      </c>
      <c r="AQ707" s="1">
        <v>11.7171369580178</v>
      </c>
      <c r="AR707">
        <v>4.3537695060088497</v>
      </c>
      <c r="AS707" s="1">
        <v>4.3982313361624801</v>
      </c>
    </row>
    <row r="708" spans="1:45" x14ac:dyDescent="0.25">
      <c r="A708" t="s">
        <v>693</v>
      </c>
      <c r="C708">
        <v>1.5331898654292599</v>
      </c>
      <c r="D708">
        <v>-0.496784301763881</v>
      </c>
      <c r="E708">
        <v>0.81738282097675996</v>
      </c>
      <c r="F708">
        <v>-0.320893750514258</v>
      </c>
      <c r="G708" s="1">
        <v>6.0465911286606797</v>
      </c>
      <c r="H708" s="1">
        <v>0.44763857537611701</v>
      </c>
      <c r="I708">
        <v>-1.7806896110914601</v>
      </c>
      <c r="J708">
        <v>-1.7343289136255999</v>
      </c>
      <c r="K708">
        <v>-1.11435872691412</v>
      </c>
      <c r="L708">
        <v>-2.8822876564449298</v>
      </c>
      <c r="M708">
        <v>-3.06266623241449</v>
      </c>
      <c r="N708">
        <v>-2.61998968744019</v>
      </c>
      <c r="O708">
        <v>-1.4222340284752399</v>
      </c>
      <c r="P708">
        <v>-2.9500673284300198</v>
      </c>
      <c r="Q708">
        <v>-2.4847519436586598</v>
      </c>
      <c r="R708">
        <v>-3.28549545058276</v>
      </c>
      <c r="S708" s="1">
        <v>-16.696914700544401</v>
      </c>
      <c r="T708">
        <v>-1.9144492380067899</v>
      </c>
      <c r="U708" s="1">
        <v>0.189957832870987</v>
      </c>
      <c r="V708">
        <v>-2.1399727946986999</v>
      </c>
      <c r="W708">
        <v>-2.13314172752463</v>
      </c>
      <c r="X708">
        <v>1.75573451876829</v>
      </c>
      <c r="Y708" s="1">
        <v>-4.0713122896939E-2</v>
      </c>
      <c r="Z708">
        <v>-1.34002484825432</v>
      </c>
      <c r="AA708">
        <v>-3.1251839267790298</v>
      </c>
      <c r="AB708">
        <v>-3.6187305936912901</v>
      </c>
      <c r="AC708">
        <v>-2.9608370140778399</v>
      </c>
      <c r="AD708">
        <v>-8.7899604337539401</v>
      </c>
      <c r="AE708">
        <v>-8.2310093354085208</v>
      </c>
      <c r="AF708">
        <v>-8.7992763759794794</v>
      </c>
      <c r="AG708">
        <v>-8.2943904772578101</v>
      </c>
      <c r="AH708">
        <v>-5.8680871287632401</v>
      </c>
      <c r="AI708">
        <v>-7.1029319346947499</v>
      </c>
      <c r="AJ708">
        <v>-8.2164641767326501</v>
      </c>
      <c r="AK708">
        <v>-7.4872590723363102</v>
      </c>
      <c r="AL708">
        <v>-7.7400282630617099</v>
      </c>
      <c r="AM708">
        <v>-8.5397182954669208</v>
      </c>
      <c r="AN708">
        <v>-7.4286756200531903</v>
      </c>
      <c r="AO708">
        <v>-7.9119432335351201</v>
      </c>
      <c r="AP708" s="1">
        <v>-10.263991393523</v>
      </c>
      <c r="AQ708" s="1">
        <v>10.0504702913512</v>
      </c>
      <c r="AR708">
        <v>-9.7556233204585396E-3</v>
      </c>
      <c r="AS708" s="1">
        <v>-0.61986318531802398</v>
      </c>
    </row>
    <row r="709" spans="1:45" x14ac:dyDescent="0.25">
      <c r="A709" t="s">
        <v>694</v>
      </c>
      <c r="C709">
        <v>-10.6730813189836</v>
      </c>
      <c r="D709">
        <v>-10.9040425507282</v>
      </c>
      <c r="E709">
        <v>-10.872012042529899</v>
      </c>
      <c r="F709">
        <v>-10.464009850734</v>
      </c>
      <c r="G709" s="1">
        <v>-13.308247581016699</v>
      </c>
      <c r="H709" s="1">
        <v>-10.341858404359099</v>
      </c>
      <c r="I709">
        <v>-10.513014950991399</v>
      </c>
      <c r="J709">
        <v>-11.8159287297386</v>
      </c>
      <c r="K709">
        <v>-11.4496993781238</v>
      </c>
      <c r="L709">
        <v>-10.2012785957918</v>
      </c>
      <c r="M709">
        <v>-10.391130138201</v>
      </c>
      <c r="N709">
        <v>-10.3337506829966</v>
      </c>
      <c r="O709">
        <v>-9.3747005819451594</v>
      </c>
      <c r="P709">
        <v>-10.010365148038</v>
      </c>
      <c r="Q709">
        <v>-10.2646403317035</v>
      </c>
      <c r="R709">
        <v>-10.7796089646507</v>
      </c>
      <c r="S709" s="1">
        <v>-11.1413591449889</v>
      </c>
      <c r="T709">
        <v>-9.6450416918501798</v>
      </c>
      <c r="U709" s="1">
        <v>-10.068739758565201</v>
      </c>
      <c r="V709">
        <v>-10.046545388998901</v>
      </c>
      <c r="W709">
        <v>-9.4004618607275603</v>
      </c>
      <c r="X709">
        <v>-9.8177408658050798</v>
      </c>
      <c r="Y709" s="1">
        <v>-9.8046507946976202</v>
      </c>
      <c r="Z709">
        <v>-10.596085302730399</v>
      </c>
      <c r="AA709">
        <v>-9.0708744512940296</v>
      </c>
      <c r="AB709">
        <v>-7.5402992211422699</v>
      </c>
      <c r="AC709">
        <v>-8.3070924438410305</v>
      </c>
      <c r="AD709">
        <v>-7.9038860841773202</v>
      </c>
      <c r="AE709">
        <v>-9.3348784897194292</v>
      </c>
      <c r="AF709">
        <v>-10.080880859509699</v>
      </c>
      <c r="AG709">
        <v>-8.4426929591073403</v>
      </c>
      <c r="AH709">
        <v>-9.2779367752430204</v>
      </c>
      <c r="AI709">
        <v>-9.1862629742270396</v>
      </c>
      <c r="AJ709">
        <v>-8.1748326843233894</v>
      </c>
      <c r="AK709">
        <v>-9.1960243004103503</v>
      </c>
      <c r="AL709">
        <v>-8.8752446001063703</v>
      </c>
      <c r="AM709">
        <v>-8.0534189823544899</v>
      </c>
      <c r="AN709">
        <v>-8.5753026545602697</v>
      </c>
      <c r="AO709">
        <v>-7.7631077559860904</v>
      </c>
      <c r="AP709" s="1">
        <v>-15.3055529887411</v>
      </c>
      <c r="AQ709" s="1">
        <v>6.7171369580178899</v>
      </c>
      <c r="AR709">
        <v>-9.4795643848163902</v>
      </c>
      <c r="AS709" s="1">
        <v>-9.8781498028813708</v>
      </c>
    </row>
    <row r="710" spans="1:45" x14ac:dyDescent="0.25">
      <c r="A710" t="s">
        <v>695</v>
      </c>
      <c r="C710">
        <v>9.1547841996602806</v>
      </c>
      <c r="D710">
        <v>7.7642888315835199</v>
      </c>
      <c r="E710">
        <v>8.2830608916507007</v>
      </c>
      <c r="F710">
        <v>8.7409736724584306</v>
      </c>
      <c r="G710" s="1">
        <v>9.9060381332689609</v>
      </c>
      <c r="H710" s="1">
        <v>7.7293110150659103</v>
      </c>
      <c r="I710">
        <v>6.9656903308556304</v>
      </c>
      <c r="J710">
        <v>7.2558806655183599</v>
      </c>
      <c r="K710">
        <v>7.3587544597535697</v>
      </c>
      <c r="L710">
        <v>6.9342722982247604</v>
      </c>
      <c r="M710">
        <v>6.62005595638625</v>
      </c>
      <c r="N710">
        <v>6.0087686584649598</v>
      </c>
      <c r="O710">
        <v>6.4329293378774004</v>
      </c>
      <c r="P710">
        <v>5.5017796756342596</v>
      </c>
      <c r="Q710">
        <v>6.5576910992333204</v>
      </c>
      <c r="R710">
        <v>5.4308867399916396</v>
      </c>
      <c r="S710" s="1">
        <v>-1.14135914498891</v>
      </c>
      <c r="T710">
        <v>6.5490293672966402</v>
      </c>
      <c r="U710" s="1">
        <v>6.6577946784174404</v>
      </c>
      <c r="V710">
        <v>6.8461471251782804</v>
      </c>
      <c r="W710">
        <v>6.7807964223130801</v>
      </c>
      <c r="X710">
        <v>8.3078220644608791</v>
      </c>
      <c r="Y710" s="1">
        <v>8.4318024395752609</v>
      </c>
      <c r="Z710">
        <v>6.4609884004753697</v>
      </c>
      <c r="AA710">
        <v>6.7388091531210303</v>
      </c>
      <c r="AB710">
        <v>0.49413406436705998</v>
      </c>
      <c r="AC710">
        <v>6.0051346291262604</v>
      </c>
      <c r="AD710">
        <v>1.75745668743103</v>
      </c>
      <c r="AE710">
        <v>1.74257550150711</v>
      </c>
      <c r="AF710">
        <v>1.21091808883248</v>
      </c>
      <c r="AG710">
        <v>1.8415738074955601</v>
      </c>
      <c r="AH710">
        <v>1.3126107279250101</v>
      </c>
      <c r="AI710">
        <v>4.3022081903717204</v>
      </c>
      <c r="AJ710">
        <v>1.37079306624896</v>
      </c>
      <c r="AK710">
        <v>2.8648140856972799</v>
      </c>
      <c r="AL710">
        <v>1.4659817466474001</v>
      </c>
      <c r="AM710">
        <v>-0.79916340756035698</v>
      </c>
      <c r="AN710">
        <v>0.40984754406346702</v>
      </c>
      <c r="AO710">
        <v>1.3019078532835</v>
      </c>
      <c r="AP710" s="1">
        <v>3.7642144531192798</v>
      </c>
      <c r="AQ710" s="1">
        <v>-13.2828630419821</v>
      </c>
      <c r="AR710">
        <v>9.1923654914969095</v>
      </c>
      <c r="AS710" s="1">
        <v>8.5522333625049498</v>
      </c>
    </row>
    <row r="711" spans="1:45" x14ac:dyDescent="0.25">
      <c r="A711" t="s">
        <v>696</v>
      </c>
      <c r="C711">
        <v>7.7748811109512399</v>
      </c>
      <c r="D711">
        <v>7.3072049380617701</v>
      </c>
      <c r="E711">
        <v>7.8704903803672099</v>
      </c>
      <c r="F711">
        <v>6.6281592492399399</v>
      </c>
      <c r="G711" s="1">
        <v>8.1203238475546797</v>
      </c>
      <c r="H711" s="1">
        <v>7.4467096051831003</v>
      </c>
      <c r="I711">
        <v>6.2239450918500898</v>
      </c>
      <c r="J711">
        <v>6.48811845775794</v>
      </c>
      <c r="K711">
        <v>6.2336400364530702</v>
      </c>
      <c r="L711">
        <v>3.7994887867940998</v>
      </c>
      <c r="M711">
        <v>3.64232168465692</v>
      </c>
      <c r="N711">
        <v>3.78472385974684</v>
      </c>
      <c r="O711">
        <v>3.7781330136416198</v>
      </c>
      <c r="P711">
        <v>1.9402283116484</v>
      </c>
      <c r="Q711">
        <v>4.1126399197888102</v>
      </c>
      <c r="R711">
        <v>3.4419784155809898</v>
      </c>
      <c r="S711" s="1">
        <v>11.0808630772333</v>
      </c>
      <c r="T711">
        <v>4.5937364668924898</v>
      </c>
      <c r="U711" s="1">
        <v>4.5495941556906203</v>
      </c>
      <c r="V711">
        <v>4.6927101111894904</v>
      </c>
      <c r="W711">
        <v>4.1303240766626397</v>
      </c>
      <c r="X711">
        <v>5.8803925287346299</v>
      </c>
      <c r="Y711" s="1">
        <v>6.5067939586291299</v>
      </c>
      <c r="Z711">
        <v>4.3146517379405998</v>
      </c>
      <c r="AA711">
        <v>0.91901972483078198</v>
      </c>
      <c r="AB711">
        <v>-3.07406828432309</v>
      </c>
      <c r="AC711">
        <v>0.36069815598060001</v>
      </c>
      <c r="AD711">
        <v>-4.0964632093288804</v>
      </c>
      <c r="AE711">
        <v>-2.8102034437070502</v>
      </c>
      <c r="AF711">
        <v>-3.9179771624486999</v>
      </c>
      <c r="AG711">
        <v>-4.0642062779227999</v>
      </c>
      <c r="AH711">
        <v>-1.71111101407908</v>
      </c>
      <c r="AI711">
        <v>-3.75478505819496</v>
      </c>
      <c r="AJ711">
        <v>-2.9426012825863501</v>
      </c>
      <c r="AK711">
        <v>-2.2839568021647398</v>
      </c>
      <c r="AL711">
        <v>-3.0812550117942501</v>
      </c>
      <c r="AM711">
        <v>-3.6672283413939</v>
      </c>
      <c r="AN711">
        <v>-3.9438787510363702</v>
      </c>
      <c r="AO711">
        <v>-2.1922415249577898</v>
      </c>
      <c r="AP711" s="1">
        <v>4.3048101283538998</v>
      </c>
      <c r="AQ711" s="1">
        <v>11.7171369580178</v>
      </c>
      <c r="AR711">
        <v>6.0601393757207296</v>
      </c>
      <c r="AS711" s="1">
        <v>7.4727640664397299</v>
      </c>
    </row>
    <row r="712" spans="1:45" x14ac:dyDescent="0.25">
      <c r="A712" t="s">
        <v>697</v>
      </c>
      <c r="C712">
        <v>5.8999851210059902</v>
      </c>
      <c r="D712">
        <v>3.8195457233218</v>
      </c>
      <c r="E712">
        <v>5.3629395551934698</v>
      </c>
      <c r="F712">
        <v>5.6704978518335398</v>
      </c>
      <c r="G712" s="1">
        <v>14.323331366351599</v>
      </c>
      <c r="H712" s="1">
        <v>2.7435697224900499</v>
      </c>
      <c r="I712">
        <v>5.2802564620069097</v>
      </c>
      <c r="J712">
        <v>5.0219270455015401</v>
      </c>
      <c r="K712">
        <v>5.8374029462903803</v>
      </c>
      <c r="L712">
        <v>6.3867620443157298</v>
      </c>
      <c r="M712">
        <v>6.8944719900907998</v>
      </c>
      <c r="N712">
        <v>7.0046607517957797</v>
      </c>
      <c r="O712">
        <v>7.1674152651438003</v>
      </c>
      <c r="P712">
        <v>6.8222427447501603</v>
      </c>
      <c r="Q712">
        <v>8.1035753421743504</v>
      </c>
      <c r="R712">
        <v>8.86658980334661</v>
      </c>
      <c r="S712" s="1">
        <v>31.7157837121539</v>
      </c>
      <c r="T712">
        <v>7.7275124926413197</v>
      </c>
      <c r="U712" s="1">
        <v>9.2775365951432391</v>
      </c>
      <c r="V712">
        <v>7.7012477370590098</v>
      </c>
      <c r="W712">
        <v>8.0228496998917702</v>
      </c>
      <c r="X712">
        <v>5.6808176135127502</v>
      </c>
      <c r="Y712" s="1">
        <v>7.47873125652157</v>
      </c>
      <c r="Z712">
        <v>6.29330624815384</v>
      </c>
      <c r="AA712">
        <v>9.5540195769881606</v>
      </c>
      <c r="AB712">
        <v>9.5185243082694893</v>
      </c>
      <c r="AC712">
        <v>8.0099391948172194</v>
      </c>
      <c r="AD712">
        <v>10.338554919592699</v>
      </c>
      <c r="AE712">
        <v>10.8008303610666</v>
      </c>
      <c r="AF712">
        <v>10.489667784565601</v>
      </c>
      <c r="AG712">
        <v>11.6495798242057</v>
      </c>
      <c r="AH712">
        <v>12.438405785279899</v>
      </c>
      <c r="AI712">
        <v>13.063857457504399</v>
      </c>
      <c r="AJ712">
        <v>11.714375444998501</v>
      </c>
      <c r="AK712">
        <v>12.372858948936001</v>
      </c>
      <c r="AL712">
        <v>12.054342404657399</v>
      </c>
      <c r="AM712">
        <v>10.311717230583</v>
      </c>
      <c r="AN712">
        <v>11.688543630983499</v>
      </c>
      <c r="AO712">
        <v>12.0962910074576</v>
      </c>
      <c r="AP712" s="1">
        <v>3.3034860634747001</v>
      </c>
      <c r="AQ712" s="1">
        <v>-3.2828630419820999</v>
      </c>
      <c r="AR712">
        <v>5.1166434556173703</v>
      </c>
      <c r="AS712" s="1">
        <v>4.0076763180679702</v>
      </c>
    </row>
    <row r="713" spans="1:45" x14ac:dyDescent="0.25">
      <c r="A713" t="s">
        <v>698</v>
      </c>
      <c r="C713">
        <v>10.092452150073299</v>
      </c>
      <c r="D713">
        <v>10.0835773742096</v>
      </c>
      <c r="E713">
        <v>10.3779897662273</v>
      </c>
      <c r="F713">
        <v>7.9954445202009703</v>
      </c>
      <c r="G713" s="1">
        <v>8.1203238475546797</v>
      </c>
      <c r="H713" s="1">
        <v>9.4315210638425597</v>
      </c>
      <c r="I713">
        <v>8.5928080268911398</v>
      </c>
      <c r="J713">
        <v>9.4176168432179104</v>
      </c>
      <c r="K713">
        <v>10.4676468942942</v>
      </c>
      <c r="L713">
        <v>10.5081793697506</v>
      </c>
      <c r="M713">
        <v>11.0184656389827</v>
      </c>
      <c r="N713">
        <v>10.363882101808599</v>
      </c>
      <c r="O713">
        <v>12.6324750256946</v>
      </c>
      <c r="P713">
        <v>10.739870636095601</v>
      </c>
      <c r="Q713">
        <v>12.598994724925401</v>
      </c>
      <c r="R713">
        <v>11.652937030126999</v>
      </c>
      <c r="S713" s="1">
        <v>20.676822673192898</v>
      </c>
      <c r="T713">
        <v>13.248551852582301</v>
      </c>
      <c r="U713" s="1">
        <v>15.441374962513599</v>
      </c>
      <c r="V713">
        <v>12.003071230015699</v>
      </c>
      <c r="W713">
        <v>12.4848122786487</v>
      </c>
      <c r="X713">
        <v>9.7658452049127895</v>
      </c>
      <c r="Y713" s="1">
        <v>14.496495991518</v>
      </c>
      <c r="Z713">
        <v>10.6079323553975</v>
      </c>
      <c r="AA713">
        <v>14.333412540745799</v>
      </c>
      <c r="AB713">
        <v>8.7492935390387192</v>
      </c>
      <c r="AC713">
        <v>13.835982801240499</v>
      </c>
      <c r="AD713">
        <v>13.378786484030099</v>
      </c>
      <c r="AE713">
        <v>14.732857385437701</v>
      </c>
      <c r="AF713">
        <v>13.972890989637399</v>
      </c>
      <c r="AG713">
        <v>15.9819579664179</v>
      </c>
      <c r="AH713">
        <v>17.113361396828999</v>
      </c>
      <c r="AI713">
        <v>16.064341491709499</v>
      </c>
      <c r="AJ713">
        <v>15.3321826262414</v>
      </c>
      <c r="AK713">
        <v>16.348817787084201</v>
      </c>
      <c r="AL713">
        <v>15.0712608085058</v>
      </c>
      <c r="AM713">
        <v>13.807344214119</v>
      </c>
      <c r="AN713">
        <v>14.573332786384</v>
      </c>
      <c r="AO713">
        <v>14.0440679773171</v>
      </c>
      <c r="AP713" s="1">
        <v>7.2035800416428399</v>
      </c>
      <c r="AQ713" s="1">
        <v>3.38380362468456</v>
      </c>
      <c r="AR713">
        <v>9.9101252438542602</v>
      </c>
      <c r="AS713" s="1">
        <v>8.4797790295498299</v>
      </c>
    </row>
    <row r="714" spans="1:45" x14ac:dyDescent="0.25">
      <c r="A714" t="s">
        <v>699</v>
      </c>
      <c r="C714">
        <v>4.5407269642811299</v>
      </c>
      <c r="D714">
        <v>2.8364963805640899</v>
      </c>
      <c r="E714">
        <v>4.4732159064020403</v>
      </c>
      <c r="F714">
        <v>4.5048723540043998</v>
      </c>
      <c r="G714" s="1">
        <v>16.379252418983199</v>
      </c>
      <c r="H714" s="1">
        <v>3.8528800332839301</v>
      </c>
      <c r="I714">
        <v>3.09855499981819</v>
      </c>
      <c r="J714">
        <v>4.5155374584657704</v>
      </c>
      <c r="K714">
        <v>4.6780991357682096</v>
      </c>
      <c r="L714">
        <v>3.4931624185390402</v>
      </c>
      <c r="M714">
        <v>4.5177944774406997</v>
      </c>
      <c r="N714">
        <v>3.0974766520997701</v>
      </c>
      <c r="O714">
        <v>4.4336095552673296</v>
      </c>
      <c r="P714">
        <v>4.9292603063083202</v>
      </c>
      <c r="Q714">
        <v>5.7209216306888599</v>
      </c>
      <c r="R714">
        <v>3.9179703705005799</v>
      </c>
      <c r="S714" s="1">
        <v>7.60864085501108</v>
      </c>
      <c r="T714">
        <v>5.1266062704946602</v>
      </c>
      <c r="U714" s="1">
        <v>5.8120505452700799</v>
      </c>
      <c r="V714">
        <v>3.59208798399944</v>
      </c>
      <c r="W714">
        <v>4.7633237244734303</v>
      </c>
      <c r="X714">
        <v>4.8258891965800199</v>
      </c>
      <c r="Y714" s="1">
        <v>8.9024490553004494</v>
      </c>
      <c r="Z714">
        <v>3.9673909414692901</v>
      </c>
      <c r="AA714">
        <v>5.0540557755497399</v>
      </c>
      <c r="AB714">
        <v>4.7359156126173199</v>
      </c>
      <c r="AC714">
        <v>3.8482175755539099</v>
      </c>
      <c r="AD714">
        <v>1.2780278452387801</v>
      </c>
      <c r="AE714">
        <v>2.1803543270847201</v>
      </c>
      <c r="AF714">
        <v>1.4096101630525899</v>
      </c>
      <c r="AG714">
        <v>1.7489876831547899</v>
      </c>
      <c r="AH714">
        <v>4.7180990508295997</v>
      </c>
      <c r="AI714">
        <v>3.5140551785621201</v>
      </c>
      <c r="AJ714">
        <v>3.1535891586770002</v>
      </c>
      <c r="AK714">
        <v>3.5279075441777699</v>
      </c>
      <c r="AL714">
        <v>2.08319715333803</v>
      </c>
      <c r="AM714">
        <v>1.0218659470109499</v>
      </c>
      <c r="AN714">
        <v>1.3595715888219999</v>
      </c>
      <c r="AO714">
        <v>1.08733974566419</v>
      </c>
      <c r="AP714" s="1">
        <v>0.28996532403539899</v>
      </c>
      <c r="AQ714" s="1">
        <v>11.7171369580178</v>
      </c>
      <c r="AR714">
        <v>3.9836281972665599</v>
      </c>
      <c r="AS714" s="1">
        <v>4.0003541491902697</v>
      </c>
    </row>
    <row r="715" spans="1:45" x14ac:dyDescent="0.25">
      <c r="A715" t="s">
        <v>700</v>
      </c>
      <c r="C715">
        <v>2.3144380461878402</v>
      </c>
      <c r="D715">
        <v>2.0010988753285299</v>
      </c>
      <c r="E715">
        <v>3.2938305476426901</v>
      </c>
      <c r="F715">
        <v>2.8705033895017902</v>
      </c>
      <c r="G715" s="1">
        <v>9.5312585918227395</v>
      </c>
      <c r="H715" s="1">
        <v>1.0026436145634201</v>
      </c>
      <c r="I715">
        <v>2.7188998259724801</v>
      </c>
      <c r="J715">
        <v>1.97229980212337</v>
      </c>
      <c r="K715">
        <v>2.1706522273922402</v>
      </c>
      <c r="L715">
        <v>3.6211710957684602</v>
      </c>
      <c r="M715">
        <v>2.56561950705338</v>
      </c>
      <c r="N715">
        <v>2.8046476771649398</v>
      </c>
      <c r="O715">
        <v>1.32378247329453</v>
      </c>
      <c r="P715">
        <v>2.2458248330173398</v>
      </c>
      <c r="Q715">
        <v>1.85185295084902</v>
      </c>
      <c r="R715">
        <v>3.3940988677631898</v>
      </c>
      <c r="S715" s="1">
        <v>-15.686813690443399</v>
      </c>
      <c r="T715">
        <v>3.0307628315808701</v>
      </c>
      <c r="U715" s="1">
        <v>-1.6911157937443001E-2</v>
      </c>
      <c r="V715">
        <v>3.3461412622076301</v>
      </c>
      <c r="W715">
        <v>2.38235919217033</v>
      </c>
      <c r="X715">
        <v>2.7918884377815298</v>
      </c>
      <c r="Y715" s="1">
        <v>2.13665382573289</v>
      </c>
      <c r="Z715">
        <v>2.11600632465621</v>
      </c>
      <c r="AA715">
        <v>3.9959137802371498</v>
      </c>
      <c r="AB715">
        <v>5.3079979924800096</v>
      </c>
      <c r="AC715">
        <v>3.20781672374381</v>
      </c>
      <c r="AD715">
        <v>4.672307860239</v>
      </c>
      <c r="AE715">
        <v>3.9146285786498298</v>
      </c>
      <c r="AF715">
        <v>5.59583788266821</v>
      </c>
      <c r="AG715">
        <v>4.0757735718890302</v>
      </c>
      <c r="AH715">
        <v>5.3480817493390198</v>
      </c>
      <c r="AI715">
        <v>4.0507713503629299</v>
      </c>
      <c r="AJ715">
        <v>4.2147621925452796</v>
      </c>
      <c r="AK715">
        <v>4.2875835842319301</v>
      </c>
      <c r="AL715">
        <v>4.1251380811560798</v>
      </c>
      <c r="AM715">
        <v>4.1027408128005503</v>
      </c>
      <c r="AN715">
        <v>3.9287276965091702</v>
      </c>
      <c r="AO715">
        <v>2.9888300235623699</v>
      </c>
      <c r="AP715" s="1">
        <v>2.9890206546696798</v>
      </c>
      <c r="AQ715" s="1">
        <v>-13.2828630419821</v>
      </c>
      <c r="AR715">
        <v>1.30151686008029</v>
      </c>
      <c r="AS715" s="1">
        <v>3.4073418837345999</v>
      </c>
    </row>
    <row r="716" spans="1:45" x14ac:dyDescent="0.25">
      <c r="A716" t="s">
        <v>701</v>
      </c>
      <c r="C716">
        <v>3.6495701688871001</v>
      </c>
      <c r="D716">
        <v>3.7156226049862302</v>
      </c>
      <c r="E716">
        <v>5.1392109891674602</v>
      </c>
      <c r="F716">
        <v>2.9403844900052101</v>
      </c>
      <c r="G716" s="1">
        <v>12.6176783449091</v>
      </c>
      <c r="H716" s="1">
        <v>4.0656606263583903</v>
      </c>
      <c r="I716">
        <v>3.5268395666569701</v>
      </c>
      <c r="J716">
        <v>4.0951375500686202</v>
      </c>
      <c r="K716">
        <v>4.2368141112701201</v>
      </c>
      <c r="L716">
        <v>5.3036356651438998</v>
      </c>
      <c r="M716">
        <v>4.2435119913043398</v>
      </c>
      <c r="N716">
        <v>4.3745673246318901</v>
      </c>
      <c r="O716">
        <v>5.58943753442529</v>
      </c>
      <c r="P716">
        <v>4.5271773885843798</v>
      </c>
      <c r="Q716">
        <v>5.0478510641011098</v>
      </c>
      <c r="R716">
        <v>4.46109713956292</v>
      </c>
      <c r="S716" s="1">
        <v>25.5253075216777</v>
      </c>
      <c r="T716">
        <v>5.7028557106457303</v>
      </c>
      <c r="U716" s="1">
        <v>8.1043300467497499</v>
      </c>
      <c r="V716">
        <v>3.9219707228880498</v>
      </c>
      <c r="W716">
        <v>5.6844352909409901</v>
      </c>
      <c r="X716">
        <v>4.7430594185660597</v>
      </c>
      <c r="Y716" s="1">
        <v>4.6540897008615696</v>
      </c>
      <c r="Z716">
        <v>4.2615487652774497</v>
      </c>
      <c r="AA716">
        <v>5.9310176938141597</v>
      </c>
      <c r="AB716">
        <v>9.6939629047607099</v>
      </c>
      <c r="AC716">
        <v>5.66268426563704</v>
      </c>
      <c r="AD716">
        <v>4.2012575883919103</v>
      </c>
      <c r="AE716">
        <v>4.54179034401165</v>
      </c>
      <c r="AF716">
        <v>4.1933050431528596</v>
      </c>
      <c r="AG716">
        <v>5.35212243918936</v>
      </c>
      <c r="AH716">
        <v>8.0823485384166105</v>
      </c>
      <c r="AI716">
        <v>6.2610290637653003</v>
      </c>
      <c r="AJ716">
        <v>5.1331908587096597</v>
      </c>
      <c r="AK716">
        <v>6.5766511166053503</v>
      </c>
      <c r="AL716">
        <v>4.4850019261653697</v>
      </c>
      <c r="AM716">
        <v>4.4576609000118204</v>
      </c>
      <c r="AN716">
        <v>4.1982467149127203</v>
      </c>
      <c r="AO716">
        <v>4.8155784727178199</v>
      </c>
      <c r="AP716" s="1">
        <v>-3.8602944138234601</v>
      </c>
      <c r="AQ716" s="1">
        <v>16.7171369580178</v>
      </c>
      <c r="AR716">
        <v>3.6862885719175198</v>
      </c>
      <c r="AS716" s="1">
        <v>3.0697422849778602</v>
      </c>
    </row>
    <row r="717" spans="1:45" x14ac:dyDescent="0.25">
      <c r="A717" t="s">
        <v>702</v>
      </c>
      <c r="C717">
        <v>-1.64581581567866</v>
      </c>
      <c r="D717">
        <v>-0.185796910807141</v>
      </c>
      <c r="E717">
        <v>-1.3152654293085599</v>
      </c>
      <c r="F717">
        <v>-0.500404738325542</v>
      </c>
      <c r="G717" s="1">
        <v>8.3584190856499205</v>
      </c>
      <c r="H717" s="1">
        <v>7.2679576210234104E-2</v>
      </c>
      <c r="I717">
        <v>-0.88914389516032299</v>
      </c>
      <c r="J717">
        <v>-1.6320123113089899</v>
      </c>
      <c r="K717">
        <v>-1.6233643436959</v>
      </c>
      <c r="L717">
        <v>-2.9909746326017301</v>
      </c>
      <c r="M717">
        <v>-2.92854146870499</v>
      </c>
      <c r="N717">
        <v>-2.0552095382445201</v>
      </c>
      <c r="O717">
        <v>-3.65347604054935</v>
      </c>
      <c r="P717">
        <v>-3.02016965926865</v>
      </c>
      <c r="Q717">
        <v>-2.7609949047821201</v>
      </c>
      <c r="R717">
        <v>-1.5928415815052099</v>
      </c>
      <c r="S717" s="1">
        <v>18.858640855011</v>
      </c>
      <c r="T717">
        <v>-2.3720148890486499</v>
      </c>
      <c r="U717" s="1">
        <v>-1.2112301308373701</v>
      </c>
      <c r="V717">
        <v>-3.4139470112156598</v>
      </c>
      <c r="W717">
        <v>-2.3722325782268698</v>
      </c>
      <c r="X717">
        <v>-1.7747137720527599</v>
      </c>
      <c r="Y717" s="1">
        <v>-2.7572259211904999</v>
      </c>
      <c r="Z717">
        <v>-3.18136457651697</v>
      </c>
      <c r="AA717">
        <v>-7.0582550800691504</v>
      </c>
      <c r="AB717">
        <v>-7.7036979139527197</v>
      </c>
      <c r="AC717">
        <v>-7.4059649506693104</v>
      </c>
      <c r="AD717">
        <v>-10.2904717602206</v>
      </c>
      <c r="AE717">
        <v>-7.9927537571751301</v>
      </c>
      <c r="AF717">
        <v>-10.131064807145099</v>
      </c>
      <c r="AG717">
        <v>-8.2277171739610093</v>
      </c>
      <c r="AH717">
        <v>-7.9195235776318302</v>
      </c>
      <c r="AI717">
        <v>-9.1540432530434401</v>
      </c>
      <c r="AJ717">
        <v>-7.4310138546969497</v>
      </c>
      <c r="AK717">
        <v>-6.7649804970665297</v>
      </c>
      <c r="AL717">
        <v>-7.4560570827108101</v>
      </c>
      <c r="AM717">
        <v>-7.0851002279624602</v>
      </c>
      <c r="AN717">
        <v>-7.3679667016090704</v>
      </c>
      <c r="AO717">
        <v>-7.4629485738154298</v>
      </c>
      <c r="AP717" s="1">
        <v>-1.3588054322868399</v>
      </c>
      <c r="AQ717" s="1">
        <v>11.7171369580178</v>
      </c>
      <c r="AR717">
        <v>-0.241901484146509</v>
      </c>
      <c r="AS717" s="1">
        <v>-0.60389034017757104</v>
      </c>
    </row>
    <row r="718" spans="1:45" x14ac:dyDescent="0.25">
      <c r="A718" t="s">
        <v>703</v>
      </c>
      <c r="C718">
        <v>1.71096660250461</v>
      </c>
      <c r="D718">
        <v>3.1387504446015799</v>
      </c>
      <c r="E718">
        <v>1.7207970549663401</v>
      </c>
      <c r="F718">
        <v>1.0030452396915299</v>
      </c>
      <c r="G718" s="1">
        <v>-0.98940700130659498</v>
      </c>
      <c r="H718" s="1">
        <v>1.9458706020590799</v>
      </c>
      <c r="I718">
        <v>1.54930578815015</v>
      </c>
      <c r="J718">
        <v>0.49479762172103298</v>
      </c>
      <c r="K718">
        <v>4.5370407149100303E-2</v>
      </c>
      <c r="L718">
        <v>-0.78110594407973999</v>
      </c>
      <c r="M718">
        <v>2.5039730280482699E-3</v>
      </c>
      <c r="N718">
        <v>-1.2104336232702599</v>
      </c>
      <c r="O718">
        <v>-2.8217920013181499</v>
      </c>
      <c r="P718">
        <v>-2.5463854043789298</v>
      </c>
      <c r="Q718">
        <v>-0.76260893405476704</v>
      </c>
      <c r="R718">
        <v>-0.52768858428689902</v>
      </c>
      <c r="S718" s="1">
        <v>-13.1413591449889</v>
      </c>
      <c r="T718">
        <v>-1.30804645326197</v>
      </c>
      <c r="U718" s="1">
        <v>8.83493928848295E-2</v>
      </c>
      <c r="V718">
        <v>-1.4774902284504401</v>
      </c>
      <c r="W718">
        <v>-0.70315033068717903</v>
      </c>
      <c r="X718">
        <v>0.27554112220136001</v>
      </c>
      <c r="Y718" s="1">
        <v>-0.26113853082234301</v>
      </c>
      <c r="Z718">
        <v>-1.3966282177295699</v>
      </c>
      <c r="AA718">
        <v>-3.4332234084248001</v>
      </c>
      <c r="AB718">
        <v>9.7312902657162894</v>
      </c>
      <c r="AC718">
        <v>-3.5254648893147098</v>
      </c>
      <c r="AD718">
        <v>-5.0345238183082603</v>
      </c>
      <c r="AE718">
        <v>-4.38089033542576</v>
      </c>
      <c r="AF718">
        <v>-4.3049986354936101</v>
      </c>
      <c r="AG718">
        <v>-5.5218118928487003</v>
      </c>
      <c r="AH718">
        <v>-4.4239537269217903</v>
      </c>
      <c r="AI718">
        <v>-4.3279868229703702</v>
      </c>
      <c r="AJ718">
        <v>-4.8299445055299497</v>
      </c>
      <c r="AK718">
        <v>-4.4710736484925704</v>
      </c>
      <c r="AL718">
        <v>-4.17689370137475</v>
      </c>
      <c r="AM718">
        <v>-4.1766095357274997</v>
      </c>
      <c r="AN718">
        <v>-4.4794548774086298</v>
      </c>
      <c r="AO718">
        <v>-3.6839842190063101</v>
      </c>
      <c r="AP718" s="1">
        <v>2.23144489709391</v>
      </c>
      <c r="AQ718" s="1">
        <v>-25.7828630419821</v>
      </c>
      <c r="AR718">
        <v>1.6846961499076301</v>
      </c>
      <c r="AS718" s="1">
        <v>1.1490902963237899</v>
      </c>
    </row>
    <row r="719" spans="1:45" x14ac:dyDescent="0.25">
      <c r="A719" t="s">
        <v>704</v>
      </c>
      <c r="C719">
        <v>-1.9955545239418</v>
      </c>
      <c r="D719">
        <v>-2.0498290112961901</v>
      </c>
      <c r="E719">
        <v>-0.80753807549547196</v>
      </c>
      <c r="F719">
        <v>-1.3402178735799299</v>
      </c>
      <c r="G719" s="1">
        <v>-8.5912664489412691</v>
      </c>
      <c r="H719" s="1">
        <v>-2.7573863981003002</v>
      </c>
      <c r="I719">
        <v>-1.5400247346729401</v>
      </c>
      <c r="J719">
        <v>-0.75027005403024505</v>
      </c>
      <c r="K719">
        <v>-3.0344837568700802</v>
      </c>
      <c r="L719">
        <v>-0.13124810739606799</v>
      </c>
      <c r="M719">
        <v>-0.57778919916772498</v>
      </c>
      <c r="N719">
        <v>-0.29425387574831702</v>
      </c>
      <c r="O719">
        <v>0.56405400222340696</v>
      </c>
      <c r="P719">
        <v>0.14872934726938</v>
      </c>
      <c r="Q719">
        <v>-0.54740669591784297</v>
      </c>
      <c r="R719">
        <v>0.64718407959618596</v>
      </c>
      <c r="S719" s="1">
        <v>27.7475297438999</v>
      </c>
      <c r="T719">
        <v>-0.54025231584932898</v>
      </c>
      <c r="U719" s="1">
        <v>1.4460879197676599</v>
      </c>
      <c r="V719">
        <v>-0.81667918058975797</v>
      </c>
      <c r="W719">
        <v>0.10294141495366201</v>
      </c>
      <c r="X719">
        <v>-1.6471952903343201</v>
      </c>
      <c r="Y719" s="1">
        <v>-1.99312832580426</v>
      </c>
      <c r="Z719">
        <v>-1.25859928932031</v>
      </c>
      <c r="AA719">
        <v>0.54415645933992296</v>
      </c>
      <c r="AB719">
        <v>-8.2087484190032196</v>
      </c>
      <c r="AC719">
        <v>1.44255201205965</v>
      </c>
      <c r="AD719">
        <v>3.9269091658953301</v>
      </c>
      <c r="AE719">
        <v>3.60479232362372</v>
      </c>
      <c r="AF719">
        <v>2.74548349850369</v>
      </c>
      <c r="AG719">
        <v>4.0255766669266801</v>
      </c>
      <c r="AH719">
        <v>2.5631485179124098</v>
      </c>
      <c r="AI719">
        <v>2.35732019482026</v>
      </c>
      <c r="AJ719">
        <v>3.97723787221513</v>
      </c>
      <c r="AK719">
        <v>2.89342994999725</v>
      </c>
      <c r="AL719">
        <v>3.0431824664223002</v>
      </c>
      <c r="AM719">
        <v>3.73743477274382</v>
      </c>
      <c r="AN719">
        <v>2.5096358952660398</v>
      </c>
      <c r="AO719">
        <v>3.4296073419966802</v>
      </c>
      <c r="AP719" s="1">
        <v>1.7069693726183901</v>
      </c>
      <c r="AQ719" s="1">
        <v>20.0504702913512</v>
      </c>
      <c r="AR719">
        <v>-2.7192854238087101</v>
      </c>
      <c r="AS719" s="1">
        <v>-3.4328170400306801</v>
      </c>
    </row>
    <row r="720" spans="1:45" x14ac:dyDescent="0.25">
      <c r="A720" t="s">
        <v>705</v>
      </c>
      <c r="C720">
        <v>-0.73569906379796601</v>
      </c>
      <c r="D720">
        <v>-1.75350740935112</v>
      </c>
      <c r="E720">
        <v>-0.53997282710815797</v>
      </c>
      <c r="F720">
        <v>-2.87078344404302</v>
      </c>
      <c r="G720" s="1">
        <v>14.469530196760999</v>
      </c>
      <c r="H720" s="1">
        <v>0.34708711248471502</v>
      </c>
      <c r="I720">
        <v>-2.2842471408580698</v>
      </c>
      <c r="J720">
        <v>-2.3411943012900802</v>
      </c>
      <c r="K720">
        <v>-2.7148690736571601</v>
      </c>
      <c r="L720">
        <v>-6.4459025354284396</v>
      </c>
      <c r="M720">
        <v>-5.68931468710724</v>
      </c>
      <c r="N720">
        <v>-4.9046991923189003</v>
      </c>
      <c r="O720">
        <v>-4.8367816055531803</v>
      </c>
      <c r="P720">
        <v>-5.6498362277869196</v>
      </c>
      <c r="Q720">
        <v>-5.4513028342968104</v>
      </c>
      <c r="R720">
        <v>-5.9385339988439698</v>
      </c>
      <c r="S720" s="1">
        <v>15.3292290903052</v>
      </c>
      <c r="T720">
        <v>-5.4154494339375097</v>
      </c>
      <c r="U720" s="1">
        <v>-5.3051112926273296</v>
      </c>
      <c r="V720">
        <v>-5.5244915970960298</v>
      </c>
      <c r="W720">
        <v>-4.7570936082003499</v>
      </c>
      <c r="X720">
        <v>-1.21239099468448</v>
      </c>
      <c r="Y720" s="1">
        <v>-2.9971684673615102</v>
      </c>
      <c r="Z720">
        <v>-5.2630679652555301</v>
      </c>
      <c r="AA720">
        <v>-8.3991827307778202</v>
      </c>
      <c r="AB720">
        <v>-0.48147569173050098</v>
      </c>
      <c r="AC720">
        <v>-9.0750868727418705</v>
      </c>
      <c r="AD720">
        <v>-14.0805580618447</v>
      </c>
      <c r="AE720">
        <v>-13.9444850448781</v>
      </c>
      <c r="AF720">
        <v>-15.236877050425599</v>
      </c>
      <c r="AG720">
        <v>-13.557080219117999</v>
      </c>
      <c r="AH720">
        <v>-11.668698315666299</v>
      </c>
      <c r="AI720">
        <v>-12.505219279963599</v>
      </c>
      <c r="AJ720">
        <v>-12.9069400955904</v>
      </c>
      <c r="AK720">
        <v>-12.5258105350064</v>
      </c>
      <c r="AL720">
        <v>-13.674833342986901</v>
      </c>
      <c r="AM720">
        <v>-13.356381064105999</v>
      </c>
      <c r="AN720">
        <v>-12.2544568348524</v>
      </c>
      <c r="AO720">
        <v>-11.7649646528077</v>
      </c>
      <c r="AP720" s="1">
        <v>-7.05664144578693</v>
      </c>
      <c r="AQ720" s="1">
        <v>3.38380362468456</v>
      </c>
      <c r="AR720">
        <v>-0.53812834918930696</v>
      </c>
      <c r="AS720" s="1">
        <v>-3.16811536061897</v>
      </c>
    </row>
    <row r="721" spans="1:45" x14ac:dyDescent="0.25">
      <c r="A721" t="s">
        <v>706</v>
      </c>
      <c r="C721">
        <v>4.0411892701120102</v>
      </c>
      <c r="D721">
        <v>2.8341223455644302</v>
      </c>
      <c r="E721">
        <v>4.6090830017975799</v>
      </c>
      <c r="F721">
        <v>3.5377354900774001</v>
      </c>
      <c r="G721" s="1">
        <v>2.3633942100280301</v>
      </c>
      <c r="H721" s="1">
        <v>2.6089726558186399</v>
      </c>
      <c r="I721">
        <v>2.6723902981709302</v>
      </c>
      <c r="J721">
        <v>2.8332865024168901</v>
      </c>
      <c r="K721">
        <v>3.4006628836161399</v>
      </c>
      <c r="L721">
        <v>0.59325129785066999</v>
      </c>
      <c r="M721">
        <v>1.7605625369165201</v>
      </c>
      <c r="N721">
        <v>1.8854840809279501</v>
      </c>
      <c r="O721">
        <v>1.3490979870943101</v>
      </c>
      <c r="P721">
        <v>-0.25141435236161402</v>
      </c>
      <c r="Q721">
        <v>1.5563103888236201</v>
      </c>
      <c r="R721">
        <v>1.81536291945511</v>
      </c>
      <c r="S721" s="1">
        <v>2.01653559185318</v>
      </c>
      <c r="T721">
        <v>1.2113599378179101</v>
      </c>
      <c r="U721" s="1">
        <v>4.8296971515004703</v>
      </c>
      <c r="V721">
        <v>2.35529921358598</v>
      </c>
      <c r="W721">
        <v>3.2344808086449799</v>
      </c>
      <c r="X721">
        <v>5.3868650514993499</v>
      </c>
      <c r="Y721" s="1">
        <v>4.99284341386167</v>
      </c>
      <c r="Z721">
        <v>1.8652979725746801</v>
      </c>
      <c r="AA721">
        <v>0.30725412798263801</v>
      </c>
      <c r="AB721">
        <v>-8.4814756917305001</v>
      </c>
      <c r="AC721">
        <v>-0.94003621398341797</v>
      </c>
      <c r="AD721">
        <v>-5.0131049333636</v>
      </c>
      <c r="AE721">
        <v>-4.7990110275190601</v>
      </c>
      <c r="AF721">
        <v>-3.7493816991192999</v>
      </c>
      <c r="AG721">
        <v>-5.4671813445995303</v>
      </c>
      <c r="AH721">
        <v>-2.2547967190551002</v>
      </c>
      <c r="AI721">
        <v>-4.1224204578976096</v>
      </c>
      <c r="AJ721">
        <v>-3.3656800656789501</v>
      </c>
      <c r="AK721">
        <v>-4.2755962748564897</v>
      </c>
      <c r="AL721">
        <v>-4.2126712730922504</v>
      </c>
      <c r="AM721">
        <v>-3.4109787544196499</v>
      </c>
      <c r="AN721">
        <v>-3.6013775512141302</v>
      </c>
      <c r="AO721">
        <v>-3.1132988606711001</v>
      </c>
      <c r="AP721" s="1">
        <v>3.65903740508843</v>
      </c>
      <c r="AQ721" s="1">
        <v>3.38380362468456</v>
      </c>
      <c r="AR721">
        <v>3.16439998246106</v>
      </c>
      <c r="AS721" s="1">
        <v>4.3399331142582698</v>
      </c>
    </row>
    <row r="722" spans="1:45" x14ac:dyDescent="0.25">
      <c r="A722" t="s">
        <v>707</v>
      </c>
      <c r="C722">
        <v>4.49906100621922</v>
      </c>
      <c r="D722">
        <v>5.3242643987325602</v>
      </c>
      <c r="E722">
        <v>6.0318776213024101</v>
      </c>
      <c r="F722">
        <v>5.5187533594408702</v>
      </c>
      <c r="G722" s="1">
        <v>5.7058369260255102</v>
      </c>
      <c r="H722" s="1">
        <v>4.2384882485787303</v>
      </c>
      <c r="I722">
        <v>6.0319399229624198</v>
      </c>
      <c r="J722">
        <v>6.2808241119949804</v>
      </c>
      <c r="K722">
        <v>5.0305360378682202</v>
      </c>
      <c r="L722">
        <v>5.4823637578375104</v>
      </c>
      <c r="M722">
        <v>5.6107973012180201</v>
      </c>
      <c r="N722">
        <v>5.1068392689194502</v>
      </c>
      <c r="O722">
        <v>5.5468145628869197</v>
      </c>
      <c r="P722">
        <v>4.1363178118095396</v>
      </c>
      <c r="Q722">
        <v>5.5617742444941696</v>
      </c>
      <c r="R722">
        <v>4.9627796422952404</v>
      </c>
      <c r="S722" s="1">
        <v>0.76340275977299399</v>
      </c>
      <c r="T722">
        <v>4.7254343540956603</v>
      </c>
      <c r="U722" s="1">
        <v>7.4239502999142903</v>
      </c>
      <c r="V722">
        <v>5.3540163538145604</v>
      </c>
      <c r="W722">
        <v>5.80326974593022</v>
      </c>
      <c r="X722">
        <v>4.5927879062169898</v>
      </c>
      <c r="Y722" s="1">
        <v>5.64722449258492</v>
      </c>
      <c r="Z722">
        <v>5.3530807801623403</v>
      </c>
      <c r="AA722">
        <v>5.9709352744224002</v>
      </c>
      <c r="AB722">
        <v>-3.8148090250638398</v>
      </c>
      <c r="AC722">
        <v>6.2586630758394204</v>
      </c>
      <c r="AD722">
        <v>4.2788766525608697</v>
      </c>
      <c r="AE722">
        <v>4.44437485164846</v>
      </c>
      <c r="AF722">
        <v>5.0312328837535798</v>
      </c>
      <c r="AG722">
        <v>6.2771349246820103</v>
      </c>
      <c r="AH722">
        <v>5.0421797331141001</v>
      </c>
      <c r="AI722">
        <v>6.1294300228196903</v>
      </c>
      <c r="AJ722">
        <v>5.2051745070698097</v>
      </c>
      <c r="AK722">
        <v>4.8801230870578101</v>
      </c>
      <c r="AL722">
        <v>6.2735959508513597</v>
      </c>
      <c r="AM722">
        <v>4.1264403701837402</v>
      </c>
      <c r="AN722">
        <v>5.8259049064400896</v>
      </c>
      <c r="AO722">
        <v>4.8384998673092499</v>
      </c>
      <c r="AP722" s="1">
        <v>9.1866755960431998</v>
      </c>
      <c r="AQ722" s="1">
        <v>30.0504702913512</v>
      </c>
      <c r="AR722">
        <v>4.9099065705358802</v>
      </c>
      <c r="AS722" s="1">
        <v>4.5822566045048001</v>
      </c>
    </row>
    <row r="723" spans="1:45" x14ac:dyDescent="0.25">
      <c r="A723" t="s">
        <v>708</v>
      </c>
      <c r="C723">
        <v>5.8520834093284098</v>
      </c>
      <c r="D723">
        <v>3.4345964425752502</v>
      </c>
      <c r="E723">
        <v>4.3654902738487902</v>
      </c>
      <c r="F723">
        <v>4.2282467022549701</v>
      </c>
      <c r="G723" s="1">
        <v>0.18381591104674999</v>
      </c>
      <c r="H723" s="1">
        <v>2.8055833481815702</v>
      </c>
      <c r="I723">
        <v>3.9545565620758301</v>
      </c>
      <c r="J723">
        <v>4.3138619349003502</v>
      </c>
      <c r="K723">
        <v>4.7267947267382802</v>
      </c>
      <c r="L723">
        <v>4.5712059258653701</v>
      </c>
      <c r="M723">
        <v>3.8851250145525702</v>
      </c>
      <c r="N723">
        <v>4.4071304438702796</v>
      </c>
      <c r="O723">
        <v>4.82726512030706</v>
      </c>
      <c r="P723">
        <v>4.3595582453406498</v>
      </c>
      <c r="Q723">
        <v>4.2417166757329099</v>
      </c>
      <c r="R723">
        <v>4.28161864615043</v>
      </c>
      <c r="S723" s="1">
        <v>-11.1413591449889</v>
      </c>
      <c r="T723">
        <v>5.0670823538740102</v>
      </c>
      <c r="U723" s="1">
        <v>3.6366646921589001</v>
      </c>
      <c r="V723">
        <v>4.1323414271906298</v>
      </c>
      <c r="W723">
        <v>4.9424892142708003</v>
      </c>
      <c r="X723">
        <v>5.0192316402113102</v>
      </c>
      <c r="Y723" s="1">
        <v>4.2833002705996899</v>
      </c>
      <c r="Z723">
        <v>3.6536468621045599</v>
      </c>
      <c r="AA723">
        <v>4.7122367365247504</v>
      </c>
      <c r="AB723">
        <v>-3.7247189349737502</v>
      </c>
      <c r="AC723">
        <v>4.5069774683687598</v>
      </c>
      <c r="AD723">
        <v>4.0605156940290801</v>
      </c>
      <c r="AE723">
        <v>5.2162502071208996</v>
      </c>
      <c r="AF723">
        <v>3.8495907948269301</v>
      </c>
      <c r="AG723">
        <v>4.8555247530925598</v>
      </c>
      <c r="AH723">
        <v>5.7031943869583603</v>
      </c>
      <c r="AI723">
        <v>5.2721277919620597</v>
      </c>
      <c r="AJ723">
        <v>3.7047096758733802</v>
      </c>
      <c r="AK723">
        <v>5.3963043863555704</v>
      </c>
      <c r="AL723">
        <v>4.1448456139427297</v>
      </c>
      <c r="AM723">
        <v>3.8833726746868602</v>
      </c>
      <c r="AN723">
        <v>4.9916080661786699</v>
      </c>
      <c r="AO723">
        <v>5.2296527963359196</v>
      </c>
      <c r="AP723" s="1">
        <v>8.5445762102252303</v>
      </c>
      <c r="AQ723" s="1">
        <v>6.7171369580178899</v>
      </c>
      <c r="AR723">
        <v>4.6696860263157403</v>
      </c>
      <c r="AS723" s="1">
        <v>3.6004397557622201</v>
      </c>
    </row>
    <row r="724" spans="1:45" x14ac:dyDescent="0.25">
      <c r="A724" t="s">
        <v>709</v>
      </c>
      <c r="C724">
        <v>-0.35478646310934803</v>
      </c>
      <c r="D724">
        <v>-0.95225075278258897</v>
      </c>
      <c r="E724">
        <v>-0.19057077020480001</v>
      </c>
      <c r="F724">
        <v>0.17819800851741199</v>
      </c>
      <c r="G724" s="1">
        <v>1.07531406281887</v>
      </c>
      <c r="H724" s="1">
        <v>-1.4259237855225799</v>
      </c>
      <c r="I724">
        <v>0.44987067709447998</v>
      </c>
      <c r="J724">
        <v>-1.1337674130356099</v>
      </c>
      <c r="K724">
        <v>0.57704393164111401</v>
      </c>
      <c r="L724">
        <v>-0.16835683827047601</v>
      </c>
      <c r="M724">
        <v>-0.51279043356861098</v>
      </c>
      <c r="N724">
        <v>-0.42003912652451397</v>
      </c>
      <c r="O724">
        <v>-1.1735793376179</v>
      </c>
      <c r="P724">
        <v>-1.46169971796442</v>
      </c>
      <c r="Q724">
        <v>-0.42479240845815902</v>
      </c>
      <c r="R724">
        <v>0.10868709661536199</v>
      </c>
      <c r="S724" s="1">
        <v>16.6364186327888</v>
      </c>
      <c r="T724">
        <v>-1.2660225265179199</v>
      </c>
      <c r="U724" s="1">
        <v>-3.2436124241000202</v>
      </c>
      <c r="V724">
        <v>-2.0194144124253102</v>
      </c>
      <c r="W724">
        <v>-1.9974653000504901</v>
      </c>
      <c r="X724">
        <v>-2.3502491478135199</v>
      </c>
      <c r="Y724" s="1">
        <v>-1.28353642278545</v>
      </c>
      <c r="Z724">
        <v>-2.1570780242243401</v>
      </c>
      <c r="AA724">
        <v>-3.34304887729476</v>
      </c>
      <c r="AB724">
        <v>-6.6353218455766401</v>
      </c>
      <c r="AC724">
        <v>-3.2203852847321102</v>
      </c>
      <c r="AD724">
        <v>-4.2062264758346997</v>
      </c>
      <c r="AE724">
        <v>-4.0535963088477303</v>
      </c>
      <c r="AF724">
        <v>-4.8969430224406301</v>
      </c>
      <c r="AG724">
        <v>-4.5196566015022404</v>
      </c>
      <c r="AH724">
        <v>-5.1407232961503802</v>
      </c>
      <c r="AI724">
        <v>-4.4509401373846202</v>
      </c>
      <c r="AJ724">
        <v>-3.8526682872209501</v>
      </c>
      <c r="AK724">
        <v>-4.1953376810949798</v>
      </c>
      <c r="AL724">
        <v>-3.6269452889786602</v>
      </c>
      <c r="AM724">
        <v>-3.4750172751102499</v>
      </c>
      <c r="AN724">
        <v>-3.9682830001923102</v>
      </c>
      <c r="AO724">
        <v>-4.0701795493267197</v>
      </c>
      <c r="AP724" s="1">
        <v>-2.5939021696324498</v>
      </c>
      <c r="AQ724" s="1">
        <v>-18.838418597537601</v>
      </c>
      <c r="AR724">
        <v>1.06806586893526E-2</v>
      </c>
      <c r="AS724" s="1">
        <v>-1.70575820908513</v>
      </c>
    </row>
    <row r="725" spans="1:45" x14ac:dyDescent="0.25">
      <c r="A725" t="s">
        <v>710</v>
      </c>
      <c r="C725">
        <v>4.2461956159889596</v>
      </c>
      <c r="D725">
        <v>1.71727919233791</v>
      </c>
      <c r="E725">
        <v>3.9193525226638801</v>
      </c>
      <c r="F725">
        <v>3.6174353411636502</v>
      </c>
      <c r="G725" s="1">
        <v>-4.2941458567767599E-2</v>
      </c>
      <c r="H725" s="1">
        <v>3.2644520933494401</v>
      </c>
      <c r="I725">
        <v>1.9386773656012</v>
      </c>
      <c r="J725">
        <v>3.9872152194708601</v>
      </c>
      <c r="K725">
        <v>3.2604698845137001</v>
      </c>
      <c r="L725">
        <v>2.1064977877669899</v>
      </c>
      <c r="M725">
        <v>1.95471586376083</v>
      </c>
      <c r="N725">
        <v>1.4737400227278501</v>
      </c>
      <c r="O725">
        <v>1.67156928449598</v>
      </c>
      <c r="P725">
        <v>2.3189919690370302</v>
      </c>
      <c r="Q725">
        <v>1.71681936087858</v>
      </c>
      <c r="R725">
        <v>2.1905780025506001</v>
      </c>
      <c r="S725" s="1">
        <v>3.1443551407253798</v>
      </c>
      <c r="T725">
        <v>2.3333265588737202</v>
      </c>
      <c r="U725" s="1">
        <v>3.7149809908711302</v>
      </c>
      <c r="V725">
        <v>1.60811071085624</v>
      </c>
      <c r="W725">
        <v>3.0587082994947701</v>
      </c>
      <c r="X725">
        <v>3.8809811584995599</v>
      </c>
      <c r="Y725" s="1">
        <v>4.6711134160767296</v>
      </c>
      <c r="Z725">
        <v>2.0802482880771</v>
      </c>
      <c r="AA725">
        <v>2.4664293570526201</v>
      </c>
      <c r="AB725">
        <v>8.4074131971583892</v>
      </c>
      <c r="AC725">
        <v>2.0397798113841001</v>
      </c>
      <c r="AD725">
        <v>-2.3196949805180198</v>
      </c>
      <c r="AE725">
        <v>-2.8867870727430001</v>
      </c>
      <c r="AF725">
        <v>-2.4341890854599302</v>
      </c>
      <c r="AG725">
        <v>-1.73538039533166</v>
      </c>
      <c r="AH725">
        <v>-2.15594805802295</v>
      </c>
      <c r="AI725">
        <v>-1.5108864383016101</v>
      </c>
      <c r="AJ725">
        <v>-2.39288762467933</v>
      </c>
      <c r="AK725">
        <v>-0.56732075683939298</v>
      </c>
      <c r="AL725">
        <v>-2.0170770102690199</v>
      </c>
      <c r="AM725">
        <v>-2.8827311513440099</v>
      </c>
      <c r="AN725">
        <v>-1.9668888021767099</v>
      </c>
      <c r="AO725">
        <v>-1.9233737884173201</v>
      </c>
      <c r="AP725" s="1">
        <v>-4.94748728183826</v>
      </c>
      <c r="AQ725" s="1">
        <v>3.38380362468456</v>
      </c>
      <c r="AR725">
        <v>3.6419455279975201</v>
      </c>
      <c r="AS725" s="1">
        <v>2.3637165184069802</v>
      </c>
    </row>
    <row r="726" spans="1:45" x14ac:dyDescent="0.25">
      <c r="A726" t="s">
        <v>711</v>
      </c>
      <c r="C726">
        <v>-1.59623318842703</v>
      </c>
      <c r="D726">
        <v>-1.85985540970605</v>
      </c>
      <c r="E726">
        <v>-3.4784360849155198</v>
      </c>
      <c r="F726">
        <v>-4.3114525479425998</v>
      </c>
      <c r="G726" s="1">
        <v>-3.5860253587945201</v>
      </c>
      <c r="H726" s="1">
        <v>-4.8955788031084504</v>
      </c>
      <c r="I726">
        <v>-3.5313716673656002</v>
      </c>
      <c r="J726">
        <v>-1.93832432674648</v>
      </c>
      <c r="K726">
        <v>-3.2063734398748198</v>
      </c>
      <c r="L726">
        <v>-2.5515646565896102</v>
      </c>
      <c r="M726">
        <v>-1.7310518734053399</v>
      </c>
      <c r="N726">
        <v>-2.2675612049033602</v>
      </c>
      <c r="O726">
        <v>-2.6359892010600201</v>
      </c>
      <c r="P726">
        <v>-1.1527352072105399</v>
      </c>
      <c r="Q726">
        <v>-1.5004530927645801</v>
      </c>
      <c r="R726">
        <v>-1.6572544500450701</v>
      </c>
      <c r="S726" s="1">
        <v>3.1443551407253798</v>
      </c>
      <c r="T726">
        <v>-0.77534797588637605</v>
      </c>
      <c r="U726" s="1">
        <v>0.91900357236483599</v>
      </c>
      <c r="V726">
        <v>-1.9032296160358</v>
      </c>
      <c r="W726">
        <v>-0.31910919729792597</v>
      </c>
      <c r="X726">
        <v>-2.5988878170465499</v>
      </c>
      <c r="Y726" s="1">
        <v>-0.52171013441353797</v>
      </c>
      <c r="Z726">
        <v>-1.4865738215492299</v>
      </c>
      <c r="AA726">
        <v>0.121928117196077</v>
      </c>
      <c r="AB726">
        <v>9.2859661687346104</v>
      </c>
      <c r="AC726">
        <v>1.8403544927705</v>
      </c>
      <c r="AD726">
        <v>1.9548630922327399</v>
      </c>
      <c r="AE726">
        <v>2.7780611475208299</v>
      </c>
      <c r="AF726">
        <v>2.44466054125055</v>
      </c>
      <c r="AG726">
        <v>1.55421380828816</v>
      </c>
      <c r="AH726">
        <v>2.9734303098065</v>
      </c>
      <c r="AI726">
        <v>2.3989387033994301</v>
      </c>
      <c r="AJ726">
        <v>3.07559929073448</v>
      </c>
      <c r="AK726">
        <v>2.5813830444971799</v>
      </c>
      <c r="AL726">
        <v>1.4461954998234801</v>
      </c>
      <c r="AM726">
        <v>2.70144034663209</v>
      </c>
      <c r="AN726">
        <v>0.97575261803886004</v>
      </c>
      <c r="AO726">
        <v>1.9562187085504199</v>
      </c>
      <c r="AP726" s="1">
        <v>6.5645143187964498E-3</v>
      </c>
      <c r="AQ726" s="1">
        <v>-1.74440150352056</v>
      </c>
      <c r="AR726">
        <v>-3.4342071575150799</v>
      </c>
      <c r="AS726" s="1">
        <v>-3.8773596019671301</v>
      </c>
    </row>
    <row r="727" spans="1:45" x14ac:dyDescent="0.25">
      <c r="A727" t="s">
        <v>712</v>
      </c>
      <c r="C727">
        <v>2.9885862846972899</v>
      </c>
      <c r="D727">
        <v>3.6618815792480301</v>
      </c>
      <c r="E727">
        <v>4.0784563214709797</v>
      </c>
      <c r="F727">
        <v>3.1898703503401999</v>
      </c>
      <c r="G727" s="1">
        <v>-1.6061199214422699</v>
      </c>
      <c r="H727" s="1">
        <v>4.5010494133955401</v>
      </c>
      <c r="I727">
        <v>2.9743999022154899</v>
      </c>
      <c r="J727">
        <v>3.11627271764308</v>
      </c>
      <c r="K727">
        <v>3.1105949985236001</v>
      </c>
      <c r="L727">
        <v>1.80664052822334</v>
      </c>
      <c r="M727">
        <v>1.8287397372252301</v>
      </c>
      <c r="N727">
        <v>2.08054136746299</v>
      </c>
      <c r="O727">
        <v>1.2018644174833399</v>
      </c>
      <c r="P727">
        <v>2.3942798634878599</v>
      </c>
      <c r="Q727">
        <v>1.2571552844138201</v>
      </c>
      <c r="R727">
        <v>2.51165572682575</v>
      </c>
      <c r="S727" s="1">
        <v>30.5253075216777</v>
      </c>
      <c r="T727">
        <v>1.7390651632408001</v>
      </c>
      <c r="U727" s="1">
        <v>2.1263821926542898</v>
      </c>
      <c r="V727">
        <v>2.0460714344522302</v>
      </c>
      <c r="W727">
        <v>3.2425301144618701</v>
      </c>
      <c r="X727">
        <v>2.7459373093039599</v>
      </c>
      <c r="Y727" s="1">
        <v>3.5591650781508899</v>
      </c>
      <c r="Z727">
        <v>1.3817431469130199</v>
      </c>
      <c r="AA727">
        <v>-1.0901723836625701</v>
      </c>
      <c r="AB727">
        <v>7.1655831317988898</v>
      </c>
      <c r="AC727">
        <v>-0.62330402586506695</v>
      </c>
      <c r="AD727">
        <v>-3.0223587149601299</v>
      </c>
      <c r="AE727">
        <v>-3.9440842531054501</v>
      </c>
      <c r="AF727">
        <v>-3.9368950056648302</v>
      </c>
      <c r="AG727">
        <v>-4.0348733678146997</v>
      </c>
      <c r="AH727">
        <v>-2.2875337904391801</v>
      </c>
      <c r="AI727">
        <v>-3.0781992350034302</v>
      </c>
      <c r="AJ727">
        <v>-2.2941355915356798</v>
      </c>
      <c r="AK727">
        <v>-1.6481153923892899</v>
      </c>
      <c r="AL727">
        <v>-1.6918742898444401</v>
      </c>
      <c r="AM727">
        <v>-2.4742839866434498</v>
      </c>
      <c r="AN727">
        <v>-2.1104113567327301</v>
      </c>
      <c r="AO727">
        <v>-3.0542601884317602</v>
      </c>
      <c r="AP727" s="1">
        <v>-2.7887571231080899</v>
      </c>
      <c r="AQ727" s="1">
        <v>-20.4257201848392</v>
      </c>
      <c r="AR727">
        <v>4.1624566839122297</v>
      </c>
      <c r="AS727" s="1">
        <v>3.36312324072063</v>
      </c>
    </row>
    <row r="728" spans="1:45" x14ac:dyDescent="0.25">
      <c r="A728" t="s">
        <v>713</v>
      </c>
      <c r="C728">
        <v>10.9325024437568</v>
      </c>
      <c r="D728">
        <v>9.4903952766789104</v>
      </c>
      <c r="E728">
        <v>11.394628017725299</v>
      </c>
      <c r="F728">
        <v>9.81938566256418</v>
      </c>
      <c r="G728" s="1">
        <v>13.740932746852</v>
      </c>
      <c r="H728" s="1">
        <v>11.1762388513575</v>
      </c>
      <c r="I728">
        <v>10.0116011443556</v>
      </c>
      <c r="J728">
        <v>10.9122979345091</v>
      </c>
      <c r="K728">
        <v>11.1143270052129</v>
      </c>
      <c r="L728">
        <v>10.1745203710237</v>
      </c>
      <c r="M728">
        <v>9.5311052823632103</v>
      </c>
      <c r="N728">
        <v>9.9758245146600792</v>
      </c>
      <c r="O728">
        <v>8.84379114622533</v>
      </c>
      <c r="P728">
        <v>9.8763269482469997</v>
      </c>
      <c r="Q728">
        <v>10.2641804950939</v>
      </c>
      <c r="R728">
        <v>9.9113133961652409</v>
      </c>
      <c r="S728" s="1">
        <v>31.7157837121539</v>
      </c>
      <c r="T728">
        <v>9.9049765135450301</v>
      </c>
      <c r="U728" s="1">
        <v>13.265380294931701</v>
      </c>
      <c r="V728">
        <v>9.8676389370560909</v>
      </c>
      <c r="W728">
        <v>12.387494249319101</v>
      </c>
      <c r="X728">
        <v>9.3765297765354703</v>
      </c>
      <c r="Y728" s="1">
        <v>10.887797639390399</v>
      </c>
      <c r="Z728">
        <v>9.5168178880433008</v>
      </c>
      <c r="AA728">
        <v>10.812551149968799</v>
      </c>
      <c r="AB728">
        <v>26.3606295714273</v>
      </c>
      <c r="AC728">
        <v>8.9249929345447594</v>
      </c>
      <c r="AD728">
        <v>7.6050662553584703</v>
      </c>
      <c r="AE728">
        <v>8.1521202387209399</v>
      </c>
      <c r="AF728">
        <v>7.95729866674648</v>
      </c>
      <c r="AG728">
        <v>8.8364289144852197</v>
      </c>
      <c r="AH728">
        <v>10.1231493591779</v>
      </c>
      <c r="AI728">
        <v>9.3202167249537595</v>
      </c>
      <c r="AJ728">
        <v>8.0840125134796192</v>
      </c>
      <c r="AK728">
        <v>8.8330663351190495</v>
      </c>
      <c r="AL728">
        <v>8.9688657641203804</v>
      </c>
      <c r="AM728">
        <v>7.3678924432138801</v>
      </c>
      <c r="AN728">
        <v>9.0648636919591397</v>
      </c>
      <c r="AO728">
        <v>8.5847155854057302</v>
      </c>
      <c r="AP728" s="1">
        <v>5.5531232187722299</v>
      </c>
      <c r="AQ728" s="1">
        <v>3.38380362468456</v>
      </c>
      <c r="AR728">
        <v>10.320486901628501</v>
      </c>
      <c r="AS728" s="1">
        <v>9.9681127183182507</v>
      </c>
    </row>
    <row r="729" spans="1:45" x14ac:dyDescent="0.25">
      <c r="A729" t="s">
        <v>714</v>
      </c>
      <c r="C729">
        <v>-7.9092857105279197</v>
      </c>
      <c r="D729">
        <v>-7.1785544351532096</v>
      </c>
      <c r="E729">
        <v>-7.7809288637116296</v>
      </c>
      <c r="F729">
        <v>-8.5649482417033393</v>
      </c>
      <c r="G729" s="1">
        <v>-10.4780589017714</v>
      </c>
      <c r="H729" s="1">
        <v>-8.6456159513149409</v>
      </c>
      <c r="I729">
        <v>-8.1219886195975093</v>
      </c>
      <c r="J729">
        <v>-8.0202059299596797</v>
      </c>
      <c r="K729">
        <v>-9.1239990756754707</v>
      </c>
      <c r="L729">
        <v>-7.6528292584838997</v>
      </c>
      <c r="M729">
        <v>-7.75519005064079</v>
      </c>
      <c r="N729">
        <v>-7.3045292417373204</v>
      </c>
      <c r="O729">
        <v>-7.1432758761091097</v>
      </c>
      <c r="P729">
        <v>-8.0383755051187702</v>
      </c>
      <c r="Q729">
        <v>-7.6494104161420804</v>
      </c>
      <c r="R729">
        <v>-7.7809451230078199</v>
      </c>
      <c r="S729" s="1">
        <v>0.39710239347262899</v>
      </c>
      <c r="T729">
        <v>-8.6231449307311205</v>
      </c>
      <c r="U729" s="1">
        <v>-10.716946621103</v>
      </c>
      <c r="V729">
        <v>-7.7161039785679897</v>
      </c>
      <c r="W729">
        <v>-7.74958348677918</v>
      </c>
      <c r="X729">
        <v>-6.39273253794107</v>
      </c>
      <c r="Y729" s="1">
        <v>-8.1190042423465894</v>
      </c>
      <c r="Z729">
        <v>-6.8579364065134598</v>
      </c>
      <c r="AA729">
        <v>-7.3087795759446204</v>
      </c>
      <c r="AB729">
        <v>10.1067596023871</v>
      </c>
      <c r="AC729">
        <v>-6.2716632119203704</v>
      </c>
      <c r="AD729">
        <v>-5.5000748415990497</v>
      </c>
      <c r="AE729">
        <v>-5.7099911929593503</v>
      </c>
      <c r="AF729">
        <v>-4.6201730350100201</v>
      </c>
      <c r="AG729">
        <v>-5.66688095615911</v>
      </c>
      <c r="AH729">
        <v>-5.9621567994208897</v>
      </c>
      <c r="AI729">
        <v>-6.9267380631054296</v>
      </c>
      <c r="AJ729">
        <v>-6.0983160870634796</v>
      </c>
      <c r="AK729">
        <v>-6.0966114603964296</v>
      </c>
      <c r="AL729">
        <v>-6.5370289604098204</v>
      </c>
      <c r="AM729">
        <v>-4.9182814401900998</v>
      </c>
      <c r="AN729">
        <v>-5.9377753204050503</v>
      </c>
      <c r="AO729">
        <v>-5.9831433591864496</v>
      </c>
      <c r="AP729" s="1">
        <v>-7.05664144578693</v>
      </c>
      <c r="AQ729" s="1">
        <v>-38.282863041982097</v>
      </c>
      <c r="AR729">
        <v>-8.5944814718379998</v>
      </c>
      <c r="AS729" s="1">
        <v>-8.3804035159064707</v>
      </c>
    </row>
    <row r="730" spans="1:45" x14ac:dyDescent="0.25">
      <c r="A730" t="s">
        <v>715</v>
      </c>
      <c r="C730">
        <v>14.1381080642727</v>
      </c>
      <c r="D730">
        <v>12.2906979213173</v>
      </c>
      <c r="E730">
        <v>14.7015405089836</v>
      </c>
      <c r="F730">
        <v>14.4208164776011</v>
      </c>
      <c r="G730" s="1">
        <v>23.5769983206226</v>
      </c>
      <c r="H730" s="1">
        <v>15.0745055777187</v>
      </c>
      <c r="I730">
        <v>13.2245961600557</v>
      </c>
      <c r="J730">
        <v>12.793143613846899</v>
      </c>
      <c r="K730">
        <v>14.3603051798389</v>
      </c>
      <c r="L730">
        <v>12.4292934042005</v>
      </c>
      <c r="M730">
        <v>11.6967821482309</v>
      </c>
      <c r="N730">
        <v>13.0394511085837</v>
      </c>
      <c r="O730">
        <v>13.2671242505244</v>
      </c>
      <c r="P730">
        <v>12.6399741001457</v>
      </c>
      <c r="Q730">
        <v>12.9638459602282</v>
      </c>
      <c r="R730">
        <v>14.1690779070892</v>
      </c>
      <c r="S730" s="1">
        <v>5.5253075216777603</v>
      </c>
      <c r="T730">
        <v>13.481389022725599</v>
      </c>
      <c r="U730" s="1">
        <v>17.480330937978099</v>
      </c>
      <c r="V730">
        <v>12.9159807092785</v>
      </c>
      <c r="W730">
        <v>14.7017302094019</v>
      </c>
      <c r="X730">
        <v>12.875569775554601</v>
      </c>
      <c r="Y730" s="1">
        <v>14.011482266043</v>
      </c>
      <c r="Z730">
        <v>11.851652124296301</v>
      </c>
      <c r="AA730">
        <v>10.766976267580599</v>
      </c>
      <c r="AB730">
        <v>-6.1957614060162101</v>
      </c>
      <c r="AC730">
        <v>9.7177010805090394</v>
      </c>
      <c r="AD730">
        <v>7.2421303520166198</v>
      </c>
      <c r="AE730">
        <v>7.4238028120235597</v>
      </c>
      <c r="AF730">
        <v>5.7229227529216598</v>
      </c>
      <c r="AG730">
        <v>9.3162923108849593</v>
      </c>
      <c r="AH730">
        <v>11.222595801980599</v>
      </c>
      <c r="AI730">
        <v>9.5600441102383993</v>
      </c>
      <c r="AJ730">
        <v>9.0756857668968607</v>
      </c>
      <c r="AK730">
        <v>9.4299165048243392</v>
      </c>
      <c r="AL730">
        <v>9.0431568847796893</v>
      </c>
      <c r="AM730">
        <v>9.6984885254170603</v>
      </c>
      <c r="AN730">
        <v>9.4773665996548608</v>
      </c>
      <c r="AO730">
        <v>9.5181568719384995</v>
      </c>
      <c r="AP730" s="1">
        <v>5.3699730356220599</v>
      </c>
      <c r="AQ730" s="1">
        <v>36.717136958017797</v>
      </c>
      <c r="AR730">
        <v>13.3620136562645</v>
      </c>
      <c r="AS730" s="1">
        <v>12.876961494892599</v>
      </c>
    </row>
    <row r="731" spans="1:45" x14ac:dyDescent="0.25">
      <c r="A731" t="s">
        <v>716</v>
      </c>
      <c r="C731">
        <v>5.9953835054974798</v>
      </c>
      <c r="D731">
        <v>2.9113109728480899</v>
      </c>
      <c r="E731">
        <v>6.4848418042043603</v>
      </c>
      <c r="F731">
        <v>4.1618130588979696</v>
      </c>
      <c r="G731" s="1">
        <v>0.84269581520966597</v>
      </c>
      <c r="H731" s="1">
        <v>5.2418066665971903</v>
      </c>
      <c r="I731">
        <v>5.28620200472053</v>
      </c>
      <c r="J731">
        <v>5.9020347227380299</v>
      </c>
      <c r="K731">
        <v>5.0879599219852096</v>
      </c>
      <c r="L731">
        <v>6.9607532526336602</v>
      </c>
      <c r="M731">
        <v>6.1494476224271404</v>
      </c>
      <c r="N731">
        <v>7.2541250828703197</v>
      </c>
      <c r="O731">
        <v>7.0483642169817298</v>
      </c>
      <c r="P731">
        <v>9.0289215768258</v>
      </c>
      <c r="Q731">
        <v>7.2242062905588398</v>
      </c>
      <c r="R731">
        <v>8.1700684544111493</v>
      </c>
      <c r="S731" s="1">
        <v>-0.27179392759761301</v>
      </c>
      <c r="T731">
        <v>8.9998784323458292</v>
      </c>
      <c r="U731" s="1">
        <v>10.8290930587722</v>
      </c>
      <c r="V731">
        <v>8.0349386944992194</v>
      </c>
      <c r="W731">
        <v>8.86647687582618</v>
      </c>
      <c r="X731">
        <v>5.0471413373008502</v>
      </c>
      <c r="Y731" s="1">
        <v>8.3331943588638193</v>
      </c>
      <c r="Z731">
        <v>6.8106140186294999</v>
      </c>
      <c r="AA731">
        <v>11.8035361336392</v>
      </c>
      <c r="AB731">
        <v>12.2457970355422</v>
      </c>
      <c r="AC731">
        <v>10.669906857394199</v>
      </c>
      <c r="AD731">
        <v>11.557145160662699</v>
      </c>
      <c r="AE731">
        <v>11.673146502405</v>
      </c>
      <c r="AF731">
        <v>13.053240245506201</v>
      </c>
      <c r="AG731">
        <v>15.156710365259</v>
      </c>
      <c r="AH731">
        <v>17.689354055175698</v>
      </c>
      <c r="AI731">
        <v>15.896535900148701</v>
      </c>
      <c r="AJ731">
        <v>13.7363652152864</v>
      </c>
      <c r="AK731">
        <v>14.8535135059384</v>
      </c>
      <c r="AL731">
        <v>13.476254521370301</v>
      </c>
      <c r="AM731">
        <v>11.0342301515398</v>
      </c>
      <c r="AN731">
        <v>12.6302189407743</v>
      </c>
      <c r="AO731">
        <v>13.3051352206313</v>
      </c>
      <c r="AP731" s="1">
        <v>1.4484044081710701</v>
      </c>
      <c r="AQ731" s="1">
        <v>36.717136958017797</v>
      </c>
      <c r="AR731">
        <v>4.48180688448398</v>
      </c>
      <c r="AS731" s="1">
        <v>3.8643028470287102</v>
      </c>
    </row>
    <row r="732" spans="1:45" x14ac:dyDescent="0.25">
      <c r="A732" t="s">
        <v>717</v>
      </c>
      <c r="C732">
        <v>-0.298626177978775</v>
      </c>
      <c r="D732">
        <v>-7.1084519815798303E-2</v>
      </c>
      <c r="E732">
        <v>-0.45130576051881999</v>
      </c>
      <c r="F732">
        <v>-0.77488353827059997</v>
      </c>
      <c r="G732" s="1">
        <v>-3.9332475810167402</v>
      </c>
      <c r="H732" s="1">
        <v>0.64126178461094696</v>
      </c>
      <c r="I732">
        <v>0.34664115200906997</v>
      </c>
      <c r="J732">
        <v>-1.1708379985213</v>
      </c>
      <c r="K732">
        <v>-0.99993036631937504</v>
      </c>
      <c r="L732">
        <v>-1.24798252101322</v>
      </c>
      <c r="M732">
        <v>-1.3239965179745199</v>
      </c>
      <c r="N732">
        <v>-0.97188032295196003</v>
      </c>
      <c r="O732">
        <v>-0.88969689625975601</v>
      </c>
      <c r="P732">
        <v>-0.49390119437990099</v>
      </c>
      <c r="Q732">
        <v>-1.07387586970494</v>
      </c>
      <c r="R732">
        <v>-2.5922823914352802</v>
      </c>
      <c r="S732" s="1">
        <v>-8.5097801976204792</v>
      </c>
      <c r="T732">
        <v>-1.8942431217575</v>
      </c>
      <c r="U732" s="1">
        <v>-2.1549611006324101</v>
      </c>
      <c r="V732">
        <v>-1.7797965369419499</v>
      </c>
      <c r="W732">
        <v>-1.70871238920811</v>
      </c>
      <c r="X732">
        <v>-0.59740144189353805</v>
      </c>
      <c r="Y732" s="1">
        <v>0.58239888414363605</v>
      </c>
      <c r="Z732">
        <v>-1.65132183196277</v>
      </c>
      <c r="AA732">
        <v>-1.6941357819530001</v>
      </c>
      <c r="AB732">
        <v>7.0860918758370603</v>
      </c>
      <c r="AC732">
        <v>-1.4795846357345901</v>
      </c>
      <c r="AD732">
        <v>-1.0698777742215499</v>
      </c>
      <c r="AE732">
        <v>-1.88937732819466</v>
      </c>
      <c r="AF732">
        <v>-0.86695588947144797</v>
      </c>
      <c r="AG732">
        <v>-1.3516197584507501</v>
      </c>
      <c r="AH732">
        <v>-2.7539888336912299</v>
      </c>
      <c r="AI732">
        <v>-2.6158703572078301</v>
      </c>
      <c r="AJ732">
        <v>-2.3811257971938602</v>
      </c>
      <c r="AK732">
        <v>-3.02657635507726</v>
      </c>
      <c r="AL732">
        <v>-3.1004970834936798</v>
      </c>
      <c r="AM732">
        <v>-1.99530743233828</v>
      </c>
      <c r="AN732">
        <v>-1.6759751844475299</v>
      </c>
      <c r="AO732">
        <v>-1.9903212108945301</v>
      </c>
      <c r="AP732" s="1">
        <v>-3.9837684609765902</v>
      </c>
      <c r="AQ732" s="1">
        <v>0.35350059438152898</v>
      </c>
      <c r="AR732">
        <v>-0.16961482768596101</v>
      </c>
      <c r="AS732" s="1">
        <v>2.17688769415465</v>
      </c>
    </row>
    <row r="733" spans="1:45" x14ac:dyDescent="0.25">
      <c r="A733" t="s">
        <v>718</v>
      </c>
      <c r="C733">
        <v>8.0156389576916904</v>
      </c>
      <c r="D733">
        <v>7.2685620261697297</v>
      </c>
      <c r="E733">
        <v>7.9876201010410401</v>
      </c>
      <c r="F733">
        <v>7.3014275987630199</v>
      </c>
      <c r="G733" s="1">
        <v>4.69175241898325</v>
      </c>
      <c r="H733" s="1">
        <v>5.36615017067958</v>
      </c>
      <c r="I733">
        <v>7.3055782973311096</v>
      </c>
      <c r="J733">
        <v>6.4112001459802599</v>
      </c>
      <c r="K733">
        <v>7.88218992192418</v>
      </c>
      <c r="L733">
        <v>6.9957589537798901</v>
      </c>
      <c r="M733">
        <v>5.9028408059211799</v>
      </c>
      <c r="N733">
        <v>5.9816408894954698</v>
      </c>
      <c r="O733">
        <v>5.8829358234487197</v>
      </c>
      <c r="P733">
        <v>6.0859145099584602</v>
      </c>
      <c r="Q733">
        <v>5.6269324309105402</v>
      </c>
      <c r="R733">
        <v>5.4690644055764599</v>
      </c>
      <c r="S733" s="1">
        <v>-2.8080258116555599</v>
      </c>
      <c r="T733">
        <v>6.9020123241883997</v>
      </c>
      <c r="U733" s="1">
        <v>8.1878391888031903</v>
      </c>
      <c r="V733">
        <v>5.5525114892669896</v>
      </c>
      <c r="W733">
        <v>6.5710165762761701</v>
      </c>
      <c r="X733">
        <v>6.5215401094076597</v>
      </c>
      <c r="Y733" s="1">
        <v>8.1636826688965201</v>
      </c>
      <c r="Z733">
        <v>6.3550887137824601</v>
      </c>
      <c r="AA733">
        <v>5.3998372498749401</v>
      </c>
      <c r="AB733">
        <v>-6.4274216376764297</v>
      </c>
      <c r="AC733">
        <v>5.5846757439360699</v>
      </c>
      <c r="AD733">
        <v>3.9232315731004799</v>
      </c>
      <c r="AE733">
        <v>3.8972083774555402</v>
      </c>
      <c r="AF733">
        <v>3.99419694804237</v>
      </c>
      <c r="AG733">
        <v>3.6331131305529198</v>
      </c>
      <c r="AH733">
        <v>5.4427472288880798</v>
      </c>
      <c r="AI733">
        <v>5.5649111900035502</v>
      </c>
      <c r="AJ733">
        <v>3.4988293241734598</v>
      </c>
      <c r="AK733">
        <v>3.6348009496690401</v>
      </c>
      <c r="AL733">
        <v>3.5803136058771301</v>
      </c>
      <c r="AM733">
        <v>2.9441532238504702</v>
      </c>
      <c r="AN733">
        <v>3.4171009973127102</v>
      </c>
      <c r="AO733">
        <v>3.4476113944114699</v>
      </c>
      <c r="AP733" s="1">
        <v>8.2271158927649193</v>
      </c>
      <c r="AQ733" s="1">
        <v>-9.9495297086487593</v>
      </c>
      <c r="AR733">
        <v>8.1247647793572906</v>
      </c>
      <c r="AS733" s="1">
        <v>6.7506204494770596</v>
      </c>
    </row>
    <row r="734" spans="1:45" x14ac:dyDescent="0.25">
      <c r="A734" t="s">
        <v>719</v>
      </c>
      <c r="C734">
        <v>11.225629422868201</v>
      </c>
      <c r="D734">
        <v>10.3680807082811</v>
      </c>
      <c r="E734">
        <v>10.9420697251823</v>
      </c>
      <c r="F734">
        <v>10.8621126707783</v>
      </c>
      <c r="G734" s="1">
        <v>1.90914372333108</v>
      </c>
      <c r="H734" s="1">
        <v>13.1934410458164</v>
      </c>
      <c r="I734">
        <v>10.4736570765296</v>
      </c>
      <c r="J734">
        <v>11.064381543759</v>
      </c>
      <c r="K734">
        <v>11.775798210515401</v>
      </c>
      <c r="L734">
        <v>10.862409701196199</v>
      </c>
      <c r="M734">
        <v>10.630588971664</v>
      </c>
      <c r="N734">
        <v>10.2309006104785</v>
      </c>
      <c r="O734">
        <v>9.7627848491545901</v>
      </c>
      <c r="P734">
        <v>10.88160178863</v>
      </c>
      <c r="Q734">
        <v>11.898318660523699</v>
      </c>
      <c r="R734">
        <v>10.823602313488401</v>
      </c>
      <c r="S734" s="1">
        <v>29.767731764101899</v>
      </c>
      <c r="T734">
        <v>11.405518952498401</v>
      </c>
      <c r="U734" s="1">
        <v>15.134267760231699</v>
      </c>
      <c r="V734">
        <v>11.236570400222501</v>
      </c>
      <c r="W734">
        <v>12.165564287403001</v>
      </c>
      <c r="X734">
        <v>10.196973630193099</v>
      </c>
      <c r="Y734" s="1">
        <v>13.5172818559479</v>
      </c>
      <c r="Z734">
        <v>10.3660659296183</v>
      </c>
      <c r="AA734">
        <v>10.128982971548201</v>
      </c>
      <c r="AB734">
        <v>3.1548879446331299</v>
      </c>
      <c r="AC734">
        <v>8.9879719280722892</v>
      </c>
      <c r="AD734">
        <v>7.0826233291326499</v>
      </c>
      <c r="AE734">
        <v>7.97069020324086</v>
      </c>
      <c r="AF734">
        <v>7.9797212142500697</v>
      </c>
      <c r="AG734">
        <v>8.8377910542984193</v>
      </c>
      <c r="AH734">
        <v>11.7252063136409</v>
      </c>
      <c r="AI734">
        <v>9.69047343251858</v>
      </c>
      <c r="AJ734">
        <v>9.2947275044061097</v>
      </c>
      <c r="AK734">
        <v>9.0924883355709198</v>
      </c>
      <c r="AL734">
        <v>8.7903226735483102</v>
      </c>
      <c r="AM734">
        <v>8.7510301487133901</v>
      </c>
      <c r="AN734">
        <v>8.2337383478222606</v>
      </c>
      <c r="AO734">
        <v>9.3686096676979993</v>
      </c>
      <c r="AP734" s="1">
        <v>9.8906359263290007</v>
      </c>
      <c r="AQ734" s="1">
        <v>25.6060258469067</v>
      </c>
      <c r="AR734">
        <v>11.6704909320176</v>
      </c>
      <c r="AS734" s="1">
        <v>9.1244355433355597</v>
      </c>
    </row>
    <row r="735" spans="1:45" x14ac:dyDescent="0.25">
      <c r="A735" t="s">
        <v>720</v>
      </c>
      <c r="C735">
        <v>9.2595744572264493E-2</v>
      </c>
      <c r="D735">
        <v>-2.3322041327359599</v>
      </c>
      <c r="E735">
        <v>-4.8329364467321001E-2</v>
      </c>
      <c r="F735">
        <v>-0.81961779140944202</v>
      </c>
      <c r="G735" s="1">
        <v>-4.2173384901076503</v>
      </c>
      <c r="H735" s="1">
        <v>1.15249186006259</v>
      </c>
      <c r="I735">
        <v>-1.83467790454686</v>
      </c>
      <c r="J735">
        <v>-1.38918636742195</v>
      </c>
      <c r="K735">
        <v>-1.89410135998674</v>
      </c>
      <c r="L735">
        <v>-1.67324124697771</v>
      </c>
      <c r="M735">
        <v>-1.8826946225154799</v>
      </c>
      <c r="N735">
        <v>-1.74153574872089</v>
      </c>
      <c r="O735">
        <v>0.236645114136429</v>
      </c>
      <c r="P735">
        <v>-1.48001850328022</v>
      </c>
      <c r="Q735">
        <v>-1.7764134980867601</v>
      </c>
      <c r="R735">
        <v>-3.2128022128363898</v>
      </c>
      <c r="S735" s="1">
        <v>-11.1413591449889</v>
      </c>
      <c r="T735">
        <v>-0.113075619598525</v>
      </c>
      <c r="U735" s="1">
        <v>-3.4280836553722902</v>
      </c>
      <c r="V735">
        <v>-2.2304536022854</v>
      </c>
      <c r="W735">
        <v>-0.32923313939409798</v>
      </c>
      <c r="X735">
        <v>0.64201036208620998</v>
      </c>
      <c r="Y735" s="1">
        <v>-2.0057982426951702</v>
      </c>
      <c r="Z735">
        <v>-1.4257651067405299</v>
      </c>
      <c r="AA735">
        <v>-1.886849958512</v>
      </c>
      <c r="AB735">
        <v>-9.3186849940560794</v>
      </c>
      <c r="AC735">
        <v>-3.018579810067</v>
      </c>
      <c r="AD735">
        <v>-5.7273049869610499</v>
      </c>
      <c r="AE735">
        <v>-6.2102096783238503</v>
      </c>
      <c r="AF735">
        <v>-5.9046473946739697</v>
      </c>
      <c r="AG735">
        <v>-6.04880542617577</v>
      </c>
      <c r="AH735">
        <v>-5.2252995124280801</v>
      </c>
      <c r="AI735">
        <v>-5.1780683303138799</v>
      </c>
      <c r="AJ735">
        <v>-5.7668580516522603</v>
      </c>
      <c r="AK735">
        <v>-5.8348484854654901</v>
      </c>
      <c r="AL735">
        <v>-5.6239615299327896</v>
      </c>
      <c r="AM735">
        <v>-5.1558500283434503</v>
      </c>
      <c r="AN735">
        <v>-5.5282219541525697</v>
      </c>
      <c r="AO735">
        <v>-5.8022726221061003</v>
      </c>
      <c r="AP735" s="1">
        <v>-6.9208892552402403</v>
      </c>
      <c r="AQ735" s="1">
        <v>-6.1400058991249598</v>
      </c>
      <c r="AR735">
        <v>0.61417686764754298</v>
      </c>
      <c r="AS735" s="1">
        <v>-0.63928423889574004</v>
      </c>
    </row>
    <row r="736" spans="1:45" x14ac:dyDescent="0.25">
      <c r="A736" t="s">
        <v>721</v>
      </c>
      <c r="C736">
        <v>2.7226073912831001</v>
      </c>
      <c r="D736">
        <v>1.379926852319</v>
      </c>
      <c r="E736">
        <v>1.79456829341225</v>
      </c>
      <c r="F736">
        <v>2.9737802086181602</v>
      </c>
      <c r="G736" s="1">
        <v>2.31675241898325</v>
      </c>
      <c r="H736" s="1">
        <v>2.65371793346086</v>
      </c>
      <c r="I736">
        <v>1.8020485406884601</v>
      </c>
      <c r="J736">
        <v>1.3836319636713701</v>
      </c>
      <c r="K736">
        <v>2.62562569914116</v>
      </c>
      <c r="L736">
        <v>3.7382990654632802</v>
      </c>
      <c r="M736">
        <v>4.0503616631777604</v>
      </c>
      <c r="N736">
        <v>4.1726322895769297</v>
      </c>
      <c r="O736">
        <v>4.4604966704031801</v>
      </c>
      <c r="P736">
        <v>5.9807073478150299</v>
      </c>
      <c r="Q736">
        <v>5.6525288846545001</v>
      </c>
      <c r="R736">
        <v>4.3918607319880598</v>
      </c>
      <c r="S736" s="1">
        <v>13.858640855011</v>
      </c>
      <c r="T736">
        <v>4.9251935502959396</v>
      </c>
      <c r="U736" s="1">
        <v>10.568791569755501</v>
      </c>
      <c r="V736">
        <v>5.3253784278511702</v>
      </c>
      <c r="W736">
        <v>6.04889549582672</v>
      </c>
      <c r="X736">
        <v>3.30434945335666</v>
      </c>
      <c r="Y736" s="1">
        <v>2.6905534553523802</v>
      </c>
      <c r="Z736">
        <v>2.77756800481886</v>
      </c>
      <c r="AA736">
        <v>7.9003659235141503</v>
      </c>
      <c r="AB736">
        <v>6.1851909749361598</v>
      </c>
      <c r="AC736">
        <v>6.0745934921064997</v>
      </c>
      <c r="AD736">
        <v>10.291057940226001</v>
      </c>
      <c r="AE736">
        <v>10.185802506252401</v>
      </c>
      <c r="AF736">
        <v>9.0925040173695901</v>
      </c>
      <c r="AG736">
        <v>11.3209888459929</v>
      </c>
      <c r="AH736">
        <v>11.982066082239299</v>
      </c>
      <c r="AI736">
        <v>12.1219540599557</v>
      </c>
      <c r="AJ736">
        <v>11.6107756909713</v>
      </c>
      <c r="AK736">
        <v>11.380724471604101</v>
      </c>
      <c r="AL736">
        <v>10.7242849576898</v>
      </c>
      <c r="AM736">
        <v>10.5816971343429</v>
      </c>
      <c r="AN736">
        <v>11.2613532212024</v>
      </c>
      <c r="AO736">
        <v>11.490115122752499</v>
      </c>
      <c r="AP736" s="1">
        <v>-2.1391844735354502</v>
      </c>
      <c r="AQ736" s="1">
        <v>14.4949147357956</v>
      </c>
      <c r="AR736">
        <v>2.1925205926342102</v>
      </c>
      <c r="AS736" s="1">
        <v>0.13572563762546899</v>
      </c>
    </row>
    <row r="737" spans="1:45" x14ac:dyDescent="0.25">
      <c r="A737" t="s">
        <v>722</v>
      </c>
      <c r="C737">
        <v>0.82214901161454101</v>
      </c>
      <c r="D737">
        <v>0.43539933298070799</v>
      </c>
      <c r="E737">
        <v>-0.30616903449974497</v>
      </c>
      <c r="F737">
        <v>-0.11468132488357601</v>
      </c>
      <c r="G737" s="1">
        <v>1.6040331207376299</v>
      </c>
      <c r="H737" s="1">
        <v>-2.4258301467186598</v>
      </c>
      <c r="I737">
        <v>0.99504989630810303</v>
      </c>
      <c r="J737">
        <v>1.75873919969568</v>
      </c>
      <c r="K737">
        <v>1.45047472082886</v>
      </c>
      <c r="L737">
        <v>2.4254722696720799</v>
      </c>
      <c r="M737">
        <v>3.6841083508157699</v>
      </c>
      <c r="N737">
        <v>3.5846917926214901</v>
      </c>
      <c r="O737">
        <v>3.7262622011827902</v>
      </c>
      <c r="P737">
        <v>3.5070717622670302</v>
      </c>
      <c r="Q737">
        <v>4.18949326957914</v>
      </c>
      <c r="R737">
        <v>4.6177936957711099</v>
      </c>
      <c r="S737" s="1">
        <v>-1.14135914498891</v>
      </c>
      <c r="T737">
        <v>4.68112566829776</v>
      </c>
      <c r="U737" s="1">
        <v>3.99141061737462</v>
      </c>
      <c r="V737">
        <v>4.0658028658433398</v>
      </c>
      <c r="W737">
        <v>3.38882551766961</v>
      </c>
      <c r="X737">
        <v>1.7262968608464999</v>
      </c>
      <c r="Y737" s="1">
        <v>3.4495164056390299</v>
      </c>
      <c r="Z737">
        <v>2.7836796154577699</v>
      </c>
      <c r="AA737">
        <v>5.9484896122649698</v>
      </c>
      <c r="AB737">
        <v>-3.7247189349737502</v>
      </c>
      <c r="AC737">
        <v>5.5715991275711101</v>
      </c>
      <c r="AD737">
        <v>7.5768083507022501</v>
      </c>
      <c r="AE737">
        <v>8.9103121329918906</v>
      </c>
      <c r="AF737">
        <v>8.3479710759828194</v>
      </c>
      <c r="AG737">
        <v>10.299092706241399</v>
      </c>
      <c r="AH737">
        <v>10.089392705243799</v>
      </c>
      <c r="AI737">
        <v>10.378423950857099</v>
      </c>
      <c r="AJ737">
        <v>9.5297903849413803</v>
      </c>
      <c r="AK737">
        <v>9.48685870331283</v>
      </c>
      <c r="AL737">
        <v>10.211648962327001</v>
      </c>
      <c r="AM737">
        <v>8.2633314422219293</v>
      </c>
      <c r="AN737">
        <v>10.284970794192899</v>
      </c>
      <c r="AO737">
        <v>8.8316073588304604</v>
      </c>
      <c r="AP737" s="1">
        <v>2.8088404744894699</v>
      </c>
      <c r="AQ737" s="1">
        <v>25.6060258469067</v>
      </c>
      <c r="AR737">
        <v>0.356701443931982</v>
      </c>
      <c r="AS737" s="1">
        <v>0.79012452322522997</v>
      </c>
    </row>
    <row r="738" spans="1:45" x14ac:dyDescent="0.25">
      <c r="A738" t="s">
        <v>723</v>
      </c>
      <c r="C738">
        <v>-0.40375619763072701</v>
      </c>
      <c r="D738">
        <v>-2.1678034487682498</v>
      </c>
      <c r="E738">
        <v>0.92694521676115404</v>
      </c>
      <c r="F738">
        <v>-1.5729307498612799</v>
      </c>
      <c r="G738" s="1">
        <v>7.8455985728294104</v>
      </c>
      <c r="H738" s="1">
        <v>-0.82171755096780397</v>
      </c>
      <c r="I738">
        <v>-2.7618296220932201</v>
      </c>
      <c r="J738">
        <v>-1.37193170506355</v>
      </c>
      <c r="K738">
        <v>-1.63796308455992</v>
      </c>
      <c r="L738">
        <v>-1.99837614475959</v>
      </c>
      <c r="M738">
        <v>-2.4121810909713401</v>
      </c>
      <c r="N738">
        <v>-2.62851327952542</v>
      </c>
      <c r="O738">
        <v>-2.1162539880758402</v>
      </c>
      <c r="P738">
        <v>-2.2909933246849001</v>
      </c>
      <c r="Q738">
        <v>-2.4077947922140401</v>
      </c>
      <c r="R738">
        <v>-1.95645707677949</v>
      </c>
      <c r="S738" s="1">
        <v>5.5253075216777603</v>
      </c>
      <c r="T738">
        <v>-1.2537217985637701</v>
      </c>
      <c r="U738" s="1">
        <v>-2.11171702421455</v>
      </c>
      <c r="V738">
        <v>-2.4137160614892301</v>
      </c>
      <c r="W738">
        <v>-0.83874305982355601</v>
      </c>
      <c r="X738">
        <v>-0.147084896587244</v>
      </c>
      <c r="Y738" s="1">
        <v>0.49862404337321198</v>
      </c>
      <c r="Z738">
        <v>-2.0233192322721099</v>
      </c>
      <c r="AA738">
        <v>-0.177239261811827</v>
      </c>
      <c r="AB738">
        <v>8.9629687527139392</v>
      </c>
      <c r="AC738">
        <v>-0.42196220635000897</v>
      </c>
      <c r="AD738">
        <v>-4.8653852984756902</v>
      </c>
      <c r="AE738">
        <v>-4.0517384493876598</v>
      </c>
      <c r="AF738">
        <v>-4.0602205081195901</v>
      </c>
      <c r="AG738">
        <v>-3.8685464559564999</v>
      </c>
      <c r="AH738">
        <v>-3.1958221935837998</v>
      </c>
      <c r="AI738">
        <v>-2.38510020646777</v>
      </c>
      <c r="AJ738">
        <v>-4.2854091222749497</v>
      </c>
      <c r="AK738">
        <v>-3.1023174394626798</v>
      </c>
      <c r="AL738">
        <v>-4.7748655565277502</v>
      </c>
      <c r="AM738">
        <v>-5.9820109247159001</v>
      </c>
      <c r="AN738">
        <v>-4.3067068913505997</v>
      </c>
      <c r="AO738">
        <v>-3.7024306992396401</v>
      </c>
      <c r="AP738" s="1">
        <v>-3.3905646722840599</v>
      </c>
      <c r="AQ738" s="1">
        <v>9.4444096852906299</v>
      </c>
      <c r="AR738">
        <v>-0.57105968318353395</v>
      </c>
      <c r="AS738" s="1">
        <v>-3.93177027709143</v>
      </c>
    </row>
    <row r="739" spans="1:45" x14ac:dyDescent="0.25">
      <c r="A739" t="s">
        <v>724</v>
      </c>
      <c r="C739">
        <v>2.2996001449062899</v>
      </c>
      <c r="D739">
        <v>3.6751937437131201</v>
      </c>
      <c r="E739">
        <v>3.6847136712196402</v>
      </c>
      <c r="F739">
        <v>4.8796127202635304</v>
      </c>
      <c r="G739" s="1">
        <v>10.4622442222619</v>
      </c>
      <c r="H739" s="1">
        <v>4.2650188989533397</v>
      </c>
      <c r="I739">
        <v>4.8060846793733898</v>
      </c>
      <c r="J739">
        <v>4.2441446675877099</v>
      </c>
      <c r="K739">
        <v>4.6971809062246503</v>
      </c>
      <c r="L739">
        <v>5.5470273809576103</v>
      </c>
      <c r="M739">
        <v>5.3267352903502703</v>
      </c>
      <c r="N739">
        <v>5.3513823049361102</v>
      </c>
      <c r="O739">
        <v>5.6159609464934199</v>
      </c>
      <c r="P739">
        <v>4.5210526269800297</v>
      </c>
      <c r="Q739">
        <v>5.8730446878618396</v>
      </c>
      <c r="R739">
        <v>5.3982790817335999</v>
      </c>
      <c r="S739" s="1">
        <v>9.4468761491287498</v>
      </c>
      <c r="T739">
        <v>6.3037853353735001</v>
      </c>
      <c r="U739" s="1">
        <v>8.1743499801700992</v>
      </c>
      <c r="V739">
        <v>6.3237384114510098</v>
      </c>
      <c r="W739">
        <v>6.7614007983653002</v>
      </c>
      <c r="X739">
        <v>3.9233914584487999</v>
      </c>
      <c r="Y739" s="1">
        <v>3.2271229233094099</v>
      </c>
      <c r="Z739">
        <v>4.5626094129901498</v>
      </c>
      <c r="AA739">
        <v>6.2171507265695798</v>
      </c>
      <c r="AB739">
        <v>3.1548879446331299</v>
      </c>
      <c r="AC739">
        <v>5.1339273275287898</v>
      </c>
      <c r="AD739">
        <v>5.9536982603095296</v>
      </c>
      <c r="AE739">
        <v>6.5646706538033399</v>
      </c>
      <c r="AF739">
        <v>6.6857445262048003</v>
      </c>
      <c r="AG739">
        <v>7.0575576657041896</v>
      </c>
      <c r="AH739">
        <v>6.38960053490832</v>
      </c>
      <c r="AI739">
        <v>7.21413667198778</v>
      </c>
      <c r="AJ739">
        <v>8.1421842902086397</v>
      </c>
      <c r="AK739">
        <v>7.9414402023958601</v>
      </c>
      <c r="AL739">
        <v>7.9457935431324902</v>
      </c>
      <c r="AM739">
        <v>5.8630065151137103</v>
      </c>
      <c r="AN739">
        <v>7.2124288111995103</v>
      </c>
      <c r="AO739">
        <v>7.0103483575711003</v>
      </c>
      <c r="AP739" s="1">
        <v>9.6233248617893992</v>
      </c>
      <c r="AQ739" s="1">
        <v>8.9393591802401193</v>
      </c>
      <c r="AR739">
        <v>4.3152616102807198</v>
      </c>
      <c r="AS739" s="1">
        <v>4.6420276574635402</v>
      </c>
    </row>
    <row r="740" spans="1:45" x14ac:dyDescent="0.25">
      <c r="A740" t="s">
        <v>725</v>
      </c>
      <c r="C740">
        <v>7.2379727452553198</v>
      </c>
      <c r="D740">
        <v>6.48747618694434</v>
      </c>
      <c r="E740">
        <v>7.5542530816644202</v>
      </c>
      <c r="F740">
        <v>6.2909745949066096</v>
      </c>
      <c r="G740" s="1">
        <v>17.126535027678901</v>
      </c>
      <c r="H740" s="1">
        <v>6.7939520991984397</v>
      </c>
      <c r="I740">
        <v>7.8723147623580099</v>
      </c>
      <c r="J740">
        <v>8.5950022014498497</v>
      </c>
      <c r="K740">
        <v>7.02082193226365</v>
      </c>
      <c r="L740">
        <v>9.1005723969906107</v>
      </c>
      <c r="M740">
        <v>9.16370017113654</v>
      </c>
      <c r="N740">
        <v>9.1755353034705092</v>
      </c>
      <c r="O740">
        <v>9.9319508782109196</v>
      </c>
      <c r="P740">
        <v>10.4132267143449</v>
      </c>
      <c r="Q740">
        <v>10.1151985470754</v>
      </c>
      <c r="R740">
        <v>9.6003734799331593</v>
      </c>
      <c r="S740" s="1">
        <v>18.858640855011</v>
      </c>
      <c r="T740">
        <v>9.6783937723619804</v>
      </c>
      <c r="U740" s="1">
        <v>12.6497957105423</v>
      </c>
      <c r="V740">
        <v>10.104567080897599</v>
      </c>
      <c r="W740">
        <v>11.3970366442963</v>
      </c>
      <c r="X740">
        <v>8.9257137567004108</v>
      </c>
      <c r="Y740" s="1">
        <v>9.8225839863976994</v>
      </c>
      <c r="Z740">
        <v>8.3860847416914392</v>
      </c>
      <c r="AA740">
        <v>12.9842194059101</v>
      </c>
      <c r="AB740">
        <v>5.1435243082694901</v>
      </c>
      <c r="AC740">
        <v>11.989048076120399</v>
      </c>
      <c r="AD740">
        <v>15.4423232154224</v>
      </c>
      <c r="AE740">
        <v>14.5808645488991</v>
      </c>
      <c r="AF740">
        <v>14.5074693894618</v>
      </c>
      <c r="AG740">
        <v>16.156894041651299</v>
      </c>
      <c r="AH740">
        <v>17.806428503460399</v>
      </c>
      <c r="AI740">
        <v>17.3037574378613</v>
      </c>
      <c r="AJ740">
        <v>16.394034501202398</v>
      </c>
      <c r="AK740">
        <v>15.2657745848069</v>
      </c>
      <c r="AL740">
        <v>15.050943654584399</v>
      </c>
      <c r="AM740">
        <v>14.193780951268799</v>
      </c>
      <c r="AN740">
        <v>15.153021784116101</v>
      </c>
      <c r="AO740">
        <v>15.6398431625614</v>
      </c>
      <c r="AP740" s="1">
        <v>5.8461635118125201</v>
      </c>
      <c r="AQ740" s="1">
        <v>36.717136958017797</v>
      </c>
      <c r="AR740">
        <v>6.27473535274064</v>
      </c>
      <c r="AS740" s="1">
        <v>5.4424906525600498</v>
      </c>
    </row>
    <row r="741" spans="1:45" x14ac:dyDescent="0.25">
      <c r="A741" t="s">
        <v>726</v>
      </c>
      <c r="C741">
        <v>-13.8348342434165</v>
      </c>
      <c r="D741">
        <v>-12.3197545467807</v>
      </c>
      <c r="E741">
        <v>-15.129407266388901</v>
      </c>
      <c r="F741">
        <v>-13.011702952322899</v>
      </c>
      <c r="G741" s="1">
        <v>-21.798813618752501</v>
      </c>
      <c r="H741" s="1">
        <v>-12.6017663964727</v>
      </c>
      <c r="I741">
        <v>-10.9998316454516</v>
      </c>
      <c r="J741">
        <v>-12.2680808759489</v>
      </c>
      <c r="K741">
        <v>-11.2664602123506</v>
      </c>
      <c r="L741">
        <v>-12.0933824134083</v>
      </c>
      <c r="M741">
        <v>-10.347974035943</v>
      </c>
      <c r="N741">
        <v>-10.7839261401567</v>
      </c>
      <c r="O741">
        <v>-9.7819410894941807</v>
      </c>
      <c r="P741">
        <v>-10.6290273986065</v>
      </c>
      <c r="Q741">
        <v>-11.413250239678399</v>
      </c>
      <c r="R741">
        <v>-10.297361805984901</v>
      </c>
      <c r="S741" s="1">
        <v>-5.5858035894333398</v>
      </c>
      <c r="T741">
        <v>-11.306774239869901</v>
      </c>
      <c r="U741" s="1">
        <v>-12.4440195217592</v>
      </c>
      <c r="V741">
        <v>-9.9245026039469799</v>
      </c>
      <c r="W741">
        <v>-10.3671128403337</v>
      </c>
      <c r="X741">
        <v>-11.2059419683687</v>
      </c>
      <c r="Y741" s="1">
        <v>-9.9749655426626003</v>
      </c>
      <c r="Z741">
        <v>-10.5653645286233</v>
      </c>
      <c r="AA741">
        <v>-9.0624135509588299</v>
      </c>
      <c r="AB741">
        <v>-3.95973656129572</v>
      </c>
      <c r="AC741">
        <v>-7.6795421541883098</v>
      </c>
      <c r="AD741">
        <v>-5.92718516516058</v>
      </c>
      <c r="AE741">
        <v>-6.2903062207452596</v>
      </c>
      <c r="AF741">
        <v>-5.6457706894980602</v>
      </c>
      <c r="AG741">
        <v>-5.2921181938584398</v>
      </c>
      <c r="AH741">
        <v>-6.4638502550072996</v>
      </c>
      <c r="AI741">
        <v>-4.85336412861301</v>
      </c>
      <c r="AJ741">
        <v>-6.0866437577887798</v>
      </c>
      <c r="AK741">
        <v>-6.3383288836467804</v>
      </c>
      <c r="AL741">
        <v>-6.0872872398129996</v>
      </c>
      <c r="AM741">
        <v>-5.1535134023571203</v>
      </c>
      <c r="AN741">
        <v>-4.7286381720678703</v>
      </c>
      <c r="AO741">
        <v>-5.6286495314075298</v>
      </c>
      <c r="AP741" s="1">
        <v>-0.85042088110694802</v>
      </c>
      <c r="AQ741" s="1">
        <v>-34.711434470553499</v>
      </c>
      <c r="AR741">
        <v>-13.509372340118301</v>
      </c>
      <c r="AS741" s="1">
        <v>-11.226745032024899</v>
      </c>
    </row>
    <row r="742" spans="1:45" x14ac:dyDescent="0.25">
      <c r="A742" t="s">
        <v>727</v>
      </c>
      <c r="C742">
        <v>3.7522134950322301</v>
      </c>
      <c r="D742">
        <v>5.3553317559456799</v>
      </c>
      <c r="E742">
        <v>4.9652825602152397</v>
      </c>
      <c r="F742">
        <v>3.5477960235333201</v>
      </c>
      <c r="G742" s="1">
        <v>2.2655229107865198</v>
      </c>
      <c r="H742" s="1">
        <v>2.86290888189485</v>
      </c>
      <c r="I742">
        <v>2.7192966570255601</v>
      </c>
      <c r="J742">
        <v>3.1334778962595702</v>
      </c>
      <c r="K742">
        <v>3.5817776963075998</v>
      </c>
      <c r="L742">
        <v>1.7405640106423499</v>
      </c>
      <c r="M742">
        <v>1.9140942025885099</v>
      </c>
      <c r="N742">
        <v>2.3387414840596001</v>
      </c>
      <c r="O742">
        <v>3.38731359375649</v>
      </c>
      <c r="P742">
        <v>3.6325127986868799</v>
      </c>
      <c r="Q742">
        <v>3.0581198351598702</v>
      </c>
      <c r="R742">
        <v>2.8954258845562002</v>
      </c>
      <c r="S742" s="1">
        <v>7.2796934865900296</v>
      </c>
      <c r="T742">
        <v>2.9675894626293999</v>
      </c>
      <c r="U742" s="1">
        <v>0.31161569777546499</v>
      </c>
      <c r="V742">
        <v>3.2445659580408801</v>
      </c>
      <c r="W742">
        <v>4.0268774080309901</v>
      </c>
      <c r="X742">
        <v>5.1250698566427504</v>
      </c>
      <c r="Y742" s="1">
        <v>2.0456849192556201</v>
      </c>
      <c r="Z742">
        <v>2.5379827428303301</v>
      </c>
      <c r="AA742">
        <v>4.7633441039829298</v>
      </c>
      <c r="AB742">
        <v>2.56200256913906</v>
      </c>
      <c r="AC742">
        <v>3.9153670908410101</v>
      </c>
      <c r="AD742">
        <v>3.6420319199959299</v>
      </c>
      <c r="AE742">
        <v>4.4927435835253702</v>
      </c>
      <c r="AF742">
        <v>4.7198212804245898</v>
      </c>
      <c r="AG742">
        <v>4.5240191366550002</v>
      </c>
      <c r="AH742">
        <v>4.7481335734150703</v>
      </c>
      <c r="AI742">
        <v>5.88396174487408</v>
      </c>
      <c r="AJ742">
        <v>2.9564656676088901</v>
      </c>
      <c r="AK742">
        <v>4.1516518111660297</v>
      </c>
      <c r="AL742">
        <v>4.3797623576713596</v>
      </c>
      <c r="AM742">
        <v>3.0601524361658199</v>
      </c>
      <c r="AN742">
        <v>3.7872543776975802</v>
      </c>
      <c r="AO742">
        <v>3.6162481063274101</v>
      </c>
      <c r="AP742" s="1">
        <v>0.99626703148127405</v>
      </c>
      <c r="AQ742" s="1">
        <v>21.332521573402499</v>
      </c>
      <c r="AR742">
        <v>5.4541075272506099</v>
      </c>
      <c r="AS742" s="1">
        <v>3.2173668334987</v>
      </c>
    </row>
    <row r="743" spans="1:45" x14ac:dyDescent="0.25">
      <c r="A743" t="s">
        <v>728</v>
      </c>
      <c r="C743">
        <v>-29.658733188427</v>
      </c>
      <c r="D743">
        <v>-25.254014030155599</v>
      </c>
      <c r="E743">
        <v>-31.285041050808299</v>
      </c>
      <c r="F743">
        <v>-25.813997937846398</v>
      </c>
      <c r="G743" s="1">
        <v>-28.825488960327</v>
      </c>
      <c r="H743" s="1">
        <v>-31.0278909763196</v>
      </c>
      <c r="I743">
        <v>-26.451240140338399</v>
      </c>
      <c r="J743">
        <v>-26.4284299932688</v>
      </c>
      <c r="K743">
        <v>-26.026529240010898</v>
      </c>
      <c r="L743">
        <v>-26.5461105089962</v>
      </c>
      <c r="M743">
        <v>-23.139701703438401</v>
      </c>
      <c r="N743">
        <v>-24.4991419358537</v>
      </c>
      <c r="O743">
        <v>-28.9244193505303</v>
      </c>
      <c r="P743">
        <v>-26.252632649628499</v>
      </c>
      <c r="Q743">
        <v>-29.014213885389601</v>
      </c>
      <c r="R743">
        <v>-28.7133256355695</v>
      </c>
      <c r="S743" s="1">
        <v>-37.611947380282999</v>
      </c>
      <c r="T743">
        <v>-28.046427446934299</v>
      </c>
      <c r="U743" s="1">
        <v>-34.791153659826101</v>
      </c>
      <c r="V743">
        <v>-28.4171943987382</v>
      </c>
      <c r="W743">
        <v>-29.3756204142359</v>
      </c>
      <c r="X743">
        <v>-31.639267619023801</v>
      </c>
      <c r="Y743" s="1">
        <v>-30.936899659103901</v>
      </c>
      <c r="Z743">
        <v>-25.393948285426401</v>
      </c>
      <c r="AA743">
        <v>-28.091319725674399</v>
      </c>
      <c r="AB743">
        <v>-48.286353740510897</v>
      </c>
      <c r="AC743">
        <v>-25.832995418854502</v>
      </c>
      <c r="AD743">
        <v>-20.208468637314901</v>
      </c>
      <c r="AE743">
        <v>-22.063508668630501</v>
      </c>
      <c r="AF743">
        <v>-21.8344398093999</v>
      </c>
      <c r="AG743">
        <v>-22.843336203655099</v>
      </c>
      <c r="AH743">
        <v>-24.226176275509399</v>
      </c>
      <c r="AI743">
        <v>-23.077675939054799</v>
      </c>
      <c r="AJ743">
        <v>-23.842965012284299</v>
      </c>
      <c r="AK743">
        <v>-24.505915397669</v>
      </c>
      <c r="AL743">
        <v>-23.4344588193816</v>
      </c>
      <c r="AM743">
        <v>-21.170701869598901</v>
      </c>
      <c r="AN743">
        <v>-19.3193632667023</v>
      </c>
      <c r="AO743">
        <v>-21.701429077386301</v>
      </c>
      <c r="AP743" s="1">
        <v>-23.228207809749701</v>
      </c>
      <c r="AQ743" s="1">
        <v>-52.171751930870997</v>
      </c>
      <c r="AR743">
        <v>-29.249990977672802</v>
      </c>
      <c r="AS743" s="1">
        <v>-28.0574840798784</v>
      </c>
    </row>
    <row r="744" spans="1:45" x14ac:dyDescent="0.25">
      <c r="A744" t="s">
        <v>729</v>
      </c>
      <c r="C744">
        <v>5.4048455602245298</v>
      </c>
      <c r="D744">
        <v>4.9907781106738298</v>
      </c>
      <c r="E744">
        <v>6.6642603979462702</v>
      </c>
      <c r="F744">
        <v>5.4756917618528496</v>
      </c>
      <c r="G744" s="1">
        <v>18.691752418983199</v>
      </c>
      <c r="H744" s="1">
        <v>5.3237826924494502</v>
      </c>
      <c r="I744">
        <v>6.0089093342684903</v>
      </c>
      <c r="J744">
        <v>6.1970858196659497</v>
      </c>
      <c r="K744">
        <v>5.5982087677508501</v>
      </c>
      <c r="L744">
        <v>5.5281418159181399</v>
      </c>
      <c r="M744">
        <v>6.6464740945986396</v>
      </c>
      <c r="N744">
        <v>5.5684285071149997</v>
      </c>
      <c r="O744">
        <v>4.6314522443789397</v>
      </c>
      <c r="P744">
        <v>6.3668433609499298</v>
      </c>
      <c r="Q744">
        <v>7.8520894745618603</v>
      </c>
      <c r="R744">
        <v>6.1196345818892803</v>
      </c>
      <c r="S744" s="1">
        <v>-3.9985020021317701</v>
      </c>
      <c r="T744">
        <v>7.22544816724246</v>
      </c>
      <c r="U744" s="1">
        <v>5.1456206457568303</v>
      </c>
      <c r="V744">
        <v>6.92395835008071</v>
      </c>
      <c r="W744">
        <v>6.3782592526957202</v>
      </c>
      <c r="X744">
        <v>5.5392201245605399</v>
      </c>
      <c r="Y744" s="1">
        <v>6.6776106632459804</v>
      </c>
      <c r="Z744">
        <v>5.8435608856177899</v>
      </c>
      <c r="AA744">
        <v>7.9588194536453898</v>
      </c>
      <c r="AB744">
        <v>1.05698584673103</v>
      </c>
      <c r="AC744">
        <v>7.7368888396030604</v>
      </c>
      <c r="AD744">
        <v>9.8204705513548802</v>
      </c>
      <c r="AE744">
        <v>10.103330230666099</v>
      </c>
      <c r="AF744">
        <v>9.6739313903220499</v>
      </c>
      <c r="AG744">
        <v>10.434579740801199</v>
      </c>
      <c r="AH744">
        <v>11.2253969224288</v>
      </c>
      <c r="AI744">
        <v>9.21340099721054</v>
      </c>
      <c r="AJ744">
        <v>9.3094000447613503</v>
      </c>
      <c r="AK744">
        <v>9.5614833887907906</v>
      </c>
      <c r="AL744">
        <v>10.611725824693499</v>
      </c>
      <c r="AM744">
        <v>9.9366159374575194</v>
      </c>
      <c r="AN744">
        <v>9.7827354850587707</v>
      </c>
      <c r="AO744">
        <v>9.0040776643920193</v>
      </c>
      <c r="AP744" s="1">
        <v>0.164161897607527</v>
      </c>
      <c r="AQ744" s="1">
        <v>15.2885655294464</v>
      </c>
      <c r="AR744">
        <v>4.4900594698111496</v>
      </c>
      <c r="AS744" s="1">
        <v>3.9834184791664802</v>
      </c>
    </row>
    <row r="745" spans="1:45" x14ac:dyDescent="0.25">
      <c r="A745" t="s">
        <v>730</v>
      </c>
      <c r="C745">
        <v>-2.20625497491941</v>
      </c>
      <c r="D745">
        <v>-4.1581147020093603</v>
      </c>
      <c r="E745">
        <v>-1.6622392034126801</v>
      </c>
      <c r="F745">
        <v>-2.4655590129156799</v>
      </c>
      <c r="G745" s="1">
        <v>-8.7627930355621899</v>
      </c>
      <c r="H745" s="1">
        <v>-3.8045483695541602</v>
      </c>
      <c r="I745">
        <v>-1.73111005737645</v>
      </c>
      <c r="J745">
        <v>-2.31077001638248</v>
      </c>
      <c r="K745">
        <v>-2.4292302675614299</v>
      </c>
      <c r="L745">
        <v>-0.32695337013618703</v>
      </c>
      <c r="M745">
        <v>0.64613530201231095</v>
      </c>
      <c r="N745">
        <v>0.16565369094485699</v>
      </c>
      <c r="O745">
        <v>0.18532856925114</v>
      </c>
      <c r="P745">
        <v>1.5178378778202599</v>
      </c>
      <c r="Q745">
        <v>0.77064322405117003</v>
      </c>
      <c r="R745">
        <v>0.48359304735759401</v>
      </c>
      <c r="S745" s="1">
        <v>10.2872122835825</v>
      </c>
      <c r="T745">
        <v>2.26529655200933</v>
      </c>
      <c r="U745" s="1">
        <v>2.5628391888031898</v>
      </c>
      <c r="V745">
        <v>0.58051657847970195</v>
      </c>
      <c r="W745">
        <v>1.58088275881703</v>
      </c>
      <c r="X745">
        <v>1.2085965663731599</v>
      </c>
      <c r="Y745" s="1">
        <v>2.5986265651001799</v>
      </c>
      <c r="Z745">
        <v>-0.71868852655728599</v>
      </c>
      <c r="AA745">
        <v>2.2875740811602201</v>
      </c>
      <c r="AB745">
        <v>-1.3905666008213999</v>
      </c>
      <c r="AC745">
        <v>1.9130337018239001</v>
      </c>
      <c r="AD745">
        <v>4.6401633094104699</v>
      </c>
      <c r="AE745">
        <v>5.46447204016303</v>
      </c>
      <c r="AF745">
        <v>3.1384191902974998</v>
      </c>
      <c r="AG745">
        <v>5.3412941083020504</v>
      </c>
      <c r="AH745">
        <v>6.47431467134661</v>
      </c>
      <c r="AI745">
        <v>6.7013963501056599</v>
      </c>
      <c r="AJ745">
        <v>5.0430857803974396</v>
      </c>
      <c r="AK745">
        <v>5.0420666614251601</v>
      </c>
      <c r="AL745">
        <v>4.9779022623999998</v>
      </c>
      <c r="AM745">
        <v>4.9076201700804098</v>
      </c>
      <c r="AN745">
        <v>5.9399777023054696</v>
      </c>
      <c r="AO745">
        <v>4.9927121490704298</v>
      </c>
      <c r="AP745" s="1">
        <v>-5.3443126786636403</v>
      </c>
      <c r="AQ745" s="1">
        <v>-23.2828630419821</v>
      </c>
      <c r="AR745">
        <v>-1.2375700153195901</v>
      </c>
      <c r="AS745" s="1">
        <v>-2.7673235269202201</v>
      </c>
    </row>
    <row r="746" spans="1:45" x14ac:dyDescent="0.25">
      <c r="A746" t="s">
        <v>731</v>
      </c>
      <c r="C746">
        <v>4.8685206195786099</v>
      </c>
      <c r="D746">
        <v>3.8665902363505</v>
      </c>
      <c r="E746">
        <v>4.3155362466435401</v>
      </c>
      <c r="F746">
        <v>4.3639070721646203</v>
      </c>
      <c r="G746" s="1">
        <v>11.691752418983199</v>
      </c>
      <c r="H746" s="1">
        <v>5.8957138622471899</v>
      </c>
      <c r="I746">
        <v>3.9762040283497502</v>
      </c>
      <c r="J746">
        <v>4.4927884760698902</v>
      </c>
      <c r="K746">
        <v>4.87203036321886</v>
      </c>
      <c r="L746">
        <v>4.05989385560164</v>
      </c>
      <c r="M746">
        <v>4.2696954016472803</v>
      </c>
      <c r="N746">
        <v>4.3478262051852701</v>
      </c>
      <c r="O746">
        <v>5.7375438077269703</v>
      </c>
      <c r="P746">
        <v>4.2765771674170798</v>
      </c>
      <c r="Q746">
        <v>5.7247688736339297</v>
      </c>
      <c r="R746">
        <v>5.3159023449707803</v>
      </c>
      <c r="S746" s="1">
        <v>18.858640855011</v>
      </c>
      <c r="T746">
        <v>4.7389502642161796</v>
      </c>
      <c r="U746" s="1">
        <v>5.9190035723648302</v>
      </c>
      <c r="V746">
        <v>5.32808936794203</v>
      </c>
      <c r="W746">
        <v>5.3232796213156401</v>
      </c>
      <c r="X746">
        <v>3.2719149220013701</v>
      </c>
      <c r="Y746" s="1">
        <v>5.2660828353820603</v>
      </c>
      <c r="Z746">
        <v>4.6636234530447904</v>
      </c>
      <c r="AA746">
        <v>2.4268623260941302</v>
      </c>
      <c r="AB746">
        <v>0.23281002255521299</v>
      </c>
      <c r="AC746">
        <v>2.8605699899646</v>
      </c>
      <c r="AD746">
        <v>2.4424240059588</v>
      </c>
      <c r="AE746">
        <v>2.5438805172096099</v>
      </c>
      <c r="AF746">
        <v>1.52880872310529</v>
      </c>
      <c r="AG746">
        <v>3.5027206816382299</v>
      </c>
      <c r="AH746">
        <v>5.8225452373422097</v>
      </c>
      <c r="AI746">
        <v>4.3818158221273</v>
      </c>
      <c r="AJ746">
        <v>2.2654914229166998</v>
      </c>
      <c r="AK746">
        <v>4.8033708607736596</v>
      </c>
      <c r="AL746">
        <v>2.75833293963177</v>
      </c>
      <c r="AM746">
        <v>2.9117260190973502</v>
      </c>
      <c r="AN746">
        <v>3.4872369266733201</v>
      </c>
      <c r="AO746">
        <v>3.2821023690019699</v>
      </c>
      <c r="AP746" s="1">
        <v>0.78935906414513801</v>
      </c>
      <c r="AQ746" s="1">
        <v>8.1457083865893196</v>
      </c>
      <c r="AR746">
        <v>4.7413895100579699</v>
      </c>
      <c r="AS746" s="1">
        <v>5.6570516662181802</v>
      </c>
    </row>
    <row r="747" spans="1:45" x14ac:dyDescent="0.25">
      <c r="A747" t="s">
        <v>732</v>
      </c>
      <c r="C747">
        <v>-1.0997792877178201</v>
      </c>
      <c r="D747">
        <v>-1.8630043545220101</v>
      </c>
      <c r="E747">
        <v>-1.1500449861343101</v>
      </c>
      <c r="F747">
        <v>-2.0486876728675201</v>
      </c>
      <c r="G747" s="1">
        <v>-2.84313130194696</v>
      </c>
      <c r="H747" s="1">
        <v>-1.0970539583879599</v>
      </c>
      <c r="I747">
        <v>-2.0267599965788698</v>
      </c>
      <c r="J747">
        <v>-1.09623660323079</v>
      </c>
      <c r="K747">
        <v>-1.53316136641964</v>
      </c>
      <c r="L747">
        <v>-1.69455924815476</v>
      </c>
      <c r="M747">
        <v>-1.3010991701699799</v>
      </c>
      <c r="N747">
        <v>-1.1907952562696</v>
      </c>
      <c r="O747">
        <v>-0.29495970119717102</v>
      </c>
      <c r="P747">
        <v>-1.21749180358637</v>
      </c>
      <c r="Q747">
        <v>-2.5468676439590401</v>
      </c>
      <c r="R747">
        <v>-0.58405980388471301</v>
      </c>
      <c r="S747" s="1">
        <v>8.85864085501108</v>
      </c>
      <c r="T747">
        <v>-1.0408392497966801</v>
      </c>
      <c r="U747" s="1">
        <v>1.5805903709122E-2</v>
      </c>
      <c r="V747">
        <v>-1.6591414173472701</v>
      </c>
      <c r="W747">
        <v>-0.89086780110171304</v>
      </c>
      <c r="X747">
        <v>-1.43974378089059</v>
      </c>
      <c r="Y747" s="1">
        <v>-1.62711877525562</v>
      </c>
      <c r="Z747">
        <v>-0.86438695059721404</v>
      </c>
      <c r="AA747">
        <v>-4.1129203555754197</v>
      </c>
      <c r="AB747">
        <v>-1.1064756917305001</v>
      </c>
      <c r="AC747">
        <v>-1.9231679098372301</v>
      </c>
      <c r="AD747">
        <v>-2.3579482044620601</v>
      </c>
      <c r="AE747">
        <v>-2.4015506566995901</v>
      </c>
      <c r="AF747">
        <v>-1.5471868115024301</v>
      </c>
      <c r="AG747">
        <v>-1.68798876460283</v>
      </c>
      <c r="AH747">
        <v>-0.49987780284587302</v>
      </c>
      <c r="AI747">
        <v>-1.4341969529895999</v>
      </c>
      <c r="AJ747">
        <v>-1.2639295849001799</v>
      </c>
      <c r="AK747">
        <v>-1.3930588675822</v>
      </c>
      <c r="AL747">
        <v>-1.94661892877381</v>
      </c>
      <c r="AM747">
        <v>-2.1093841390293</v>
      </c>
      <c r="AN747">
        <v>-1.62088215350411</v>
      </c>
      <c r="AO747">
        <v>-2.2178351845878401</v>
      </c>
      <c r="AP747" s="1">
        <v>0.52689944254846199</v>
      </c>
      <c r="AQ747" s="1">
        <v>-3.2828630419820999</v>
      </c>
      <c r="AR747">
        <v>-1.6648408025946499</v>
      </c>
      <c r="AS747" s="1">
        <v>-2.14892085804851</v>
      </c>
    </row>
    <row r="748" spans="1:45" x14ac:dyDescent="0.25">
      <c r="A748" t="s">
        <v>733</v>
      </c>
      <c r="C748">
        <v>2.7414253410062699</v>
      </c>
      <c r="D748">
        <v>2.0901277779680298</v>
      </c>
      <c r="E748">
        <v>3.0775142688413202</v>
      </c>
      <c r="F748">
        <v>3.1016608709796101</v>
      </c>
      <c r="G748" s="1">
        <v>-1.6415809143500799</v>
      </c>
      <c r="H748" s="1">
        <v>3.0131839969586798</v>
      </c>
      <c r="I748">
        <v>3.5001166834798401</v>
      </c>
      <c r="J748">
        <v>4.12905636503789</v>
      </c>
      <c r="K748">
        <v>3.51160687627101</v>
      </c>
      <c r="L748">
        <v>2.56246387007833</v>
      </c>
      <c r="M748">
        <v>2.8013927545608501</v>
      </c>
      <c r="N748">
        <v>3.3562024031982101</v>
      </c>
      <c r="O748">
        <v>3.5054601737764202</v>
      </c>
      <c r="P748">
        <v>2.2457281851285602</v>
      </c>
      <c r="Q748">
        <v>2.3637466468219501</v>
      </c>
      <c r="R748">
        <v>2.6967993029422899</v>
      </c>
      <c r="S748" s="1">
        <v>2.4950044913747198</v>
      </c>
      <c r="T748">
        <v>2.5229973284740899</v>
      </c>
      <c r="U748" s="1">
        <v>2.62114822670407</v>
      </c>
      <c r="V748">
        <v>2.1080987883308699</v>
      </c>
      <c r="W748">
        <v>2.7545328711155199</v>
      </c>
      <c r="X748">
        <v>2.2175703767973598</v>
      </c>
      <c r="Y748" s="1">
        <v>2.9795080440670598</v>
      </c>
      <c r="Z748">
        <v>2.7691903412021102</v>
      </c>
      <c r="AA748">
        <v>2.21033442948421</v>
      </c>
      <c r="AB748">
        <v>13.2027348345852</v>
      </c>
      <c r="AC748">
        <v>2.9075900220705702</v>
      </c>
      <c r="AD748">
        <v>1.7745140964767201</v>
      </c>
      <c r="AE748">
        <v>1.8849382312877501</v>
      </c>
      <c r="AF748">
        <v>2.1440688060593902</v>
      </c>
      <c r="AG748">
        <v>2.4020023099727199</v>
      </c>
      <c r="AH748">
        <v>1.1811001339460101</v>
      </c>
      <c r="AI748">
        <v>2.17879935999769</v>
      </c>
      <c r="AJ748">
        <v>1.39772384378883</v>
      </c>
      <c r="AK748">
        <v>1.5315027579756799</v>
      </c>
      <c r="AL748">
        <v>1.8672414114154701</v>
      </c>
      <c r="AM748">
        <v>0.90602861962572201</v>
      </c>
      <c r="AN748">
        <v>0.52708338710998204</v>
      </c>
      <c r="AO748">
        <v>0.31497134619640099</v>
      </c>
      <c r="AP748" s="1">
        <v>3.72566890513008</v>
      </c>
      <c r="AQ748" s="1">
        <v>8.1457083865893196</v>
      </c>
      <c r="AR748">
        <v>3.1663365090771398</v>
      </c>
      <c r="AS748" s="1">
        <v>1.56203763702464</v>
      </c>
    </row>
    <row r="749" spans="1:45" x14ac:dyDescent="0.25">
      <c r="A749" t="s">
        <v>734</v>
      </c>
      <c r="C749">
        <v>13.120234691882599</v>
      </c>
      <c r="D749">
        <v>12.2154981649663</v>
      </c>
      <c r="E749">
        <v>14.6703333434779</v>
      </c>
      <c r="F749">
        <v>13.934629496004099</v>
      </c>
      <c r="G749" s="1">
        <v>13.287497099834299</v>
      </c>
      <c r="H749" s="1">
        <v>13.8753604026133</v>
      </c>
      <c r="I749">
        <v>13.293442395041801</v>
      </c>
      <c r="J749">
        <v>13.066650480103601</v>
      </c>
      <c r="K749">
        <v>14.1265511196169</v>
      </c>
      <c r="L749">
        <v>12.8622081454818</v>
      </c>
      <c r="M749">
        <v>13.644373660551301</v>
      </c>
      <c r="N749">
        <v>14.204396754457701</v>
      </c>
      <c r="O749">
        <v>13.681341325785301</v>
      </c>
      <c r="P749">
        <v>12.2909323931437</v>
      </c>
      <c r="Q749">
        <v>14.023628550699399</v>
      </c>
      <c r="R749">
        <v>14.2771169738946</v>
      </c>
      <c r="S749" s="1">
        <v>15.3292290903052</v>
      </c>
      <c r="T749">
        <v>14.6567186044472</v>
      </c>
      <c r="U749" s="1">
        <v>15.645781285829701</v>
      </c>
      <c r="V749">
        <v>14.7680589511936</v>
      </c>
      <c r="W749">
        <v>15.9951850651054</v>
      </c>
      <c r="X749">
        <v>12.4284366611318</v>
      </c>
      <c r="Y749" s="1">
        <v>14.6131028360917</v>
      </c>
      <c r="Z749">
        <v>12.2338724140455</v>
      </c>
      <c r="AA749">
        <v>15.771853488968601</v>
      </c>
      <c r="AB749">
        <v>6.96038477338577</v>
      </c>
      <c r="AC749">
        <v>14.2412460092205</v>
      </c>
      <c r="AD749">
        <v>16.0817978874815</v>
      </c>
      <c r="AE749">
        <v>16.3745079445304</v>
      </c>
      <c r="AF749">
        <v>16.150206321996102</v>
      </c>
      <c r="AG749">
        <v>16.823638948651698</v>
      </c>
      <c r="AH749">
        <v>19.650736587380699</v>
      </c>
      <c r="AI749">
        <v>17.941195152778601</v>
      </c>
      <c r="AJ749">
        <v>16.557257440617999</v>
      </c>
      <c r="AK749">
        <v>17.307403729980098</v>
      </c>
      <c r="AL749">
        <v>16.093049070957999</v>
      </c>
      <c r="AM749">
        <v>15.894174892777199</v>
      </c>
      <c r="AN749">
        <v>17.159429620531</v>
      </c>
      <c r="AO749">
        <v>16.493058822947699</v>
      </c>
      <c r="AP749" s="1">
        <v>7.8863350306570501</v>
      </c>
      <c r="AQ749" s="1">
        <v>25.6060258469067</v>
      </c>
      <c r="AR749">
        <v>12.872228601443201</v>
      </c>
      <c r="AS749" s="1">
        <v>12.3943162759471</v>
      </c>
    </row>
    <row r="750" spans="1:45" x14ac:dyDescent="0.25">
      <c r="A750" t="s">
        <v>735</v>
      </c>
      <c r="C750">
        <v>-14.779351929485699</v>
      </c>
      <c r="D750">
        <v>-13.683972734504501</v>
      </c>
      <c r="E750">
        <v>-14.3315293962604</v>
      </c>
      <c r="F750">
        <v>-14.9760915445178</v>
      </c>
      <c r="G750" s="1">
        <v>-25.072953463369601</v>
      </c>
      <c r="H750" s="1">
        <v>-14.927577060794899</v>
      </c>
      <c r="I750">
        <v>-13.700078763160001</v>
      </c>
      <c r="J750">
        <v>-14.1728387977131</v>
      </c>
      <c r="K750">
        <v>-14.147959372346699</v>
      </c>
      <c r="L750">
        <v>-12.767178039489201</v>
      </c>
      <c r="M750">
        <v>-13.0448974901244</v>
      </c>
      <c r="N750">
        <v>-12.505286425167</v>
      </c>
      <c r="O750">
        <v>-10.745331553457399</v>
      </c>
      <c r="P750">
        <v>-11.5010865189928</v>
      </c>
      <c r="Q750">
        <v>-13.071454114127</v>
      </c>
      <c r="R750">
        <v>-12.324558251716001</v>
      </c>
      <c r="S750" s="1">
        <v>0.76340275977299399</v>
      </c>
      <c r="T750">
        <v>-12.3868896735184</v>
      </c>
      <c r="U750" s="1">
        <v>-12.4166969639935</v>
      </c>
      <c r="V750">
        <v>-12.0520296111522</v>
      </c>
      <c r="W750">
        <v>-12.3958707332774</v>
      </c>
      <c r="X750">
        <v>-12.560024877329701</v>
      </c>
      <c r="Y750" s="1">
        <v>-12.377070280044</v>
      </c>
      <c r="Z750">
        <v>-12.512217561675699</v>
      </c>
      <c r="AA750">
        <v>-11.5145610524023</v>
      </c>
      <c r="AB750">
        <v>-5.3794348754039598</v>
      </c>
      <c r="AC750">
        <v>-11.1880300792303</v>
      </c>
      <c r="AD750">
        <v>-8.2212127288152494</v>
      </c>
      <c r="AE750">
        <v>-7.3779507462792804</v>
      </c>
      <c r="AF750">
        <v>-8.0751726828535499</v>
      </c>
      <c r="AG750">
        <v>-8.5455586644133401</v>
      </c>
      <c r="AH750">
        <v>-9.4491037133120894</v>
      </c>
      <c r="AI750">
        <v>-8.3331931596975899</v>
      </c>
      <c r="AJ750">
        <v>-8.1445738506030008</v>
      </c>
      <c r="AK750">
        <v>-8.5423065345836307</v>
      </c>
      <c r="AL750">
        <v>-8.0470111823910795</v>
      </c>
      <c r="AM750">
        <v>-7.2181267570239003</v>
      </c>
      <c r="AN750">
        <v>-7.9253643274422103</v>
      </c>
      <c r="AO750">
        <v>-7.9125263820480001</v>
      </c>
      <c r="AP750" s="1">
        <v>-7.3558069315372103</v>
      </c>
      <c r="AQ750" s="1">
        <v>-20.4257201848392</v>
      </c>
      <c r="AR750">
        <v>-14.707755527418501</v>
      </c>
      <c r="AS750" s="1">
        <v>-16.132529708150599</v>
      </c>
    </row>
    <row r="751" spans="1:45" x14ac:dyDescent="0.25">
      <c r="A751" t="s">
        <v>736</v>
      </c>
      <c r="C751">
        <v>-0.11475170694556799</v>
      </c>
      <c r="D751">
        <v>-0.89427800356560205</v>
      </c>
      <c r="E751">
        <v>0.72558969972378395</v>
      </c>
      <c r="F751">
        <v>-6.3251273453531098E-2</v>
      </c>
      <c r="G751" s="1">
        <v>-0.80824758101674299</v>
      </c>
      <c r="H751" s="1">
        <v>-0.17635643266380799</v>
      </c>
      <c r="I751">
        <v>-0.28982356036774298</v>
      </c>
      <c r="J751">
        <v>0.92130726514226002</v>
      </c>
      <c r="K751">
        <v>-9.1423295479756903E-2</v>
      </c>
      <c r="L751">
        <v>0.248268486576009</v>
      </c>
      <c r="M751">
        <v>0.22668832246947801</v>
      </c>
      <c r="N751">
        <v>0.36278786312109101</v>
      </c>
      <c r="O751">
        <v>-0.95865177201528695</v>
      </c>
      <c r="P751">
        <v>-1.0634672944114101</v>
      </c>
      <c r="Q751">
        <v>-0.77752269859165302</v>
      </c>
      <c r="R751">
        <v>0.320756462818998</v>
      </c>
      <c r="S751" s="1">
        <v>-7.2952052988350502</v>
      </c>
      <c r="T751">
        <v>0.71316895042373496</v>
      </c>
      <c r="U751" s="1">
        <v>0.70237407252412898</v>
      </c>
      <c r="V751">
        <v>6.7428444944617597E-2</v>
      </c>
      <c r="W751">
        <v>0.88906295223991805</v>
      </c>
      <c r="X751">
        <v>-0.16157893949221599</v>
      </c>
      <c r="Y751" s="1">
        <v>2.1547444367847501</v>
      </c>
      <c r="Z751">
        <v>1.02040408717637</v>
      </c>
      <c r="AA751">
        <v>1.3656053020038199</v>
      </c>
      <c r="AB751">
        <v>-3.33861854887336</v>
      </c>
      <c r="AC751">
        <v>1.09859182923091</v>
      </c>
      <c r="AD751">
        <v>-7.3852322505245996E-2</v>
      </c>
      <c r="AE751">
        <v>0.36403728103837002</v>
      </c>
      <c r="AF751">
        <v>1.2550458330763701</v>
      </c>
      <c r="AG751">
        <v>-8.2280491921601098E-2</v>
      </c>
      <c r="AH751">
        <v>2.74970377310646</v>
      </c>
      <c r="AI751">
        <v>1.63687507335188</v>
      </c>
      <c r="AJ751">
        <v>0.63975821895991203</v>
      </c>
      <c r="AK751">
        <v>-0.46394141795033</v>
      </c>
      <c r="AL751">
        <v>6.4141488136371494E-2</v>
      </c>
      <c r="AM751">
        <v>-0.40838510021465102</v>
      </c>
      <c r="AN751">
        <v>-0.23949001039623799</v>
      </c>
      <c r="AO751">
        <v>-0.97049341679227297</v>
      </c>
      <c r="AP751" s="1">
        <v>-5.1141101003947798</v>
      </c>
      <c r="AQ751" s="1">
        <v>-3.2828630419820999</v>
      </c>
      <c r="AR751">
        <v>1.4449139385988E-2</v>
      </c>
      <c r="AS751" s="1">
        <v>-0.118770722680565</v>
      </c>
    </row>
    <row r="752" spans="1:45" x14ac:dyDescent="0.25">
      <c r="A752" t="s">
        <v>737</v>
      </c>
      <c r="C752">
        <v>4.7002225441027203</v>
      </c>
      <c r="D752">
        <v>3.1893017586329302</v>
      </c>
      <c r="E752">
        <v>5.06008319339207</v>
      </c>
      <c r="F752">
        <v>4.2038512145078597</v>
      </c>
      <c r="G752" s="1">
        <v>6.5030731737002396</v>
      </c>
      <c r="H752" s="1">
        <v>3.5428694200867401</v>
      </c>
      <c r="I752">
        <v>3.4250212622874798</v>
      </c>
      <c r="J752">
        <v>5.1706508275846996</v>
      </c>
      <c r="K752">
        <v>4.5433513391592797</v>
      </c>
      <c r="L752">
        <v>4.2925652642793297</v>
      </c>
      <c r="M752">
        <v>4.3202033270486497</v>
      </c>
      <c r="N752">
        <v>2.8311725843489102</v>
      </c>
      <c r="O752">
        <v>5.3448315878952597</v>
      </c>
      <c r="P752">
        <v>3.7788221032857598</v>
      </c>
      <c r="Q752">
        <v>4.0778088369282797</v>
      </c>
      <c r="R752">
        <v>4.2135340125334997</v>
      </c>
      <c r="S752" s="1">
        <v>-27.808025811655501</v>
      </c>
      <c r="T752">
        <v>5.6161413624594303</v>
      </c>
      <c r="U752" s="1">
        <v>3.9115233993295102</v>
      </c>
      <c r="V752">
        <v>4.2994404025361499</v>
      </c>
      <c r="W752">
        <v>5.65172118882625</v>
      </c>
      <c r="X752">
        <v>6.2167236303850997</v>
      </c>
      <c r="Y752" s="1">
        <v>6.5524572386025204</v>
      </c>
      <c r="Z752">
        <v>4.5908533369475002</v>
      </c>
      <c r="AA752">
        <v>1.54652060190942</v>
      </c>
      <c r="AB752">
        <v>9.7312902657162894</v>
      </c>
      <c r="AC752">
        <v>1.3105909166369201</v>
      </c>
      <c r="AD752">
        <v>-2.6501182089993001</v>
      </c>
      <c r="AE752">
        <v>-1.67566015614714</v>
      </c>
      <c r="AF752">
        <v>-3.03668171546656</v>
      </c>
      <c r="AG752">
        <v>-1.05169954873474</v>
      </c>
      <c r="AH752">
        <v>0.34384975397782802</v>
      </c>
      <c r="AI752">
        <v>-0.43358756612294502</v>
      </c>
      <c r="AJ752">
        <v>-1.3271790102960701</v>
      </c>
      <c r="AK752">
        <v>-0.124730171319988</v>
      </c>
      <c r="AL752">
        <v>0.16028089938392701</v>
      </c>
      <c r="AM752">
        <v>-1.23853861031417</v>
      </c>
      <c r="AN752">
        <v>-2.0388529745322699</v>
      </c>
      <c r="AO752">
        <v>-1.3952880693085701</v>
      </c>
      <c r="AP752" s="1">
        <v>1.8725932224527699</v>
      </c>
      <c r="AQ752" s="1">
        <v>36.717136958017797</v>
      </c>
      <c r="AR752">
        <v>5.7098444804478197</v>
      </c>
      <c r="AS752" s="1">
        <v>3.4989410170769499</v>
      </c>
    </row>
    <row r="753" spans="1:45" x14ac:dyDescent="0.25">
      <c r="A753" t="s">
        <v>738</v>
      </c>
      <c r="C753">
        <v>5.8239721959748296</v>
      </c>
      <c r="D753">
        <v>5.0396857799264696</v>
      </c>
      <c r="E753">
        <v>7.4598684133878503</v>
      </c>
      <c r="F753">
        <v>7.9002406847515303</v>
      </c>
      <c r="G753" s="1">
        <v>16.056831784062599</v>
      </c>
      <c r="H753" s="1">
        <v>8.6727109436437697</v>
      </c>
      <c r="I753">
        <v>6.7501826965442504</v>
      </c>
      <c r="J753">
        <v>7.0214314550380097</v>
      </c>
      <c r="K753">
        <v>7.5835215078804401</v>
      </c>
      <c r="L753">
        <v>6.9845458584629503</v>
      </c>
      <c r="M753">
        <v>5.4605032557205497</v>
      </c>
      <c r="N753">
        <v>6.7816620681466802</v>
      </c>
      <c r="O753">
        <v>8.4952141213858496</v>
      </c>
      <c r="P753">
        <v>8.6517608747347499</v>
      </c>
      <c r="Q753">
        <v>8.6136752113464592</v>
      </c>
      <c r="R753">
        <v>7.1503340623896703</v>
      </c>
      <c r="S753" s="1">
        <v>9.4468761491287498</v>
      </c>
      <c r="T753">
        <v>8.97876489915798</v>
      </c>
      <c r="U753" s="1">
        <v>7.9833999364667498</v>
      </c>
      <c r="V753">
        <v>8.1147001628043292</v>
      </c>
      <c r="W753">
        <v>10.307714496498599</v>
      </c>
      <c r="X753">
        <v>7.3192453831853603</v>
      </c>
      <c r="Y753" s="1">
        <v>9.17594416049762</v>
      </c>
      <c r="Z753">
        <v>7.3420828572752797</v>
      </c>
      <c r="AA753">
        <v>8.9129195814676407</v>
      </c>
      <c r="AB753">
        <v>20.074079863824998</v>
      </c>
      <c r="AC753">
        <v>7.88599650989579</v>
      </c>
      <c r="AD753">
        <v>7.9940017391923304</v>
      </c>
      <c r="AE753">
        <v>8.6652445832191098</v>
      </c>
      <c r="AF753">
        <v>9.8739670751913096</v>
      </c>
      <c r="AG753">
        <v>10.750065211498001</v>
      </c>
      <c r="AH753">
        <v>10.489376373130201</v>
      </c>
      <c r="AI753">
        <v>11.694986500199301</v>
      </c>
      <c r="AJ753">
        <v>9.33397399082037</v>
      </c>
      <c r="AK753">
        <v>10.612815796123201</v>
      </c>
      <c r="AL753">
        <v>9.2544964856877598</v>
      </c>
      <c r="AM753">
        <v>9.1008037141512705</v>
      </c>
      <c r="AN753">
        <v>10.1035900370284</v>
      </c>
      <c r="AO753">
        <v>10.2803775043879</v>
      </c>
      <c r="AP753" s="1">
        <v>0.89378255943157803</v>
      </c>
      <c r="AQ753" s="1">
        <v>20.0504702913512</v>
      </c>
      <c r="AR753">
        <v>7.1945388067544798</v>
      </c>
      <c r="AS753" s="1">
        <v>5.4080253246798904</v>
      </c>
    </row>
    <row r="754" spans="1:45" x14ac:dyDescent="0.25">
      <c r="A754" t="s">
        <v>739</v>
      </c>
      <c r="C754">
        <v>9.8839084951964296</v>
      </c>
      <c r="D754">
        <v>7.8931031553019402</v>
      </c>
      <c r="E754">
        <v>9.5251681066200007</v>
      </c>
      <c r="F754">
        <v>7.0465033786740001</v>
      </c>
      <c r="G754" s="1">
        <v>8.9139746412054794</v>
      </c>
      <c r="H754" s="1">
        <v>8.8855128762000106</v>
      </c>
      <c r="I754">
        <v>9.04634837393818</v>
      </c>
      <c r="J754">
        <v>9.8434701962443594</v>
      </c>
      <c r="K754">
        <v>9.1558390769848792</v>
      </c>
      <c r="L754">
        <v>11.372391162045</v>
      </c>
      <c r="M754">
        <v>11.033870368323701</v>
      </c>
      <c r="N754">
        <v>10.304247500578301</v>
      </c>
      <c r="O754">
        <v>12.627560569899</v>
      </c>
      <c r="P754">
        <v>12.651143124717599</v>
      </c>
      <c r="Q754">
        <v>12.483546232404199</v>
      </c>
      <c r="R754">
        <v>11.9658967241547</v>
      </c>
      <c r="S754" s="1">
        <v>10.2872122835825</v>
      </c>
      <c r="T754">
        <v>11.631947771305301</v>
      </c>
      <c r="U754" s="1">
        <v>12.016215394590899</v>
      </c>
      <c r="V754">
        <v>12.646704498254699</v>
      </c>
      <c r="W754">
        <v>12.9659425091359</v>
      </c>
      <c r="X754">
        <v>6.6068638982514099</v>
      </c>
      <c r="Y754" s="1">
        <v>10.959004071673199</v>
      </c>
      <c r="Z754">
        <v>9.5181684096873198</v>
      </c>
      <c r="AA754">
        <v>14.949088110064601</v>
      </c>
      <c r="AB754">
        <v>8.7492935390387192</v>
      </c>
      <c r="AC754">
        <v>12.732321341080899</v>
      </c>
      <c r="AD754">
        <v>17.478319001283801</v>
      </c>
      <c r="AE754">
        <v>17.740147241400301</v>
      </c>
      <c r="AF754">
        <v>16.620181382105699</v>
      </c>
      <c r="AG754">
        <v>17.7328374370529</v>
      </c>
      <c r="AH754">
        <v>22.2128789489872</v>
      </c>
      <c r="AI754">
        <v>21.316767293159799</v>
      </c>
      <c r="AJ754">
        <v>17.965113407964701</v>
      </c>
      <c r="AK754">
        <v>18.193755039402301</v>
      </c>
      <c r="AL754">
        <v>17.447648822330599</v>
      </c>
      <c r="AM754">
        <v>18.262727381679699</v>
      </c>
      <c r="AN754">
        <v>18.223661352756</v>
      </c>
      <c r="AO754">
        <v>18.548413845578299</v>
      </c>
      <c r="AP754" s="1">
        <v>10.925528591177599</v>
      </c>
      <c r="AQ754" s="1">
        <v>-8.73740849652755</v>
      </c>
      <c r="AR754">
        <v>6.9997330850464099</v>
      </c>
      <c r="AS754" s="1">
        <v>7.9617123099834597</v>
      </c>
    </row>
    <row r="755" spans="1:45" x14ac:dyDescent="0.25">
      <c r="A755" t="s">
        <v>740</v>
      </c>
      <c r="C755">
        <v>6.8515493580679196</v>
      </c>
      <c r="D755">
        <v>6.39032757284658</v>
      </c>
      <c r="E755">
        <v>6.6461824179534101</v>
      </c>
      <c r="F755">
        <v>5.9550361985784397</v>
      </c>
      <c r="G755" s="1">
        <v>4.6162807208700496</v>
      </c>
      <c r="H755" s="1">
        <v>6.8308169103362797</v>
      </c>
      <c r="I755">
        <v>7.1564621657271204</v>
      </c>
      <c r="J755">
        <v>6.9466358814321296</v>
      </c>
      <c r="K755">
        <v>7.21203771923396</v>
      </c>
      <c r="L755">
        <v>8.3656656320497103</v>
      </c>
      <c r="M755">
        <v>8.9818862614985999</v>
      </c>
      <c r="N755">
        <v>9.1068789817454103</v>
      </c>
      <c r="O755">
        <v>9.4433611081885402</v>
      </c>
      <c r="P755">
        <v>10.210565477311601</v>
      </c>
      <c r="Q755">
        <v>10.0939781189016</v>
      </c>
      <c r="R755">
        <v>10.049129167326299</v>
      </c>
      <c r="S755" s="1">
        <v>20.676822673192898</v>
      </c>
      <c r="T755">
        <v>11.0756138915552</v>
      </c>
      <c r="U755" s="1">
        <v>11.998575865919101</v>
      </c>
      <c r="V755">
        <v>11.5296459295832</v>
      </c>
      <c r="W755">
        <v>12.5136544440035</v>
      </c>
      <c r="X755">
        <v>7.4774209907893603</v>
      </c>
      <c r="Y755" s="1">
        <v>10.583422184241901</v>
      </c>
      <c r="Z755">
        <v>8.6792714058581293</v>
      </c>
      <c r="AA755">
        <v>11.2480310256822</v>
      </c>
      <c r="AB755">
        <v>16.601857641602798</v>
      </c>
      <c r="AC755">
        <v>10.6087999703895</v>
      </c>
      <c r="AD755">
        <v>13.4864408995492</v>
      </c>
      <c r="AE755">
        <v>13.499160648073399</v>
      </c>
      <c r="AF755">
        <v>14.6488664331737</v>
      </c>
      <c r="AG755">
        <v>14.2082113476554</v>
      </c>
      <c r="AH755">
        <v>16.9901466345469</v>
      </c>
      <c r="AI755">
        <v>16.803576729265298</v>
      </c>
      <c r="AJ755">
        <v>13.936610218813399</v>
      </c>
      <c r="AK755">
        <v>15.458386496180101</v>
      </c>
      <c r="AL755">
        <v>13.391306522657599</v>
      </c>
      <c r="AM755">
        <v>14.535966714744299</v>
      </c>
      <c r="AN755">
        <v>15.4291744846011</v>
      </c>
      <c r="AO755">
        <v>14.6839922830296</v>
      </c>
      <c r="AP755" s="1">
        <v>10.7667984324474</v>
      </c>
      <c r="AQ755" s="1">
        <v>8.1457083865893196</v>
      </c>
      <c r="AR755">
        <v>7.6676466957787204</v>
      </c>
      <c r="AS755" s="1">
        <v>5.5309248507267998</v>
      </c>
    </row>
    <row r="756" spans="1:45" x14ac:dyDescent="0.25">
      <c r="A756" t="s">
        <v>741</v>
      </c>
      <c r="C756">
        <v>7.0704334782396199</v>
      </c>
      <c r="D756">
        <v>4.5584154762951901</v>
      </c>
      <c r="E756">
        <v>7.2287718829519001</v>
      </c>
      <c r="F756">
        <v>5.5493296726809396</v>
      </c>
      <c r="G756" s="1">
        <v>11.691752418983199</v>
      </c>
      <c r="H756" s="1">
        <v>5.7919843920381702</v>
      </c>
      <c r="I756">
        <v>7.1696342836448297</v>
      </c>
      <c r="J756">
        <v>7.6453094840488802</v>
      </c>
      <c r="K756">
        <v>6.2726745131364803</v>
      </c>
      <c r="L756">
        <v>8.7327094020259697</v>
      </c>
      <c r="M756">
        <v>7.8261337968741804</v>
      </c>
      <c r="N756">
        <v>7.6003679783816702</v>
      </c>
      <c r="O756">
        <v>8.1580327541739805</v>
      </c>
      <c r="P756">
        <v>8.3934104112214794</v>
      </c>
      <c r="Q756">
        <v>9.0041003105676793</v>
      </c>
      <c r="R756">
        <v>7.5386533707484604</v>
      </c>
      <c r="S756" s="1">
        <v>18.858640855011</v>
      </c>
      <c r="T756">
        <v>8.5040100781145007</v>
      </c>
      <c r="U756" s="1">
        <v>11.173473837173599</v>
      </c>
      <c r="V756">
        <v>7.5181460189019198</v>
      </c>
      <c r="W756">
        <v>8.5898827851677009</v>
      </c>
      <c r="X756">
        <v>7.0199435912409101</v>
      </c>
      <c r="Y756" s="1">
        <v>11.2820252887993</v>
      </c>
      <c r="Z756">
        <v>6.65577294947445</v>
      </c>
      <c r="AA756">
        <v>8.6142480185114696</v>
      </c>
      <c r="AB756">
        <v>19.518524308269399</v>
      </c>
      <c r="AC756">
        <v>6.5681810827084304</v>
      </c>
      <c r="AD756">
        <v>6.8349879106265501</v>
      </c>
      <c r="AE756">
        <v>8.2686408187782803</v>
      </c>
      <c r="AF756">
        <v>10.4706302552908</v>
      </c>
      <c r="AG756">
        <v>8.55907939348638</v>
      </c>
      <c r="AH756">
        <v>10.8729225993662</v>
      </c>
      <c r="AI756">
        <v>11.559004334311901</v>
      </c>
      <c r="AJ756">
        <v>9.0000100394416904</v>
      </c>
      <c r="AK756">
        <v>9.6654885515359297</v>
      </c>
      <c r="AL756">
        <v>9.2320529242476503</v>
      </c>
      <c r="AM756">
        <v>7.4936470002595401</v>
      </c>
      <c r="AN756">
        <v>8.9069208277733907</v>
      </c>
      <c r="AO756">
        <v>9.0446509603726799</v>
      </c>
      <c r="AP756" s="1">
        <v>3.1794968451458701</v>
      </c>
      <c r="AQ756" s="1">
        <v>11.7171369580178</v>
      </c>
      <c r="AR756">
        <v>6.40623624452226</v>
      </c>
      <c r="AS756" s="1">
        <v>8.2764445011157193</v>
      </c>
    </row>
    <row r="757" spans="1:45" x14ac:dyDescent="0.25">
      <c r="A757" t="s">
        <v>742</v>
      </c>
      <c r="C757">
        <v>5.7488197752871697</v>
      </c>
      <c r="D757">
        <v>5.6091855967640196</v>
      </c>
      <c r="E757">
        <v>6.31534950719952</v>
      </c>
      <c r="F757">
        <v>5.7104182641358303</v>
      </c>
      <c r="G757" s="1">
        <v>16.691752418983199</v>
      </c>
      <c r="H757" s="1">
        <v>5.7561952485536301</v>
      </c>
      <c r="I757">
        <v>4.8452567502792601</v>
      </c>
      <c r="J757">
        <v>6.4922878200243996</v>
      </c>
      <c r="K757">
        <v>6.39137602703269</v>
      </c>
      <c r="L757">
        <v>5.5616991175333004</v>
      </c>
      <c r="M757">
        <v>5.4990805604013797</v>
      </c>
      <c r="N757">
        <v>4.2368026608945897</v>
      </c>
      <c r="O757">
        <v>5.9839071000184996</v>
      </c>
      <c r="P757">
        <v>5.9853783113295398</v>
      </c>
      <c r="Q757">
        <v>5.6422573471461703</v>
      </c>
      <c r="R757">
        <v>6.3303863701530698</v>
      </c>
      <c r="S757" s="1">
        <v>9.4468761491287498</v>
      </c>
      <c r="T757">
        <v>6.6884771848844196</v>
      </c>
      <c r="U757" s="1">
        <v>5.7585303916757198</v>
      </c>
      <c r="V757">
        <v>6.9913302577101497</v>
      </c>
      <c r="W757">
        <v>7.6920238444647699</v>
      </c>
      <c r="X757">
        <v>6.0915978901466996</v>
      </c>
      <c r="Y757" s="1">
        <v>7.3665670968832702</v>
      </c>
      <c r="Z757">
        <v>5.2987430854022497</v>
      </c>
      <c r="AA757">
        <v>7.1302857278904996</v>
      </c>
      <c r="AB757">
        <v>17.296302086047199</v>
      </c>
      <c r="AC757">
        <v>6.1457363484815</v>
      </c>
      <c r="AD757">
        <v>7.6434287111713903</v>
      </c>
      <c r="AE757">
        <v>8.3759352056225094</v>
      </c>
      <c r="AF757">
        <v>7.9943072023269197</v>
      </c>
      <c r="AG757">
        <v>8.0398983943740401</v>
      </c>
      <c r="AH757">
        <v>10.7574166268623</v>
      </c>
      <c r="AI757">
        <v>10.645784675861099</v>
      </c>
      <c r="AJ757">
        <v>7.1755201019409798</v>
      </c>
      <c r="AK757">
        <v>8.5583879098608193</v>
      </c>
      <c r="AL757">
        <v>7.2597719220979604</v>
      </c>
      <c r="AM757">
        <v>7.0776686245253497</v>
      </c>
      <c r="AN757">
        <v>7.1675978971792196</v>
      </c>
      <c r="AO757">
        <v>7.6567796515673399</v>
      </c>
      <c r="AP757" s="1">
        <v>5.3945189364566097</v>
      </c>
      <c r="AQ757" s="1">
        <v>22.431422672303601</v>
      </c>
      <c r="AR757">
        <v>6.5968775254456196</v>
      </c>
      <c r="AS757" s="1">
        <v>6.41176010255053</v>
      </c>
    </row>
    <row r="758" spans="1:45" x14ac:dyDescent="0.25">
      <c r="A758" t="s">
        <v>743</v>
      </c>
      <c r="C758">
        <v>0.26827520485832601</v>
      </c>
      <c r="D758">
        <v>0.37235530782346798</v>
      </c>
      <c r="E758">
        <v>1.5617515253860701</v>
      </c>
      <c r="F758">
        <v>0.59018276637704004</v>
      </c>
      <c r="G758" s="1">
        <v>7.8028635300943501</v>
      </c>
      <c r="H758" s="1">
        <v>0.68133260158938902</v>
      </c>
      <c r="I758">
        <v>-1.45649814585238</v>
      </c>
      <c r="J758">
        <v>-1.1858418676766</v>
      </c>
      <c r="K758">
        <v>-0.97006287665971702</v>
      </c>
      <c r="L758">
        <v>-1.4006455808360101</v>
      </c>
      <c r="M758">
        <v>-1.8358095629272999</v>
      </c>
      <c r="N758">
        <v>-0.86819795210448802</v>
      </c>
      <c r="O758">
        <v>-1.01061325836396</v>
      </c>
      <c r="P758">
        <v>1.0206958357775699</v>
      </c>
      <c r="Q758">
        <v>-0.66962241678258705</v>
      </c>
      <c r="R758">
        <v>-1.76367826522778</v>
      </c>
      <c r="S758" s="1">
        <v>1.35864085501108</v>
      </c>
      <c r="T758">
        <v>0.71100662476283105</v>
      </c>
      <c r="U758" s="1">
        <v>2.48425372711361</v>
      </c>
      <c r="V758">
        <v>-2.3488335018915598</v>
      </c>
      <c r="W758">
        <v>8.9074391095436994E-2</v>
      </c>
      <c r="X758">
        <v>1.1703797890939001</v>
      </c>
      <c r="Y758" s="1">
        <v>1.31695754245056</v>
      </c>
      <c r="Z758">
        <v>5.6230298866552099E-2</v>
      </c>
      <c r="AA758">
        <v>-0.662864556790424</v>
      </c>
      <c r="AB758">
        <v>2.8518576416028401</v>
      </c>
      <c r="AC758">
        <v>-1.29120862273328</v>
      </c>
      <c r="AD758">
        <v>-3.8101985074227001</v>
      </c>
      <c r="AE758">
        <v>-3.1977833696386702</v>
      </c>
      <c r="AF758">
        <v>-3.5156395081287699</v>
      </c>
      <c r="AG758">
        <v>-2.2511344789455801</v>
      </c>
      <c r="AH758">
        <v>0.94594519136421695</v>
      </c>
      <c r="AI758">
        <v>-1.0578251258942299</v>
      </c>
      <c r="AJ758">
        <v>-3.3830893558856499</v>
      </c>
      <c r="AK758">
        <v>-2.7714686108639599</v>
      </c>
      <c r="AL758">
        <v>-2.2125923604730402</v>
      </c>
      <c r="AM758">
        <v>-3.1628042998559498</v>
      </c>
      <c r="AN758">
        <v>-4.4309613808438</v>
      </c>
      <c r="AO758">
        <v>-3.6565221624144999</v>
      </c>
      <c r="AP758" s="1">
        <v>-2.5998017006197398</v>
      </c>
      <c r="AQ758" s="1">
        <v>-6.1400058991249598</v>
      </c>
      <c r="AR758">
        <v>-1.75668327422923</v>
      </c>
      <c r="AS758" s="1">
        <v>-0.644938742637023</v>
      </c>
    </row>
    <row r="759" spans="1:45" x14ac:dyDescent="0.25">
      <c r="A759" t="s">
        <v>744</v>
      </c>
      <c r="C759">
        <v>0.98847006078187805</v>
      </c>
      <c r="D759">
        <v>0.47110370795819201</v>
      </c>
      <c r="E759">
        <v>0.41208073898259501</v>
      </c>
      <c r="F759">
        <v>0.68666701511769102</v>
      </c>
      <c r="G759" s="1">
        <v>3.9644796917105198</v>
      </c>
      <c r="H759" s="1">
        <v>-1.4765128822409499</v>
      </c>
      <c r="I759">
        <v>0.79444044345363796</v>
      </c>
      <c r="J759">
        <v>1.0072337308496899</v>
      </c>
      <c r="K759">
        <v>0.58486645424819195</v>
      </c>
      <c r="L759">
        <v>2.8122544770117699</v>
      </c>
      <c r="M759">
        <v>1.83537825568997</v>
      </c>
      <c r="N759">
        <v>1.60628908303703</v>
      </c>
      <c r="O759">
        <v>3.6877247744364601</v>
      </c>
      <c r="P759">
        <v>1.5148363776473901</v>
      </c>
      <c r="Q759">
        <v>2.0972474575833702</v>
      </c>
      <c r="R759">
        <v>2.0654656779498102</v>
      </c>
      <c r="S759" s="1">
        <v>5.5253075216777603</v>
      </c>
      <c r="T759">
        <v>2.4192990431805099</v>
      </c>
      <c r="U759" s="1">
        <v>1.0298623617087199</v>
      </c>
      <c r="V759">
        <v>1.8299989495607101</v>
      </c>
      <c r="W759">
        <v>2.6965186945266799</v>
      </c>
      <c r="X759">
        <v>0.302074363635497</v>
      </c>
      <c r="Y759" s="1">
        <v>2.2615078176251502</v>
      </c>
      <c r="Z759">
        <v>1.73348616414021</v>
      </c>
      <c r="AA759">
        <v>4.38161817234427</v>
      </c>
      <c r="AB759">
        <v>5.1435243082694901</v>
      </c>
      <c r="AC759">
        <v>4.5276363975229197</v>
      </c>
      <c r="AD759">
        <v>6.5246288692367198</v>
      </c>
      <c r="AE759">
        <v>6.6979203301220398</v>
      </c>
      <c r="AF759">
        <v>6.1514509061106102</v>
      </c>
      <c r="AG759">
        <v>7.0188045289524901</v>
      </c>
      <c r="AH759">
        <v>8.2924964895284106</v>
      </c>
      <c r="AI759">
        <v>7.6550390282464402</v>
      </c>
      <c r="AJ759">
        <v>6.58546129039724</v>
      </c>
      <c r="AK759">
        <v>6.6390850962435302</v>
      </c>
      <c r="AL759">
        <v>6.7052123224237601</v>
      </c>
      <c r="AM759">
        <v>7.4249938299763203</v>
      </c>
      <c r="AN759">
        <v>7.6848934926005397</v>
      </c>
      <c r="AO759">
        <v>7.1148249441103397</v>
      </c>
      <c r="AP759" s="1">
        <v>9.7864192084642795E-2</v>
      </c>
      <c r="AQ759" s="1">
        <v>-6.1400058991249598</v>
      </c>
      <c r="AR759">
        <v>0.477539683411905</v>
      </c>
      <c r="AS759" s="1">
        <v>0.135596509729452</v>
      </c>
    </row>
    <row r="760" spans="1:45" x14ac:dyDescent="0.25">
      <c r="A760" t="s">
        <v>745</v>
      </c>
      <c r="C760">
        <v>6.4149332518928404</v>
      </c>
      <c r="D760">
        <v>3.4869042037225402</v>
      </c>
      <c r="E760">
        <v>4.8971998443278499</v>
      </c>
      <c r="F760">
        <v>4.4784328816588896</v>
      </c>
      <c r="G760" s="1">
        <v>5.92252164975248</v>
      </c>
      <c r="H760" s="1">
        <v>5.1686899635915102</v>
      </c>
      <c r="I760">
        <v>3.69452908803158</v>
      </c>
      <c r="J760">
        <v>4.3241908798339601</v>
      </c>
      <c r="K760">
        <v>3.67952433698682</v>
      </c>
      <c r="L760">
        <v>1.8408313332862001</v>
      </c>
      <c r="M760">
        <v>2.2807401948702699</v>
      </c>
      <c r="N760">
        <v>3.2383487831234001</v>
      </c>
      <c r="O760">
        <v>3.8234328029696401</v>
      </c>
      <c r="P760">
        <v>2.4252943227045298</v>
      </c>
      <c r="Q760">
        <v>3.1830595606492502</v>
      </c>
      <c r="R760">
        <v>3.6924998351521898</v>
      </c>
      <c r="S760" s="1">
        <v>30.5253075216777</v>
      </c>
      <c r="T760">
        <v>4.1955266024124098</v>
      </c>
      <c r="U760" s="1">
        <v>3.89617252213653</v>
      </c>
      <c r="V760">
        <v>3.4243595465283398</v>
      </c>
      <c r="W760">
        <v>4.8707916077320998</v>
      </c>
      <c r="X760">
        <v>5.21336734226501</v>
      </c>
      <c r="Y760" s="1">
        <v>3.43741305353673</v>
      </c>
      <c r="Z760">
        <v>3.4572160063508099</v>
      </c>
      <c r="AA760">
        <v>3.3373348323113201</v>
      </c>
      <c r="AB760">
        <v>15.9891125435636</v>
      </c>
      <c r="AC760">
        <v>3.2859796374743802</v>
      </c>
      <c r="AD760">
        <v>1.9355095043309201</v>
      </c>
      <c r="AE760">
        <v>1.46104550651007</v>
      </c>
      <c r="AF760">
        <v>0.19579058555555601</v>
      </c>
      <c r="AG760">
        <v>1.00808713319761</v>
      </c>
      <c r="AH760">
        <v>1.4348199919007401</v>
      </c>
      <c r="AI760">
        <v>1.6233516652984701</v>
      </c>
      <c r="AJ760">
        <v>0.41206516621711797</v>
      </c>
      <c r="AK760">
        <v>1.546933765481</v>
      </c>
      <c r="AL760">
        <v>6.6013316342427603E-2</v>
      </c>
      <c r="AM760">
        <v>0.84839607824609597</v>
      </c>
      <c r="AN760">
        <v>0.33479243751723597</v>
      </c>
      <c r="AO760">
        <v>1.37107327862269</v>
      </c>
      <c r="AP760" s="1">
        <v>-3.4291988070280399</v>
      </c>
      <c r="AQ760" s="1">
        <v>-0.78286304198210299</v>
      </c>
      <c r="AR760">
        <v>4.6525756323173004</v>
      </c>
      <c r="AS760" s="1">
        <v>7.0108897199168796</v>
      </c>
    </row>
    <row r="761" spans="1:45" x14ac:dyDescent="0.25">
      <c r="A761" t="s">
        <v>746</v>
      </c>
      <c r="C761">
        <v>8.7302153301774297</v>
      </c>
      <c r="D761">
        <v>6.9667678116542904</v>
      </c>
      <c r="E761">
        <v>9.3380237979842295</v>
      </c>
      <c r="F761">
        <v>9.1663138946666702</v>
      </c>
      <c r="G761" s="1">
        <v>20.7826615098923</v>
      </c>
      <c r="H761" s="1">
        <v>9.38568318173607</v>
      </c>
      <c r="I761">
        <v>9.2756019407337504</v>
      </c>
      <c r="J761">
        <v>8.9360570384504996</v>
      </c>
      <c r="K761">
        <v>9.9192219305355298</v>
      </c>
      <c r="L761">
        <v>11.011943305757599</v>
      </c>
      <c r="M761">
        <v>10.266011054483</v>
      </c>
      <c r="N761">
        <v>10.9349245963187</v>
      </c>
      <c r="O761">
        <v>11.8409073266946</v>
      </c>
      <c r="P761">
        <v>11.349420707888999</v>
      </c>
      <c r="Q761">
        <v>11.5250947748646</v>
      </c>
      <c r="R761">
        <v>11.148965828481399</v>
      </c>
      <c r="S761" s="1">
        <v>22.1919741883444</v>
      </c>
      <c r="T761">
        <v>11.1008597659253</v>
      </c>
      <c r="U761" s="1">
        <v>12.9332095591735</v>
      </c>
      <c r="V761">
        <v>10.461356953701401</v>
      </c>
      <c r="W761">
        <v>12.8002218955472</v>
      </c>
      <c r="X761">
        <v>9.8352441728688902</v>
      </c>
      <c r="Y761" s="1">
        <v>13.0654365727311</v>
      </c>
      <c r="Z761">
        <v>10.137999948241401</v>
      </c>
      <c r="AA761">
        <v>11.0911752659049</v>
      </c>
      <c r="AB761">
        <v>2.48148727123246</v>
      </c>
      <c r="AC761">
        <v>10.813801686220801</v>
      </c>
      <c r="AD761">
        <v>10.367336043626899</v>
      </c>
      <c r="AE761">
        <v>11.916315643308801</v>
      </c>
      <c r="AF761">
        <v>10.178003489539201</v>
      </c>
      <c r="AG761">
        <v>12.8653037181538</v>
      </c>
      <c r="AH761">
        <v>17.853110507863001</v>
      </c>
      <c r="AI761">
        <v>15.0388333709438</v>
      </c>
      <c r="AJ761">
        <v>12.198861854852201</v>
      </c>
      <c r="AK761">
        <v>12.219205237368801</v>
      </c>
      <c r="AL761">
        <v>10.9422444065347</v>
      </c>
      <c r="AM761">
        <v>11.8028122154419</v>
      </c>
      <c r="AN761">
        <v>11.8886836262065</v>
      </c>
      <c r="AO761">
        <v>12.1405348055463</v>
      </c>
      <c r="AP761" s="1">
        <v>4.1272320367835</v>
      </c>
      <c r="AQ761" s="1">
        <v>3.38380362468456</v>
      </c>
      <c r="AR761">
        <v>8.0793439655808594</v>
      </c>
      <c r="AS761" s="1">
        <v>8.3720717717579802</v>
      </c>
    </row>
    <row r="762" spans="1:45" x14ac:dyDescent="0.25">
      <c r="A762" t="s">
        <v>747</v>
      </c>
      <c r="C762">
        <v>3.6677816987560101</v>
      </c>
      <c r="D762">
        <v>3.9273504902047698</v>
      </c>
      <c r="E762">
        <v>2.8348651946600398</v>
      </c>
      <c r="F762">
        <v>3.9655570523560599</v>
      </c>
      <c r="G762" s="1">
        <v>-2.1971364699056202</v>
      </c>
      <c r="H762" s="1">
        <v>3.1325842190986402</v>
      </c>
      <c r="I762">
        <v>4.1614331933845596</v>
      </c>
      <c r="J762">
        <v>3.8893691922698599</v>
      </c>
      <c r="K762">
        <v>4.8543277381651802</v>
      </c>
      <c r="L762">
        <v>3.7866343713572501</v>
      </c>
      <c r="M762">
        <v>3.9329681320144299</v>
      </c>
      <c r="N762">
        <v>3.89745401205814</v>
      </c>
      <c r="O762">
        <v>2.9050603435386</v>
      </c>
      <c r="P762">
        <v>4.3693728239439498</v>
      </c>
      <c r="Q762">
        <v>3.3710258767639401</v>
      </c>
      <c r="R762">
        <v>1.9175550412239299</v>
      </c>
      <c r="S762" s="1">
        <v>5.5253075216777603</v>
      </c>
      <c r="T762">
        <v>2.7545728411716901</v>
      </c>
      <c r="U762" s="1">
        <v>4.5707132045512298</v>
      </c>
      <c r="V762">
        <v>3.3710820021849499</v>
      </c>
      <c r="W762">
        <v>2.6588365296712899</v>
      </c>
      <c r="X762">
        <v>2.6411350738302199</v>
      </c>
      <c r="Y762" s="1">
        <v>3.2428792830996298</v>
      </c>
      <c r="Z762">
        <v>2.0347537314045998</v>
      </c>
      <c r="AA762">
        <v>3.4553836677049401</v>
      </c>
      <c r="AB762">
        <v>1.2832301906224299</v>
      </c>
      <c r="AC762">
        <v>2.5348961257618599</v>
      </c>
      <c r="AD762">
        <v>1.1499265265896299</v>
      </c>
      <c r="AE762">
        <v>0.45627348163015502</v>
      </c>
      <c r="AF762">
        <v>1.7857509641999401</v>
      </c>
      <c r="AG762">
        <v>0.25360743851388101</v>
      </c>
      <c r="AH762">
        <v>0.86404778129335802</v>
      </c>
      <c r="AI762">
        <v>2.0176836971522501E-2</v>
      </c>
      <c r="AJ762">
        <v>1.0443817198268901</v>
      </c>
      <c r="AK762">
        <v>0.66580048161507899</v>
      </c>
      <c r="AL762">
        <v>0.85122982150524196</v>
      </c>
      <c r="AM762">
        <v>0.33596503026428298</v>
      </c>
      <c r="AN762">
        <v>1.5514427380656699</v>
      </c>
      <c r="AO762">
        <v>0.69552848443382898</v>
      </c>
      <c r="AP762" s="1">
        <v>6.4794220508302303</v>
      </c>
      <c r="AQ762" s="1">
        <v>-29.949529708648701</v>
      </c>
      <c r="AR762">
        <v>3.7054592974759801</v>
      </c>
      <c r="AS762" s="1">
        <v>3.1873743851242802</v>
      </c>
    </row>
    <row r="763" spans="1:45" x14ac:dyDescent="0.25">
      <c r="A763" t="s">
        <v>748</v>
      </c>
      <c r="C763">
        <v>10.028213936623199</v>
      </c>
      <c r="D763">
        <v>9.0676082789609893</v>
      </c>
      <c r="E763">
        <v>8.9041341727380594</v>
      </c>
      <c r="F763">
        <v>8.1201486903185494</v>
      </c>
      <c r="G763" s="1">
        <v>20.620323847554602</v>
      </c>
      <c r="H763" s="1">
        <v>8.1688746220816295</v>
      </c>
      <c r="I763">
        <v>8.1425976591068601</v>
      </c>
      <c r="J763">
        <v>8.8160624758069002</v>
      </c>
      <c r="K763">
        <v>9.6873786878811998</v>
      </c>
      <c r="L763">
        <v>7.3890153123502804</v>
      </c>
      <c r="M763">
        <v>7.8094539481271203</v>
      </c>
      <c r="N763">
        <v>8.3598328064074607</v>
      </c>
      <c r="O763">
        <v>7.1795031349712604</v>
      </c>
      <c r="P763">
        <v>8.6053914907306606</v>
      </c>
      <c r="Q763">
        <v>8.7159366598696408</v>
      </c>
      <c r="R763">
        <v>8.7748635391088303</v>
      </c>
      <c r="S763" s="1">
        <v>19.627871624241799</v>
      </c>
      <c r="T763">
        <v>9.8508259583597599</v>
      </c>
      <c r="U763" s="1">
        <v>14.762839188803101</v>
      </c>
      <c r="V763">
        <v>8.8500325565676903</v>
      </c>
      <c r="W763">
        <v>9.3914178860082203</v>
      </c>
      <c r="X763">
        <v>7.0212960024675999</v>
      </c>
      <c r="Y763" s="1">
        <v>9.0984106723022595</v>
      </c>
      <c r="Z763">
        <v>7.38267537691633</v>
      </c>
      <c r="AA763">
        <v>4.87139643206371</v>
      </c>
      <c r="AB763">
        <v>-10.4814756917305</v>
      </c>
      <c r="AC763">
        <v>4.7058660452342798</v>
      </c>
      <c r="AD763">
        <v>2.44840623832342</v>
      </c>
      <c r="AE763">
        <v>4.37486940398054</v>
      </c>
      <c r="AF763">
        <v>3.4737261658478298</v>
      </c>
      <c r="AG763">
        <v>4.1844573698885901</v>
      </c>
      <c r="AH763">
        <v>6.1681224888846096</v>
      </c>
      <c r="AI763">
        <v>5.00903557830586</v>
      </c>
      <c r="AJ763">
        <v>4.8509700375378202</v>
      </c>
      <c r="AK763">
        <v>5.1416105133888301</v>
      </c>
      <c r="AL763">
        <v>5.8157879492752604</v>
      </c>
      <c r="AM763">
        <v>4.8730496610676797</v>
      </c>
      <c r="AN763">
        <v>4.6082115161270396</v>
      </c>
      <c r="AO763">
        <v>3.7452849580313599</v>
      </c>
      <c r="AP763" s="1">
        <v>9.6556873213363303</v>
      </c>
      <c r="AQ763" s="1">
        <v>-3.2828630419820999</v>
      </c>
      <c r="AR763">
        <v>10.103718376036401</v>
      </c>
      <c r="AS763" s="1">
        <v>11.0832772843663</v>
      </c>
    </row>
    <row r="764" spans="1:45" x14ac:dyDescent="0.25">
      <c r="A764" t="s">
        <v>749</v>
      </c>
      <c r="C764">
        <v>7.2877479658721196</v>
      </c>
      <c r="D764">
        <v>6.3915161732985402</v>
      </c>
      <c r="E764">
        <v>7.0792507782456502</v>
      </c>
      <c r="F764">
        <v>6.3650718777003004</v>
      </c>
      <c r="G764" s="1">
        <v>6.5030731737002396</v>
      </c>
      <c r="H764" s="1">
        <v>8.9044763131656701</v>
      </c>
      <c r="I764">
        <v>6.8103618926224598</v>
      </c>
      <c r="J764">
        <v>7.5428207951787902</v>
      </c>
      <c r="K764">
        <v>7.5719050171600104</v>
      </c>
      <c r="L764">
        <v>9.57639861634288</v>
      </c>
      <c r="M764">
        <v>9.3854114938543898</v>
      </c>
      <c r="N764">
        <v>8.8332514263569006</v>
      </c>
      <c r="O764">
        <v>8.5805243490706307</v>
      </c>
      <c r="P764">
        <v>9.7204857278715107</v>
      </c>
      <c r="Q764">
        <v>11.0864520910003</v>
      </c>
      <c r="R764">
        <v>10.436677601577101</v>
      </c>
      <c r="S764" s="1">
        <v>15.781717778088</v>
      </c>
      <c r="T764">
        <v>10.3993938275706</v>
      </c>
      <c r="U764" s="1">
        <v>11.849859298492399</v>
      </c>
      <c r="V764">
        <v>11.1331917248756</v>
      </c>
      <c r="W764">
        <v>11.782603272488499</v>
      </c>
      <c r="X764">
        <v>6.9059418340552501</v>
      </c>
      <c r="Y764" s="1">
        <v>11.883941614257701</v>
      </c>
      <c r="Z764">
        <v>8.8349717206252407</v>
      </c>
      <c r="AA764">
        <v>11.9721213030057</v>
      </c>
      <c r="AB764">
        <v>10.3518576416028</v>
      </c>
      <c r="AC764">
        <v>11.999735136852699</v>
      </c>
      <c r="AD764">
        <v>13.946649491923299</v>
      </c>
      <c r="AE764">
        <v>14.6343017079038</v>
      </c>
      <c r="AF764">
        <v>14.4928092140985</v>
      </c>
      <c r="AG764">
        <v>16.4221532574946</v>
      </c>
      <c r="AH764">
        <v>16.980567677599598</v>
      </c>
      <c r="AI764">
        <v>15.4079464417546</v>
      </c>
      <c r="AJ764">
        <v>15.473466730976201</v>
      </c>
      <c r="AK764">
        <v>15.832920063147601</v>
      </c>
      <c r="AL764">
        <v>14.950930689906601</v>
      </c>
      <c r="AM764">
        <v>15.733142122755501</v>
      </c>
      <c r="AN764">
        <v>16.0747268315003</v>
      </c>
      <c r="AO764">
        <v>16.1547587518832</v>
      </c>
      <c r="AP764" s="1">
        <v>9.0496267152757408</v>
      </c>
      <c r="AQ764" s="1">
        <v>14.4949147357956</v>
      </c>
      <c r="AR764">
        <v>6.4293902680908097</v>
      </c>
      <c r="AS764" s="1">
        <v>8.7014481869078608</v>
      </c>
    </row>
    <row r="765" spans="1:45" x14ac:dyDescent="0.25">
      <c r="A765" t="s">
        <v>750</v>
      </c>
      <c r="C765">
        <v>9.2570874796644596</v>
      </c>
      <c r="D765">
        <v>8.3782608408868899</v>
      </c>
      <c r="E765">
        <v>8.9392887905035394</v>
      </c>
      <c r="F765">
        <v>9.0858937211561894</v>
      </c>
      <c r="G765" s="1">
        <v>2.1462978735287002</v>
      </c>
      <c r="H765" s="1">
        <v>7.6303011140757997</v>
      </c>
      <c r="I765">
        <v>8.0669067969771309</v>
      </c>
      <c r="J765">
        <v>8.7623323916334499</v>
      </c>
      <c r="K765">
        <v>8.8982343029581905</v>
      </c>
      <c r="L765">
        <v>7.6163433723563898</v>
      </c>
      <c r="M765">
        <v>7.7751145068215202</v>
      </c>
      <c r="N765">
        <v>7.4341458854138596</v>
      </c>
      <c r="O765">
        <v>6.2509131574270196</v>
      </c>
      <c r="P765">
        <v>8.2782209777427198</v>
      </c>
      <c r="Q765">
        <v>7.9657369301580703</v>
      </c>
      <c r="R765">
        <v>7.9930116423398898</v>
      </c>
      <c r="S765" s="1">
        <v>22.1919741883444</v>
      </c>
      <c r="T765">
        <v>8.4803329812779502</v>
      </c>
      <c r="U765" s="1">
        <v>10.9234949265081</v>
      </c>
      <c r="V765">
        <v>7.2249014808533598</v>
      </c>
      <c r="W765">
        <v>8.5753127455768308</v>
      </c>
      <c r="X765">
        <v>7.1934671391555396</v>
      </c>
      <c r="Y765" s="1">
        <v>10.029390073607599</v>
      </c>
      <c r="Z765">
        <v>6.85127017069179</v>
      </c>
      <c r="AA765">
        <v>7.0234113878896203</v>
      </c>
      <c r="AB765">
        <v>10.9470957368409</v>
      </c>
      <c r="AC765">
        <v>6.54559131292765</v>
      </c>
      <c r="AD765">
        <v>6.3428357863081404</v>
      </c>
      <c r="AE765">
        <v>5.5347476294213296</v>
      </c>
      <c r="AF765">
        <v>5.4518661264223196</v>
      </c>
      <c r="AG765">
        <v>6.5809793613572998</v>
      </c>
      <c r="AH765">
        <v>9.0318109875076296</v>
      </c>
      <c r="AI765">
        <v>5.1025007672883396</v>
      </c>
      <c r="AJ765">
        <v>6.3139015481258696</v>
      </c>
      <c r="AK765">
        <v>6.5465013509559196</v>
      </c>
      <c r="AL765">
        <v>4.6649677576993103</v>
      </c>
      <c r="AM765">
        <v>5.6908167591246004</v>
      </c>
      <c r="AN765">
        <v>5.8058076546600796</v>
      </c>
      <c r="AO765">
        <v>6.1866737028517704</v>
      </c>
      <c r="AP765" s="1">
        <v>7.9890206546696803</v>
      </c>
      <c r="AQ765" s="1">
        <v>-23.2828630419821</v>
      </c>
      <c r="AR765">
        <v>9.0494292153034905</v>
      </c>
      <c r="AS765" s="1">
        <v>8.9743618056124799</v>
      </c>
    </row>
    <row r="766" spans="1:45" x14ac:dyDescent="0.25">
      <c r="A766" t="s">
        <v>751</v>
      </c>
      <c r="C766">
        <v>8.04340645121259</v>
      </c>
      <c r="D766">
        <v>7.2649226186652598</v>
      </c>
      <c r="E766">
        <v>8.9727875386153002</v>
      </c>
      <c r="F766">
        <v>7.6799268536017697</v>
      </c>
      <c r="G766" s="1">
        <v>9.5731083511866402</v>
      </c>
      <c r="H766" s="1">
        <v>6.64751125900335</v>
      </c>
      <c r="I766">
        <v>7.93811773579713</v>
      </c>
      <c r="J766">
        <v>8.3165115572212702</v>
      </c>
      <c r="K766">
        <v>8.2964245150020908</v>
      </c>
      <c r="L766">
        <v>8.0498429569806405</v>
      </c>
      <c r="M766">
        <v>8.5275675572355105</v>
      </c>
      <c r="N766">
        <v>8.7478942271769693</v>
      </c>
      <c r="O766">
        <v>9.9815297303787407</v>
      </c>
      <c r="P766">
        <v>9.1455301925217896</v>
      </c>
      <c r="Q766">
        <v>10.8775324550994</v>
      </c>
      <c r="R766">
        <v>9.9422860131408299</v>
      </c>
      <c r="S766" s="1">
        <v>5.5253075216777603</v>
      </c>
      <c r="T766">
        <v>9.7053681103599505</v>
      </c>
      <c r="U766" s="1">
        <v>15.3068539217682</v>
      </c>
      <c r="V766">
        <v>10.009323939872599</v>
      </c>
      <c r="W766">
        <v>11.037094921627499</v>
      </c>
      <c r="X766">
        <v>6.0946614276277398</v>
      </c>
      <c r="Y766" s="1">
        <v>8.8256962030711996</v>
      </c>
      <c r="Z766">
        <v>8.2803245504605005</v>
      </c>
      <c r="AA766">
        <v>11.317655433244401</v>
      </c>
      <c r="AB766">
        <v>8.2685243082694893</v>
      </c>
      <c r="AC766">
        <v>10.252802715545901</v>
      </c>
      <c r="AD766">
        <v>11.6086649957993</v>
      </c>
      <c r="AE766">
        <v>11.596679408192401</v>
      </c>
      <c r="AF766">
        <v>11.777698698257</v>
      </c>
      <c r="AG766">
        <v>14.6119585258293</v>
      </c>
      <c r="AH766">
        <v>15.9010585206819</v>
      </c>
      <c r="AI766">
        <v>14.7997664299972</v>
      </c>
      <c r="AJ766">
        <v>13.4143551805466</v>
      </c>
      <c r="AK766">
        <v>13.7703009967739</v>
      </c>
      <c r="AL766">
        <v>12.8977649661899</v>
      </c>
      <c r="AM766">
        <v>13.281863496893999</v>
      </c>
      <c r="AN766">
        <v>14.106273344059501</v>
      </c>
      <c r="AO766">
        <v>14.2348520098016</v>
      </c>
      <c r="AP766" s="1">
        <v>5.64750736223613</v>
      </c>
      <c r="AQ766" s="1">
        <v>-63.282863041982097</v>
      </c>
      <c r="AR766">
        <v>6.8689413087720901</v>
      </c>
      <c r="AS766" s="1">
        <v>7.9002599502987598</v>
      </c>
    </row>
    <row r="767" spans="1:45" x14ac:dyDescent="0.25">
      <c r="A767" t="s">
        <v>752</v>
      </c>
      <c r="C767">
        <v>-0.87557646729673799</v>
      </c>
      <c r="D767">
        <v>-0.69014707474970205</v>
      </c>
      <c r="E767">
        <v>-1.1533111256603099</v>
      </c>
      <c r="F767">
        <v>-0.31686516180331997</v>
      </c>
      <c r="G767" s="1">
        <v>1.69175241898325</v>
      </c>
      <c r="H767" s="1">
        <v>-0.71786901450974405</v>
      </c>
      <c r="I767">
        <v>-1.8403574541418899</v>
      </c>
      <c r="J767">
        <v>-0.78112694318223597</v>
      </c>
      <c r="K767">
        <v>-0.88088318730429105</v>
      </c>
      <c r="L767">
        <v>-1.8247531922979801</v>
      </c>
      <c r="M767">
        <v>-0.865029276167256</v>
      </c>
      <c r="N767">
        <v>-1.7542510164806799</v>
      </c>
      <c r="O767">
        <v>-0.96411095019416804</v>
      </c>
      <c r="P767">
        <v>-0.96977190796213997</v>
      </c>
      <c r="Q767">
        <v>-0.62679676569960896</v>
      </c>
      <c r="R767">
        <v>-0.86123403557606004</v>
      </c>
      <c r="S767" s="1">
        <v>13.858640855011</v>
      </c>
      <c r="T767">
        <v>3.4872775173155901E-3</v>
      </c>
      <c r="U767" s="1">
        <v>-1.6795850536210399</v>
      </c>
      <c r="V767">
        <v>-1.6153403092446099</v>
      </c>
      <c r="W767">
        <v>-1.01253749867056</v>
      </c>
      <c r="X767">
        <v>0.94475095586201896</v>
      </c>
      <c r="Y767" s="1">
        <v>1.2771816220229499</v>
      </c>
      <c r="Z767">
        <v>-1.7447194507444099</v>
      </c>
      <c r="AA767">
        <v>0.49311683147672603</v>
      </c>
      <c r="AB767">
        <v>-6.1957614060162101</v>
      </c>
      <c r="AC767">
        <v>5.43596380594095E-2</v>
      </c>
      <c r="AD767">
        <v>-0.56054739970009104</v>
      </c>
      <c r="AE767">
        <v>-1.6746609212755601</v>
      </c>
      <c r="AF767">
        <v>-1.52926639815036</v>
      </c>
      <c r="AG767">
        <v>-1.0726268487977899</v>
      </c>
      <c r="AH767">
        <v>0.905267229862737</v>
      </c>
      <c r="AI767">
        <v>-1.07400285689581</v>
      </c>
      <c r="AJ767">
        <v>-1.4366459776760101</v>
      </c>
      <c r="AK767">
        <v>-0.43395902891468502</v>
      </c>
      <c r="AL767">
        <v>-1.0684640528551601</v>
      </c>
      <c r="AM767">
        <v>-2.5896974047150101</v>
      </c>
      <c r="AN767">
        <v>-1.7406427503359201</v>
      </c>
      <c r="AO767">
        <v>-1.03653085005768</v>
      </c>
      <c r="AP767" s="1">
        <v>0.60806827371729999</v>
      </c>
      <c r="AQ767" s="1">
        <v>-0.78286304198210299</v>
      </c>
      <c r="AR767">
        <v>-4.8081578395070303E-2</v>
      </c>
      <c r="AS767" s="1">
        <v>5.1012193288940397E-2</v>
      </c>
    </row>
    <row r="768" spans="1:45" x14ac:dyDescent="0.25">
      <c r="A768" t="s">
        <v>753</v>
      </c>
      <c r="C768">
        <v>0.81203795585155003</v>
      </c>
      <c r="D768">
        <v>0.777528240154296</v>
      </c>
      <c r="E768">
        <v>0.87604500425791798</v>
      </c>
      <c r="F768">
        <v>1.95451570965457</v>
      </c>
      <c r="G768" s="1">
        <v>-4.0489883217574798</v>
      </c>
      <c r="H768" s="1">
        <v>1.73714181990126</v>
      </c>
      <c r="I768">
        <v>0.76883237038279595</v>
      </c>
      <c r="J768">
        <v>0.79954320427314896</v>
      </c>
      <c r="K768">
        <v>1.05346927618278</v>
      </c>
      <c r="L768">
        <v>0.101945613835596</v>
      </c>
      <c r="M768">
        <v>6.01819083221641E-2</v>
      </c>
      <c r="N768">
        <v>0.75537933792422496</v>
      </c>
      <c r="O768">
        <v>1.3339372635434401</v>
      </c>
      <c r="P768">
        <v>5.9982052959050201E-2</v>
      </c>
      <c r="Q768">
        <v>1.36234313701704</v>
      </c>
      <c r="R768">
        <v>-0.13522763539610499</v>
      </c>
      <c r="S768" s="1">
        <v>2.4950044913747198</v>
      </c>
      <c r="T768">
        <v>0.43460602439013402</v>
      </c>
      <c r="U768" s="1">
        <v>0.79292768437841199</v>
      </c>
      <c r="V768">
        <v>0.65820239523865298</v>
      </c>
      <c r="W768">
        <v>1.9667631093703699</v>
      </c>
      <c r="X768">
        <v>1.39526404782418</v>
      </c>
      <c r="Y768" s="1">
        <v>2.3815199379230698</v>
      </c>
      <c r="Z768">
        <v>2.5440004744670599</v>
      </c>
      <c r="AA768">
        <v>1.8210851245722499</v>
      </c>
      <c r="AB768">
        <v>-9.1301243403791403</v>
      </c>
      <c r="AC768">
        <v>1.9012524406389</v>
      </c>
      <c r="AD768">
        <v>0.75811595429549705</v>
      </c>
      <c r="AE768">
        <v>1.48808049138654</v>
      </c>
      <c r="AF768">
        <v>0.47152549453861697</v>
      </c>
      <c r="AG768">
        <v>0.41041510163947897</v>
      </c>
      <c r="AH768">
        <v>2.0390816196086901</v>
      </c>
      <c r="AI768">
        <v>-0.30483874472199801</v>
      </c>
      <c r="AJ768">
        <v>-0.53031220735100204</v>
      </c>
      <c r="AK768">
        <v>1.01348029699924</v>
      </c>
      <c r="AL768">
        <v>0.35711931028092803</v>
      </c>
      <c r="AM768">
        <v>-6.6607080386503897E-2</v>
      </c>
      <c r="AN768">
        <v>-0.13784836050923799</v>
      </c>
      <c r="AO768">
        <v>-9.8871000887669397E-2</v>
      </c>
      <c r="AP768" s="1">
        <v>1.9274495294042699</v>
      </c>
      <c r="AQ768" s="1">
        <v>-25.7828630419821</v>
      </c>
      <c r="AR768">
        <v>2.0266124376588501</v>
      </c>
      <c r="AS768" s="1">
        <v>-0.38592531715302397</v>
      </c>
    </row>
    <row r="769" spans="1:45" x14ac:dyDescent="0.25">
      <c r="A769" t="s">
        <v>754</v>
      </c>
      <c r="C769">
        <v>1.2261221009941099</v>
      </c>
      <c r="D769">
        <v>-0.36428906907622099</v>
      </c>
      <c r="E769">
        <v>0.93642719356159798</v>
      </c>
      <c r="F769">
        <v>0.42625921605696199</v>
      </c>
      <c r="G769" s="1">
        <v>-0.56314954180106702</v>
      </c>
      <c r="H769" s="1">
        <v>0.40511705720858499</v>
      </c>
      <c r="I769">
        <v>8.1995152411394601E-2</v>
      </c>
      <c r="J769">
        <v>0.74088225053158396</v>
      </c>
      <c r="K769">
        <v>1.263761857165</v>
      </c>
      <c r="L769">
        <v>-0.145635830075868</v>
      </c>
      <c r="M769">
        <v>1.0854784692981201</v>
      </c>
      <c r="N769">
        <v>0.26110059617144499</v>
      </c>
      <c r="O769">
        <v>1.35477085980075</v>
      </c>
      <c r="P769">
        <v>0.664868614913672</v>
      </c>
      <c r="Q769">
        <v>0.81249233282015598</v>
      </c>
      <c r="R769">
        <v>0.451683695664577</v>
      </c>
      <c r="S769" s="1">
        <v>5.5253075216777603</v>
      </c>
      <c r="T769">
        <v>1.3056517267607399</v>
      </c>
      <c r="U769" s="1">
        <v>0.222047450421094</v>
      </c>
      <c r="V769">
        <v>-0.376656784242761</v>
      </c>
      <c r="W769">
        <v>2.4036442958642801</v>
      </c>
      <c r="X769">
        <v>-0.74501466630179802</v>
      </c>
      <c r="Y769" s="1">
        <v>1.83152362795551</v>
      </c>
      <c r="Z769">
        <v>1.70925984889299</v>
      </c>
      <c r="AA769">
        <v>1.5443209078273901</v>
      </c>
      <c r="AB769">
        <v>-5.1623267555602803</v>
      </c>
      <c r="AC769">
        <v>0.84827598258479497</v>
      </c>
      <c r="AD769">
        <v>3.2341509284605698</v>
      </c>
      <c r="AE769">
        <v>0.119918237239083</v>
      </c>
      <c r="AF769">
        <v>1.3856819693864899</v>
      </c>
      <c r="AG769">
        <v>0.81616453935984601</v>
      </c>
      <c r="AH769">
        <v>1.69305629888302</v>
      </c>
      <c r="AI769">
        <v>3.2354338794692401</v>
      </c>
      <c r="AJ769">
        <v>2.75259414206112</v>
      </c>
      <c r="AK769">
        <v>1.49175027919881</v>
      </c>
      <c r="AL769">
        <v>2.0250273669531</v>
      </c>
      <c r="AM769">
        <v>0.99579507128957001</v>
      </c>
      <c r="AN769">
        <v>1.7911525674002899</v>
      </c>
      <c r="AO769">
        <v>0.53977523454589904</v>
      </c>
      <c r="AP769" s="1">
        <v>3.7779752897781602</v>
      </c>
      <c r="AQ769" s="1">
        <v>3.38380362468456</v>
      </c>
      <c r="AR769">
        <v>1.63276297484848</v>
      </c>
      <c r="AS769" s="1">
        <v>-1.6242311656577899</v>
      </c>
    </row>
    <row r="770" spans="1:45" x14ac:dyDescent="0.25">
      <c r="A770" t="s">
        <v>755</v>
      </c>
      <c r="C770">
        <v>13.9593223671285</v>
      </c>
      <c r="D770">
        <v>12.9512872449962</v>
      </c>
      <c r="E770">
        <v>14.393793613471701</v>
      </c>
      <c r="F770">
        <v>14.8749718836612</v>
      </c>
      <c r="G770" s="1">
        <v>16.691752418983199</v>
      </c>
      <c r="H770" s="1">
        <v>14.701430821188699</v>
      </c>
      <c r="I770">
        <v>13.7747648387864</v>
      </c>
      <c r="J770">
        <v>14.55872585769</v>
      </c>
      <c r="K770">
        <v>15.372909900323201</v>
      </c>
      <c r="L770">
        <v>14.9815438795197</v>
      </c>
      <c r="M770">
        <v>15.2229865637809</v>
      </c>
      <c r="N770">
        <v>15.3342504131395</v>
      </c>
      <c r="O770">
        <v>14.613688105209</v>
      </c>
      <c r="P770">
        <v>15.325391325420499</v>
      </c>
      <c r="Q770">
        <v>16.591162049019299</v>
      </c>
      <c r="R770">
        <v>14.873769971745901</v>
      </c>
      <c r="S770" s="1">
        <v>1.35864085501108</v>
      </c>
      <c r="T770">
        <v>15.903479556825699</v>
      </c>
      <c r="U770" s="1">
        <v>18.587429352737601</v>
      </c>
      <c r="V770">
        <v>16.6263135254171</v>
      </c>
      <c r="W770">
        <v>16.055369677103801</v>
      </c>
      <c r="X770">
        <v>12.1741803468193</v>
      </c>
      <c r="Y770" s="1">
        <v>18.2546294007307</v>
      </c>
      <c r="Z770">
        <v>14.8443846177532</v>
      </c>
      <c r="AA770">
        <v>15.690869341971601</v>
      </c>
      <c r="AB770">
        <v>18.828869135855701</v>
      </c>
      <c r="AC770">
        <v>15.494798093723</v>
      </c>
      <c r="AD770">
        <v>16.581557125169201</v>
      </c>
      <c r="AE770">
        <v>17.272733818198301</v>
      </c>
      <c r="AF770">
        <v>15.9623466365592</v>
      </c>
      <c r="AG770">
        <v>17.699595813143301</v>
      </c>
      <c r="AH770">
        <v>22.761850341312901</v>
      </c>
      <c r="AI770">
        <v>17.725659390474998</v>
      </c>
      <c r="AJ770">
        <v>17.584835886959201</v>
      </c>
      <c r="AK770">
        <v>17.765124509424201</v>
      </c>
      <c r="AL770">
        <v>16.639931550552401</v>
      </c>
      <c r="AM770">
        <v>18.457787888743201</v>
      </c>
      <c r="AN770">
        <v>18.261800356729399</v>
      </c>
      <c r="AO770">
        <v>18.1338018252662</v>
      </c>
      <c r="AP770" s="1">
        <v>15.4890206546696</v>
      </c>
      <c r="AQ770" s="1">
        <v>-20.4257201848392</v>
      </c>
      <c r="AR770">
        <v>13.391392105815401</v>
      </c>
      <c r="AS770" s="1">
        <v>12.903418187806</v>
      </c>
    </row>
    <row r="771" spans="1:45" x14ac:dyDescent="0.25">
      <c r="A771" t="s">
        <v>756</v>
      </c>
      <c r="C771">
        <v>14.229311982912501</v>
      </c>
      <c r="D771">
        <v>13.2720214289364</v>
      </c>
      <c r="E771">
        <v>15.062131081955799</v>
      </c>
      <c r="F771">
        <v>14.0316883690365</v>
      </c>
      <c r="G771" s="1">
        <v>17.0839092817283</v>
      </c>
      <c r="H771" s="1">
        <v>14.806609654020701</v>
      </c>
      <c r="I771">
        <v>13.455781666920901</v>
      </c>
      <c r="J771">
        <v>14.0489757627118</v>
      </c>
      <c r="K771">
        <v>14.276119650685001</v>
      </c>
      <c r="L771">
        <v>12.561535789680001</v>
      </c>
      <c r="M771">
        <v>12.617492005610501</v>
      </c>
      <c r="N771">
        <v>13.0749243411775</v>
      </c>
      <c r="O771">
        <v>12.603526235135</v>
      </c>
      <c r="P771">
        <v>11.967876456787099</v>
      </c>
      <c r="Q771">
        <v>11.782869804917301</v>
      </c>
      <c r="R771">
        <v>13.2793574846725</v>
      </c>
      <c r="S771" s="1">
        <v>5.5253075216777603</v>
      </c>
      <c r="T771">
        <v>12.2067993213281</v>
      </c>
      <c r="U771" s="1">
        <v>14.0894258097294</v>
      </c>
      <c r="V771">
        <v>13.024993181907901</v>
      </c>
      <c r="W771">
        <v>13.6575729216301</v>
      </c>
      <c r="X771">
        <v>11.8271827426365</v>
      </c>
      <c r="Y771" s="1">
        <v>14.980203460519601</v>
      </c>
      <c r="Z771">
        <v>12.343106047953601</v>
      </c>
      <c r="AA771">
        <v>9.5318632211355308</v>
      </c>
      <c r="AB771">
        <v>12.8518576416028</v>
      </c>
      <c r="AC771">
        <v>9.07477419230508</v>
      </c>
      <c r="AD771">
        <v>7.4726876586888302</v>
      </c>
      <c r="AE771">
        <v>8.2884778172005191</v>
      </c>
      <c r="AF771">
        <v>6.0172445652893298</v>
      </c>
      <c r="AG771">
        <v>6.7276516667290798</v>
      </c>
      <c r="AH771">
        <v>8.6207315560754392</v>
      </c>
      <c r="AI771">
        <v>7.3365441135294702</v>
      </c>
      <c r="AJ771">
        <v>8.0953512223812698</v>
      </c>
      <c r="AK771">
        <v>8.5441339578061601</v>
      </c>
      <c r="AL771">
        <v>8.4513158042248193</v>
      </c>
      <c r="AM771">
        <v>8.0175274439110193</v>
      </c>
      <c r="AN771">
        <v>8.8921864323977307</v>
      </c>
      <c r="AO771">
        <v>7.1749262251068302</v>
      </c>
      <c r="AP771" s="1">
        <v>9.9808905733688391</v>
      </c>
      <c r="AQ771" s="1">
        <v>8.1457083865893196</v>
      </c>
      <c r="AR771">
        <v>13.914041737811001</v>
      </c>
      <c r="AS771" s="1">
        <v>13.445850383781501</v>
      </c>
    </row>
    <row r="772" spans="1:45" x14ac:dyDescent="0.25">
      <c r="A772" t="s">
        <v>757</v>
      </c>
      <c r="C772">
        <v>7.4463876767128996</v>
      </c>
      <c r="D772">
        <v>6.8911268434039803</v>
      </c>
      <c r="E772">
        <v>8.7314099743515303</v>
      </c>
      <c r="F772">
        <v>6.4249235430157903</v>
      </c>
      <c r="G772" s="1">
        <v>2.69175241898325</v>
      </c>
      <c r="H772" s="1">
        <v>8.3552478091717504</v>
      </c>
      <c r="I772">
        <v>7.4309874109539003</v>
      </c>
      <c r="J772">
        <v>7.1957268992232297</v>
      </c>
      <c r="K772">
        <v>7.9612350587921297</v>
      </c>
      <c r="L772">
        <v>6.2463815816262098</v>
      </c>
      <c r="M772">
        <v>5.1199824226017299</v>
      </c>
      <c r="N772">
        <v>4.9696717668348001</v>
      </c>
      <c r="O772">
        <v>6.8000795851562303</v>
      </c>
      <c r="P772">
        <v>3.8798346013082199</v>
      </c>
      <c r="Q772">
        <v>5.5089759160408098</v>
      </c>
      <c r="R772">
        <v>5.62758513651168</v>
      </c>
      <c r="S772" s="1">
        <v>13.858640855011</v>
      </c>
      <c r="T772">
        <v>6.1277161520541403</v>
      </c>
      <c r="U772" s="1">
        <v>11.6651356397426</v>
      </c>
      <c r="V772">
        <v>6.0657498863795398</v>
      </c>
      <c r="W772">
        <v>8.7036162771005205</v>
      </c>
      <c r="X772">
        <v>5.7535798820102197</v>
      </c>
      <c r="Y772" s="1">
        <v>7.5314022617184202</v>
      </c>
      <c r="Z772">
        <v>6.13146915332704</v>
      </c>
      <c r="AA772">
        <v>5.7340124749996102</v>
      </c>
      <c r="AB772">
        <v>11.7407465304917</v>
      </c>
      <c r="AC772">
        <v>5.4597918664724698</v>
      </c>
      <c r="AD772">
        <v>2.0250939746926302</v>
      </c>
      <c r="AE772">
        <v>2.9830824092576398</v>
      </c>
      <c r="AF772">
        <v>3.1824317977224799</v>
      </c>
      <c r="AG772">
        <v>2.7532466801309399</v>
      </c>
      <c r="AH772">
        <v>6.1019401323054003</v>
      </c>
      <c r="AI772">
        <v>5.9596276044382499</v>
      </c>
      <c r="AJ772">
        <v>2.89350456368763</v>
      </c>
      <c r="AK772">
        <v>3.1502375415233899</v>
      </c>
      <c r="AL772">
        <v>3.8395551806928898</v>
      </c>
      <c r="AM772">
        <v>4.1260487757621203</v>
      </c>
      <c r="AN772">
        <v>3.3981885070511799</v>
      </c>
      <c r="AO772">
        <v>3.9171762583495999</v>
      </c>
      <c r="AP772" s="1">
        <v>-3.4291988070280399</v>
      </c>
      <c r="AQ772" s="1">
        <v>36.717136958017797</v>
      </c>
      <c r="AR772">
        <v>7.8808249903523597</v>
      </c>
      <c r="AS772" s="1">
        <v>7.12240652107067</v>
      </c>
    </row>
    <row r="773" spans="1:45" x14ac:dyDescent="0.25">
      <c r="A773" t="s">
        <v>758</v>
      </c>
      <c r="C773">
        <v>8.9310556147238298</v>
      </c>
      <c r="D773">
        <v>7.7208251665902701</v>
      </c>
      <c r="E773">
        <v>10.4999676175345</v>
      </c>
      <c r="F773">
        <v>10.4027930116862</v>
      </c>
      <c r="G773" s="1">
        <v>-4.2173384901076503</v>
      </c>
      <c r="H773" s="1">
        <v>9.1874787296475802</v>
      </c>
      <c r="I773">
        <v>8.4075960366969493</v>
      </c>
      <c r="J773">
        <v>9.2727534840251007</v>
      </c>
      <c r="K773">
        <v>9.2369856726552797</v>
      </c>
      <c r="L773">
        <v>7.0649988960790404</v>
      </c>
      <c r="M773">
        <v>7.7103004191108901</v>
      </c>
      <c r="N773">
        <v>7.6042920347310803</v>
      </c>
      <c r="O773">
        <v>8.2752556541729803</v>
      </c>
      <c r="P773">
        <v>6.2253274543198698</v>
      </c>
      <c r="Q773">
        <v>7.8841222708484198</v>
      </c>
      <c r="R773">
        <v>8.0560990854630106</v>
      </c>
      <c r="S773" s="1">
        <v>30.5253075216777</v>
      </c>
      <c r="T773">
        <v>8.3195250122238296</v>
      </c>
      <c r="U773" s="1">
        <v>10.0628391888031</v>
      </c>
      <c r="V773">
        <v>8.0092672742005799</v>
      </c>
      <c r="W773">
        <v>8.3477734913711803</v>
      </c>
      <c r="X773">
        <v>7.2635966231210398</v>
      </c>
      <c r="Y773" s="1">
        <v>8.2169360336196995</v>
      </c>
      <c r="Z773">
        <v>6.8769775917792302</v>
      </c>
      <c r="AA773">
        <v>3.8722848479504899</v>
      </c>
      <c r="AB773">
        <v>4.0346533405275604</v>
      </c>
      <c r="AC773">
        <v>4.1167143075800601</v>
      </c>
      <c r="AD773">
        <v>1.8084989995023</v>
      </c>
      <c r="AE773">
        <v>3.4970285584293799</v>
      </c>
      <c r="AF773">
        <v>2.0694741762207198</v>
      </c>
      <c r="AG773">
        <v>2.7517774581551699</v>
      </c>
      <c r="AH773">
        <v>3.9769030708154101</v>
      </c>
      <c r="AI773">
        <v>3.9693952882284198</v>
      </c>
      <c r="AJ773">
        <v>3.2890826629741099</v>
      </c>
      <c r="AK773">
        <v>3.3131272095522899</v>
      </c>
      <c r="AL773">
        <v>3.1326219174905701</v>
      </c>
      <c r="AM773">
        <v>3.1725432219656402</v>
      </c>
      <c r="AN773">
        <v>4.0765545697970103</v>
      </c>
      <c r="AO773">
        <v>3.04966955953893</v>
      </c>
      <c r="AP773" s="1">
        <v>10.286851029423101</v>
      </c>
      <c r="AQ773" s="1">
        <v>16.7171369580178</v>
      </c>
      <c r="AR773">
        <v>8.8837245182213795</v>
      </c>
      <c r="AS773" s="1">
        <v>9.3455450044063895</v>
      </c>
    </row>
    <row r="774" spans="1:45" x14ac:dyDescent="0.25">
      <c r="A774" t="s">
        <v>759</v>
      </c>
      <c r="C774">
        <v>-42.345560270132303</v>
      </c>
      <c r="D774">
        <v>-41.114267495240902</v>
      </c>
      <c r="E774">
        <v>-45.129137893260399</v>
      </c>
      <c r="F774">
        <v>-42.02311252594</v>
      </c>
      <c r="G774" s="1">
        <v>-51.239282063775299</v>
      </c>
      <c r="H774" s="1">
        <v>-38.975305325002701</v>
      </c>
      <c r="I774">
        <v>-39.822256950845599</v>
      </c>
      <c r="J774">
        <v>-41.156766940714697</v>
      </c>
      <c r="K774">
        <v>-41.076962459169003</v>
      </c>
      <c r="L774">
        <v>-41.5274663611562</v>
      </c>
      <c r="M774">
        <v>-39.947687637538301</v>
      </c>
      <c r="N774">
        <v>-39.990362990507997</v>
      </c>
      <c r="O774">
        <v>-42.499516117608898</v>
      </c>
      <c r="P774">
        <v>-40.694363107515002</v>
      </c>
      <c r="Q774">
        <v>-41.475007929760402</v>
      </c>
      <c r="R774">
        <v>-42.194843096722799</v>
      </c>
      <c r="S774" s="1">
        <v>-61.141359144988897</v>
      </c>
      <c r="T774">
        <v>-43.8447343340994</v>
      </c>
      <c r="U774" s="1">
        <v>-41.013319751594103</v>
      </c>
      <c r="V774">
        <v>-42.819009086664103</v>
      </c>
      <c r="W774">
        <v>-42.834575353561704</v>
      </c>
      <c r="X774">
        <v>-46.568199424495099</v>
      </c>
      <c r="Y774" s="1">
        <v>-42.261418928987702</v>
      </c>
      <c r="Z774">
        <v>-42.033445828598197</v>
      </c>
      <c r="AA774">
        <v>-41.663884586251797</v>
      </c>
      <c r="AB774">
        <v>-31.449217627214299</v>
      </c>
      <c r="AC774">
        <v>-41.827037815413199</v>
      </c>
      <c r="AD774">
        <v>-36.557893609488403</v>
      </c>
      <c r="AE774">
        <v>-35.610787199125397</v>
      </c>
      <c r="AF774">
        <v>-35.295919167597503</v>
      </c>
      <c r="AG774">
        <v>-36.177410848235297</v>
      </c>
      <c r="AH774">
        <v>-35.107936410904401</v>
      </c>
      <c r="AI774">
        <v>-35.3925400219103</v>
      </c>
      <c r="AJ774">
        <v>-38.085054258737301</v>
      </c>
      <c r="AK774">
        <v>-38.821847995699599</v>
      </c>
      <c r="AL774">
        <v>-37.9333779143345</v>
      </c>
      <c r="AM774">
        <v>-35.279886098975197</v>
      </c>
      <c r="AN774">
        <v>-35.001204045626402</v>
      </c>
      <c r="AO774">
        <v>-35.487768409706398</v>
      </c>
      <c r="AP774" s="1">
        <v>-35.578472458277901</v>
      </c>
      <c r="AQ774" s="1">
        <v>-41.060640819759797</v>
      </c>
      <c r="AR774">
        <v>-43.584223464247103</v>
      </c>
      <c r="AS774" s="1">
        <v>-42.115843907194503</v>
      </c>
    </row>
    <row r="775" spans="1:45" x14ac:dyDescent="0.25">
      <c r="A775" t="s">
        <v>760</v>
      </c>
      <c r="C775">
        <v>12.7249101491097</v>
      </c>
      <c r="D775">
        <v>11.934043381217901</v>
      </c>
      <c r="E775">
        <v>12.325971593932801</v>
      </c>
      <c r="F775">
        <v>12.308762677507801</v>
      </c>
      <c r="G775" s="1">
        <v>17.126535027678901</v>
      </c>
      <c r="H775" s="1">
        <v>13.784147267921901</v>
      </c>
      <c r="I775">
        <v>12.3426444623697</v>
      </c>
      <c r="J775">
        <v>12.5158769324015</v>
      </c>
      <c r="K775">
        <v>13.0654879964305</v>
      </c>
      <c r="L775">
        <v>12.7221063702685</v>
      </c>
      <c r="M775">
        <v>11.904935248333601</v>
      </c>
      <c r="N775">
        <v>12.447221259204699</v>
      </c>
      <c r="O775">
        <v>13.144927289129299</v>
      </c>
      <c r="P775">
        <v>14.2079841812231</v>
      </c>
      <c r="Q775">
        <v>13.0381016703471</v>
      </c>
      <c r="R775">
        <v>11.625203435771599</v>
      </c>
      <c r="S775" s="1">
        <v>20.676822673192898</v>
      </c>
      <c r="T775">
        <v>13.347178729125201</v>
      </c>
      <c r="U775" s="1">
        <v>14.8284641888031</v>
      </c>
      <c r="V775">
        <v>14.0217284033991</v>
      </c>
      <c r="W775">
        <v>14.0587791929928</v>
      </c>
      <c r="X775">
        <v>10.3850057557539</v>
      </c>
      <c r="Y775" s="1">
        <v>12.2237099540261</v>
      </c>
      <c r="Z775">
        <v>11.892417378185399</v>
      </c>
      <c r="AA775">
        <v>13.246462720953501</v>
      </c>
      <c r="AB775">
        <v>20.074079863824998</v>
      </c>
      <c r="AC775">
        <v>13.262608201618299</v>
      </c>
      <c r="AD775">
        <v>13.2860239907204</v>
      </c>
      <c r="AE775">
        <v>13.518782632388101</v>
      </c>
      <c r="AF775">
        <v>14.470846788776999</v>
      </c>
      <c r="AG775">
        <v>14.1142364994231</v>
      </c>
      <c r="AH775">
        <v>17.152715218168101</v>
      </c>
      <c r="AI775">
        <v>14.518264434054799</v>
      </c>
      <c r="AJ775">
        <v>13.989972154322899</v>
      </c>
      <c r="AK775">
        <v>15.3550824039538</v>
      </c>
      <c r="AL775">
        <v>13.8447721049012</v>
      </c>
      <c r="AM775">
        <v>14.7804336008058</v>
      </c>
      <c r="AN775">
        <v>15.0267931079207</v>
      </c>
      <c r="AO775">
        <v>13.9505593670797</v>
      </c>
      <c r="AP775" s="1">
        <v>12.345745800868499</v>
      </c>
      <c r="AQ775" s="1">
        <v>-3.2828630419820999</v>
      </c>
      <c r="AR775">
        <v>12.479532648167201</v>
      </c>
      <c r="AS775" s="1">
        <v>12.4872073496668</v>
      </c>
    </row>
    <row r="776" spans="1:45" x14ac:dyDescent="0.25">
      <c r="A776" t="s">
        <v>761</v>
      </c>
      <c r="C776">
        <v>11.0565411438312</v>
      </c>
      <c r="D776">
        <v>10.0673775939485</v>
      </c>
      <c r="E776">
        <v>11.6306351789039</v>
      </c>
      <c r="F776">
        <v>10.5577092298166</v>
      </c>
      <c r="G776" s="1">
        <v>13.287497099834299</v>
      </c>
      <c r="H776" s="1">
        <v>12.1421878110914</v>
      </c>
      <c r="I776">
        <v>9.7865344307695192</v>
      </c>
      <c r="J776">
        <v>10.226173244861901</v>
      </c>
      <c r="K776">
        <v>10.0125707003134</v>
      </c>
      <c r="L776">
        <v>7.85945992221039</v>
      </c>
      <c r="M776">
        <v>8.4471896352141709</v>
      </c>
      <c r="N776">
        <v>8.6857606563706806</v>
      </c>
      <c r="O776">
        <v>9.45113175338129</v>
      </c>
      <c r="P776">
        <v>8.16329972749792</v>
      </c>
      <c r="Q776">
        <v>10.008191102801201</v>
      </c>
      <c r="R776">
        <v>7.9753900872739703</v>
      </c>
      <c r="S776" s="1">
        <v>10.2872122835825</v>
      </c>
      <c r="T776">
        <v>9.3192641403657603</v>
      </c>
      <c r="U776" s="1">
        <v>11.017774811120701</v>
      </c>
      <c r="V776">
        <v>9.5808023957034205</v>
      </c>
      <c r="W776">
        <v>11.250569810142</v>
      </c>
      <c r="X776">
        <v>10.963585988338799</v>
      </c>
      <c r="Y776" s="1">
        <v>11.2103320276047</v>
      </c>
      <c r="Z776">
        <v>7.4060801626519002</v>
      </c>
      <c r="AA776">
        <v>7.5547157970782299</v>
      </c>
      <c r="AB776">
        <v>5.3079979924800096</v>
      </c>
      <c r="AC776">
        <v>6.6428774240699999</v>
      </c>
      <c r="AD776">
        <v>3.2670628260566401</v>
      </c>
      <c r="AE776">
        <v>4.3650424466515902</v>
      </c>
      <c r="AF776">
        <v>5.2832207717553397</v>
      </c>
      <c r="AG776">
        <v>4.8072304434318296</v>
      </c>
      <c r="AH776">
        <v>8.2191024506171502</v>
      </c>
      <c r="AI776">
        <v>6.1515640284135804</v>
      </c>
      <c r="AJ776">
        <v>5.0745396735610404</v>
      </c>
      <c r="AK776">
        <v>7.2208659310039396</v>
      </c>
      <c r="AL776">
        <v>4.3041053993912399</v>
      </c>
      <c r="AM776">
        <v>5.0140380303567502</v>
      </c>
      <c r="AN776">
        <v>5.5288418734529996</v>
      </c>
      <c r="AO776">
        <v>5.5012326165753196</v>
      </c>
      <c r="AP776" s="1">
        <v>8.44356610921513</v>
      </c>
      <c r="AQ776" s="1">
        <v>-8.73740849652755</v>
      </c>
      <c r="AR776">
        <v>9.6502967036531597</v>
      </c>
      <c r="AS776" s="1">
        <v>10.6763644799672</v>
      </c>
    </row>
    <row r="777" spans="1:45" x14ac:dyDescent="0.25">
      <c r="A777" t="s">
        <v>762</v>
      </c>
      <c r="C777">
        <v>-43.059436651630499</v>
      </c>
      <c r="D777">
        <v>-41.488594583244002</v>
      </c>
      <c r="E777">
        <v>-43.806510583764201</v>
      </c>
      <c r="F777">
        <v>-43.360266117452298</v>
      </c>
      <c r="G777" s="1">
        <v>-49.273159861718497</v>
      </c>
      <c r="H777" s="1">
        <v>-43.205170799240399</v>
      </c>
      <c r="I777">
        <v>-40.710135343439603</v>
      </c>
      <c r="J777">
        <v>-41.493592805989302</v>
      </c>
      <c r="K777">
        <v>-41.205027288354202</v>
      </c>
      <c r="L777">
        <v>-41.6395448300716</v>
      </c>
      <c r="M777">
        <v>-40.017799702007501</v>
      </c>
      <c r="N777">
        <v>-40.011344940617903</v>
      </c>
      <c r="O777">
        <v>-42.152303013952597</v>
      </c>
      <c r="P777">
        <v>-41.713698520559298</v>
      </c>
      <c r="Q777">
        <v>-41.972998151969499</v>
      </c>
      <c r="R777">
        <v>-42.025558788096603</v>
      </c>
      <c r="S777" s="1">
        <v>-34.474692478322197</v>
      </c>
      <c r="T777">
        <v>-43.3623002310812</v>
      </c>
      <c r="U777" s="1">
        <v>-41.068522571857002</v>
      </c>
      <c r="V777">
        <v>-41.8806024697301</v>
      </c>
      <c r="W777">
        <v>-42.470224863719103</v>
      </c>
      <c r="X777">
        <v>-44.6759244712323</v>
      </c>
      <c r="Y777" s="1">
        <v>-41.074266319525798</v>
      </c>
      <c r="Z777">
        <v>-41.779061038130898</v>
      </c>
      <c r="AA777">
        <v>-41.107544243979802</v>
      </c>
      <c r="AB777">
        <v>-41.037031247286002</v>
      </c>
      <c r="AC777">
        <v>-41.011910094931999</v>
      </c>
      <c r="AD777">
        <v>-36.870214408884401</v>
      </c>
      <c r="AE777">
        <v>-36.658698442445001</v>
      </c>
      <c r="AF777">
        <v>-35.239694438505197</v>
      </c>
      <c r="AG777">
        <v>-36.421007055609103</v>
      </c>
      <c r="AH777">
        <v>-36.269236991236703</v>
      </c>
      <c r="AI777">
        <v>-36.363242355778198</v>
      </c>
      <c r="AJ777">
        <v>-38.673109919330301</v>
      </c>
      <c r="AK777">
        <v>-37.875996858948</v>
      </c>
      <c r="AL777">
        <v>-37.351118226712401</v>
      </c>
      <c r="AM777">
        <v>-35.554204250679902</v>
      </c>
      <c r="AN777">
        <v>-34.286125903123498</v>
      </c>
      <c r="AO777">
        <v>-35.830506228516697</v>
      </c>
      <c r="AP777" s="1">
        <v>-34.048016382367301</v>
      </c>
      <c r="AQ777" s="1">
        <v>-63.282863041982097</v>
      </c>
      <c r="AR777">
        <v>-44.637304542030698</v>
      </c>
      <c r="AS777" s="1">
        <v>-43.3413823086481</v>
      </c>
    </row>
    <row r="778" spans="1:45" x14ac:dyDescent="0.25">
      <c r="A778" t="s">
        <v>763</v>
      </c>
      <c r="C778">
        <v>-42.1107745754516</v>
      </c>
      <c r="D778">
        <v>-41.414545455535297</v>
      </c>
      <c r="E778">
        <v>-42.883932629743498</v>
      </c>
      <c r="F778">
        <v>-43.674464621508903</v>
      </c>
      <c r="G778" s="1">
        <v>-32.160706597410098</v>
      </c>
      <c r="H778" s="1">
        <v>-42.905104758117602</v>
      </c>
      <c r="I778">
        <v>-41.470326914951798</v>
      </c>
      <c r="J778">
        <v>-41.396013538813797</v>
      </c>
      <c r="K778">
        <v>-41.081621804008101</v>
      </c>
      <c r="L778">
        <v>-40.560544195458398</v>
      </c>
      <c r="M778">
        <v>-40.761057838908499</v>
      </c>
      <c r="N778">
        <v>-40.0264486475685</v>
      </c>
      <c r="O778">
        <v>-41.935695633056</v>
      </c>
      <c r="P778">
        <v>-40.592338102496001</v>
      </c>
      <c r="Q778">
        <v>-41.043621266898597</v>
      </c>
      <c r="R778">
        <v>-42.1934085365749</v>
      </c>
      <c r="S778" s="1">
        <v>-50.615043355515198</v>
      </c>
      <c r="T778">
        <v>-43.283838515483303</v>
      </c>
      <c r="U778" s="1">
        <v>-40.249660811196797</v>
      </c>
      <c r="V778">
        <v>-42.045226750712096</v>
      </c>
      <c r="W778">
        <v>-41.494519364649101</v>
      </c>
      <c r="X778">
        <v>-44.638685586400399</v>
      </c>
      <c r="Y778" s="1">
        <v>-41.0707884278508</v>
      </c>
      <c r="Z778">
        <v>-41.573498238269103</v>
      </c>
      <c r="AA778">
        <v>-40.827995229426101</v>
      </c>
      <c r="AB778">
        <v>-38.859854070108803</v>
      </c>
      <c r="AC778">
        <v>-40.437000563281202</v>
      </c>
      <c r="AD778">
        <v>-35.562538072726099</v>
      </c>
      <c r="AE778">
        <v>-34.378128310655399</v>
      </c>
      <c r="AF778">
        <v>-35.035733857085503</v>
      </c>
      <c r="AG778">
        <v>-36.387637801834998</v>
      </c>
      <c r="AH778">
        <v>-35.551159854127903</v>
      </c>
      <c r="AI778">
        <v>-35.791226629722203</v>
      </c>
      <c r="AJ778">
        <v>-37.631176040373497</v>
      </c>
      <c r="AK778">
        <v>-37.949132318837201</v>
      </c>
      <c r="AL778">
        <v>-37.949168302461302</v>
      </c>
      <c r="AM778">
        <v>-34.816204090541298</v>
      </c>
      <c r="AN778">
        <v>-35.422797851360897</v>
      </c>
      <c r="AO778">
        <v>-36.472397762230798</v>
      </c>
      <c r="AP778" s="1">
        <v>-42.936905271256201</v>
      </c>
      <c r="AQ778" s="1">
        <v>-46.616196375315397</v>
      </c>
      <c r="AR778">
        <v>-43.796230767465602</v>
      </c>
      <c r="AS778" s="1">
        <v>-40.702659763506801</v>
      </c>
    </row>
    <row r="779" spans="1:45" x14ac:dyDescent="0.25">
      <c r="A779" t="s">
        <v>764</v>
      </c>
      <c r="C779">
        <v>8.3467563002599103</v>
      </c>
      <c r="D779">
        <v>7.4222960323020697</v>
      </c>
      <c r="E779">
        <v>9.7723981815614707</v>
      </c>
      <c r="F779">
        <v>8.3210550733088198</v>
      </c>
      <c r="G779" s="1">
        <v>24.4468544597995</v>
      </c>
      <c r="H779" s="1">
        <v>6.4026398864145699</v>
      </c>
      <c r="I779">
        <v>7.9531219337140104</v>
      </c>
      <c r="J779">
        <v>8.0770416179665396</v>
      </c>
      <c r="K779">
        <v>9.0077911226538401</v>
      </c>
      <c r="L779">
        <v>8.8190753011427301</v>
      </c>
      <c r="M779">
        <v>7.2552145025101797</v>
      </c>
      <c r="N779">
        <v>7.9171502301052996</v>
      </c>
      <c r="O779">
        <v>8.9642111503085893</v>
      </c>
      <c r="P779">
        <v>7.6646940948438598</v>
      </c>
      <c r="Q779">
        <v>9.2947061943788096</v>
      </c>
      <c r="R779">
        <v>7.5707107559236899</v>
      </c>
      <c r="S779" s="1">
        <v>-22.679820683450401</v>
      </c>
      <c r="T779">
        <v>7.9775045714727897</v>
      </c>
      <c r="U779" s="1">
        <v>8.6481105066326407</v>
      </c>
      <c r="V779">
        <v>8.3465336330109992</v>
      </c>
      <c r="W779">
        <v>9.6966640284741992</v>
      </c>
      <c r="X779">
        <v>8.4428454856750701</v>
      </c>
      <c r="Y779" s="1">
        <v>8.6838212712802996</v>
      </c>
      <c r="Z779">
        <v>6.7773901652188604</v>
      </c>
      <c r="AA779">
        <v>9.9625391682422801</v>
      </c>
      <c r="AB779">
        <v>21.661381451126601</v>
      </c>
      <c r="AC779">
        <v>9.1684283682512699</v>
      </c>
      <c r="AD779">
        <v>7.8327052727030297</v>
      </c>
      <c r="AE779">
        <v>8.2578012358044006</v>
      </c>
      <c r="AF779">
        <v>9.9026432271046296</v>
      </c>
      <c r="AG779">
        <v>8.2755630018550992</v>
      </c>
      <c r="AH779">
        <v>9.8135281859383898</v>
      </c>
      <c r="AI779">
        <v>9.0150062323015501</v>
      </c>
      <c r="AJ779">
        <v>8.6468587802822796</v>
      </c>
      <c r="AK779">
        <v>8.8545113843762504</v>
      </c>
      <c r="AL779">
        <v>7.6064807399378997</v>
      </c>
      <c r="AM779">
        <v>8.4248914027633504</v>
      </c>
      <c r="AN779">
        <v>8.5176870203113495</v>
      </c>
      <c r="AO779">
        <v>8.8041887559408991</v>
      </c>
      <c r="AP779" s="1">
        <v>8.3503260159750301</v>
      </c>
      <c r="AQ779" s="1">
        <v>-34.711434470553499</v>
      </c>
      <c r="AR779">
        <v>8.3677142671509994</v>
      </c>
      <c r="AS779" s="1">
        <v>8.8678765996335596</v>
      </c>
    </row>
    <row r="780" spans="1:45" x14ac:dyDescent="0.25">
      <c r="A780" t="s">
        <v>765</v>
      </c>
      <c r="C780">
        <v>-43.244112952248798</v>
      </c>
      <c r="D780">
        <v>-40.776097486915802</v>
      </c>
      <c r="E780">
        <v>-44.6312088223806</v>
      </c>
      <c r="F780">
        <v>-42.560803494009399</v>
      </c>
      <c r="G780" s="1">
        <v>-41.641580914350001</v>
      </c>
      <c r="H780" s="1">
        <v>-41.222063361125997</v>
      </c>
      <c r="I780">
        <v>-40.7507423281901</v>
      </c>
      <c r="J780">
        <v>-42.367066190104197</v>
      </c>
      <c r="K780">
        <v>-41.594640167632797</v>
      </c>
      <c r="L780">
        <v>-40.604890824222402</v>
      </c>
      <c r="M780">
        <v>-40.346358037168997</v>
      </c>
      <c r="N780">
        <v>-39.8063040451595</v>
      </c>
      <c r="O780">
        <v>-43.123160369235798</v>
      </c>
      <c r="P780">
        <v>-41.8283709607093</v>
      </c>
      <c r="Q780">
        <v>-42.025172178854902</v>
      </c>
      <c r="R780">
        <v>-42.318804841920397</v>
      </c>
      <c r="S780" s="1">
        <v>-50.615043355515198</v>
      </c>
      <c r="T780">
        <v>-44.098306556804999</v>
      </c>
      <c r="U780" s="1">
        <v>-40.770494144530097</v>
      </c>
      <c r="V780">
        <v>-41.688521520950701</v>
      </c>
      <c r="W780">
        <v>-43.391792152401599</v>
      </c>
      <c r="X780">
        <v>-47.300520867825703</v>
      </c>
      <c r="Y780" s="1">
        <v>-41.680359813415699</v>
      </c>
      <c r="Z780">
        <v>-41.451195420856997</v>
      </c>
      <c r="AA780">
        <v>-41.406874130784203</v>
      </c>
      <c r="AB780">
        <v>-48.716769809377503</v>
      </c>
      <c r="AC780">
        <v>-41.2737803549212</v>
      </c>
      <c r="AD780">
        <v>-35.6881325783446</v>
      </c>
      <c r="AE780">
        <v>-35.734517403338501</v>
      </c>
      <c r="AF780">
        <v>-35.998334792062103</v>
      </c>
      <c r="AG780">
        <v>-36.534668689234501</v>
      </c>
      <c r="AH780">
        <v>-36.885731413875803</v>
      </c>
      <c r="AI780">
        <v>-36.1053208448022</v>
      </c>
      <c r="AJ780">
        <v>-38.771303302933298</v>
      </c>
      <c r="AK780">
        <v>-39.200900546404597</v>
      </c>
      <c r="AL780">
        <v>-37.798810523621199</v>
      </c>
      <c r="AM780">
        <v>-35.1771669162761</v>
      </c>
      <c r="AN780">
        <v>-35.426719614538897</v>
      </c>
      <c r="AO780">
        <v>-36.142764290752098</v>
      </c>
      <c r="AP780" s="1">
        <v>-37.448137815275601</v>
      </c>
      <c r="AQ780" s="1">
        <v>-18.838418597537601</v>
      </c>
      <c r="AR780">
        <v>-45.462761807016001</v>
      </c>
      <c r="AS780" s="1">
        <v>-42.258325129311103</v>
      </c>
    </row>
    <row r="781" spans="1:45" x14ac:dyDescent="0.25">
      <c r="A781" t="s">
        <v>766</v>
      </c>
      <c r="C781">
        <v>1.1272330413199101</v>
      </c>
      <c r="D781">
        <v>0.931091338651995</v>
      </c>
      <c r="E781">
        <v>1.8456693255912699</v>
      </c>
      <c r="F781">
        <v>2.6458486516012698</v>
      </c>
      <c r="G781" s="1">
        <v>1.13619686342769</v>
      </c>
      <c r="H781" s="1">
        <v>3.1357313563481499</v>
      </c>
      <c r="I781">
        <v>2.2005113129694598</v>
      </c>
      <c r="J781">
        <v>1.11600623509664</v>
      </c>
      <c r="K781">
        <v>1.26163121275279</v>
      </c>
      <c r="L781">
        <v>2.1805961533049301</v>
      </c>
      <c r="M781">
        <v>2.89572764191881</v>
      </c>
      <c r="N781">
        <v>2.0615822895449498</v>
      </c>
      <c r="O781">
        <v>2.1900681703417799</v>
      </c>
      <c r="P781">
        <v>3.4219804498756501</v>
      </c>
      <c r="Q781">
        <v>1.1890443112315201</v>
      </c>
      <c r="R781">
        <v>0.42325990624336601</v>
      </c>
      <c r="S781" s="1">
        <v>-3.9985020021317701</v>
      </c>
      <c r="T781">
        <v>2.41451487167526</v>
      </c>
      <c r="U781" s="1">
        <v>4.8786286624874</v>
      </c>
      <c r="V781">
        <v>0.75310294143309098</v>
      </c>
      <c r="W781">
        <v>2.7983647264784701</v>
      </c>
      <c r="X781">
        <v>0.14058893053152099</v>
      </c>
      <c r="Y781" s="1">
        <v>0.95035355264205601</v>
      </c>
      <c r="Z781">
        <v>2.34179058547313</v>
      </c>
      <c r="AA781">
        <v>3.5356356343034898</v>
      </c>
      <c r="AB781">
        <v>-4.3839147161207404</v>
      </c>
      <c r="AC781">
        <v>3.1047584028209898</v>
      </c>
      <c r="AD781">
        <v>2.4188306795960099</v>
      </c>
      <c r="AE781">
        <v>3.7648414837754398</v>
      </c>
      <c r="AF781">
        <v>2.9813433653215502</v>
      </c>
      <c r="AG781">
        <v>2.84567447957992</v>
      </c>
      <c r="AH781">
        <v>5.0588225804990703</v>
      </c>
      <c r="AI781">
        <v>3.04084039510122</v>
      </c>
      <c r="AJ781">
        <v>3.1116166197469699</v>
      </c>
      <c r="AK781">
        <v>2.5232333747831102</v>
      </c>
      <c r="AL781">
        <v>2.2940239697909202</v>
      </c>
      <c r="AM781">
        <v>1.8248490002412201</v>
      </c>
      <c r="AN781">
        <v>1.79320690910944</v>
      </c>
      <c r="AO781">
        <v>2.5118241947642699</v>
      </c>
      <c r="AP781" s="1">
        <v>1.2078501712091001</v>
      </c>
      <c r="AQ781" s="1">
        <v>-29.949529708648701</v>
      </c>
      <c r="AR781">
        <v>2.1280159175753801</v>
      </c>
      <c r="AS781" s="1">
        <v>0.77711292180005298</v>
      </c>
    </row>
    <row r="782" spans="1:45" x14ac:dyDescent="0.25">
      <c r="A782" t="s">
        <v>767</v>
      </c>
      <c r="C782">
        <v>-44.368564343111103</v>
      </c>
      <c r="D782">
        <v>-42.091268928907297</v>
      </c>
      <c r="E782">
        <v>-45.739828117352303</v>
      </c>
      <c r="F782">
        <v>-44.949079730710501</v>
      </c>
      <c r="G782" s="1">
        <v>-52.669949708676299</v>
      </c>
      <c r="H782" s="1">
        <v>-42.281979587678499</v>
      </c>
      <c r="I782">
        <v>-41.179940757527703</v>
      </c>
      <c r="J782">
        <v>-42.959903584303497</v>
      </c>
      <c r="K782">
        <v>-41.3250443901374</v>
      </c>
      <c r="L782">
        <v>-40.740546179761601</v>
      </c>
      <c r="M782">
        <v>-41.601409407073596</v>
      </c>
      <c r="N782">
        <v>-40.810017002801899</v>
      </c>
      <c r="O782">
        <v>-42.609005868795897</v>
      </c>
      <c r="P782">
        <v>-41.6946578788856</v>
      </c>
      <c r="Q782">
        <v>-41.5082841879534</v>
      </c>
      <c r="R782">
        <v>-41.883690276991999</v>
      </c>
      <c r="S782" s="1">
        <v>-46.855644859274598</v>
      </c>
      <c r="T782">
        <v>-44.349884081679598</v>
      </c>
      <c r="U782" s="1">
        <v>-41.670115356651301</v>
      </c>
      <c r="V782">
        <v>-40.932515401087102</v>
      </c>
      <c r="W782">
        <v>-41.709020191773099</v>
      </c>
      <c r="X782">
        <v>-46.1578326711956</v>
      </c>
      <c r="Y782" s="1">
        <v>-42.211714400217403</v>
      </c>
      <c r="Z782">
        <v>-42.207519775759202</v>
      </c>
      <c r="AA782">
        <v>-41.369481259004402</v>
      </c>
      <c r="AB782">
        <v>-44.856475691730502</v>
      </c>
      <c r="AC782">
        <v>-42.094342052136597</v>
      </c>
      <c r="AD782">
        <v>-34.730288538594699</v>
      </c>
      <c r="AE782">
        <v>-35.396414019278602</v>
      </c>
      <c r="AF782">
        <v>-34.496357643961701</v>
      </c>
      <c r="AG782">
        <v>-34.836615978264</v>
      </c>
      <c r="AH782">
        <v>-34.478320595909999</v>
      </c>
      <c r="AI782">
        <v>-36.1555119393364</v>
      </c>
      <c r="AJ782">
        <v>-37.1227246242889</v>
      </c>
      <c r="AK782">
        <v>-38.442033588617598</v>
      </c>
      <c r="AL782">
        <v>-36.794057195869797</v>
      </c>
      <c r="AM782">
        <v>-33.4268812887872</v>
      </c>
      <c r="AN782">
        <v>-33.840204432961301</v>
      </c>
      <c r="AO782">
        <v>-34.053640950782103</v>
      </c>
      <c r="AP782" s="1">
        <v>-41.546498471013301</v>
      </c>
      <c r="AQ782" s="1">
        <v>-46.616196375315397</v>
      </c>
      <c r="AR782">
        <v>-44.016037060435302</v>
      </c>
      <c r="AS782" s="1">
        <v>-43.581980506382003</v>
      </c>
    </row>
    <row r="783" spans="1:45" x14ac:dyDescent="0.25">
      <c r="A783" t="s">
        <v>768</v>
      </c>
      <c r="C783">
        <v>7.6742673440543099</v>
      </c>
      <c r="D783">
        <v>6.8029755609880302</v>
      </c>
      <c r="E783">
        <v>7.5273612531040097</v>
      </c>
      <c r="F783">
        <v>6.6362010357548797</v>
      </c>
      <c r="G783" s="1">
        <v>12.691752418983199</v>
      </c>
      <c r="H783" s="1">
        <v>6.5054045053082303</v>
      </c>
      <c r="I783">
        <v>6.3979455870559399</v>
      </c>
      <c r="J783">
        <v>6.4585964154774098</v>
      </c>
      <c r="K783">
        <v>7.0483613591993803</v>
      </c>
      <c r="L783">
        <v>8.6829401746037007</v>
      </c>
      <c r="M783">
        <v>6.8204303336878098</v>
      </c>
      <c r="N783">
        <v>7.39445969344753</v>
      </c>
      <c r="O783">
        <v>8.9905670329415894</v>
      </c>
      <c r="P783">
        <v>7.5323156606215802</v>
      </c>
      <c r="Q783">
        <v>7.7705380562809401</v>
      </c>
      <c r="R783">
        <v>9.1966453966952599</v>
      </c>
      <c r="S783" s="1">
        <v>15.781717778088</v>
      </c>
      <c r="T783">
        <v>8.4442025183662501</v>
      </c>
      <c r="U783" s="1">
        <v>10.280835478227999</v>
      </c>
      <c r="V783">
        <v>7.9114145267303</v>
      </c>
      <c r="W783">
        <v>8.8011257518937498</v>
      </c>
      <c r="X783">
        <v>5.3795209128204098</v>
      </c>
      <c r="Y783" s="1">
        <v>9.3279147072253998</v>
      </c>
      <c r="Z783">
        <v>6.9693936258541296</v>
      </c>
      <c r="AA783">
        <v>5.1064812770768802</v>
      </c>
      <c r="AB783">
        <v>2.0185243082694901</v>
      </c>
      <c r="AC783">
        <v>4.6931567018723497</v>
      </c>
      <c r="AD783">
        <v>4.2231822614793604</v>
      </c>
      <c r="AE783">
        <v>3.5814733878075198</v>
      </c>
      <c r="AF783">
        <v>5.9257516202131999</v>
      </c>
      <c r="AG783">
        <v>5.2901605075240399</v>
      </c>
      <c r="AH783">
        <v>7.0382570983463602</v>
      </c>
      <c r="AI783">
        <v>3.6612232070797899</v>
      </c>
      <c r="AJ783">
        <v>6.0913249176418196</v>
      </c>
      <c r="AK783">
        <v>6.7383763037039204</v>
      </c>
      <c r="AL783">
        <v>6.6897360058607296</v>
      </c>
      <c r="AM783">
        <v>6.0620802259786597</v>
      </c>
      <c r="AN783">
        <v>5.8165523722267496</v>
      </c>
      <c r="AO783">
        <v>5.3012111162309399</v>
      </c>
      <c r="AP783" s="1">
        <v>2.7509254165744301</v>
      </c>
      <c r="AQ783" s="1">
        <v>10.0504702913512</v>
      </c>
      <c r="AR783">
        <v>7.9762243493571097</v>
      </c>
      <c r="AS783" s="1">
        <v>7.6454623979631</v>
      </c>
    </row>
    <row r="784" spans="1:45" x14ac:dyDescent="0.25">
      <c r="A784" t="s">
        <v>769</v>
      </c>
      <c r="C784">
        <v>12.548605024207699</v>
      </c>
      <c r="D784">
        <v>10.2675273278091</v>
      </c>
      <c r="E784">
        <v>12.228585575531101</v>
      </c>
      <c r="F784">
        <v>11.701930912781201</v>
      </c>
      <c r="G784" s="1">
        <v>15.937035437851099</v>
      </c>
      <c r="H784" s="1">
        <v>12.3650596255564</v>
      </c>
      <c r="I784">
        <v>12.5985013987518</v>
      </c>
      <c r="J784">
        <v>12.634991333557201</v>
      </c>
      <c r="K784">
        <v>12.051885605345801</v>
      </c>
      <c r="L784">
        <v>12.8318703323781</v>
      </c>
      <c r="M784">
        <v>12.7268299381847</v>
      </c>
      <c r="N784">
        <v>13.200658249062601</v>
      </c>
      <c r="O784">
        <v>13.346563984838101</v>
      </c>
      <c r="P784">
        <v>12.8098716071338</v>
      </c>
      <c r="Q784">
        <v>14.0078304198409</v>
      </c>
      <c r="R784">
        <v>13.205734728413599</v>
      </c>
      <c r="S784" s="1">
        <v>5.5253075216777603</v>
      </c>
      <c r="T784">
        <v>13.344470924642501</v>
      </c>
      <c r="U784" s="1">
        <v>16.927245968464199</v>
      </c>
      <c r="V784">
        <v>13.137072891677899</v>
      </c>
      <c r="W784">
        <v>14.958728611745901</v>
      </c>
      <c r="X784">
        <v>10.351387480803901</v>
      </c>
      <c r="Y784" s="1">
        <v>16.115790023651801</v>
      </c>
      <c r="Z784">
        <v>12.3103200097704</v>
      </c>
      <c r="AA784">
        <v>14.3819590180799</v>
      </c>
      <c r="AB784">
        <v>4.9031396928848796</v>
      </c>
      <c r="AC784">
        <v>12.4889194820916</v>
      </c>
      <c r="AD784">
        <v>14.9233917548097</v>
      </c>
      <c r="AE784">
        <v>14.139320796725601</v>
      </c>
      <c r="AF784">
        <v>14.2283816318373</v>
      </c>
      <c r="AG784">
        <v>14.761429192991701</v>
      </c>
      <c r="AH784">
        <v>15.6271520117424</v>
      </c>
      <c r="AI784">
        <v>15.3878495068754</v>
      </c>
      <c r="AJ784">
        <v>14.874289496205201</v>
      </c>
      <c r="AK784">
        <v>15.6479807837578</v>
      </c>
      <c r="AL784">
        <v>15.1073326597097</v>
      </c>
      <c r="AM784">
        <v>14.233854611443901</v>
      </c>
      <c r="AN784">
        <v>15.108044491235599</v>
      </c>
      <c r="AO784">
        <v>14.7228158038559</v>
      </c>
      <c r="AP784" s="1">
        <v>14.322353988003</v>
      </c>
      <c r="AQ784" s="1">
        <v>-6.1400058991249598</v>
      </c>
      <c r="AR784">
        <v>11.256753415845999</v>
      </c>
      <c r="AS784" s="1">
        <v>12.0754589337088</v>
      </c>
    </row>
    <row r="785" spans="1:45" x14ac:dyDescent="0.25">
      <c r="A785" t="s">
        <v>770</v>
      </c>
      <c r="C785">
        <v>7.4176152723650501</v>
      </c>
      <c r="D785">
        <v>6.6732547593774099</v>
      </c>
      <c r="E785">
        <v>8.6705416152377097</v>
      </c>
      <c r="F785">
        <v>7.0943489050209996</v>
      </c>
      <c r="G785" s="1">
        <v>8.1203238475546797</v>
      </c>
      <c r="H785" s="1">
        <v>5.4872634592868197</v>
      </c>
      <c r="I785">
        <v>6.5588479369678696</v>
      </c>
      <c r="J785">
        <v>6.8452119316733402</v>
      </c>
      <c r="K785">
        <v>7.1526737140807501</v>
      </c>
      <c r="L785">
        <v>7.7322521790628898</v>
      </c>
      <c r="M785">
        <v>7.1823867167258699</v>
      </c>
      <c r="N785">
        <v>7.8615604092478604</v>
      </c>
      <c r="O785">
        <v>7.2488635288225796</v>
      </c>
      <c r="P785">
        <v>8.5900679769551296</v>
      </c>
      <c r="Q785">
        <v>8.0479684353276593</v>
      </c>
      <c r="R785">
        <v>8.1918198340700794</v>
      </c>
      <c r="S785" s="1">
        <v>13.858640855011</v>
      </c>
      <c r="T785">
        <v>8.8041588119201304</v>
      </c>
      <c r="U785" s="1">
        <v>7.9949379542352901</v>
      </c>
      <c r="V785">
        <v>6.5441791384165304</v>
      </c>
      <c r="W785">
        <v>9.6657634452222201</v>
      </c>
      <c r="X785">
        <v>6.5322518518913597</v>
      </c>
      <c r="Y785" s="1">
        <v>9.4399516915143202</v>
      </c>
      <c r="Z785">
        <v>7.2051192239202999</v>
      </c>
      <c r="AA785">
        <v>7.1920374404623999</v>
      </c>
      <c r="AB785">
        <v>6.1851909749361598</v>
      </c>
      <c r="AC785">
        <v>7.7930147261055502</v>
      </c>
      <c r="AD785">
        <v>6.63100066906033</v>
      </c>
      <c r="AE785">
        <v>6.2288701750591802</v>
      </c>
      <c r="AF785">
        <v>4.7658416430771098</v>
      </c>
      <c r="AG785">
        <v>7.4944229596313203</v>
      </c>
      <c r="AH785">
        <v>9.5462958816256798</v>
      </c>
      <c r="AI785">
        <v>8.3449385827391502</v>
      </c>
      <c r="AJ785">
        <v>6.9014118532508402</v>
      </c>
      <c r="AK785">
        <v>8.8912624964223497</v>
      </c>
      <c r="AL785">
        <v>7.6051601482865401</v>
      </c>
      <c r="AM785">
        <v>6.3496825572240603</v>
      </c>
      <c r="AN785">
        <v>6.1512362551641901</v>
      </c>
      <c r="AO785">
        <v>7.3210280014884299</v>
      </c>
      <c r="AP785" s="1">
        <v>7.5798390179431197</v>
      </c>
      <c r="AQ785" s="1">
        <v>22.431422672303601</v>
      </c>
      <c r="AR785">
        <v>7.4318818193078302</v>
      </c>
      <c r="AS785" s="1">
        <v>7.7562914781422396</v>
      </c>
    </row>
    <row r="786" spans="1:45" x14ac:dyDescent="0.25">
      <c r="A786" t="s">
        <v>771</v>
      </c>
      <c r="C786">
        <v>-42.449588615104702</v>
      </c>
      <c r="D786">
        <v>-41.423869224401002</v>
      </c>
      <c r="E786">
        <v>-44.414191050267299</v>
      </c>
      <c r="F786">
        <v>-43.001373502270603</v>
      </c>
      <c r="G786" s="1">
        <v>-50.580974853744003</v>
      </c>
      <c r="H786" s="1">
        <v>-43.256018731781602</v>
      </c>
      <c r="I786">
        <v>-41.208197031053203</v>
      </c>
      <c r="J786">
        <v>-41.312783246178199</v>
      </c>
      <c r="K786">
        <v>-41.577100560356399</v>
      </c>
      <c r="L786">
        <v>-39.5492849940821</v>
      </c>
      <c r="M786">
        <v>-40.855969447321598</v>
      </c>
      <c r="N786">
        <v>-39.3348746026806</v>
      </c>
      <c r="O786">
        <v>-40.946451721584701</v>
      </c>
      <c r="P786">
        <v>-40.573283995528101</v>
      </c>
      <c r="Q786">
        <v>-40.489059878540097</v>
      </c>
      <c r="R786">
        <v>-41.253173253032401</v>
      </c>
      <c r="S786" s="1">
        <v>-41.141359144988897</v>
      </c>
      <c r="T786">
        <v>-42.667535087019701</v>
      </c>
      <c r="U786" s="1">
        <v>-41.869878489297001</v>
      </c>
      <c r="V786">
        <v>-42.119735411042299</v>
      </c>
      <c r="W786">
        <v>-42.423153396034799</v>
      </c>
      <c r="X786">
        <v>-45.974202759898397</v>
      </c>
      <c r="Y786" s="1">
        <v>-41.204861474545297</v>
      </c>
      <c r="Z786">
        <v>-40.938144887012001</v>
      </c>
      <c r="AA786">
        <v>-40.431774032563801</v>
      </c>
      <c r="AB786">
        <v>-50.225065435320197</v>
      </c>
      <c r="AC786">
        <v>-40.294017929887602</v>
      </c>
      <c r="AD786">
        <v>-33.9677204671179</v>
      </c>
      <c r="AE786">
        <v>-33.489940430224003</v>
      </c>
      <c r="AF786">
        <v>-32.693456161702997</v>
      </c>
      <c r="AG786">
        <v>-34.9424699740471</v>
      </c>
      <c r="AH786">
        <v>-33.4687999169916</v>
      </c>
      <c r="AI786">
        <v>-34.639307397720998</v>
      </c>
      <c r="AJ786">
        <v>-35.7255624603374</v>
      </c>
      <c r="AK786">
        <v>-37.991936765463798</v>
      </c>
      <c r="AL786">
        <v>-35.905048840480902</v>
      </c>
      <c r="AM786">
        <v>-31.9208561313107</v>
      </c>
      <c r="AN786">
        <v>-33.374053346793403</v>
      </c>
      <c r="AO786">
        <v>-34.338682393556198</v>
      </c>
      <c r="AP786" s="1">
        <v>-47.844312678663599</v>
      </c>
      <c r="AQ786" s="1">
        <v>-34.711434470553499</v>
      </c>
      <c r="AR786">
        <v>-43.556853508219596</v>
      </c>
      <c r="AS786" s="1">
        <v>-39.421533128763201</v>
      </c>
    </row>
    <row r="787" spans="1:45" x14ac:dyDescent="0.25">
      <c r="A787" t="s">
        <v>772</v>
      </c>
      <c r="C787">
        <v>0.50859891640506305</v>
      </c>
      <c r="D787">
        <v>0.92870965475384504</v>
      </c>
      <c r="E787">
        <v>1.3824698623641101</v>
      </c>
      <c r="F787">
        <v>2.4523477064464099</v>
      </c>
      <c r="G787" s="1">
        <v>8.6917524189832491</v>
      </c>
      <c r="H787" s="1">
        <v>2.3077204689145199</v>
      </c>
      <c r="I787">
        <v>1.7003896371265701</v>
      </c>
      <c r="J787">
        <v>2.9000468881818602</v>
      </c>
      <c r="K787">
        <v>2.3444623511965399</v>
      </c>
      <c r="L787">
        <v>3.0788258126460102</v>
      </c>
      <c r="M787">
        <v>2.8327744752282702</v>
      </c>
      <c r="N787">
        <v>2.48341332597915</v>
      </c>
      <c r="O787">
        <v>3.4943476943051102</v>
      </c>
      <c r="P787">
        <v>3.7396433896884398</v>
      </c>
      <c r="Q787">
        <v>3.6761882421093701</v>
      </c>
      <c r="R787">
        <v>2.8018230481230102</v>
      </c>
      <c r="S787" s="1">
        <v>-16.696914700544401</v>
      </c>
      <c r="T787">
        <v>4.3708508757242797</v>
      </c>
      <c r="U787" s="1">
        <v>2.8315532003195099</v>
      </c>
      <c r="V787">
        <v>3.0390041178270799</v>
      </c>
      <c r="W787">
        <v>3.84466995308405</v>
      </c>
      <c r="X787">
        <v>1.0232610603924199</v>
      </c>
      <c r="Y787" s="1">
        <v>3.6075483378645199</v>
      </c>
      <c r="Z787">
        <v>2.6589901138377101</v>
      </c>
      <c r="AA787">
        <v>4.5865130808399002</v>
      </c>
      <c r="AB787">
        <v>6.1851909749361598</v>
      </c>
      <c r="AC787">
        <v>4.83265680711333</v>
      </c>
      <c r="AD787">
        <v>5.8087512398700403</v>
      </c>
      <c r="AE787">
        <v>6.14765751353257</v>
      </c>
      <c r="AF787">
        <v>6.9838973602944403</v>
      </c>
      <c r="AG787">
        <v>8.4443712659014594</v>
      </c>
      <c r="AH787">
        <v>7.3826505215429101</v>
      </c>
      <c r="AI787">
        <v>7.8202817696342199</v>
      </c>
      <c r="AJ787">
        <v>6.3453954901481397</v>
      </c>
      <c r="AK787">
        <v>7.70016306676336</v>
      </c>
      <c r="AL787">
        <v>7.6649432885122097</v>
      </c>
      <c r="AM787">
        <v>6.1309636920694297</v>
      </c>
      <c r="AN787">
        <v>6.9035666851595296</v>
      </c>
      <c r="AO787">
        <v>6.4005800868238296</v>
      </c>
      <c r="AP787" s="1">
        <v>-6.5347888691398497</v>
      </c>
      <c r="AQ787" s="1">
        <v>20.0504702913512</v>
      </c>
      <c r="AR787">
        <v>2.10718157949966</v>
      </c>
      <c r="AS787" s="1">
        <v>2.9106200314780302</v>
      </c>
    </row>
    <row r="788" spans="1:45" x14ac:dyDescent="0.25">
      <c r="A788" t="s">
        <v>773</v>
      </c>
      <c r="C788">
        <v>8.9776472084621997</v>
      </c>
      <c r="D788">
        <v>8.5800534210310193</v>
      </c>
      <c r="E788">
        <v>10.3875395579998</v>
      </c>
      <c r="F788">
        <v>8.22365196121401</v>
      </c>
      <c r="G788" s="1">
        <v>-3.3082475810167402</v>
      </c>
      <c r="H788" s="1">
        <v>9.6270007840427994</v>
      </c>
      <c r="I788">
        <v>7.5400896737762304</v>
      </c>
      <c r="J788">
        <v>8.57974214777642</v>
      </c>
      <c r="K788">
        <v>8.7830392821028092</v>
      </c>
      <c r="L788">
        <v>7.4461295214000502</v>
      </c>
      <c r="M788">
        <v>6.4241535943390602</v>
      </c>
      <c r="N788">
        <v>6.9845023025094104</v>
      </c>
      <c r="O788">
        <v>6.8578377407263797</v>
      </c>
      <c r="P788">
        <v>5.1391110391560897</v>
      </c>
      <c r="Q788">
        <v>8.9292787049770297</v>
      </c>
      <c r="R788">
        <v>7.9617538414564404</v>
      </c>
      <c r="S788" s="1">
        <v>20.676822673192898</v>
      </c>
      <c r="T788">
        <v>7.9035245486388197</v>
      </c>
      <c r="U788" s="1">
        <v>10.9838918203821</v>
      </c>
      <c r="V788">
        <v>7.86665914678081</v>
      </c>
      <c r="W788">
        <v>8.8687591496834504</v>
      </c>
      <c r="X788">
        <v>8.1771546098497492</v>
      </c>
      <c r="Y788" s="1">
        <v>10.2807441745584</v>
      </c>
      <c r="Z788">
        <v>6.8443054220343802</v>
      </c>
      <c r="AA788">
        <v>2.5400194783285301</v>
      </c>
      <c r="AB788">
        <v>-5.6427660143111504</v>
      </c>
      <c r="AC788">
        <v>1.6304857431011901</v>
      </c>
      <c r="AD788">
        <v>-2.29251494520362</v>
      </c>
      <c r="AE788">
        <v>-0.26185147954480897</v>
      </c>
      <c r="AF788">
        <v>-1.9085771293078</v>
      </c>
      <c r="AG788">
        <v>0.79440837784333895</v>
      </c>
      <c r="AH788">
        <v>2.6522340464564</v>
      </c>
      <c r="AI788">
        <v>1.97304018314351</v>
      </c>
      <c r="AJ788">
        <v>1.10408164681646</v>
      </c>
      <c r="AK788">
        <v>1.96771986085943</v>
      </c>
      <c r="AL788">
        <v>0.117759914159748</v>
      </c>
      <c r="AM788">
        <v>1.51363647547841</v>
      </c>
      <c r="AN788">
        <v>1.7028342500951601</v>
      </c>
      <c r="AO788">
        <v>1.30232812910796</v>
      </c>
      <c r="AP788" s="1">
        <v>2.2798007965136402</v>
      </c>
      <c r="AQ788" s="1">
        <v>-13.2828630419821</v>
      </c>
      <c r="AR788">
        <v>7.94651339423012</v>
      </c>
      <c r="AS788" s="1">
        <v>9.6167701073328598</v>
      </c>
    </row>
    <row r="789" spans="1:45" x14ac:dyDescent="0.25">
      <c r="A789" t="s">
        <v>774</v>
      </c>
      <c r="C789">
        <v>9.1927437840153896</v>
      </c>
      <c r="D789">
        <v>10.044242068855899</v>
      </c>
      <c r="E789">
        <v>7.8445993429960703</v>
      </c>
      <c r="F789">
        <v>8.6768513538894698</v>
      </c>
      <c r="G789" s="1">
        <v>13.007541892667399</v>
      </c>
      <c r="H789" s="1">
        <v>9.1492884558479606</v>
      </c>
      <c r="I789">
        <v>8.4264201735860293</v>
      </c>
      <c r="J789">
        <v>6.6905795112828201</v>
      </c>
      <c r="K789">
        <v>8.7118774670453192</v>
      </c>
      <c r="L789">
        <v>8.4662191878961295</v>
      </c>
      <c r="M789">
        <v>7.9040932970065896</v>
      </c>
      <c r="N789">
        <v>7.6103762628813296</v>
      </c>
      <c r="O789">
        <v>8.5821225698303394</v>
      </c>
      <c r="P789">
        <v>6.4241951378043201</v>
      </c>
      <c r="Q789">
        <v>9.1188549376637802</v>
      </c>
      <c r="R789">
        <v>9.2011105730990295</v>
      </c>
      <c r="S789" s="1">
        <v>5.5253075216777603</v>
      </c>
      <c r="T789">
        <v>7.3126840923002803</v>
      </c>
      <c r="U789" s="1">
        <v>8.7571711726088708</v>
      </c>
      <c r="V789">
        <v>9.8249986735815504</v>
      </c>
      <c r="W789">
        <v>9.5219663938176708</v>
      </c>
      <c r="X789">
        <v>7.5718901715682403</v>
      </c>
      <c r="Y789" s="1">
        <v>6.4312397979196101</v>
      </c>
      <c r="Z789">
        <v>8.0343013459716097</v>
      </c>
      <c r="AA789">
        <v>9.4662970554984707</v>
      </c>
      <c r="AB789">
        <v>20.287755077500201</v>
      </c>
      <c r="AC789">
        <v>9.5419620308173592</v>
      </c>
      <c r="AD789">
        <v>10.1613062418503</v>
      </c>
      <c r="AE789">
        <v>9.9491718275345598</v>
      </c>
      <c r="AF789">
        <v>8.4349757997850006</v>
      </c>
      <c r="AG789">
        <v>10.6340031334953</v>
      </c>
      <c r="AH789">
        <v>11.7164202814725</v>
      </c>
      <c r="AI789">
        <v>9.8401473118843992</v>
      </c>
      <c r="AJ789">
        <v>10.271732336004399</v>
      </c>
      <c r="AK789">
        <v>9.8366774942458193</v>
      </c>
      <c r="AL789">
        <v>8.6793228695358504</v>
      </c>
      <c r="AM789">
        <v>9.2347121995717707</v>
      </c>
      <c r="AN789">
        <v>10.143414543060601</v>
      </c>
      <c r="AO789">
        <v>9.5418947245689907</v>
      </c>
      <c r="AP789" s="1">
        <v>5.9997733428417099</v>
      </c>
      <c r="AQ789" s="1">
        <v>11.7171369580178</v>
      </c>
      <c r="AR789">
        <v>8.6325329589895095</v>
      </c>
      <c r="AS789" s="1">
        <v>8.1707282252942104</v>
      </c>
    </row>
    <row r="790" spans="1:45" x14ac:dyDescent="0.25">
      <c r="A790" t="s">
        <v>775</v>
      </c>
      <c r="C790">
        <v>11.3371701545326</v>
      </c>
      <c r="D790">
        <v>8.0642635970651</v>
      </c>
      <c r="E790">
        <v>11.376572243829701</v>
      </c>
      <c r="F790">
        <v>10.242447407717901</v>
      </c>
      <c r="G790" s="1">
        <v>14.740532906788101</v>
      </c>
      <c r="H790" s="1">
        <v>10.4423074331911</v>
      </c>
      <c r="I790">
        <v>9.6828394701003102</v>
      </c>
      <c r="J790">
        <v>9.7752011509804504</v>
      </c>
      <c r="K790">
        <v>9.9315626490629896</v>
      </c>
      <c r="L790">
        <v>9.3543421057757001</v>
      </c>
      <c r="M790">
        <v>10.242360315128</v>
      </c>
      <c r="N790">
        <v>9.9075295479628398</v>
      </c>
      <c r="O790">
        <v>9.1799002375569803</v>
      </c>
      <c r="P790">
        <v>10.6775652010279</v>
      </c>
      <c r="Q790">
        <v>11.1964939459601</v>
      </c>
      <c r="R790">
        <v>9.9968998449578805</v>
      </c>
      <c r="S790" s="1">
        <v>38.858640855010997</v>
      </c>
      <c r="T790">
        <v>12.4424538208818</v>
      </c>
      <c r="U790" s="1">
        <v>13.9232210503783</v>
      </c>
      <c r="V790">
        <v>10.470538608778201</v>
      </c>
      <c r="W790">
        <v>12.696289078105</v>
      </c>
      <c r="X790">
        <v>10.852993084126799</v>
      </c>
      <c r="Y790" s="1">
        <v>13.1050658862295</v>
      </c>
      <c r="Z790">
        <v>9.5063275863517003</v>
      </c>
      <c r="AA790">
        <v>8.2075062152187002</v>
      </c>
      <c r="AB790">
        <v>-1.3905666008213999</v>
      </c>
      <c r="AC790">
        <v>7.2345108466546497</v>
      </c>
      <c r="AD790">
        <v>5.9102931020546698</v>
      </c>
      <c r="AE790">
        <v>6.8807343533512197</v>
      </c>
      <c r="AF790">
        <v>5.7921944118619404</v>
      </c>
      <c r="AG790">
        <v>7.0586070432578003</v>
      </c>
      <c r="AH790">
        <v>9.2654473796978607</v>
      </c>
      <c r="AI790">
        <v>11.2251303782962</v>
      </c>
      <c r="AJ790">
        <v>8.0541836487932308</v>
      </c>
      <c r="AK790">
        <v>10.692171611214899</v>
      </c>
      <c r="AL790">
        <v>7.9885127682938499</v>
      </c>
      <c r="AM790">
        <v>7.8494263480627398</v>
      </c>
      <c r="AN790">
        <v>7.4948442493094598</v>
      </c>
      <c r="AO790">
        <v>7.6150455870495204</v>
      </c>
      <c r="AP790" s="1">
        <v>12.322353988003</v>
      </c>
      <c r="AQ790" s="1">
        <v>-34.711434470553499</v>
      </c>
      <c r="AR790">
        <v>9.4385684408135404</v>
      </c>
      <c r="AS790" s="1">
        <v>8.2925936788006993</v>
      </c>
    </row>
    <row r="791" spans="1:45" x14ac:dyDescent="0.25">
      <c r="A791" t="s">
        <v>776</v>
      </c>
      <c r="C791">
        <v>10.2409655382669</v>
      </c>
      <c r="D791">
        <v>8.7399137998561205</v>
      </c>
      <c r="E791">
        <v>10.808381274052101</v>
      </c>
      <c r="F791">
        <v>9.82569446915074</v>
      </c>
      <c r="G791" s="1">
        <v>2.5454109555686202</v>
      </c>
      <c r="H791" s="1">
        <v>11.4884571424446</v>
      </c>
      <c r="I791">
        <v>7.8428866310294403</v>
      </c>
      <c r="J791">
        <v>8.7831412323275195</v>
      </c>
      <c r="K791">
        <v>8.7094523311669008</v>
      </c>
      <c r="L791">
        <v>5.7060437919009104</v>
      </c>
      <c r="M791">
        <v>5.7525541962475399</v>
      </c>
      <c r="N791">
        <v>6.3014946202601498</v>
      </c>
      <c r="O791">
        <v>6.1781649212285901</v>
      </c>
      <c r="P791">
        <v>7.5764950836829899</v>
      </c>
      <c r="Q791">
        <v>5.8229494596497702</v>
      </c>
      <c r="R791">
        <v>6.0236892082048703</v>
      </c>
      <c r="S791" s="1">
        <v>10.2872122835825</v>
      </c>
      <c r="T791">
        <v>6.7884436361077798</v>
      </c>
      <c r="U791" s="1">
        <v>8.1432872539763093</v>
      </c>
      <c r="V791">
        <v>8.7719726235228599</v>
      </c>
      <c r="W791">
        <v>8.0338413007243599</v>
      </c>
      <c r="X791">
        <v>8.5567271301181904</v>
      </c>
      <c r="Y791" s="1">
        <v>8.4264749309846501</v>
      </c>
      <c r="Z791">
        <v>6.6114310465242703</v>
      </c>
      <c r="AA791">
        <v>2.9445346054461701</v>
      </c>
      <c r="AB791">
        <v>18.306403096148198</v>
      </c>
      <c r="AC791">
        <v>2.17983352918771</v>
      </c>
      <c r="AD791">
        <v>-3.09809075772703</v>
      </c>
      <c r="AE791">
        <v>-1.1518971064325201</v>
      </c>
      <c r="AF791">
        <v>-1.51241398075568</v>
      </c>
      <c r="AG791">
        <v>0.144355068617912</v>
      </c>
      <c r="AH791">
        <v>1.3277686104036499</v>
      </c>
      <c r="AI791">
        <v>1.36886805993306</v>
      </c>
      <c r="AJ791">
        <v>-0.38309766509311</v>
      </c>
      <c r="AK791">
        <v>1.62317020899435</v>
      </c>
      <c r="AL791">
        <v>-0.77621658538112104</v>
      </c>
      <c r="AM791">
        <v>-0.38534653048503698</v>
      </c>
      <c r="AN791">
        <v>0.76753570937918802</v>
      </c>
      <c r="AO791">
        <v>0.46727228727090803</v>
      </c>
      <c r="AP791" s="1">
        <v>4.447353988003</v>
      </c>
      <c r="AQ791" s="1">
        <v>11.7171369580178</v>
      </c>
      <c r="AR791">
        <v>8.9788601597313598</v>
      </c>
      <c r="AS791" s="1">
        <v>11.0929474515924</v>
      </c>
    </row>
    <row r="792" spans="1:45" x14ac:dyDescent="0.25">
      <c r="A792" t="s">
        <v>777</v>
      </c>
      <c r="C792">
        <v>2.8884621218790398</v>
      </c>
      <c r="D792">
        <v>1.1883553078234701</v>
      </c>
      <c r="E792">
        <v>0.48216833670930698</v>
      </c>
      <c r="F792">
        <v>2.03461940932281</v>
      </c>
      <c r="G792" s="1">
        <v>4.8735706008014397</v>
      </c>
      <c r="H792" s="1">
        <v>3.55994935528184</v>
      </c>
      <c r="I792">
        <v>2.7648581136877</v>
      </c>
      <c r="J792">
        <v>2.6580653615088599</v>
      </c>
      <c r="K792">
        <v>3.66872430922457</v>
      </c>
      <c r="L792">
        <v>4.0565805787309301</v>
      </c>
      <c r="M792">
        <v>4.0218197345846498</v>
      </c>
      <c r="N792">
        <v>4.0094020922173303</v>
      </c>
      <c r="O792">
        <v>6.1523485892295398</v>
      </c>
      <c r="P792">
        <v>2.4427985996929702</v>
      </c>
      <c r="Q792">
        <v>3.6526185593900902</v>
      </c>
      <c r="R792">
        <v>4.8426375030645001</v>
      </c>
      <c r="S792" s="1">
        <v>20.676822673192898</v>
      </c>
      <c r="T792">
        <v>4.7052564744562</v>
      </c>
      <c r="U792" s="1">
        <v>5.2159004132929896</v>
      </c>
      <c r="V792">
        <v>3.0418878589553402</v>
      </c>
      <c r="W792">
        <v>3.9370240114530399</v>
      </c>
      <c r="X792">
        <v>2.1972475773111402</v>
      </c>
      <c r="Y792" s="1">
        <v>6.24991082738857</v>
      </c>
      <c r="Z792">
        <v>3.9757586944717902</v>
      </c>
      <c r="AA792">
        <v>5.2310771943581296</v>
      </c>
      <c r="AB792">
        <v>1.2832301906224299</v>
      </c>
      <c r="AC792">
        <v>5.0213036230924697</v>
      </c>
      <c r="AD792">
        <v>7.9461707908850796</v>
      </c>
      <c r="AE792">
        <v>7.89185190136679</v>
      </c>
      <c r="AF792">
        <v>6.9912057878398404</v>
      </c>
      <c r="AG792">
        <v>9.4907705802135496</v>
      </c>
      <c r="AH792">
        <v>9.4753053058818306</v>
      </c>
      <c r="AI792">
        <v>8.2148198306826608</v>
      </c>
      <c r="AJ792">
        <v>7.6776984871254603</v>
      </c>
      <c r="AK792">
        <v>6.4677544866802199</v>
      </c>
      <c r="AL792">
        <v>7.6546896775424997</v>
      </c>
      <c r="AM792">
        <v>9.8615743220935208</v>
      </c>
      <c r="AN792">
        <v>7.7159280012172298</v>
      </c>
      <c r="AO792">
        <v>7.4486158878279696</v>
      </c>
      <c r="AP792" s="1">
        <v>6.8259511103051604</v>
      </c>
      <c r="AQ792" s="1">
        <v>24.2171369580178</v>
      </c>
      <c r="AR792">
        <v>1.6162822795535301</v>
      </c>
      <c r="AS792" s="1">
        <v>1.94826584271875</v>
      </c>
    </row>
    <row r="793" spans="1:45" x14ac:dyDescent="0.25">
      <c r="A793" t="s">
        <v>778</v>
      </c>
      <c r="C793">
        <v>3.52183380772891</v>
      </c>
      <c r="D793">
        <v>1.4404364498219699</v>
      </c>
      <c r="E793">
        <v>3.5673879640572599</v>
      </c>
      <c r="F793">
        <v>3.2164405001236802</v>
      </c>
      <c r="G793" s="1">
        <v>1.13619686342769</v>
      </c>
      <c r="H793" s="1">
        <v>1.26716645623916</v>
      </c>
      <c r="I793">
        <v>2.68776899867074</v>
      </c>
      <c r="J793">
        <v>2.2539601388274</v>
      </c>
      <c r="K793">
        <v>3.7884779099538899</v>
      </c>
      <c r="L793">
        <v>5.01553251928366</v>
      </c>
      <c r="M793">
        <v>4.1262446193220903</v>
      </c>
      <c r="N793">
        <v>5.0355294465862599</v>
      </c>
      <c r="O793">
        <v>4.4022890353254098</v>
      </c>
      <c r="P793">
        <v>6.3870139436333897</v>
      </c>
      <c r="Q793">
        <v>5.9297258498256502</v>
      </c>
      <c r="R793">
        <v>4.6320850584802198</v>
      </c>
      <c r="S793" s="1">
        <v>-1.14135914498891</v>
      </c>
      <c r="T793">
        <v>5.2480597576928698</v>
      </c>
      <c r="U793" s="1">
        <v>7.8872239762752301</v>
      </c>
      <c r="V793">
        <v>3.5810176584197699</v>
      </c>
      <c r="W793">
        <v>4.3513494486670501</v>
      </c>
      <c r="X793">
        <v>3.9891522779786102</v>
      </c>
      <c r="Y793" s="1">
        <v>5.0138839560732098</v>
      </c>
      <c r="Z793">
        <v>3.6686014203448698</v>
      </c>
      <c r="AA793">
        <v>7.4375966007598997</v>
      </c>
      <c r="AB793">
        <v>12.2457970355422</v>
      </c>
      <c r="AC793">
        <v>7.6640930643407899</v>
      </c>
      <c r="AD793">
        <v>8.0275261781188991</v>
      </c>
      <c r="AE793">
        <v>8.2287222741868398</v>
      </c>
      <c r="AF793">
        <v>6.8303673428073601</v>
      </c>
      <c r="AG793">
        <v>9.6557936721643305</v>
      </c>
      <c r="AH793">
        <v>10.235715544753299</v>
      </c>
      <c r="AI793">
        <v>11.150102477554499</v>
      </c>
      <c r="AJ793">
        <v>9.3563596479333508</v>
      </c>
      <c r="AK793">
        <v>9.9689508104007505</v>
      </c>
      <c r="AL793">
        <v>8.7026788973881803</v>
      </c>
      <c r="AM793">
        <v>8.3539777899955308</v>
      </c>
      <c r="AN793">
        <v>8.1572411309613102</v>
      </c>
      <c r="AO793">
        <v>7.9606968353080703</v>
      </c>
      <c r="AP793" s="1">
        <v>2.7509254165744301</v>
      </c>
      <c r="AQ793" s="1">
        <v>-13.2828630419821</v>
      </c>
      <c r="AR793">
        <v>2.9715102368143098</v>
      </c>
      <c r="AS793" s="1">
        <v>0.79677523179603305</v>
      </c>
    </row>
    <row r="794" spans="1:45" x14ac:dyDescent="0.25">
      <c r="A794" t="s">
        <v>779</v>
      </c>
      <c r="C794">
        <v>9.6057494633697296</v>
      </c>
      <c r="D794">
        <v>9.82675885549531</v>
      </c>
      <c r="E794">
        <v>10.2293564864909</v>
      </c>
      <c r="F794">
        <v>10.5374951304016</v>
      </c>
      <c r="G794" s="1">
        <v>16.691752418983199</v>
      </c>
      <c r="H794" s="1">
        <v>9.4567121896881599</v>
      </c>
      <c r="I794">
        <v>8.8218581581640603</v>
      </c>
      <c r="J794">
        <v>9.6268496773939205</v>
      </c>
      <c r="K794">
        <v>10.5427672454689</v>
      </c>
      <c r="L794">
        <v>9.8256236372768608</v>
      </c>
      <c r="M794">
        <v>8.9175024248528807</v>
      </c>
      <c r="N794">
        <v>7.6252455090089102</v>
      </c>
      <c r="O794">
        <v>8.8042268990813</v>
      </c>
      <c r="P794">
        <v>8.7847382817032997</v>
      </c>
      <c r="Q794">
        <v>8.4337518205319295</v>
      </c>
      <c r="R794">
        <v>8.7057011882845696</v>
      </c>
      <c r="S794" s="1">
        <v>13.858640855011</v>
      </c>
      <c r="T794">
        <v>9.4096659945184307</v>
      </c>
      <c r="U794" s="1">
        <v>10.335351037144401</v>
      </c>
      <c r="V794">
        <v>9.6990032397965003</v>
      </c>
      <c r="W794">
        <v>11.996041730207001</v>
      </c>
      <c r="X794">
        <v>10.154635923124401</v>
      </c>
      <c r="Y794" s="1">
        <v>10.0729561851819</v>
      </c>
      <c r="Z794">
        <v>9.4624445615440091</v>
      </c>
      <c r="AA794">
        <v>10.978802171051999</v>
      </c>
      <c r="AB794">
        <v>29.173696722062601</v>
      </c>
      <c r="AC794">
        <v>9.5752776759473406</v>
      </c>
      <c r="AD794">
        <v>8.84655364366626</v>
      </c>
      <c r="AE794">
        <v>8.0445551327690694</v>
      </c>
      <c r="AF794">
        <v>8.1139269213632499</v>
      </c>
      <c r="AG794">
        <v>8.5242735451164506</v>
      </c>
      <c r="AH794">
        <v>9.5771170172938795</v>
      </c>
      <c r="AI794">
        <v>9.7872184498549206</v>
      </c>
      <c r="AJ794">
        <v>9.66015927065847</v>
      </c>
      <c r="AK794">
        <v>10.4871922043995</v>
      </c>
      <c r="AL794">
        <v>8.1036252913854891</v>
      </c>
      <c r="AM794">
        <v>8.2364584919584498</v>
      </c>
      <c r="AN794">
        <v>7.9379323818477303</v>
      </c>
      <c r="AO794">
        <v>8.3879239611430307</v>
      </c>
      <c r="AP794" s="1">
        <v>10.423073412463401</v>
      </c>
      <c r="AQ794" s="1">
        <v>11.7171369580178</v>
      </c>
      <c r="AR794">
        <v>10.646110239089801</v>
      </c>
      <c r="AS794" s="1">
        <v>11.3934543858879</v>
      </c>
    </row>
    <row r="795" spans="1:45" x14ac:dyDescent="0.25">
      <c r="A795" t="s">
        <v>780</v>
      </c>
      <c r="C795">
        <v>3.8326031583508899</v>
      </c>
      <c r="D795">
        <v>2.6871384591495202</v>
      </c>
      <c r="E795">
        <v>5.39032319875718</v>
      </c>
      <c r="F795">
        <v>4.1102812074285904</v>
      </c>
      <c r="G795" s="1">
        <v>1.13619686342769</v>
      </c>
      <c r="H795" s="1">
        <v>4.8713186855418504</v>
      </c>
      <c r="I795">
        <v>4.0353029733233496</v>
      </c>
      <c r="J795">
        <v>4.4237566556274803</v>
      </c>
      <c r="K795">
        <v>4.1080431797071997</v>
      </c>
      <c r="L795">
        <v>5.6938828154507597</v>
      </c>
      <c r="M795">
        <v>5.2940405211110102</v>
      </c>
      <c r="N795">
        <v>5.57231561331057</v>
      </c>
      <c r="O795">
        <v>5.9759432640439698</v>
      </c>
      <c r="P795">
        <v>7.7880466316400598</v>
      </c>
      <c r="Q795">
        <v>5.4821998491953501</v>
      </c>
      <c r="R795">
        <v>6.2108956278207401</v>
      </c>
      <c r="S795" s="1">
        <v>20.676822673192898</v>
      </c>
      <c r="T795">
        <v>5.9823933855889901</v>
      </c>
      <c r="U795" s="1">
        <v>9.2295058554698599</v>
      </c>
      <c r="V795">
        <v>5.3658811418170203</v>
      </c>
      <c r="W795">
        <v>5.7943195274241202</v>
      </c>
      <c r="X795">
        <v>4.0769330448394596</v>
      </c>
      <c r="Y795" s="1">
        <v>7.68257649881589</v>
      </c>
      <c r="Z795">
        <v>4.76377831541327</v>
      </c>
      <c r="AA795">
        <v>7.9815725350596596</v>
      </c>
      <c r="AB795">
        <v>20.470905260650401</v>
      </c>
      <c r="AC795">
        <v>7.3583040524388599</v>
      </c>
      <c r="AD795">
        <v>6.2891954358234301</v>
      </c>
      <c r="AE795">
        <v>7.2024716106304796</v>
      </c>
      <c r="AF795">
        <v>7.5949445155028297</v>
      </c>
      <c r="AG795">
        <v>9.3726142987443701</v>
      </c>
      <c r="AH795">
        <v>8.0104658045898898</v>
      </c>
      <c r="AI795">
        <v>10.4031925141048</v>
      </c>
      <c r="AJ795">
        <v>8.6410055108006691</v>
      </c>
      <c r="AK795">
        <v>9.0590985666891708</v>
      </c>
      <c r="AL795">
        <v>7.9428718271305998</v>
      </c>
      <c r="AM795">
        <v>5.7908428267265801</v>
      </c>
      <c r="AN795">
        <v>6.3794596696921504</v>
      </c>
      <c r="AO795">
        <v>7.5183194953945698</v>
      </c>
      <c r="AP795" s="1">
        <v>5.4132630789120997</v>
      </c>
      <c r="AQ795" s="1">
        <v>36.717136958017797</v>
      </c>
      <c r="AR795">
        <v>4.7724772093197103</v>
      </c>
      <c r="AS795" s="1">
        <v>2.30086393391705</v>
      </c>
    </row>
    <row r="796" spans="1:45" x14ac:dyDescent="0.25">
      <c r="A796" t="s">
        <v>781</v>
      </c>
      <c r="C796">
        <v>-11.9486199944094</v>
      </c>
      <c r="D796">
        <v>-9.8316833768960699</v>
      </c>
      <c r="E796">
        <v>-13.028546117142</v>
      </c>
      <c r="F796">
        <v>-12.003056371153299</v>
      </c>
      <c r="G796" s="1">
        <v>-6.9446112173803698</v>
      </c>
      <c r="H796" s="1">
        <v>-12.7228997689263</v>
      </c>
      <c r="I796">
        <v>-10.8584524579787</v>
      </c>
      <c r="J796">
        <v>-11.7990102676657</v>
      </c>
      <c r="K796">
        <v>-11.5071050963942</v>
      </c>
      <c r="L796">
        <v>-11.855946136566899</v>
      </c>
      <c r="M796">
        <v>-11.598469822198</v>
      </c>
      <c r="N796">
        <v>-11.237834323274599</v>
      </c>
      <c r="O796">
        <v>-12.7820637378393</v>
      </c>
      <c r="P796">
        <v>-14.3331913498129</v>
      </c>
      <c r="Q796">
        <v>-11.6627337882516</v>
      </c>
      <c r="R796">
        <v>-13.5476610893447</v>
      </c>
      <c r="S796" s="1">
        <v>-7.2952052988350502</v>
      </c>
      <c r="T796">
        <v>-14.4236270724205</v>
      </c>
      <c r="U796" s="1">
        <v>-12.549812457643901</v>
      </c>
      <c r="V796">
        <v>-13.1405173065006</v>
      </c>
      <c r="W796">
        <v>-14.642662070502199</v>
      </c>
      <c r="X796">
        <v>-16.827802354685399</v>
      </c>
      <c r="Y796" s="1">
        <v>-15.8381989023797</v>
      </c>
      <c r="Z796">
        <v>-12.2888548398392</v>
      </c>
      <c r="AA796">
        <v>-12.3538586199634</v>
      </c>
      <c r="AB796">
        <v>-12.4814756917305</v>
      </c>
      <c r="AC796">
        <v>-13.2354052726463</v>
      </c>
      <c r="AD796">
        <v>-10.118211765666199</v>
      </c>
      <c r="AE796">
        <v>-11.485913994869099</v>
      </c>
      <c r="AF796">
        <v>-11.3029925638458</v>
      </c>
      <c r="AG796">
        <v>-12.2748389771183</v>
      </c>
      <c r="AH796">
        <v>-11.050074643991699</v>
      </c>
      <c r="AI796">
        <v>-11.3480254718603</v>
      </c>
      <c r="AJ796">
        <v>-11.6607290084709</v>
      </c>
      <c r="AK796">
        <v>-12.8050777353925</v>
      </c>
      <c r="AL796">
        <v>-12.5619817836235</v>
      </c>
      <c r="AM796">
        <v>-11.8065912045607</v>
      </c>
      <c r="AN796">
        <v>-9.1024756109129807</v>
      </c>
      <c r="AO796">
        <v>-11.838108536817799</v>
      </c>
      <c r="AP796" s="1">
        <v>-6.4257376150504104</v>
      </c>
      <c r="AQ796" s="1">
        <v>-13.2828630419821</v>
      </c>
      <c r="AR796">
        <v>-13.3499202856366</v>
      </c>
      <c r="AS796" s="1">
        <v>-11.520777021008399</v>
      </c>
    </row>
    <row r="797" spans="1:45" x14ac:dyDescent="0.25">
      <c r="A797" t="s">
        <v>782</v>
      </c>
      <c r="C797">
        <v>8.9794399777753693</v>
      </c>
      <c r="D797">
        <v>7.1262124506806099</v>
      </c>
      <c r="E797">
        <v>9.5052714720342202</v>
      </c>
      <c r="F797">
        <v>9.1325529223506692</v>
      </c>
      <c r="G797" s="1">
        <v>14.816752418983199</v>
      </c>
      <c r="H797" s="1">
        <v>8.6702268336672699</v>
      </c>
      <c r="I797">
        <v>8.0020150935359595</v>
      </c>
      <c r="J797">
        <v>9.0016018223051404</v>
      </c>
      <c r="K797">
        <v>8.4292374643800496</v>
      </c>
      <c r="L797">
        <v>7.53122652761766</v>
      </c>
      <c r="M797">
        <v>6.87964497414172</v>
      </c>
      <c r="N797">
        <v>7.5999148979626696</v>
      </c>
      <c r="O797">
        <v>5.5721522425718604</v>
      </c>
      <c r="P797">
        <v>7.4916972137883597</v>
      </c>
      <c r="Q797">
        <v>8.0115095381685801</v>
      </c>
      <c r="R797">
        <v>7.88135734746065</v>
      </c>
      <c r="S797" s="1">
        <v>38.858640855010997</v>
      </c>
      <c r="T797">
        <v>7.8773650152827699</v>
      </c>
      <c r="U797" s="1">
        <v>8.4375692104014597</v>
      </c>
      <c r="V797">
        <v>7.9055931091573397</v>
      </c>
      <c r="W797">
        <v>9.3746124245963909</v>
      </c>
      <c r="X797">
        <v>7.8998880167936898</v>
      </c>
      <c r="Y797" s="1">
        <v>8.1430500090215503</v>
      </c>
      <c r="Z797">
        <v>5.9092353761150598</v>
      </c>
      <c r="AA797">
        <v>4.9477048385879199</v>
      </c>
      <c r="AB797">
        <v>5.1435243082694901</v>
      </c>
      <c r="AC797">
        <v>4.4360113055087398</v>
      </c>
      <c r="AD797">
        <v>0.67217241037055597</v>
      </c>
      <c r="AE797">
        <v>1.0902735418102101</v>
      </c>
      <c r="AF797">
        <v>7.7671202524797395E-2</v>
      </c>
      <c r="AG797">
        <v>3.21755925182367</v>
      </c>
      <c r="AH797">
        <v>4.7908281326963396</v>
      </c>
      <c r="AI797">
        <v>2.7480275251400101</v>
      </c>
      <c r="AJ797">
        <v>2.9388968068752601</v>
      </c>
      <c r="AK797">
        <v>4.5261351223405404</v>
      </c>
      <c r="AL797">
        <v>4.0530355803040496</v>
      </c>
      <c r="AM797">
        <v>2.26952391450989</v>
      </c>
      <c r="AN797">
        <v>3.9062779917701298</v>
      </c>
      <c r="AO797">
        <v>3.69989720439888</v>
      </c>
      <c r="AP797" s="1">
        <v>3.8720228621751902</v>
      </c>
      <c r="AQ797" s="1">
        <v>-3.2828630419820999</v>
      </c>
      <c r="AR797">
        <v>8.3574833903648695</v>
      </c>
      <c r="AS797" s="1">
        <v>6.6826299440905199</v>
      </c>
    </row>
    <row r="798" spans="1:45" x14ac:dyDescent="0.25">
      <c r="A798" t="s">
        <v>783</v>
      </c>
      <c r="C798">
        <v>10.171208672038</v>
      </c>
      <c r="D798">
        <v>10.107456835226801</v>
      </c>
      <c r="E798">
        <v>11.936923507505799</v>
      </c>
      <c r="F798">
        <v>11.707582934355401</v>
      </c>
      <c r="G798" s="1">
        <v>23.055388782619598</v>
      </c>
      <c r="H798" s="1">
        <v>11.6975497400053</v>
      </c>
      <c r="I798">
        <v>11.4692612467327</v>
      </c>
      <c r="J798">
        <v>11.609168570747</v>
      </c>
      <c r="K798">
        <v>9.8614431734916508</v>
      </c>
      <c r="L798">
        <v>9.3223275844344595</v>
      </c>
      <c r="M798">
        <v>10.981743807378299</v>
      </c>
      <c r="N798">
        <v>11.2460092519937</v>
      </c>
      <c r="O798">
        <v>10.773024825640199</v>
      </c>
      <c r="P798">
        <v>8.4648686149136694</v>
      </c>
      <c r="Q798">
        <v>11.2253278685711</v>
      </c>
      <c r="R798">
        <v>9.7615635507469101</v>
      </c>
      <c r="S798" s="1">
        <v>10.2872122835825</v>
      </c>
      <c r="T798">
        <v>10.0582349368746</v>
      </c>
      <c r="U798" s="1">
        <v>12.8035394076215</v>
      </c>
      <c r="V798">
        <v>10.5857328601198</v>
      </c>
      <c r="W798">
        <v>11.2882811001099</v>
      </c>
      <c r="X798">
        <v>9.2633784248589208</v>
      </c>
      <c r="Y798" s="1">
        <v>13.8822465393919</v>
      </c>
      <c r="Z798">
        <v>10.4641123846943</v>
      </c>
      <c r="AA798">
        <v>9.2656057579097393</v>
      </c>
      <c r="AB798">
        <v>19.518524308269399</v>
      </c>
      <c r="AC798">
        <v>7.48354225087858</v>
      </c>
      <c r="AD798">
        <v>6.6126427205407596</v>
      </c>
      <c r="AE798">
        <v>7.18949573358036</v>
      </c>
      <c r="AF798">
        <v>8.2698160635616809</v>
      </c>
      <c r="AG798">
        <v>8.8072380033386501</v>
      </c>
      <c r="AH798">
        <v>8.4033223561682302</v>
      </c>
      <c r="AI798">
        <v>8.2305818771297901</v>
      </c>
      <c r="AJ798">
        <v>8.7071925335094296</v>
      </c>
      <c r="AK798">
        <v>8.8746081479560601</v>
      </c>
      <c r="AL798">
        <v>9.6768328400707802</v>
      </c>
      <c r="AM798">
        <v>8.1223399664228904</v>
      </c>
      <c r="AN798">
        <v>8.9870158200339407</v>
      </c>
      <c r="AO798">
        <v>8.4855721032788995</v>
      </c>
      <c r="AP798" s="1">
        <v>9.27832883077029</v>
      </c>
      <c r="AQ798" s="1">
        <v>11.7171369580178</v>
      </c>
      <c r="AR798">
        <v>11.0244170254417</v>
      </c>
      <c r="AS798" s="1">
        <v>12.182218873066899</v>
      </c>
    </row>
    <row r="799" spans="1:45" x14ac:dyDescent="0.25">
      <c r="A799" t="s">
        <v>784</v>
      </c>
      <c r="C799">
        <v>-17.443888609602499</v>
      </c>
      <c r="D799">
        <v>-13.0299586750134</v>
      </c>
      <c r="E799">
        <v>-17.038085373974202</v>
      </c>
      <c r="F799">
        <v>-14.620909681527399</v>
      </c>
      <c r="G799" s="1">
        <v>-17.154401427170502</v>
      </c>
      <c r="H799" s="1">
        <v>-14.7596359928424</v>
      </c>
      <c r="I799">
        <v>-13.118025687990301</v>
      </c>
      <c r="J799">
        <v>-13.740854199106799</v>
      </c>
      <c r="K799">
        <v>-12.7257685535292</v>
      </c>
      <c r="L799">
        <v>-12.702550643433099</v>
      </c>
      <c r="M799">
        <v>-12.334273278108601</v>
      </c>
      <c r="N799">
        <v>-12.2765176238099</v>
      </c>
      <c r="O799">
        <v>-15.2634538786542</v>
      </c>
      <c r="P799">
        <v>-14.4898775219516</v>
      </c>
      <c r="Q799">
        <v>-14.4055300982637</v>
      </c>
      <c r="R799">
        <v>-15.0463191921126</v>
      </c>
      <c r="S799" s="1">
        <v>-19.9648885567536</v>
      </c>
      <c r="T799">
        <v>-15.1460181908332</v>
      </c>
      <c r="U799" s="1">
        <v>-12.668721703135001</v>
      </c>
      <c r="V799">
        <v>-14.8663529703033</v>
      </c>
      <c r="W799">
        <v>-15.957482165409401</v>
      </c>
      <c r="X799">
        <v>-19.6788849329367</v>
      </c>
      <c r="Y799" s="1">
        <v>-16.170606209384101</v>
      </c>
      <c r="Z799">
        <v>-12.4766926518055</v>
      </c>
      <c r="AA799">
        <v>-12.951113176370299</v>
      </c>
      <c r="AB799">
        <v>-17.624332834587602</v>
      </c>
      <c r="AC799">
        <v>-12.9194674378453</v>
      </c>
      <c r="AD799">
        <v>-7.8964296184655902</v>
      </c>
      <c r="AE799">
        <v>-8.9485807095677501</v>
      </c>
      <c r="AF799">
        <v>-7.09918276298888</v>
      </c>
      <c r="AG799">
        <v>-9.0497529803761303</v>
      </c>
      <c r="AH799">
        <v>-9.3995177999070698</v>
      </c>
      <c r="AI799">
        <v>-8.8144661128984492</v>
      </c>
      <c r="AJ799">
        <v>-9.69714572747354</v>
      </c>
      <c r="AK799">
        <v>-11.4420389919075</v>
      </c>
      <c r="AL799">
        <v>-8.9129006579833305</v>
      </c>
      <c r="AM799">
        <v>-7.9360759133131999</v>
      </c>
      <c r="AN799">
        <v>-7.5076887647326904</v>
      </c>
      <c r="AO799">
        <v>-8.4821196066551892</v>
      </c>
      <c r="AP799" s="1">
        <v>-8.5052322188935303</v>
      </c>
      <c r="AQ799" s="1">
        <v>-29.949529708648701</v>
      </c>
      <c r="AR799">
        <v>-16.4769023193282</v>
      </c>
      <c r="AS799" s="1">
        <v>-13.8982005247004</v>
      </c>
    </row>
    <row r="800" spans="1:45" x14ac:dyDescent="0.25">
      <c r="A800" t="s">
        <v>785</v>
      </c>
      <c r="C800">
        <v>1.6356905515587501</v>
      </c>
      <c r="D800">
        <v>9.3585542402095698E-2</v>
      </c>
      <c r="E800">
        <v>2.9545505091145201</v>
      </c>
      <c r="F800">
        <v>3.7516442486471302</v>
      </c>
      <c r="G800" s="1">
        <v>1.39763477192443</v>
      </c>
      <c r="H800" s="1">
        <v>1.8937274567100799</v>
      </c>
      <c r="I800">
        <v>1.16865111829632</v>
      </c>
      <c r="J800">
        <v>0.86229535251922496</v>
      </c>
      <c r="K800">
        <v>2.0584293480924098</v>
      </c>
      <c r="L800">
        <v>3.0419105711874801</v>
      </c>
      <c r="M800">
        <v>2.653474237243</v>
      </c>
      <c r="N800">
        <v>2.8073500252230601</v>
      </c>
      <c r="O800">
        <v>3.5695804163117701</v>
      </c>
      <c r="P800">
        <v>5.6547023570777402</v>
      </c>
      <c r="Q800">
        <v>3.6704888503121902</v>
      </c>
      <c r="R800">
        <v>4.4039167582222598</v>
      </c>
      <c r="S800" s="1">
        <v>-5.5858035894333398</v>
      </c>
      <c r="T800">
        <v>4.3675302044268696</v>
      </c>
      <c r="U800" s="1">
        <v>7.9149518648595398</v>
      </c>
      <c r="V800">
        <v>2.9755087060793</v>
      </c>
      <c r="W800">
        <v>4.0337581821141102</v>
      </c>
      <c r="X800">
        <v>2.3466222624634798</v>
      </c>
      <c r="Y800" s="1">
        <v>4.0698638001799798</v>
      </c>
      <c r="Z800">
        <v>3.25249629944914</v>
      </c>
      <c r="AA800">
        <v>7.6363608336643196</v>
      </c>
      <c r="AB800">
        <v>-8.8685724659240392</v>
      </c>
      <c r="AC800">
        <v>6.0121714915163196</v>
      </c>
      <c r="AD800">
        <v>8.1989343966839208</v>
      </c>
      <c r="AE800">
        <v>8.4734685246528194</v>
      </c>
      <c r="AF800">
        <v>7.2819221459424801</v>
      </c>
      <c r="AG800">
        <v>8.09304794184286</v>
      </c>
      <c r="AH800">
        <v>10.184425710696701</v>
      </c>
      <c r="AI800">
        <v>10.000787901173901</v>
      </c>
      <c r="AJ800">
        <v>7.9354245014674296</v>
      </c>
      <c r="AK800">
        <v>7.7034043617390697</v>
      </c>
      <c r="AL800">
        <v>8.7833199651124598</v>
      </c>
      <c r="AM800">
        <v>6.1317101598770902</v>
      </c>
      <c r="AN800">
        <v>7.9051569325009297</v>
      </c>
      <c r="AO800">
        <v>7.6913425207715402</v>
      </c>
      <c r="AP800" s="1">
        <v>1.59181506584732</v>
      </c>
      <c r="AQ800" s="1">
        <v>36.717136958017797</v>
      </c>
      <c r="AR800">
        <v>1.8548994218233099</v>
      </c>
      <c r="AS800" s="1">
        <v>0.87549935390049405</v>
      </c>
    </row>
    <row r="801" spans="1:45" x14ac:dyDescent="0.25">
      <c r="A801" t="s">
        <v>786</v>
      </c>
      <c r="C801">
        <v>-13.6319055156725</v>
      </c>
      <c r="D801">
        <v>-11.082120882652699</v>
      </c>
      <c r="E801">
        <v>-15.2697211074268</v>
      </c>
      <c r="F801">
        <v>-10.703007200979201</v>
      </c>
      <c r="G801" s="1">
        <v>-5.2437314519844804</v>
      </c>
      <c r="H801" s="1">
        <v>-15.4981141864706</v>
      </c>
      <c r="I801">
        <v>-11.869418362254899</v>
      </c>
      <c r="J801">
        <v>-12.7247420921295</v>
      </c>
      <c r="K801">
        <v>-11.6261496917163</v>
      </c>
      <c r="L801">
        <v>-12.6697306304088</v>
      </c>
      <c r="M801">
        <v>-10.900119054353899</v>
      </c>
      <c r="N801">
        <v>-11.2693206990562</v>
      </c>
      <c r="O801">
        <v>-15.459470384614701</v>
      </c>
      <c r="P801">
        <v>-13.5766298148754</v>
      </c>
      <c r="Q801">
        <v>-12.682119809704</v>
      </c>
      <c r="R801">
        <v>-12.777310142055599</v>
      </c>
      <c r="S801" s="1">
        <v>-36.141359144988897</v>
      </c>
      <c r="T801">
        <v>-13.8136085755725</v>
      </c>
      <c r="U801" s="1">
        <v>-17.985684017947801</v>
      </c>
      <c r="V801">
        <v>-13.5366930526536</v>
      </c>
      <c r="W801">
        <v>-14.6229647629845</v>
      </c>
      <c r="X801">
        <v>-15.186788252363</v>
      </c>
      <c r="Y801" s="1">
        <v>-13.546131315815099</v>
      </c>
      <c r="Z801">
        <v>-12.5703556129547</v>
      </c>
      <c r="AA801">
        <v>-14.1728219584437</v>
      </c>
      <c r="AB801">
        <v>-33.558398768653497</v>
      </c>
      <c r="AC801">
        <v>-12.772771138482</v>
      </c>
      <c r="AD801">
        <v>-11.681378294243901</v>
      </c>
      <c r="AE801">
        <v>-12.207189813418401</v>
      </c>
      <c r="AF801">
        <v>-9.8217687420783992</v>
      </c>
      <c r="AG801">
        <v>-12.2648419506863</v>
      </c>
      <c r="AH801">
        <v>-13.3731898950928</v>
      </c>
      <c r="AI801">
        <v>-13.1874420077318</v>
      </c>
      <c r="AJ801">
        <v>-11.8309006651342</v>
      </c>
      <c r="AK801">
        <v>-13.028666877552601</v>
      </c>
      <c r="AL801">
        <v>-11.9628197913623</v>
      </c>
      <c r="AM801">
        <v>-12.174368589730699</v>
      </c>
      <c r="AN801">
        <v>-11.893650853762599</v>
      </c>
      <c r="AO801">
        <v>-11.9121221587618</v>
      </c>
      <c r="AP801" s="1">
        <v>-3.52727007214737</v>
      </c>
      <c r="AQ801" s="1">
        <v>36.717136958017797</v>
      </c>
      <c r="AR801">
        <v>-14.622517556633699</v>
      </c>
      <c r="AS801" s="1">
        <v>-12.763793222088401</v>
      </c>
    </row>
    <row r="802" spans="1:45" x14ac:dyDescent="0.25">
      <c r="A802" t="s">
        <v>787</v>
      </c>
      <c r="C802">
        <v>6.0318461662710003</v>
      </c>
      <c r="D802">
        <v>5.4724983640241298</v>
      </c>
      <c r="E802">
        <v>5.2999453257536802</v>
      </c>
      <c r="F802">
        <v>6.7318490510585596</v>
      </c>
      <c r="G802" s="1">
        <v>10.501276228507001</v>
      </c>
      <c r="H802" s="1">
        <v>3.76859204688729</v>
      </c>
      <c r="I802">
        <v>6.1418008425331001</v>
      </c>
      <c r="J802">
        <v>4.9776687661140198</v>
      </c>
      <c r="K802">
        <v>6.9446513121350204</v>
      </c>
      <c r="L802">
        <v>6.5007097345340403</v>
      </c>
      <c r="M802">
        <v>5.5253119077964303</v>
      </c>
      <c r="N802">
        <v>5.7054980796080903</v>
      </c>
      <c r="O802">
        <v>5.7497478541999696</v>
      </c>
      <c r="P802">
        <v>6.6396759997079604</v>
      </c>
      <c r="Q802">
        <v>6.7172297893151098</v>
      </c>
      <c r="R802">
        <v>4.1253344015586597</v>
      </c>
      <c r="S802" s="1">
        <v>27.7475297438999</v>
      </c>
      <c r="T802">
        <v>5.8767799936839804</v>
      </c>
      <c r="U802" s="1">
        <v>5.7543285505053303</v>
      </c>
      <c r="V802">
        <v>6.3491119217052203</v>
      </c>
      <c r="W802">
        <v>6.9628409895801502</v>
      </c>
      <c r="X802">
        <v>5.3056311913479703</v>
      </c>
      <c r="Y802" s="1">
        <v>7.7162768519448601</v>
      </c>
      <c r="Z802">
        <v>5.2253830618096</v>
      </c>
      <c r="AA802">
        <v>8.6742609282758991</v>
      </c>
      <c r="AB802">
        <v>9.5185243082694893</v>
      </c>
      <c r="AC802">
        <v>6.6021796048100603</v>
      </c>
      <c r="AD802">
        <v>6.60737600379107</v>
      </c>
      <c r="AE802">
        <v>7.1351005797363998</v>
      </c>
      <c r="AF802">
        <v>6.0499287484062698</v>
      </c>
      <c r="AG802">
        <v>8.3919227129993601</v>
      </c>
      <c r="AH802">
        <v>11.101261798293701</v>
      </c>
      <c r="AI802">
        <v>8.3618769392203696</v>
      </c>
      <c r="AJ802">
        <v>7.4735946568020202</v>
      </c>
      <c r="AK802">
        <v>8.3942419531441708</v>
      </c>
      <c r="AL802">
        <v>7.4300427593138698</v>
      </c>
      <c r="AM802">
        <v>6.5792912922824698</v>
      </c>
      <c r="AN802">
        <v>8.1777371069487508</v>
      </c>
      <c r="AO802">
        <v>8.3393830691459794</v>
      </c>
      <c r="AP802" s="1">
        <v>7.2443398036058602</v>
      </c>
      <c r="AQ802" s="1">
        <v>11.7171369580178</v>
      </c>
      <c r="AR802">
        <v>7.1215545792087198</v>
      </c>
      <c r="AS802" s="1">
        <v>5.2697349599596999</v>
      </c>
    </row>
    <row r="803" spans="1:45" x14ac:dyDescent="0.25">
      <c r="A803" t="s">
        <v>788</v>
      </c>
      <c r="C803">
        <v>4.0139381063915396</v>
      </c>
      <c r="D803">
        <v>2.5613093559635098</v>
      </c>
      <c r="E803">
        <v>7.1401641026631397</v>
      </c>
      <c r="F803">
        <v>3.1551794677203802</v>
      </c>
      <c r="G803" s="1">
        <v>6.69175241898325</v>
      </c>
      <c r="H803" s="1">
        <v>1.9661407130733</v>
      </c>
      <c r="I803">
        <v>1.63118677699243</v>
      </c>
      <c r="J803">
        <v>2.3836328778325799</v>
      </c>
      <c r="K803">
        <v>3.0310027240527901</v>
      </c>
      <c r="L803">
        <v>4.4854778365393999</v>
      </c>
      <c r="M803">
        <v>4.5131859987446701</v>
      </c>
      <c r="N803">
        <v>3.9345389293099098</v>
      </c>
      <c r="O803">
        <v>5.6346285726527903</v>
      </c>
      <c r="P803">
        <v>3.5908217151870101</v>
      </c>
      <c r="Q803">
        <v>4.3390316401588702</v>
      </c>
      <c r="R803">
        <v>4.5370599494612298</v>
      </c>
      <c r="S803" s="1">
        <v>22.1919741883444</v>
      </c>
      <c r="T803">
        <v>5.3571525224283896</v>
      </c>
      <c r="U803" s="1">
        <v>7.6501209843144098</v>
      </c>
      <c r="V803">
        <v>3.3464351727146502</v>
      </c>
      <c r="W803">
        <v>5.8261744151834796</v>
      </c>
      <c r="X803">
        <v>5.0617699944651298</v>
      </c>
      <c r="Y803" s="1">
        <v>3.89113592213547</v>
      </c>
      <c r="Z803">
        <v>3.5135387287091202</v>
      </c>
      <c r="AA803">
        <v>6.4747139815909298</v>
      </c>
      <c r="AB803">
        <v>6.1851909749361598</v>
      </c>
      <c r="AC803">
        <v>6.51110161672438</v>
      </c>
      <c r="AD803">
        <v>8.2146323378528301</v>
      </c>
      <c r="AE803">
        <v>5.7162248089668504</v>
      </c>
      <c r="AF803">
        <v>4.9506294757741198</v>
      </c>
      <c r="AG803">
        <v>6.6287799105091096</v>
      </c>
      <c r="AH803">
        <v>8.6493247006873304</v>
      </c>
      <c r="AI803">
        <v>6.2078375478719297</v>
      </c>
      <c r="AJ803">
        <v>6.64838188518703</v>
      </c>
      <c r="AK803">
        <v>5.9094961870639899</v>
      </c>
      <c r="AL803">
        <v>5.3165853732027504</v>
      </c>
      <c r="AM803">
        <v>3.0717272457754299</v>
      </c>
      <c r="AN803">
        <v>6.1312375210474102</v>
      </c>
      <c r="AO803">
        <v>5.5550132619513901</v>
      </c>
      <c r="AP803" s="1">
        <v>7.2178763760627103</v>
      </c>
      <c r="AQ803" s="1">
        <v>-23.2828630419821</v>
      </c>
      <c r="AR803">
        <v>3.1131978853754099</v>
      </c>
      <c r="AS803" s="1">
        <v>4.4898474009329403</v>
      </c>
    </row>
    <row r="804" spans="1:45" x14ac:dyDescent="0.25">
      <c r="A804" t="s">
        <v>789</v>
      </c>
      <c r="C804">
        <v>-19.046814912136501</v>
      </c>
      <c r="D804">
        <v>-15.333271739191799</v>
      </c>
      <c r="E804">
        <v>-19.217340050028501</v>
      </c>
      <c r="F804">
        <v>-18.8499032180002</v>
      </c>
      <c r="G804" s="1">
        <v>-37.667221939991101</v>
      </c>
      <c r="H804" s="1">
        <v>-21.1321945770651</v>
      </c>
      <c r="I804">
        <v>-16.134926036790201</v>
      </c>
      <c r="J804">
        <v>-17.609653588950199</v>
      </c>
      <c r="K804">
        <v>-17.069571476168299</v>
      </c>
      <c r="L804">
        <v>-14.8663169515596</v>
      </c>
      <c r="M804">
        <v>-15.1352099880701</v>
      </c>
      <c r="N804">
        <v>-14.380581334673501</v>
      </c>
      <c r="O804">
        <v>-16.055398630494199</v>
      </c>
      <c r="P804">
        <v>-14.135832468578901</v>
      </c>
      <c r="Q804">
        <v>-17.2528944630326</v>
      </c>
      <c r="R804">
        <v>-16.0727295294617</v>
      </c>
      <c r="S804" s="1">
        <v>5.5253075216777603</v>
      </c>
      <c r="T804">
        <v>-17.909618506661499</v>
      </c>
      <c r="U804" s="1">
        <v>-18.6503961053144</v>
      </c>
      <c r="V804">
        <v>-16.730684552603599</v>
      </c>
      <c r="W804">
        <v>-18.8192584297338</v>
      </c>
      <c r="X804">
        <v>-19.342174025891001</v>
      </c>
      <c r="Y804" s="1">
        <v>-21.432731763765201</v>
      </c>
      <c r="Z804">
        <v>-16.1128726494108</v>
      </c>
      <c r="AA804">
        <v>-17.708337794332898</v>
      </c>
      <c r="AB804">
        <v>-24.767189977444701</v>
      </c>
      <c r="AC804">
        <v>-14.961742030559099</v>
      </c>
      <c r="AD804">
        <v>-10.9113933557688</v>
      </c>
      <c r="AE804">
        <v>-11.4291876768827</v>
      </c>
      <c r="AF804">
        <v>-9.5376516253331491</v>
      </c>
      <c r="AG804">
        <v>-12.285241693292001</v>
      </c>
      <c r="AH804">
        <v>-13.961590990283</v>
      </c>
      <c r="AI804">
        <v>-13.201414207428</v>
      </c>
      <c r="AJ804">
        <v>-12.734237885040701</v>
      </c>
      <c r="AK804">
        <v>-13.101129248957999</v>
      </c>
      <c r="AL804">
        <v>-10.540824448676</v>
      </c>
      <c r="AM804">
        <v>-11.311591177020199</v>
      </c>
      <c r="AN804">
        <v>-10.2932636860744</v>
      </c>
      <c r="AO804">
        <v>-12.531191291645399</v>
      </c>
      <c r="AP804" s="1">
        <v>-15.0050796403155</v>
      </c>
      <c r="AQ804" s="1">
        <v>-13.2828630419821</v>
      </c>
      <c r="AR804">
        <v>-19.076778003702</v>
      </c>
      <c r="AS804" s="1">
        <v>-19.023086775421099</v>
      </c>
    </row>
    <row r="805" spans="1:45" x14ac:dyDescent="0.25">
      <c r="A805" t="s">
        <v>790</v>
      </c>
      <c r="C805">
        <v>7.0759091798138902</v>
      </c>
      <c r="D805">
        <v>7.7145605584201302</v>
      </c>
      <c r="E805">
        <v>9.2580799453259708</v>
      </c>
      <c r="F805">
        <v>9.3798265718561193</v>
      </c>
      <c r="G805" s="1">
        <v>23.178238905469701</v>
      </c>
      <c r="H805" s="1">
        <v>7.1510450339613598</v>
      </c>
      <c r="I805">
        <v>7.9299811573094203</v>
      </c>
      <c r="J805">
        <v>7.8708885983427699</v>
      </c>
      <c r="K805">
        <v>9.4169863459348999</v>
      </c>
      <c r="L805">
        <v>8.2368738235938892</v>
      </c>
      <c r="M805">
        <v>9.1723619448898397</v>
      </c>
      <c r="N805">
        <v>8.7718439123965393</v>
      </c>
      <c r="O805">
        <v>10.0371087369919</v>
      </c>
      <c r="P805">
        <v>9.8780779615994092</v>
      </c>
      <c r="Q805">
        <v>10.196422693576899</v>
      </c>
      <c r="R805">
        <v>10.2737970032357</v>
      </c>
      <c r="S805" s="1">
        <v>38.858640855010997</v>
      </c>
      <c r="T805">
        <v>9.0911705848522608</v>
      </c>
      <c r="U805" s="1">
        <v>16.247049715118902</v>
      </c>
      <c r="V805">
        <v>9.8296466824972999</v>
      </c>
      <c r="W805">
        <v>9.4844125513940796</v>
      </c>
      <c r="X805">
        <v>7.2845114274869402</v>
      </c>
      <c r="Y805" s="1">
        <v>11.5086261551434</v>
      </c>
      <c r="Z805">
        <v>8.8588188410386906</v>
      </c>
      <c r="AA805">
        <v>10.9538408784884</v>
      </c>
      <c r="AB805">
        <v>13.5925983823435</v>
      </c>
      <c r="AC805">
        <v>10.1110483354691</v>
      </c>
      <c r="AD805">
        <v>12.1286431019843</v>
      </c>
      <c r="AE805">
        <v>12.770442534756899</v>
      </c>
      <c r="AF805">
        <v>12.2684361542758</v>
      </c>
      <c r="AG805">
        <v>12.249530301909999</v>
      </c>
      <c r="AH805">
        <v>13.862590367936299</v>
      </c>
      <c r="AI805">
        <v>12.187517871694901</v>
      </c>
      <c r="AJ805">
        <v>12.289842979501</v>
      </c>
      <c r="AK805">
        <v>12.4433740261943</v>
      </c>
      <c r="AL805">
        <v>11.691720133960001</v>
      </c>
      <c r="AM805">
        <v>11.992209158237999</v>
      </c>
      <c r="AN805">
        <v>12.309887911310399</v>
      </c>
      <c r="AO805">
        <v>12.4031634023418</v>
      </c>
      <c r="AP805" s="1">
        <v>13.108068273717301</v>
      </c>
      <c r="AQ805" s="1">
        <v>20.0504702913512</v>
      </c>
      <c r="AR805">
        <v>8.2765443245977206</v>
      </c>
      <c r="AS805" s="1">
        <v>6.0065567855475699</v>
      </c>
    </row>
    <row r="806" spans="1:45" x14ac:dyDescent="0.25">
      <c r="A806" t="s">
        <v>791</v>
      </c>
      <c r="C806">
        <v>7.7774516735608303</v>
      </c>
      <c r="D806">
        <v>6.8583553078234702</v>
      </c>
      <c r="E806">
        <v>8.5366246527670402</v>
      </c>
      <c r="F806">
        <v>6.7910753190929602</v>
      </c>
      <c r="G806" s="1">
        <v>23.358419085649899</v>
      </c>
      <c r="H806" s="1">
        <v>7.0960648462052296</v>
      </c>
      <c r="I806">
        <v>7.70731934080173</v>
      </c>
      <c r="J806">
        <v>6.3362520695767399</v>
      </c>
      <c r="K806">
        <v>6.3848058617041499</v>
      </c>
      <c r="L806">
        <v>6.1328209307400803</v>
      </c>
      <c r="M806">
        <v>6.4796554988184099</v>
      </c>
      <c r="N806">
        <v>7.2902606668347101</v>
      </c>
      <c r="O806">
        <v>6.3865837001091901</v>
      </c>
      <c r="P806">
        <v>5.4962621830606802</v>
      </c>
      <c r="Q806">
        <v>7.4370066276592297</v>
      </c>
      <c r="R806">
        <v>5.2953131725031799</v>
      </c>
      <c r="S806" s="1">
        <v>13.858640855011</v>
      </c>
      <c r="T806">
        <v>6.4392571528918596</v>
      </c>
      <c r="U806" s="1">
        <v>7.8170764769387899</v>
      </c>
      <c r="V806">
        <v>7.6671800986559804</v>
      </c>
      <c r="W806">
        <v>7.4785875015672598</v>
      </c>
      <c r="X806">
        <v>7.4786839410526698</v>
      </c>
      <c r="Y806" s="1">
        <v>5.7453384527538702</v>
      </c>
      <c r="Z806">
        <v>6.5226589838766298</v>
      </c>
      <c r="AA806">
        <v>7.2294715465557102</v>
      </c>
      <c r="AB806">
        <v>19.518524308269399</v>
      </c>
      <c r="AC806">
        <v>5.9570430652718596</v>
      </c>
      <c r="AD806">
        <v>2.6905363408285501</v>
      </c>
      <c r="AE806">
        <v>3.6224946253311101</v>
      </c>
      <c r="AF806">
        <v>3.2723368993587898</v>
      </c>
      <c r="AG806">
        <v>4.5072784859762098</v>
      </c>
      <c r="AH806">
        <v>4.5148097749485103</v>
      </c>
      <c r="AI806">
        <v>4.43342096073708</v>
      </c>
      <c r="AJ806">
        <v>4.9467082331011802</v>
      </c>
      <c r="AK806">
        <v>3.8078033745252502</v>
      </c>
      <c r="AL806">
        <v>3.6692955127907898</v>
      </c>
      <c r="AM806">
        <v>3.1816450012742701</v>
      </c>
      <c r="AN806">
        <v>3.1430298986477698</v>
      </c>
      <c r="AO806">
        <v>4.2312427701481097</v>
      </c>
      <c r="AP806" s="1">
        <v>8.6800775652387596</v>
      </c>
      <c r="AQ806" s="1">
        <v>3.38380362468456</v>
      </c>
      <c r="AR806">
        <v>7.6016392469597198</v>
      </c>
      <c r="AS806" s="1">
        <v>6.6762201572617199</v>
      </c>
    </row>
    <row r="807" spans="1:45" x14ac:dyDescent="0.25">
      <c r="A807" t="s">
        <v>792</v>
      </c>
      <c r="C807">
        <v>-30.969474426595301</v>
      </c>
      <c r="D807">
        <v>-28.932202360110601</v>
      </c>
      <c r="E807">
        <v>-33.4717339047859</v>
      </c>
      <c r="F807">
        <v>-30.620782479448899</v>
      </c>
      <c r="G807" s="1">
        <v>-18.571405475753501</v>
      </c>
      <c r="H807" s="1">
        <v>-32.369698885924102</v>
      </c>
      <c r="I807">
        <v>-27.991798703473702</v>
      </c>
      <c r="J807">
        <v>-28.022816332572599</v>
      </c>
      <c r="K807">
        <v>-28.762649040805499</v>
      </c>
      <c r="L807">
        <v>-28.847091380536501</v>
      </c>
      <c r="M807">
        <v>-26.825852092671301</v>
      </c>
      <c r="N807">
        <v>-27.021518888235398</v>
      </c>
      <c r="O807">
        <v>-29.716399200887999</v>
      </c>
      <c r="P807">
        <v>-28.9591392156611</v>
      </c>
      <c r="Q807">
        <v>-29.366496167627801</v>
      </c>
      <c r="R807">
        <v>-29.2248478396337</v>
      </c>
      <c r="S807" s="1">
        <v>-61.141359144988897</v>
      </c>
      <c r="T807">
        <v>-29.264758612212901</v>
      </c>
      <c r="U807" s="1">
        <v>-31.9511996880866</v>
      </c>
      <c r="V807">
        <v>-29.9990088843007</v>
      </c>
      <c r="W807">
        <v>-30.526534299338898</v>
      </c>
      <c r="X807">
        <v>-32.318581071270103</v>
      </c>
      <c r="Y807" s="1">
        <v>-29.3461825190921</v>
      </c>
      <c r="Z807">
        <v>-28.449199272551201</v>
      </c>
      <c r="AA807">
        <v>-29.896650572175201</v>
      </c>
      <c r="AB807">
        <v>-39.791820519316701</v>
      </c>
      <c r="AC807">
        <v>-28.8584490911127</v>
      </c>
      <c r="AD807">
        <v>-23.495404591028802</v>
      </c>
      <c r="AE807">
        <v>-22.739937377746799</v>
      </c>
      <c r="AF807">
        <v>-20.8653946691581</v>
      </c>
      <c r="AG807">
        <v>-23.300259154476201</v>
      </c>
      <c r="AH807">
        <v>-27.3307009437872</v>
      </c>
      <c r="AI807">
        <v>-23.810759193625699</v>
      </c>
      <c r="AJ807">
        <v>-25.424296605636599</v>
      </c>
      <c r="AK807">
        <v>-26.076074849601898</v>
      </c>
      <c r="AL807">
        <v>-24.470151169661499</v>
      </c>
      <c r="AM807">
        <v>-22.630575591726501</v>
      </c>
      <c r="AN807">
        <v>-22.471670097427602</v>
      </c>
      <c r="AO807">
        <v>-23.478672841666199</v>
      </c>
      <c r="AP807" s="1">
        <v>-22.188284309869299</v>
      </c>
      <c r="AQ807" s="1">
        <v>-63.282863041982097</v>
      </c>
      <c r="AR807">
        <v>-30.345753163482399</v>
      </c>
      <c r="AS807" s="1">
        <v>-28.263551325620099</v>
      </c>
    </row>
    <row r="808" spans="1:45" x14ac:dyDescent="0.25">
      <c r="A808" t="s">
        <v>793</v>
      </c>
      <c r="C808">
        <v>-30.878685895537199</v>
      </c>
      <c r="D808">
        <v>-28.4045843073059</v>
      </c>
      <c r="E808">
        <v>-32.674562456997599</v>
      </c>
      <c r="F808">
        <v>-30.500802041958199</v>
      </c>
      <c r="G808" s="1">
        <v>-37.501795968113498</v>
      </c>
      <c r="H808" s="1">
        <v>-31.290562195276699</v>
      </c>
      <c r="I808">
        <v>-28.1132032471039</v>
      </c>
      <c r="J808">
        <v>-29.393336572633199</v>
      </c>
      <c r="K808">
        <v>-28.420343345808099</v>
      </c>
      <c r="L808">
        <v>-27.849896305631301</v>
      </c>
      <c r="M808">
        <v>-27.128035659688599</v>
      </c>
      <c r="N808">
        <v>-27.175047932990701</v>
      </c>
      <c r="O808">
        <v>-29.442634689833199</v>
      </c>
      <c r="P808">
        <v>-28.1516695170486</v>
      </c>
      <c r="Q808">
        <v>-28.643670960248699</v>
      </c>
      <c r="R808">
        <v>-28.440690272802499</v>
      </c>
      <c r="S808" s="1">
        <v>-61.141359144988897</v>
      </c>
      <c r="T808">
        <v>-31.576606501625601</v>
      </c>
      <c r="U808" s="1">
        <v>-32.9511795027855</v>
      </c>
      <c r="V808">
        <v>-28.463878278029899</v>
      </c>
      <c r="W808">
        <v>-30.0907767306668</v>
      </c>
      <c r="X808">
        <v>-31.074245331205301</v>
      </c>
      <c r="Y808" s="1">
        <v>-33.767321436108297</v>
      </c>
      <c r="Z808">
        <v>-28.670698064814399</v>
      </c>
      <c r="AA808">
        <v>-30.1234791735931</v>
      </c>
      <c r="AB808">
        <v>-35.481475691730502</v>
      </c>
      <c r="AC808">
        <v>-27.618848425555299</v>
      </c>
      <c r="AD808">
        <v>-21.626916626879002</v>
      </c>
      <c r="AE808">
        <v>-21.8370282530419</v>
      </c>
      <c r="AF808">
        <v>-21.948160997291101</v>
      </c>
      <c r="AG808">
        <v>-24.214711063042401</v>
      </c>
      <c r="AH808">
        <v>-25.6433678621026</v>
      </c>
      <c r="AI808">
        <v>-24.504569407231699</v>
      </c>
      <c r="AJ808">
        <v>-24.5368789128092</v>
      </c>
      <c r="AK808">
        <v>-25.791030978926202</v>
      </c>
      <c r="AL808">
        <v>-23.983079131015799</v>
      </c>
      <c r="AM808">
        <v>-21.234276291645202</v>
      </c>
      <c r="AN808">
        <v>-22.9084497782444</v>
      </c>
      <c r="AO808">
        <v>-24.565486201814501</v>
      </c>
      <c r="AP808" s="1">
        <v>-30.004176624241801</v>
      </c>
      <c r="AQ808" s="1">
        <v>-48.997148756267798</v>
      </c>
      <c r="AR808">
        <v>-31.5047907919508</v>
      </c>
      <c r="AS808" s="1">
        <v>-31.917582213080401</v>
      </c>
    </row>
    <row r="809" spans="1:45" x14ac:dyDescent="0.25">
      <c r="A809" t="s">
        <v>794</v>
      </c>
      <c r="C809">
        <v>-29.332082245030801</v>
      </c>
      <c r="D809">
        <v>-26.713073263605001</v>
      </c>
      <c r="E809">
        <v>-31.036640486124998</v>
      </c>
      <c r="F809">
        <v>-29.4647240393118</v>
      </c>
      <c r="G809" s="1">
        <v>-39.778835816310803</v>
      </c>
      <c r="H809" s="1">
        <v>-30.6201592910807</v>
      </c>
      <c r="I809">
        <v>-26.447939390228701</v>
      </c>
      <c r="J809">
        <v>-26.5130656011026</v>
      </c>
      <c r="K809">
        <v>-26.3909949021876</v>
      </c>
      <c r="L809">
        <v>-28.112352775961298</v>
      </c>
      <c r="M809">
        <v>-25.830779921725899</v>
      </c>
      <c r="N809">
        <v>-26.207476353005401</v>
      </c>
      <c r="O809">
        <v>-29.027677680311101</v>
      </c>
      <c r="P809">
        <v>-26.793779183828399</v>
      </c>
      <c r="Q809">
        <v>-26.863055212181099</v>
      </c>
      <c r="R809">
        <v>-28.082882705692601</v>
      </c>
      <c r="S809" s="1">
        <v>-14.987512991142699</v>
      </c>
      <c r="T809">
        <v>-28.199090872138299</v>
      </c>
      <c r="U809" s="1">
        <v>-30.100712213065901</v>
      </c>
      <c r="V809">
        <v>-27.939705346581999</v>
      </c>
      <c r="W809">
        <v>-27.855804196666899</v>
      </c>
      <c r="X809">
        <v>-29.709834943806399</v>
      </c>
      <c r="Y809" s="1">
        <v>-27.162653682337499</v>
      </c>
      <c r="Z809">
        <v>-27.342338324990699</v>
      </c>
      <c r="AA809">
        <v>-28.216745896865302</v>
      </c>
      <c r="AB809">
        <v>-28.481475691730498</v>
      </c>
      <c r="AC809">
        <v>-27.664536610772199</v>
      </c>
      <c r="AD809">
        <v>-22.358791333466002</v>
      </c>
      <c r="AE809">
        <v>-22.238545048204099</v>
      </c>
      <c r="AF809">
        <v>-23.430480959148099</v>
      </c>
      <c r="AG809">
        <v>-22.904470950684601</v>
      </c>
      <c r="AH809">
        <v>-23.874991755826599</v>
      </c>
      <c r="AI809">
        <v>-24.550604683128999</v>
      </c>
      <c r="AJ809">
        <v>-24.762378033385101</v>
      </c>
      <c r="AK809">
        <v>-24.308712772961499</v>
      </c>
      <c r="AL809">
        <v>-23.161024071421298</v>
      </c>
      <c r="AM809">
        <v>-21.943796097</v>
      </c>
      <c r="AN809">
        <v>-22.251621097947002</v>
      </c>
      <c r="AO809">
        <v>-22.543656287725302</v>
      </c>
      <c r="AP809" s="1">
        <v>-13.677646011996901</v>
      </c>
      <c r="AQ809" s="1">
        <v>-29.949529708648701</v>
      </c>
      <c r="AR809">
        <v>-26.668238330373299</v>
      </c>
      <c r="AS809" s="1">
        <v>-27.428996378728101</v>
      </c>
    </row>
    <row r="810" spans="1:45" x14ac:dyDescent="0.25">
      <c r="A810" t="s">
        <v>795</v>
      </c>
      <c r="C810">
        <v>-26.677967374638801</v>
      </c>
      <c r="D810">
        <v>-24.927358977890801</v>
      </c>
      <c r="E810">
        <v>-26.9656345689652</v>
      </c>
      <c r="F810">
        <v>-26.397385136837201</v>
      </c>
      <c r="G810" s="1">
        <v>-31.879676152445299</v>
      </c>
      <c r="H810" s="1">
        <v>-28.940343604717</v>
      </c>
      <c r="I810">
        <v>-24.944388899374299</v>
      </c>
      <c r="J810">
        <v>-24.591471770768401</v>
      </c>
      <c r="K810">
        <v>-27.363484600270102</v>
      </c>
      <c r="L810">
        <v>-24.231498767257801</v>
      </c>
      <c r="M810">
        <v>-23.953850580400498</v>
      </c>
      <c r="N810">
        <v>-23.803541656369902</v>
      </c>
      <c r="O810">
        <v>-25.887242274315501</v>
      </c>
      <c r="P810">
        <v>-24.8759522392183</v>
      </c>
      <c r="Q810">
        <v>-24.473823439101</v>
      </c>
      <c r="R810">
        <v>-26.614543428166101</v>
      </c>
      <c r="S810" s="1">
        <v>-21.1413591449889</v>
      </c>
      <c r="T810">
        <v>-26.450865516406498</v>
      </c>
      <c r="U810" s="1">
        <v>-24.976427826903599</v>
      </c>
      <c r="V810">
        <v>-25.586946295396</v>
      </c>
      <c r="W810">
        <v>-26.955530784314298</v>
      </c>
      <c r="X810">
        <v>-27.5255740340553</v>
      </c>
      <c r="Y810" s="1">
        <v>-27.595121988762799</v>
      </c>
      <c r="Z810">
        <v>-25.349103276285</v>
      </c>
      <c r="AA810">
        <v>-24.900688676847501</v>
      </c>
      <c r="AB810">
        <v>-15.026930237185001</v>
      </c>
      <c r="AC810">
        <v>-24.6325428738025</v>
      </c>
      <c r="AD810">
        <v>-20.339452369771699</v>
      </c>
      <c r="AE810">
        <v>-20.968321595754201</v>
      </c>
      <c r="AF810">
        <v>-20.294402530294001</v>
      </c>
      <c r="AG810">
        <v>-21.348670989261901</v>
      </c>
      <c r="AH810">
        <v>-22.661017848057998</v>
      </c>
      <c r="AI810">
        <v>-21.1046746187622</v>
      </c>
      <c r="AJ810">
        <v>-20.779251393307501</v>
      </c>
      <c r="AK810">
        <v>-22.410460084190799</v>
      </c>
      <c r="AL810">
        <v>-22.299191763143199</v>
      </c>
      <c r="AM810">
        <v>-19.561420557842801</v>
      </c>
      <c r="AN810">
        <v>-19.2835051942338</v>
      </c>
      <c r="AO810">
        <v>-20.160189686787501</v>
      </c>
      <c r="AP810" s="1">
        <v>-22.373298185909999</v>
      </c>
      <c r="AQ810" s="1">
        <v>-13.2828630419821</v>
      </c>
      <c r="AR810">
        <v>-27.5963091802539</v>
      </c>
      <c r="AS810" s="1">
        <v>-26.244602532477799</v>
      </c>
    </row>
    <row r="811" spans="1:45" x14ac:dyDescent="0.25">
      <c r="A811" t="s">
        <v>796</v>
      </c>
      <c r="C811">
        <v>7.1625639964737902</v>
      </c>
      <c r="D811">
        <v>5.2403899398581002</v>
      </c>
      <c r="E811">
        <v>7.2955995310146102</v>
      </c>
      <c r="F811">
        <v>6.5064401627067303</v>
      </c>
      <c r="G811" s="1">
        <v>0.69175241898325601</v>
      </c>
      <c r="H811" s="1">
        <v>6.2033222957926402</v>
      </c>
      <c r="I811">
        <v>7.1936652858121999</v>
      </c>
      <c r="J811">
        <v>6.6765860141432603</v>
      </c>
      <c r="K811">
        <v>8.2110722198929196</v>
      </c>
      <c r="L811">
        <v>7.8135387435788104</v>
      </c>
      <c r="M811">
        <v>6.3799361730471702</v>
      </c>
      <c r="N811">
        <v>7.2830739958989898</v>
      </c>
      <c r="O811">
        <v>5.5502138865448298</v>
      </c>
      <c r="P811">
        <v>7.0535377108706303</v>
      </c>
      <c r="Q811">
        <v>8.1281422447953808</v>
      </c>
      <c r="R811">
        <v>6.5596322766281201</v>
      </c>
      <c r="S811" s="1">
        <v>38.858640855010997</v>
      </c>
      <c r="T811">
        <v>7.4023643832450796</v>
      </c>
      <c r="U811" s="1">
        <v>10.790263937967</v>
      </c>
      <c r="V811">
        <v>6.7571113458629402</v>
      </c>
      <c r="W811">
        <v>8.0931111475642297</v>
      </c>
      <c r="X811">
        <v>6.8984771469617598</v>
      </c>
      <c r="Y811" s="1">
        <v>8.5234217695880901</v>
      </c>
      <c r="Z811">
        <v>6.4613811997511501</v>
      </c>
      <c r="AA811">
        <v>5.3325127213657098</v>
      </c>
      <c r="AB811">
        <v>-7.84989674436207</v>
      </c>
      <c r="AC811">
        <v>5.7045404718768102</v>
      </c>
      <c r="AD811">
        <v>1.4329018135606399</v>
      </c>
      <c r="AE811">
        <v>3.4340313359627799</v>
      </c>
      <c r="AF811">
        <v>3.0265799130612399</v>
      </c>
      <c r="AG811">
        <v>4.0608306091535198</v>
      </c>
      <c r="AH811">
        <v>7.81518219642465</v>
      </c>
      <c r="AI811">
        <v>3.5000748740904699</v>
      </c>
      <c r="AJ811">
        <v>4.1421954668858199</v>
      </c>
      <c r="AK811">
        <v>5.3206410676619198</v>
      </c>
      <c r="AL811">
        <v>3.8066657755386402</v>
      </c>
      <c r="AM811">
        <v>3.7930743860134601</v>
      </c>
      <c r="AN811">
        <v>4.2939325914881001</v>
      </c>
      <c r="AO811">
        <v>5.1682916462050299</v>
      </c>
      <c r="AP811" s="1">
        <v>7.8909814389833901</v>
      </c>
      <c r="AQ811" s="1">
        <v>-3.2828630419820999</v>
      </c>
      <c r="AR811">
        <v>5.9795341025984596</v>
      </c>
      <c r="AS811" s="1">
        <v>9.1304789603678795</v>
      </c>
    </row>
    <row r="812" spans="1:45" x14ac:dyDescent="0.25">
      <c r="A812" t="s">
        <v>797</v>
      </c>
      <c r="C812">
        <v>-0.70859112253724199</v>
      </c>
      <c r="D812">
        <v>-1.7307536030675901</v>
      </c>
      <c r="E812">
        <v>-1.82009172077477</v>
      </c>
      <c r="F812">
        <v>-1.88534416937192</v>
      </c>
      <c r="G812" s="1">
        <v>0.32811605534688898</v>
      </c>
      <c r="H812" s="1">
        <v>-4.8769996785816696</v>
      </c>
      <c r="I812">
        <v>-2.0164403301119602</v>
      </c>
      <c r="J812">
        <v>-2.2113758475070502</v>
      </c>
      <c r="K812">
        <v>-2.4605576086798702</v>
      </c>
      <c r="L812">
        <v>-2.5230567836388201E-2</v>
      </c>
      <c r="M812">
        <v>-1.90933828956302</v>
      </c>
      <c r="N812">
        <v>-1.7536202695396801</v>
      </c>
      <c r="O812">
        <v>-0.97274714777000004</v>
      </c>
      <c r="P812">
        <v>-1.62756751463772</v>
      </c>
      <c r="Q812">
        <v>-3.2528270323190597E-2</v>
      </c>
      <c r="R812">
        <v>-0.71963884760346897</v>
      </c>
      <c r="S812" s="1">
        <v>5.5253075216777603</v>
      </c>
      <c r="T812">
        <v>-1.0164212499218099</v>
      </c>
      <c r="U812" s="1">
        <v>0.157775897663952</v>
      </c>
      <c r="V812">
        <v>-2.19588593650534</v>
      </c>
      <c r="W812">
        <v>-2.5028379256481799</v>
      </c>
      <c r="X812">
        <v>-0.38035702545218403</v>
      </c>
      <c r="Y812" s="1">
        <v>2.11440419331712</v>
      </c>
      <c r="Z812">
        <v>-1.0759856668224801</v>
      </c>
      <c r="AA812">
        <v>1.4649994924129901</v>
      </c>
      <c r="AB812">
        <v>-31.069710985848101</v>
      </c>
      <c r="AC812">
        <v>1.35890128192496</v>
      </c>
      <c r="AD812">
        <v>0.84240760607672605</v>
      </c>
      <c r="AE812">
        <v>-0.29889884307570402</v>
      </c>
      <c r="AF812">
        <v>0.79392520657513899</v>
      </c>
      <c r="AG812">
        <v>-0.135643586043208</v>
      </c>
      <c r="AH812">
        <v>-1.46025076321883</v>
      </c>
      <c r="AI812">
        <v>0.15697429717533801</v>
      </c>
      <c r="AJ812">
        <v>0.106891352563096</v>
      </c>
      <c r="AK812">
        <v>-1.0604180996278401</v>
      </c>
      <c r="AL812">
        <v>-0.69952828138129697</v>
      </c>
      <c r="AM812">
        <v>-2.5612662189142399</v>
      </c>
      <c r="AN812">
        <v>-2.2188068710410298</v>
      </c>
      <c r="AO812">
        <v>-1.8471570582517101</v>
      </c>
      <c r="AP812" s="1">
        <v>2.9890206546696798</v>
      </c>
      <c r="AQ812" s="1">
        <v>36.717136958017797</v>
      </c>
      <c r="AR812">
        <v>-1.27957909421753</v>
      </c>
      <c r="AS812" s="1">
        <v>-1.51780486024751</v>
      </c>
    </row>
    <row r="813" spans="1:45" x14ac:dyDescent="0.25">
      <c r="A813" t="s">
        <v>798</v>
      </c>
      <c r="C813">
        <v>-30.0572678970059</v>
      </c>
      <c r="D813">
        <v>-29.439907240438998</v>
      </c>
      <c r="E813">
        <v>-31.542838387044998</v>
      </c>
      <c r="F813">
        <v>-30.5434814258148</v>
      </c>
      <c r="G813" s="1">
        <v>-21.641580914350001</v>
      </c>
      <c r="H813" s="1">
        <v>-31.421595093509001</v>
      </c>
      <c r="I813">
        <v>-28.2416838866991</v>
      </c>
      <c r="J813">
        <v>-30.1782248305236</v>
      </c>
      <c r="K813">
        <v>-29.210402981331701</v>
      </c>
      <c r="L813">
        <v>-28.631017747132098</v>
      </c>
      <c r="M813">
        <v>-29.744908903462498</v>
      </c>
      <c r="N813">
        <v>-28.646320369385201</v>
      </c>
      <c r="O813">
        <v>-30.974335616857399</v>
      </c>
      <c r="P813">
        <v>-30.8023936837847</v>
      </c>
      <c r="Q813">
        <v>-30.098506515554298</v>
      </c>
      <c r="R813">
        <v>-30.587461816955599</v>
      </c>
      <c r="S813" s="1">
        <v>-47.808025811655497</v>
      </c>
      <c r="T813">
        <v>-32.006363448267003</v>
      </c>
      <c r="U813" s="1">
        <v>-31.447061801295799</v>
      </c>
      <c r="V813">
        <v>-30.3485943807087</v>
      </c>
      <c r="W813">
        <v>-31.466503872113499</v>
      </c>
      <c r="X813">
        <v>-33.858034747515298</v>
      </c>
      <c r="Y813" s="1">
        <v>-30.3903251336931</v>
      </c>
      <c r="Z813">
        <v>-29.086827229805699</v>
      </c>
      <c r="AA813">
        <v>-31.1746917343836</v>
      </c>
      <c r="AB813">
        <v>-25.481475691730498</v>
      </c>
      <c r="AC813">
        <v>-30.2287852234086</v>
      </c>
      <c r="AD813">
        <v>-25.266502071829599</v>
      </c>
      <c r="AE813">
        <v>-26.131676134991999</v>
      </c>
      <c r="AF813">
        <v>-27.0435790483156</v>
      </c>
      <c r="AG813">
        <v>-27.545140351615501</v>
      </c>
      <c r="AH813">
        <v>-26.075404586293399</v>
      </c>
      <c r="AI813">
        <v>-27.713349102892501</v>
      </c>
      <c r="AJ813">
        <v>-27.131148072557298</v>
      </c>
      <c r="AK813">
        <v>-28.724885194860001</v>
      </c>
      <c r="AL813">
        <v>-27.419786056297099</v>
      </c>
      <c r="AM813">
        <v>-24.948634236459799</v>
      </c>
      <c r="AN813">
        <v>-27.087471655198399</v>
      </c>
      <c r="AO813">
        <v>-27.471343436748398</v>
      </c>
      <c r="AP813" s="1">
        <v>-32.596564930915903</v>
      </c>
      <c r="AQ813" s="1">
        <v>-38.282863041982097</v>
      </c>
      <c r="AR813">
        <v>-32.584659027710899</v>
      </c>
      <c r="AS813" s="1">
        <v>-30.142112579181401</v>
      </c>
    </row>
    <row r="814" spans="1:45" x14ac:dyDescent="0.25">
      <c r="A814" t="s">
        <v>799</v>
      </c>
      <c r="C814">
        <v>-27.416772253592502</v>
      </c>
      <c r="D814">
        <v>-23.1963732385863</v>
      </c>
      <c r="E814">
        <v>-28.4915737460672</v>
      </c>
      <c r="F814">
        <v>-24.4352220137107</v>
      </c>
      <c r="G814" s="1">
        <v>-43.308247581016701</v>
      </c>
      <c r="H814" s="1">
        <v>-25.8393184202796</v>
      </c>
      <c r="I814">
        <v>-24.199892143134001</v>
      </c>
      <c r="J814">
        <v>-24.3697773923044</v>
      </c>
      <c r="K814">
        <v>-23.744020622527501</v>
      </c>
      <c r="L814">
        <v>-23.960899642132699</v>
      </c>
      <c r="M814">
        <v>-23.703586876413201</v>
      </c>
      <c r="N814">
        <v>-24.015454245536102</v>
      </c>
      <c r="O814">
        <v>-26.332764836859401</v>
      </c>
      <c r="P814">
        <v>-25.5293842586495</v>
      </c>
      <c r="Q814">
        <v>-24.4826594923485</v>
      </c>
      <c r="R814">
        <v>-25.120904015558601</v>
      </c>
      <c r="S814" s="1">
        <v>-61.141359144988897</v>
      </c>
      <c r="T814">
        <v>-26.389836771138</v>
      </c>
      <c r="U814" s="1">
        <v>-23.062160811196801</v>
      </c>
      <c r="V814">
        <v>-25.100178034754901</v>
      </c>
      <c r="W814">
        <v>-26.970633817103099</v>
      </c>
      <c r="X814">
        <v>-29.092318055849301</v>
      </c>
      <c r="Y814" s="1">
        <v>-26.344773109302199</v>
      </c>
      <c r="Z814">
        <v>-24.942026988740501</v>
      </c>
      <c r="AA814">
        <v>-27.109346993110801</v>
      </c>
      <c r="AB814">
        <v>-17.003214822165202</v>
      </c>
      <c r="AC814">
        <v>-25.352817892591901</v>
      </c>
      <c r="AD814">
        <v>-22.430516796191402</v>
      </c>
      <c r="AE814">
        <v>-22.1693847357622</v>
      </c>
      <c r="AF814">
        <v>-23.490930205449601</v>
      </c>
      <c r="AG814">
        <v>-21.954724722016799</v>
      </c>
      <c r="AH814">
        <v>-23.0011376220247</v>
      </c>
      <c r="AI814">
        <v>-22.221459941872901</v>
      </c>
      <c r="AJ814">
        <v>-23.473515569243901</v>
      </c>
      <c r="AK814">
        <v>-23.422792554625801</v>
      </c>
      <c r="AL814">
        <v>-23.704039086785802</v>
      </c>
      <c r="AM814">
        <v>-21.527606753396501</v>
      </c>
      <c r="AN814">
        <v>-21.919556781493501</v>
      </c>
      <c r="AO814">
        <v>-21.828303432532302</v>
      </c>
      <c r="AP814" s="1">
        <v>-23.9340562684072</v>
      </c>
      <c r="AQ814" s="1">
        <v>-46.616196375315397</v>
      </c>
      <c r="AR814">
        <v>-26.1721897368068</v>
      </c>
      <c r="AS814" s="1">
        <v>-27.113800175868999</v>
      </c>
    </row>
    <row r="815" spans="1:45" x14ac:dyDescent="0.25">
      <c r="A815" t="s">
        <v>800</v>
      </c>
      <c r="C815">
        <v>-29.917459984230099</v>
      </c>
      <c r="D815">
        <v>-27.988901550031802</v>
      </c>
      <c r="E815">
        <v>-32.340487287362798</v>
      </c>
      <c r="F815">
        <v>-30.047150246522101</v>
      </c>
      <c r="G815" s="1">
        <v>-13.308247581016699</v>
      </c>
      <c r="H815" s="1">
        <v>-30.2956248118501</v>
      </c>
      <c r="I815">
        <v>-28.874616658116601</v>
      </c>
      <c r="J815">
        <v>-29.3512810850332</v>
      </c>
      <c r="K815">
        <v>-29.079807003352901</v>
      </c>
      <c r="L815">
        <v>-29.206550245996901</v>
      </c>
      <c r="M815">
        <v>-28.374459482068499</v>
      </c>
      <c r="N815">
        <v>-27.488492160201201</v>
      </c>
      <c r="O815">
        <v>-31.009727875805801</v>
      </c>
      <c r="P815">
        <v>-31.774692602354499</v>
      </c>
      <c r="Q815">
        <v>-28.9749186280171</v>
      </c>
      <c r="R815">
        <v>-29.617408345021801</v>
      </c>
      <c r="S815" s="1">
        <v>-32.569930573560299</v>
      </c>
      <c r="T815">
        <v>-32.3254357314675</v>
      </c>
      <c r="U815" s="1">
        <v>-29.688469711720298</v>
      </c>
      <c r="V815">
        <v>-30.7446474448213</v>
      </c>
      <c r="W815">
        <v>-32.690226119201903</v>
      </c>
      <c r="X815">
        <v>-31.401089801263701</v>
      </c>
      <c r="Y815" s="1">
        <v>-32.416508924222804</v>
      </c>
      <c r="Z815">
        <v>-30.028235145977099</v>
      </c>
      <c r="AA815">
        <v>-30.147969608710099</v>
      </c>
      <c r="AB815">
        <v>-13.1130546390989</v>
      </c>
      <c r="AC815">
        <v>-27.910265330428899</v>
      </c>
      <c r="AD815">
        <v>-24.5173495866742</v>
      </c>
      <c r="AE815">
        <v>-24.2199125232024</v>
      </c>
      <c r="AF815">
        <v>-24.252501784784599</v>
      </c>
      <c r="AG815">
        <v>-24.419592408375198</v>
      </c>
      <c r="AH815">
        <v>-25.160007097535999</v>
      </c>
      <c r="AI815">
        <v>-26.5271756958842</v>
      </c>
      <c r="AJ815">
        <v>-27.3017899827165</v>
      </c>
      <c r="AK815">
        <v>-28.680112675453799</v>
      </c>
      <c r="AL815">
        <v>-26.740400314110101</v>
      </c>
      <c r="AM815">
        <v>-23.137955643034999</v>
      </c>
      <c r="AN815">
        <v>-24.741806227508601</v>
      </c>
      <c r="AO815">
        <v>-25.849492196444299</v>
      </c>
      <c r="AP815" s="1">
        <v>-11.438840041847699</v>
      </c>
      <c r="AQ815" s="1">
        <v>-63.282863041982097</v>
      </c>
      <c r="AR815">
        <v>-31.426434639265</v>
      </c>
      <c r="AS815" s="1">
        <v>-30.919228981297799</v>
      </c>
    </row>
    <row r="816" spans="1:45" x14ac:dyDescent="0.25">
      <c r="A816" t="s">
        <v>801</v>
      </c>
      <c r="C816">
        <v>-28.407827391325501</v>
      </c>
      <c r="D816">
        <v>-25.9657187662506</v>
      </c>
      <c r="E816">
        <v>-30.037021952196699</v>
      </c>
      <c r="F816">
        <v>-27.541655222445701</v>
      </c>
      <c r="G816" s="1">
        <v>-46.641580914350001</v>
      </c>
      <c r="H816" s="1">
        <v>-26.564455440231299</v>
      </c>
      <c r="I816">
        <v>-23.805147961492001</v>
      </c>
      <c r="J816">
        <v>-25.132442335605301</v>
      </c>
      <c r="K816">
        <v>-24.698029974192</v>
      </c>
      <c r="L816">
        <v>-23.573473877233798</v>
      </c>
      <c r="M816">
        <v>-23.9171743203188</v>
      </c>
      <c r="N816">
        <v>-23.418391532091601</v>
      </c>
      <c r="O816">
        <v>-25.266603948497899</v>
      </c>
      <c r="P816">
        <v>-26.135820309304599</v>
      </c>
      <c r="Q816">
        <v>-26.642764979897599</v>
      </c>
      <c r="R816">
        <v>-27.216061087787701</v>
      </c>
      <c r="S816" s="1">
        <v>-42.959540963170703</v>
      </c>
      <c r="T816">
        <v>-27.868254981183298</v>
      </c>
      <c r="U816" s="1">
        <v>-27.283314657350601</v>
      </c>
      <c r="V816">
        <v>-25.8826098672147</v>
      </c>
      <c r="W816">
        <v>-28.4077157661469</v>
      </c>
      <c r="X816">
        <v>-27.9533815206863</v>
      </c>
      <c r="Y816" s="1">
        <v>-23.174982856431299</v>
      </c>
      <c r="Z816">
        <v>-23.616508852259901</v>
      </c>
      <c r="AA816">
        <v>-25.232281562940699</v>
      </c>
      <c r="AB816">
        <v>-15.4814756917305</v>
      </c>
      <c r="AC816">
        <v>-25.311101107704399</v>
      </c>
      <c r="AD816">
        <v>-20.2734211720011</v>
      </c>
      <c r="AE816">
        <v>-21.679759959742501</v>
      </c>
      <c r="AF816">
        <v>-20.547663579618099</v>
      </c>
      <c r="AG816">
        <v>-22.562990467167499</v>
      </c>
      <c r="AH816">
        <v>-22.766851139586599</v>
      </c>
      <c r="AI816">
        <v>-22.887866709157699</v>
      </c>
      <c r="AJ816">
        <v>-24.812478378711599</v>
      </c>
      <c r="AK816">
        <v>-24.3295050227423</v>
      </c>
      <c r="AL816">
        <v>-24.174630269568901</v>
      </c>
      <c r="AM816">
        <v>-20.698047464521501</v>
      </c>
      <c r="AN816">
        <v>-19.744031079310702</v>
      </c>
      <c r="AO816">
        <v>-22.650070361165</v>
      </c>
      <c r="AP816" s="1">
        <v>-25.442351894349901</v>
      </c>
      <c r="AQ816" s="1">
        <v>-63.282863041982097</v>
      </c>
      <c r="AR816">
        <v>-25.6418298669103</v>
      </c>
      <c r="AS816" s="1">
        <v>-24.9730646147679</v>
      </c>
    </row>
    <row r="817" spans="1:45" x14ac:dyDescent="0.25">
      <c r="A817" t="s">
        <v>802</v>
      </c>
      <c r="C817">
        <v>-28.8231715019527</v>
      </c>
      <c r="D817">
        <v>-26.272175665627799</v>
      </c>
      <c r="E817">
        <v>-29.834348339919298</v>
      </c>
      <c r="F817">
        <v>-28.5391666418369</v>
      </c>
      <c r="G817" s="1">
        <v>-34.736819009588103</v>
      </c>
      <c r="H817" s="1">
        <v>-25.741273137039499</v>
      </c>
      <c r="I817">
        <v>-25.751481062200899</v>
      </c>
      <c r="J817">
        <v>-25.289047270555699</v>
      </c>
      <c r="K817">
        <v>-27.3266335333002</v>
      </c>
      <c r="L817">
        <v>-27.016978586076402</v>
      </c>
      <c r="M817">
        <v>-24.942083657300799</v>
      </c>
      <c r="N817">
        <v>-27.086842589037701</v>
      </c>
      <c r="O817">
        <v>-29.9193955515019</v>
      </c>
      <c r="P817">
        <v>-29.682190208615701</v>
      </c>
      <c r="Q817">
        <v>-28.0903437795005</v>
      </c>
      <c r="R817">
        <v>-29.406977180472001</v>
      </c>
      <c r="S817" s="1">
        <v>-18.284216287846</v>
      </c>
      <c r="T817">
        <v>-30.105233870977798</v>
      </c>
      <c r="U817" s="1">
        <v>-30.651446525482498</v>
      </c>
      <c r="V817">
        <v>-28.5443614811795</v>
      </c>
      <c r="W817">
        <v>-31.0202460505839</v>
      </c>
      <c r="X817">
        <v>-28.943641260946102</v>
      </c>
      <c r="Y817" s="1">
        <v>-28.880767657914099</v>
      </c>
      <c r="Z817">
        <v>-27.4999624343553</v>
      </c>
      <c r="AA817">
        <v>-29.247811196497899</v>
      </c>
      <c r="AB817">
        <v>-46.195761406016203</v>
      </c>
      <c r="AC817">
        <v>-28.158084050535901</v>
      </c>
      <c r="AD817">
        <v>-23.967179950540501</v>
      </c>
      <c r="AE817">
        <v>-26.3013627400384</v>
      </c>
      <c r="AF817">
        <v>-23.758180419638698</v>
      </c>
      <c r="AG817">
        <v>-26.301829599020799</v>
      </c>
      <c r="AH817">
        <v>-27.574789818934299</v>
      </c>
      <c r="AI817">
        <v>-28.4858843243947</v>
      </c>
      <c r="AJ817">
        <v>-26.982717478846698</v>
      </c>
      <c r="AK817">
        <v>-28.292714055088702</v>
      </c>
      <c r="AL817">
        <v>-26.552856425414699</v>
      </c>
      <c r="AM817">
        <v>-25.379981514492499</v>
      </c>
      <c r="AN817">
        <v>-24.235070139111901</v>
      </c>
      <c r="AO817">
        <v>-26.714497594963401</v>
      </c>
      <c r="AP817" s="1">
        <v>-17.125921874065899</v>
      </c>
      <c r="AQ817" s="1">
        <v>-29.949529708648701</v>
      </c>
      <c r="AR817">
        <v>-27.455761199791802</v>
      </c>
      <c r="AS817" s="1">
        <v>-28.650585674918599</v>
      </c>
    </row>
    <row r="818" spans="1:45" x14ac:dyDescent="0.25">
      <c r="A818" t="s">
        <v>803</v>
      </c>
      <c r="C818">
        <v>-25.689060192646402</v>
      </c>
      <c r="D818">
        <v>-22.501400789737399</v>
      </c>
      <c r="E818">
        <v>-24.179883407375101</v>
      </c>
      <c r="F818">
        <v>-26.140131609854301</v>
      </c>
      <c r="G818" s="1">
        <v>-38.308247581016701</v>
      </c>
      <c r="H818" s="1">
        <v>-25.4525849920661</v>
      </c>
      <c r="I818">
        <v>-22.684988140576099</v>
      </c>
      <c r="J818">
        <v>-25.6978547494918</v>
      </c>
      <c r="K818">
        <v>-24.832084061831999</v>
      </c>
      <c r="L818">
        <v>-25.42506239331</v>
      </c>
      <c r="M818">
        <v>-23.6173438285137</v>
      </c>
      <c r="N818">
        <v>-24.917904242197299</v>
      </c>
      <c r="O818">
        <v>-24.779438685499301</v>
      </c>
      <c r="P818">
        <v>-25.5545821860016</v>
      </c>
      <c r="Q818">
        <v>-24.211364828677802</v>
      </c>
      <c r="R818">
        <v>-29.231710896919999</v>
      </c>
      <c r="S818" s="1">
        <v>-16.696914700544401</v>
      </c>
      <c r="T818">
        <v>-29.099885634070802</v>
      </c>
      <c r="U818" s="1">
        <v>-26.206876899524801</v>
      </c>
      <c r="V818">
        <v>-23.149124944633499</v>
      </c>
      <c r="W818">
        <v>-27.2989044501842</v>
      </c>
      <c r="X818">
        <v>-29.2894353255681</v>
      </c>
      <c r="Y818" s="1">
        <v>-31.4774029235573</v>
      </c>
      <c r="Z818">
        <v>-26.548758596059901</v>
      </c>
      <c r="AA818">
        <v>-27.804659059644401</v>
      </c>
      <c r="AB818">
        <v>-30.481475691730498</v>
      </c>
      <c r="AC818">
        <v>-26.2751157577794</v>
      </c>
      <c r="AD818">
        <v>-22.5773066901723</v>
      </c>
      <c r="AE818">
        <v>-23.230015673233599</v>
      </c>
      <c r="AF818">
        <v>-21.9534408163723</v>
      </c>
      <c r="AG818">
        <v>-24.047354604493702</v>
      </c>
      <c r="AH818">
        <v>-26.246740868857799</v>
      </c>
      <c r="AI818">
        <v>-26.099371588459199</v>
      </c>
      <c r="AJ818">
        <v>-23.8063746456735</v>
      </c>
      <c r="AK818">
        <v>-25.2033705742511</v>
      </c>
      <c r="AL818">
        <v>-24.280314885826598</v>
      </c>
      <c r="AM818">
        <v>-22.5182883461482</v>
      </c>
      <c r="AN818">
        <v>-22.666441120962599</v>
      </c>
      <c r="AO818">
        <v>-23.736686712222401</v>
      </c>
      <c r="AP818" s="1">
        <v>-19.233201567552499</v>
      </c>
      <c r="AQ818" s="1">
        <v>-63.282863041982097</v>
      </c>
      <c r="AR818">
        <v>-26.090475977667001</v>
      </c>
      <c r="AS818" s="1">
        <v>-24.963677652910199</v>
      </c>
    </row>
    <row r="819" spans="1:45" x14ac:dyDescent="0.25">
      <c r="A819" t="s">
        <v>804</v>
      </c>
      <c r="C819">
        <v>-12.6877186956734</v>
      </c>
      <c r="D819">
        <v>-12.20754883161</v>
      </c>
      <c r="E819">
        <v>-10.879817092818399</v>
      </c>
      <c r="F819">
        <v>-8.2255256802694205</v>
      </c>
      <c r="G819" s="1">
        <v>-4.9749142476834001</v>
      </c>
      <c r="H819" s="1">
        <v>-10.788502304727601</v>
      </c>
      <c r="I819">
        <v>-7.5258939312899704</v>
      </c>
      <c r="J819">
        <v>-10.7008303406948</v>
      </c>
      <c r="K819">
        <v>-10.4354553791366</v>
      </c>
      <c r="L819">
        <v>-9.4498669320614006</v>
      </c>
      <c r="M819">
        <v>-10.318252717859099</v>
      </c>
      <c r="N819">
        <v>-9.2928315303605302</v>
      </c>
      <c r="O819">
        <v>-10.9983719982501</v>
      </c>
      <c r="P819">
        <v>-8.8709522806087104</v>
      </c>
      <c r="Q819">
        <v>-9.7787761744658201</v>
      </c>
      <c r="R819">
        <v>-10.6279168001904</v>
      </c>
      <c r="S819" s="1">
        <v>-11.1413591449889</v>
      </c>
      <c r="T819">
        <v>-12.069493590541301</v>
      </c>
      <c r="U819" s="1">
        <v>-10.0941656421146</v>
      </c>
      <c r="V819">
        <v>-10.1874868359365</v>
      </c>
      <c r="W819">
        <v>-11.5372082275775</v>
      </c>
      <c r="X819">
        <v>-12.4980043269743</v>
      </c>
      <c r="Y819" s="1">
        <v>-9.6663999360837494</v>
      </c>
      <c r="Z819">
        <v>-8.1137058764855894</v>
      </c>
      <c r="AA819">
        <v>-12.2567809673043</v>
      </c>
      <c r="AB819">
        <v>8.7492935390387192</v>
      </c>
      <c r="AC819">
        <v>-10.128427908751799</v>
      </c>
      <c r="AD819">
        <v>-8.8044805441067808</v>
      </c>
      <c r="AE819">
        <v>-7.4734581449746997</v>
      </c>
      <c r="AF819">
        <v>-9.21846572495906</v>
      </c>
      <c r="AG819">
        <v>-8.6727319908352793</v>
      </c>
      <c r="AH819">
        <v>-10.3432596462277</v>
      </c>
      <c r="AI819">
        <v>-11.785106991267799</v>
      </c>
      <c r="AJ819">
        <v>-10.5563266153308</v>
      </c>
      <c r="AK819">
        <v>-9.7288485023755804</v>
      </c>
      <c r="AL819">
        <v>-8.7789861103554401</v>
      </c>
      <c r="AM819">
        <v>-6.2422364071334702</v>
      </c>
      <c r="AN819">
        <v>-11.0114505423978</v>
      </c>
      <c r="AO819">
        <v>-10.6503361772203</v>
      </c>
      <c r="AP819" s="1">
        <v>-7.9399410939642001</v>
      </c>
      <c r="AQ819" s="1">
        <v>-63.282863041982097</v>
      </c>
      <c r="AR819">
        <v>-10.937662066541501</v>
      </c>
      <c r="AS819" s="1">
        <v>-12.131780226961601</v>
      </c>
    </row>
    <row r="820" spans="1:45" x14ac:dyDescent="0.25">
      <c r="A820" t="s">
        <v>805</v>
      </c>
      <c r="C820">
        <v>-13.537848938596699</v>
      </c>
      <c r="D820">
        <v>-9.7636530168383295</v>
      </c>
      <c r="E820">
        <v>-12.534924245466099</v>
      </c>
      <c r="F820">
        <v>-9.3045994691954803</v>
      </c>
      <c r="G820" s="1">
        <v>-25.213009485778599</v>
      </c>
      <c r="H820" s="1">
        <v>-16.335943611662501</v>
      </c>
      <c r="I820">
        <v>-10.738560556691001</v>
      </c>
      <c r="J820">
        <v>-8.5676740513832197</v>
      </c>
      <c r="K820">
        <v>-11.015787349444</v>
      </c>
      <c r="L820">
        <v>-9.9675755830380606</v>
      </c>
      <c r="M820">
        <v>-9.8365828529460195</v>
      </c>
      <c r="N820">
        <v>-9.2202020505245397</v>
      </c>
      <c r="O820">
        <v>-13.395968841865599</v>
      </c>
      <c r="P820">
        <v>-9.9727532174449998</v>
      </c>
      <c r="Q820">
        <v>-10.795420349004701</v>
      </c>
      <c r="R820">
        <v>-10.9883406111505</v>
      </c>
      <c r="S820" s="1">
        <v>-27.808025811655501</v>
      </c>
      <c r="T820">
        <v>-13.9474099444296</v>
      </c>
      <c r="U820" s="1">
        <v>-14.0874071166155</v>
      </c>
      <c r="V820">
        <v>-14.090646027299501</v>
      </c>
      <c r="W820">
        <v>-11.9206393970066</v>
      </c>
      <c r="X820">
        <v>-12.4130727728304</v>
      </c>
      <c r="Y820" s="1">
        <v>-16.699366969050701</v>
      </c>
      <c r="Z820">
        <v>-11.3343576827015</v>
      </c>
      <c r="AA820">
        <v>-12.0480712247951</v>
      </c>
      <c r="AB820">
        <v>-18.376212533835702</v>
      </c>
      <c r="AC820">
        <v>-10.1909412529235</v>
      </c>
      <c r="AD820">
        <v>-10.852505852468299</v>
      </c>
      <c r="AE820">
        <v>-10.5822196037096</v>
      </c>
      <c r="AF820">
        <v>-8.3497697648563705</v>
      </c>
      <c r="AG820">
        <v>-11.301065507647699</v>
      </c>
      <c r="AH820">
        <v>-13.2477540400838</v>
      </c>
      <c r="AI820">
        <v>-14.7125193069433</v>
      </c>
      <c r="AJ820">
        <v>-11.304698398883501</v>
      </c>
      <c r="AK820">
        <v>-11.452759363179201</v>
      </c>
      <c r="AL820">
        <v>-12.7440171436113</v>
      </c>
      <c r="AM820">
        <v>-8.2927679531539198</v>
      </c>
      <c r="AN820">
        <v>-10.9612490615923</v>
      </c>
      <c r="AO820">
        <v>-11.379183612263599</v>
      </c>
      <c r="AP820" s="1">
        <v>-4.4183867527377299</v>
      </c>
      <c r="AQ820" s="1">
        <v>-38.282863041982097</v>
      </c>
      <c r="AR820">
        <v>-9.2638778520248692</v>
      </c>
      <c r="AS820" s="1">
        <v>-11.234284296353101</v>
      </c>
    </row>
    <row r="821" spans="1:45" x14ac:dyDescent="0.25">
      <c r="A821" t="s">
        <v>806</v>
      </c>
      <c r="C821">
        <v>-32.529869322668702</v>
      </c>
      <c r="D821">
        <v>-30.3034093980588</v>
      </c>
      <c r="E821">
        <v>-33.280015839868199</v>
      </c>
      <c r="F821">
        <v>-30.266956881570898</v>
      </c>
      <c r="G821" s="1">
        <v>-34.736819009588103</v>
      </c>
      <c r="H821" s="1">
        <v>-33.357353206911803</v>
      </c>
      <c r="I821">
        <v>-27.498356212835098</v>
      </c>
      <c r="J821">
        <v>-28.663328058193599</v>
      </c>
      <c r="K821">
        <v>-30.132910111512299</v>
      </c>
      <c r="L821">
        <v>-29.031828835325499</v>
      </c>
      <c r="M821">
        <v>-28.028519247138</v>
      </c>
      <c r="N821">
        <v>-28.593508363104501</v>
      </c>
      <c r="O821">
        <v>-30.047480442521799</v>
      </c>
      <c r="P821">
        <v>-27.217927084010999</v>
      </c>
      <c r="Q821">
        <v>-30.929679300217501</v>
      </c>
      <c r="R821">
        <v>-29.067014159622801</v>
      </c>
      <c r="S821" s="1">
        <v>-38.919136922766697</v>
      </c>
      <c r="T821">
        <v>-32.033870023616302</v>
      </c>
      <c r="U821" s="1">
        <v>-31.511234885270799</v>
      </c>
      <c r="V821">
        <v>-31.472544555004401</v>
      </c>
      <c r="W821">
        <v>-31.692745841559201</v>
      </c>
      <c r="X821">
        <v>-33.6724254078337</v>
      </c>
      <c r="Y821" s="1">
        <v>-30.574609373704899</v>
      </c>
      <c r="Z821">
        <v>-32.481669222366101</v>
      </c>
      <c r="AA821">
        <v>-30.495448916099701</v>
      </c>
      <c r="AB821">
        <v>-29.7122449224997</v>
      </c>
      <c r="AC821">
        <v>-28.904268106003901</v>
      </c>
      <c r="AD821">
        <v>-24.042964076882299</v>
      </c>
      <c r="AE821">
        <v>-25.999271953807298</v>
      </c>
      <c r="AF821">
        <v>-24.114668719914398</v>
      </c>
      <c r="AG821">
        <v>-26.471443896365098</v>
      </c>
      <c r="AH821">
        <v>-28.738457375411699</v>
      </c>
      <c r="AI821">
        <v>-28.073934830947</v>
      </c>
      <c r="AJ821">
        <v>-24.844933119154799</v>
      </c>
      <c r="AK821">
        <v>-27.6904010631883</v>
      </c>
      <c r="AL821">
        <v>-27.565389264899601</v>
      </c>
      <c r="AM821">
        <v>-23.9217988393636</v>
      </c>
      <c r="AN821">
        <v>-25.590073940731099</v>
      </c>
      <c r="AO821">
        <v>-26.926258070753299</v>
      </c>
      <c r="AP821" s="1">
        <v>-37.147033767099003</v>
      </c>
      <c r="AQ821" s="1">
        <v>-38.282863041982097</v>
      </c>
      <c r="AR821">
        <v>-30.650415593645199</v>
      </c>
      <c r="AS821" s="1">
        <v>-29.5638200326384</v>
      </c>
    </row>
    <row r="822" spans="1:45" x14ac:dyDescent="0.25">
      <c r="A822" t="s">
        <v>807</v>
      </c>
      <c r="C822">
        <v>-30.180531772725601</v>
      </c>
      <c r="D822">
        <v>-28.5831869807337</v>
      </c>
      <c r="E822">
        <v>-32.8084964146801</v>
      </c>
      <c r="F822">
        <v>-30.395748964441701</v>
      </c>
      <c r="G822" s="1">
        <v>-32.058247581016701</v>
      </c>
      <c r="H822" s="1">
        <v>-30.027356543581799</v>
      </c>
      <c r="I822">
        <v>-28.838197599361699</v>
      </c>
      <c r="J822">
        <v>-31.023396653397501</v>
      </c>
      <c r="K822">
        <v>-28.1769012077376</v>
      </c>
      <c r="L822">
        <v>-28.081256773642298</v>
      </c>
      <c r="M822">
        <v>-28.171028521877499</v>
      </c>
      <c r="N822">
        <v>-27.703312637470798</v>
      </c>
      <c r="O822">
        <v>-29.30104801861</v>
      </c>
      <c r="P822">
        <v>-30.196398483718401</v>
      </c>
      <c r="Q822">
        <v>-29.951281015162898</v>
      </c>
      <c r="R822">
        <v>-29.4649556778716</v>
      </c>
      <c r="S822" s="1">
        <v>-36.141359144988897</v>
      </c>
      <c r="T822">
        <v>-32.824444919001202</v>
      </c>
      <c r="U822" s="1">
        <v>-29.7948843884325</v>
      </c>
      <c r="V822">
        <v>-30.298393956865901</v>
      </c>
      <c r="W822">
        <v>-31.933237724118602</v>
      </c>
      <c r="X822">
        <v>-31.438230005534798</v>
      </c>
      <c r="Y822" s="1">
        <v>-31.3598041457569</v>
      </c>
      <c r="Z822">
        <v>-28.728406641206099</v>
      </c>
      <c r="AA822">
        <v>-29.434673970190101</v>
      </c>
      <c r="AB822">
        <v>-27.148142358397099</v>
      </c>
      <c r="AC822">
        <v>-30.143310050873801</v>
      </c>
      <c r="AD822">
        <v>-23.6866804435661</v>
      </c>
      <c r="AE822">
        <v>-23.825358910329101</v>
      </c>
      <c r="AF822">
        <v>-24.9163534213879</v>
      </c>
      <c r="AG822">
        <v>-25.5267338984292</v>
      </c>
      <c r="AH822">
        <v>-27.923674979451999</v>
      </c>
      <c r="AI822">
        <v>-26.572700389728201</v>
      </c>
      <c r="AJ822">
        <v>-26.941308140085301</v>
      </c>
      <c r="AK822">
        <v>-24.202398586709101</v>
      </c>
      <c r="AL822">
        <v>-26.2386073131362</v>
      </c>
      <c r="AM822">
        <v>-24.561645734717199</v>
      </c>
      <c r="AN822">
        <v>-24.421387697567901</v>
      </c>
      <c r="AO822">
        <v>-26.879868340962901</v>
      </c>
      <c r="AP822" s="1">
        <v>-27.677646011996899</v>
      </c>
      <c r="AQ822" s="1">
        <v>-38.282863041982097</v>
      </c>
      <c r="AR822">
        <v>-31.9070522621851</v>
      </c>
      <c r="AS822" s="1">
        <v>-28.628879213071901</v>
      </c>
    </row>
    <row r="823" spans="1:45" x14ac:dyDescent="0.25">
      <c r="A823" t="s">
        <v>808</v>
      </c>
      <c r="C823">
        <v>-15.1506098462519</v>
      </c>
      <c r="D823">
        <v>-13.558311358843101</v>
      </c>
      <c r="E823">
        <v>-16.0776688761215</v>
      </c>
      <c r="F823">
        <v>-15.1804241768859</v>
      </c>
      <c r="G823" s="1">
        <v>-17.853702126471202</v>
      </c>
      <c r="H823" s="1">
        <v>-11.9887465049718</v>
      </c>
      <c r="I823">
        <v>-11.7808778660157</v>
      </c>
      <c r="J823">
        <v>-12.9294219092726</v>
      </c>
      <c r="K823">
        <v>-12.6949597553151</v>
      </c>
      <c r="L823">
        <v>-14.5133353333804</v>
      </c>
      <c r="M823">
        <v>-10.423113087239001</v>
      </c>
      <c r="N823">
        <v>-11.193592644604699</v>
      </c>
      <c r="O823">
        <v>-13.104152752372499</v>
      </c>
      <c r="P823">
        <v>-13.4042246162485</v>
      </c>
      <c r="Q823">
        <v>-13.288638081203301</v>
      </c>
      <c r="R823">
        <v>-13.567053771651199</v>
      </c>
      <c r="S823" s="1">
        <v>-11.1413591449889</v>
      </c>
      <c r="T823">
        <v>-15.284876981064199</v>
      </c>
      <c r="U823" s="1">
        <v>-12.651884737577101</v>
      </c>
      <c r="V823">
        <v>-11.2632253651634</v>
      </c>
      <c r="W823">
        <v>-14.170549392990999</v>
      </c>
      <c r="X823">
        <v>-14.796438960758699</v>
      </c>
      <c r="Y823" s="1">
        <v>-13.7822247640747</v>
      </c>
      <c r="Z823">
        <v>-13.297488534358701</v>
      </c>
      <c r="AA823">
        <v>-12.816203884576</v>
      </c>
      <c r="AB823">
        <v>-29.231475691730498</v>
      </c>
      <c r="AC823">
        <v>-14.0522415950755</v>
      </c>
      <c r="AD823">
        <v>-11.8865297437049</v>
      </c>
      <c r="AE823">
        <v>-11.892473164927599</v>
      </c>
      <c r="AF823">
        <v>-11.661028905460499</v>
      </c>
      <c r="AG823">
        <v>-12.2519644219739</v>
      </c>
      <c r="AH823">
        <v>-10.0151433034414</v>
      </c>
      <c r="AI823">
        <v>-10.0205097998413</v>
      </c>
      <c r="AJ823">
        <v>-11.5564371895797</v>
      </c>
      <c r="AK823">
        <v>-11.511557938514599</v>
      </c>
      <c r="AL823">
        <v>-9.5402351123543596</v>
      </c>
      <c r="AM823">
        <v>-7.9928696649814199</v>
      </c>
      <c r="AN823">
        <v>-9.5327061865678395</v>
      </c>
      <c r="AO823">
        <v>-8.3734772952380698</v>
      </c>
      <c r="AP823" s="1">
        <v>-11.75456908892</v>
      </c>
      <c r="AQ823" s="1">
        <v>-63.282863041982097</v>
      </c>
      <c r="AR823">
        <v>-15.1963395472608</v>
      </c>
      <c r="AS823" s="1">
        <v>-12.5767964668907</v>
      </c>
    </row>
    <row r="824" spans="1:45" x14ac:dyDescent="0.25">
      <c r="A824" t="s">
        <v>809</v>
      </c>
      <c r="C824">
        <v>-14.045480077752501</v>
      </c>
      <c r="D824">
        <v>-15.6904434909753</v>
      </c>
      <c r="E824">
        <v>-15.872776391361301</v>
      </c>
      <c r="F824">
        <v>-14.148697077649301</v>
      </c>
      <c r="G824" s="1">
        <v>-17.474914247683401</v>
      </c>
      <c r="H824" s="1">
        <v>-16.158959270929198</v>
      </c>
      <c r="I824">
        <v>-10.4435441326423</v>
      </c>
      <c r="J824">
        <v>-10.9878681671648</v>
      </c>
      <c r="K824">
        <v>-13.393942965506801</v>
      </c>
      <c r="L824">
        <v>-11.287675967667999</v>
      </c>
      <c r="M824">
        <v>-10.714036252143099</v>
      </c>
      <c r="N824">
        <v>-10.7555519061348</v>
      </c>
      <c r="O824">
        <v>-14.4530731031944</v>
      </c>
      <c r="P824">
        <v>-11.242912110108399</v>
      </c>
      <c r="Q824">
        <v>-14.021898411525701</v>
      </c>
      <c r="R824">
        <v>-10.0710559057067</v>
      </c>
      <c r="S824" s="1">
        <v>-11.1413591449889</v>
      </c>
      <c r="T824">
        <v>-13.4130939478386</v>
      </c>
      <c r="U824" s="1">
        <v>-14.9911176457291</v>
      </c>
      <c r="V824">
        <v>-11.498890462893501</v>
      </c>
      <c r="W824">
        <v>-14.131670358944801</v>
      </c>
      <c r="X824">
        <v>-13.357770235419901</v>
      </c>
      <c r="Y824" s="1">
        <v>-13.4504114517246</v>
      </c>
      <c r="Z824">
        <v>-11.5602973554497</v>
      </c>
      <c r="AA824">
        <v>-14.2350809315937</v>
      </c>
      <c r="AB824">
        <v>-43.814809025063802</v>
      </c>
      <c r="AC824">
        <v>-12.429877662541299</v>
      </c>
      <c r="AD824">
        <v>-9.0750956879613707</v>
      </c>
      <c r="AE824">
        <v>-8.1845085079759698</v>
      </c>
      <c r="AF824">
        <v>-7.1983643494404301</v>
      </c>
      <c r="AG824">
        <v>-9.1137400247447502</v>
      </c>
      <c r="AH824">
        <v>-9.9256797707305608</v>
      </c>
      <c r="AI824">
        <v>-8.4511446381046298</v>
      </c>
      <c r="AJ824">
        <v>-9.7178798736840601</v>
      </c>
      <c r="AK824">
        <v>-11.1984666441518</v>
      </c>
      <c r="AL824">
        <v>-8.0114374346239696</v>
      </c>
      <c r="AM824">
        <v>-8.0786480790811002</v>
      </c>
      <c r="AN824">
        <v>-9.4030342497550805</v>
      </c>
      <c r="AO824">
        <v>-7.0397754456388997</v>
      </c>
      <c r="AP824" s="1">
        <v>-13.677646011996901</v>
      </c>
      <c r="AQ824" s="1">
        <v>36.717136958017797</v>
      </c>
      <c r="AR824">
        <v>-9.6919150781335599</v>
      </c>
      <c r="AS824" s="1">
        <v>-13.4979584135741</v>
      </c>
    </row>
    <row r="825" spans="1:45" x14ac:dyDescent="0.25">
      <c r="A825" t="s">
        <v>810</v>
      </c>
      <c r="C825">
        <v>-18.5303895670278</v>
      </c>
      <c r="D825">
        <v>-18.575146375678202</v>
      </c>
      <c r="E825">
        <v>-18.767990486429099</v>
      </c>
      <c r="F825">
        <v>-19.940237372276702</v>
      </c>
      <c r="G825" s="1">
        <v>-38.308247581016701</v>
      </c>
      <c r="H825" s="1">
        <v>-21.6778749865531</v>
      </c>
      <c r="I825">
        <v>-15.136195731293</v>
      </c>
      <c r="J825">
        <v>-18.574522618225998</v>
      </c>
      <c r="K825">
        <v>-16.497855700582399</v>
      </c>
      <c r="L825">
        <v>-17.2698999270801</v>
      </c>
      <c r="M825">
        <v>-14.951292974662801</v>
      </c>
      <c r="N825">
        <v>-17.1575216205819</v>
      </c>
      <c r="O825">
        <v>-21.041155680370899</v>
      </c>
      <c r="P825">
        <v>-20.917760493067501</v>
      </c>
      <c r="Q825">
        <v>-16.044690711057001</v>
      </c>
      <c r="R825">
        <v>-19.250899018217599</v>
      </c>
      <c r="S825" s="1">
        <v>5.5253075216777603</v>
      </c>
      <c r="T825">
        <v>-19.022326626831699</v>
      </c>
      <c r="U825" s="1">
        <v>-19.5061263284381</v>
      </c>
      <c r="V825">
        <v>-19.983590887007502</v>
      </c>
      <c r="W825">
        <v>-21.297884132554898</v>
      </c>
      <c r="X825">
        <v>-24.452098257144499</v>
      </c>
      <c r="Y825" s="1">
        <v>-18.506448776132501</v>
      </c>
      <c r="Z825">
        <v>-16.308154171103102</v>
      </c>
      <c r="AA825">
        <v>-18.335707467240798</v>
      </c>
      <c r="AB825">
        <v>-60.481475691730502</v>
      </c>
      <c r="AC825">
        <v>-17.7297160174715</v>
      </c>
      <c r="AD825">
        <v>-13.098667105248101</v>
      </c>
      <c r="AE825">
        <v>-11.2485905364593</v>
      </c>
      <c r="AF825">
        <v>-11.4791040228314</v>
      </c>
      <c r="AG825">
        <v>-15.1073602609079</v>
      </c>
      <c r="AH825">
        <v>-16.480873704633801</v>
      </c>
      <c r="AI825">
        <v>-12.2532931570867</v>
      </c>
      <c r="AJ825">
        <v>-13.8697147437132</v>
      </c>
      <c r="AK825">
        <v>-13.8236937477716</v>
      </c>
      <c r="AL825">
        <v>-14.4741536793432</v>
      </c>
      <c r="AM825">
        <v>-12.1648333379047</v>
      </c>
      <c r="AN825">
        <v>-13.1263186253745</v>
      </c>
      <c r="AO825">
        <v>-13.7229687871486</v>
      </c>
      <c r="AP825" s="1">
        <v>-32.249074583425497</v>
      </c>
      <c r="AQ825" s="1">
        <v>-13.2828630419821</v>
      </c>
      <c r="AR825">
        <v>-20.173831078728099</v>
      </c>
      <c r="AS825" s="1">
        <v>-21.6771351972193</v>
      </c>
    </row>
    <row r="826" spans="1:45" x14ac:dyDescent="0.25">
      <c r="A826" t="s">
        <v>811</v>
      </c>
      <c r="C826">
        <v>-23.9493788262442</v>
      </c>
      <c r="D826">
        <v>-21.758901329344599</v>
      </c>
      <c r="E826">
        <v>-24.3903140561447</v>
      </c>
      <c r="F826">
        <v>-20.2338854338137</v>
      </c>
      <c r="G826" s="1">
        <v>-18.863803136572301</v>
      </c>
      <c r="H826" s="1">
        <v>-15.153581669806901</v>
      </c>
      <c r="I826">
        <v>-16.447162830196199</v>
      </c>
      <c r="J826">
        <v>-21.415506105532401</v>
      </c>
      <c r="K826">
        <v>-20.4680421643586</v>
      </c>
      <c r="L826">
        <v>-18.145681461182502</v>
      </c>
      <c r="M826">
        <v>-17.154914006408902</v>
      </c>
      <c r="N826">
        <v>-16.5427989938111</v>
      </c>
      <c r="O826">
        <v>-18.191623191090098</v>
      </c>
      <c r="P826">
        <v>-17.631375516541699</v>
      </c>
      <c r="Q826">
        <v>-18.9983582069382</v>
      </c>
      <c r="R826">
        <v>-19.863430253542099</v>
      </c>
      <c r="S826" s="1">
        <v>-27.808025811655501</v>
      </c>
      <c r="T826">
        <v>-21.405609388589799</v>
      </c>
      <c r="U826" s="1">
        <v>-15.408175303950401</v>
      </c>
      <c r="V826">
        <v>-17.796365513981002</v>
      </c>
      <c r="W826">
        <v>-21.345116909342899</v>
      </c>
      <c r="X826">
        <v>-23.1448766821965</v>
      </c>
      <c r="Y826" s="1">
        <v>-22.833614886738101</v>
      </c>
      <c r="Z826">
        <v>-15.4580646879997</v>
      </c>
      <c r="AA826">
        <v>-18.2207777744335</v>
      </c>
      <c r="AB826">
        <v>2.0185243082694901</v>
      </c>
      <c r="AC826">
        <v>-17.786810113853399</v>
      </c>
      <c r="AD826">
        <v>-13.7194189937019</v>
      </c>
      <c r="AE826">
        <v>-12.146458100993501</v>
      </c>
      <c r="AF826">
        <v>-14.5570298629241</v>
      </c>
      <c r="AG826">
        <v>-15.596391713948901</v>
      </c>
      <c r="AH826">
        <v>-15.074150829632799</v>
      </c>
      <c r="AI826">
        <v>-14.107377747042699</v>
      </c>
      <c r="AJ826">
        <v>-14.870194101201999</v>
      </c>
      <c r="AK826">
        <v>-16.552303843181001</v>
      </c>
      <c r="AL826">
        <v>-16.733371084229098</v>
      </c>
      <c r="AM826">
        <v>-11.5321327052041</v>
      </c>
      <c r="AN826">
        <v>-14.2501504767956</v>
      </c>
      <c r="AO826">
        <v>-13.3187572298518</v>
      </c>
      <c r="AP826" s="1">
        <v>-15.028997363348299</v>
      </c>
      <c r="AQ826" s="1"/>
      <c r="AR826">
        <v>-21.210584917962201</v>
      </c>
      <c r="AS826" s="1">
        <v>-19.764026159428301</v>
      </c>
    </row>
    <row r="827" spans="1:45" x14ac:dyDescent="0.25">
      <c r="A827" t="s">
        <v>812</v>
      </c>
      <c r="C827">
        <v>-4.1787132794395498</v>
      </c>
      <c r="D827">
        <v>-6.3702294221579097</v>
      </c>
      <c r="E827">
        <v>-7.5043685622447196</v>
      </c>
      <c r="F827">
        <v>-5.6178927104478902</v>
      </c>
      <c r="G827" s="1">
        <v>-46.641580914350001</v>
      </c>
      <c r="H827" s="1">
        <v>-3.37119365423509</v>
      </c>
      <c r="I827">
        <v>-3.2501527287246699</v>
      </c>
      <c r="J827">
        <v>-3.0165192090986199</v>
      </c>
      <c r="K827">
        <v>-5.3702707768676303</v>
      </c>
      <c r="L827">
        <v>-3.20281149173882</v>
      </c>
      <c r="M827">
        <v>-5.1929895391334</v>
      </c>
      <c r="N827">
        <v>-4.2157811840347099</v>
      </c>
      <c r="O827">
        <v>-6.1279949856565201</v>
      </c>
      <c r="P827">
        <v>-9.1004580182521497</v>
      </c>
      <c r="Q827">
        <v>-5.8080950973921599</v>
      </c>
      <c r="R827">
        <v>-8.7440458996069594</v>
      </c>
      <c r="S827" s="1">
        <v>-21.1413591449889</v>
      </c>
      <c r="T827">
        <v>-7.5761558851002899</v>
      </c>
      <c r="U827" s="1">
        <v>-0.17220354623952899</v>
      </c>
      <c r="V827">
        <v>-5.3150236835459896</v>
      </c>
      <c r="W827">
        <v>-7.0944710392118697</v>
      </c>
      <c r="X827">
        <v>-12.677546244850999</v>
      </c>
      <c r="Y827" s="1">
        <v>-13.200947580220401</v>
      </c>
      <c r="Z827">
        <v>-5.4521892473416402</v>
      </c>
      <c r="AA827">
        <v>-8.2385594674464198</v>
      </c>
      <c r="AB827">
        <v>14.5185243082694</v>
      </c>
      <c r="AC827">
        <v>-5.5402066541084602</v>
      </c>
      <c r="AD827">
        <v>-6.5643184833066002</v>
      </c>
      <c r="AE827">
        <v>-4.3142902688257001</v>
      </c>
      <c r="AF827">
        <v>-3.1882876963007898</v>
      </c>
      <c r="AG827">
        <v>-4.5289602792480101</v>
      </c>
      <c r="AH827">
        <v>-3.2660064442108001</v>
      </c>
      <c r="AI827">
        <v>-4.3982963196420499</v>
      </c>
      <c r="AJ827">
        <v>-5.0443809910157098</v>
      </c>
      <c r="AK827">
        <v>-5.3262973201633903</v>
      </c>
      <c r="AL827">
        <v>-4.1456729912933898</v>
      </c>
      <c r="AM827">
        <v>-5.0037701020752197</v>
      </c>
      <c r="AN827">
        <v>-1.7544568348524501</v>
      </c>
      <c r="AO827">
        <v>-4.8827190436943599</v>
      </c>
      <c r="AP827" s="1">
        <v>-1.51548384983482</v>
      </c>
      <c r="AQ827" s="1">
        <v>-63.282863041982097</v>
      </c>
      <c r="AR827">
        <v>-4.7935049193561801</v>
      </c>
      <c r="AS827" s="1">
        <v>-2.8056758677446898</v>
      </c>
    </row>
    <row r="828" spans="1:45" x14ac:dyDescent="0.25">
      <c r="A828" t="s">
        <v>813</v>
      </c>
      <c r="C828">
        <v>-4.1716203114914201</v>
      </c>
      <c r="D828">
        <v>1.11640359756189</v>
      </c>
      <c r="E828">
        <v>-6.0991700895975702</v>
      </c>
      <c r="F828">
        <v>-3.7052849154871601</v>
      </c>
      <c r="G828" s="1">
        <v>-38.308247581016701</v>
      </c>
      <c r="H828" s="1">
        <v>-3.1104396266649199</v>
      </c>
      <c r="I828">
        <v>-1.19053257271006</v>
      </c>
      <c r="J828">
        <v>-1.31906097877541</v>
      </c>
      <c r="K828">
        <v>-0.71856137515821605</v>
      </c>
      <c r="L828">
        <v>0.21949009853312099</v>
      </c>
      <c r="M828">
        <v>-1.63534621608264</v>
      </c>
      <c r="N828">
        <v>-2.94951904170457</v>
      </c>
      <c r="O828">
        <v>-2.9075552946286001</v>
      </c>
      <c r="P828">
        <v>0.90305463455549495</v>
      </c>
      <c r="Q828">
        <v>-3.09516799099399</v>
      </c>
      <c r="R828">
        <v>-6.2764654545899603</v>
      </c>
      <c r="S828" s="1">
        <v>38.858640855010997</v>
      </c>
      <c r="T828">
        <v>-6.1773461353716597</v>
      </c>
      <c r="U828" s="1">
        <v>1.6932739714118901</v>
      </c>
      <c r="V828">
        <v>-5.00408915253891</v>
      </c>
      <c r="W828">
        <v>-6.3067862901607299</v>
      </c>
      <c r="X828">
        <v>-6.3607106256898902</v>
      </c>
      <c r="Y828" s="1">
        <v>-11.4291826079573</v>
      </c>
      <c r="Z828">
        <v>-3.0916468867992801</v>
      </c>
      <c r="AA828">
        <v>-5.7310438398573904</v>
      </c>
      <c r="AB828">
        <v>-10.4814756917305</v>
      </c>
      <c r="AC828">
        <v>-6.0467338939363504</v>
      </c>
      <c r="AD828">
        <v>-2.2912032518950198</v>
      </c>
      <c r="AE828">
        <v>-1.40614356321064</v>
      </c>
      <c r="AF828">
        <v>-7.4659461280945596</v>
      </c>
      <c r="AG828">
        <v>-4.2660958635258996</v>
      </c>
      <c r="AH828">
        <v>-6.0497353527034203</v>
      </c>
      <c r="AI828">
        <v>-0.78738656973265997</v>
      </c>
      <c r="AJ828">
        <v>-2.8668693468311499</v>
      </c>
      <c r="AK828">
        <v>-4.4339667475846003</v>
      </c>
      <c r="AL828">
        <v>-8.8742110833109594E-2</v>
      </c>
      <c r="AM828">
        <v>-1.0099690580405301</v>
      </c>
      <c r="AN828">
        <v>-1.3422987024506401</v>
      </c>
      <c r="AO828">
        <v>-2.1114070136690501</v>
      </c>
      <c r="AP828" s="1">
        <v>4.0642894718739697</v>
      </c>
      <c r="AQ828" s="1"/>
      <c r="AR828">
        <v>-3.1808457865208499</v>
      </c>
      <c r="AS828" s="1">
        <v>-3.2512576831895199</v>
      </c>
    </row>
  </sheetData>
  <autoFilter ref="A3:B46" xr:uid="{00000000-0009-0000-0000-000000000000}"/>
  <sortState xmlns:xlrd2="http://schemas.microsoft.com/office/spreadsheetml/2017/richdata2" ref="A3:ACS46">
    <sortCondition descending="1" ref="A3:A46"/>
    <sortCondition ref="B3:B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G525"/>
  <sheetViews>
    <sheetView tabSelected="1" workbookViewId="0">
      <selection activeCell="C1" sqref="C1"/>
    </sheetView>
  </sheetViews>
  <sheetFormatPr defaultColWidth="11" defaultRowHeight="15.75" x14ac:dyDescent="0.25"/>
  <cols>
    <col min="1" max="2" width="10.875" style="7"/>
  </cols>
  <sheetData>
    <row r="1" spans="1:111" x14ac:dyDescent="0.25">
      <c r="C1" s="13" t="s">
        <v>1168</v>
      </c>
      <c r="D1" s="1" t="s">
        <v>857</v>
      </c>
      <c r="E1" s="1" t="s">
        <v>857</v>
      </c>
      <c r="F1" s="1" t="s">
        <v>857</v>
      </c>
      <c r="G1" s="1" t="s">
        <v>838</v>
      </c>
      <c r="H1" s="1" t="s">
        <v>838</v>
      </c>
      <c r="I1" s="1" t="s">
        <v>838</v>
      </c>
      <c r="J1" s="1" t="s">
        <v>838</v>
      </c>
      <c r="K1" s="1" t="s">
        <v>838</v>
      </c>
      <c r="L1" s="1" t="s">
        <v>838</v>
      </c>
      <c r="M1" s="1" t="s">
        <v>838</v>
      </c>
      <c r="N1" s="1" t="s">
        <v>838</v>
      </c>
      <c r="O1" s="1" t="s">
        <v>838</v>
      </c>
      <c r="P1" s="1" t="s">
        <v>838</v>
      </c>
      <c r="Q1" s="1" t="s">
        <v>838</v>
      </c>
      <c r="R1" s="1" t="s">
        <v>838</v>
      </c>
      <c r="S1" s="1" t="s">
        <v>838</v>
      </c>
      <c r="T1" s="1" t="s">
        <v>838</v>
      </c>
      <c r="U1" s="1" t="s">
        <v>838</v>
      </c>
      <c r="V1" s="1" t="s">
        <v>838</v>
      </c>
      <c r="W1" s="1" t="s">
        <v>838</v>
      </c>
      <c r="X1" s="1" t="s">
        <v>838</v>
      </c>
      <c r="Y1" s="5" t="s">
        <v>819</v>
      </c>
      <c r="Z1" s="5" t="s">
        <v>819</v>
      </c>
      <c r="AA1" s="5" t="s">
        <v>819</v>
      </c>
      <c r="AB1" s="5" t="s">
        <v>819</v>
      </c>
      <c r="AC1" s="5" t="s">
        <v>819</v>
      </c>
      <c r="AD1" s="5" t="s">
        <v>819</v>
      </c>
      <c r="AE1" s="5" t="s">
        <v>819</v>
      </c>
      <c r="AF1" s="5" t="s">
        <v>819</v>
      </c>
      <c r="AG1" s="5" t="s">
        <v>819</v>
      </c>
      <c r="AH1" s="5" t="s">
        <v>819</v>
      </c>
      <c r="AI1" s="5" t="s">
        <v>819</v>
      </c>
      <c r="AJ1" s="5" t="s">
        <v>819</v>
      </c>
      <c r="AK1" s="5" t="s">
        <v>819</v>
      </c>
      <c r="AL1" s="5" t="s">
        <v>819</v>
      </c>
      <c r="AM1" s="5" t="s">
        <v>819</v>
      </c>
      <c r="AN1" s="5" t="s">
        <v>819</v>
      </c>
      <c r="AO1" s="5" t="s">
        <v>819</v>
      </c>
      <c r="AP1" s="5" t="s">
        <v>819</v>
      </c>
      <c r="AW1" t="s">
        <v>1162</v>
      </c>
      <c r="AX1">
        <f>COUNTIF(AX4:AX259,"&gt;10000")</f>
        <v>24</v>
      </c>
      <c r="BQ1" s="1" t="s">
        <v>857</v>
      </c>
      <c r="BR1" s="1" t="s">
        <v>857</v>
      </c>
      <c r="BS1" s="1" t="s">
        <v>857</v>
      </c>
      <c r="BT1" s="1" t="s">
        <v>838</v>
      </c>
      <c r="BU1" s="1" t="s">
        <v>838</v>
      </c>
      <c r="BV1" s="1" t="s">
        <v>838</v>
      </c>
      <c r="BW1" s="1" t="s">
        <v>838</v>
      </c>
      <c r="BX1" s="1" t="s">
        <v>838</v>
      </c>
      <c r="BY1" s="1" t="s">
        <v>838</v>
      </c>
      <c r="BZ1" s="1" t="s">
        <v>838</v>
      </c>
      <c r="CA1" s="1" t="s">
        <v>838</v>
      </c>
      <c r="CB1" s="1" t="s">
        <v>838</v>
      </c>
      <c r="CC1" s="1" t="s">
        <v>838</v>
      </c>
      <c r="CD1" s="1" t="s">
        <v>838</v>
      </c>
      <c r="CE1" s="1" t="s">
        <v>838</v>
      </c>
      <c r="CF1" s="1" t="s">
        <v>838</v>
      </c>
      <c r="CG1" s="1" t="s">
        <v>838</v>
      </c>
      <c r="CH1" s="1" t="s">
        <v>838</v>
      </c>
      <c r="CI1" s="1" t="s">
        <v>838</v>
      </c>
      <c r="CJ1" s="1" t="s">
        <v>838</v>
      </c>
      <c r="CK1" s="1" t="s">
        <v>838</v>
      </c>
      <c r="CL1" s="5" t="s">
        <v>819</v>
      </c>
      <c r="CM1" s="5" t="s">
        <v>819</v>
      </c>
      <c r="CN1" s="5" t="s">
        <v>819</v>
      </c>
      <c r="CO1" s="5" t="s">
        <v>819</v>
      </c>
      <c r="CP1" s="5" t="s">
        <v>819</v>
      </c>
      <c r="CQ1" s="5" t="s">
        <v>819</v>
      </c>
      <c r="CR1" s="5" t="s">
        <v>819</v>
      </c>
      <c r="CS1" s="5" t="s">
        <v>819</v>
      </c>
      <c r="CT1" s="5" t="s">
        <v>819</v>
      </c>
      <c r="CU1" s="5" t="s">
        <v>819</v>
      </c>
      <c r="CV1" s="5" t="s">
        <v>819</v>
      </c>
      <c r="CW1" s="5" t="s">
        <v>819</v>
      </c>
      <c r="CX1" s="5" t="s">
        <v>819</v>
      </c>
      <c r="CY1" s="5" t="s">
        <v>819</v>
      </c>
      <c r="CZ1" s="5" t="s">
        <v>819</v>
      </c>
      <c r="DA1" s="5" t="s">
        <v>819</v>
      </c>
      <c r="DB1" s="5" t="s">
        <v>819</v>
      </c>
      <c r="DC1" s="5" t="s">
        <v>819</v>
      </c>
    </row>
    <row r="2" spans="1:111" x14ac:dyDescent="0.25">
      <c r="D2" s="6" t="s">
        <v>858</v>
      </c>
      <c r="E2" s="6" t="s">
        <v>859</v>
      </c>
      <c r="F2" s="6" t="s">
        <v>860</v>
      </c>
      <c r="G2" s="6" t="s">
        <v>839</v>
      </c>
      <c r="H2" s="6" t="s">
        <v>840</v>
      </c>
      <c r="I2" s="6" t="s">
        <v>841</v>
      </c>
      <c r="J2" s="6" t="s">
        <v>842</v>
      </c>
      <c r="K2" s="6" t="s">
        <v>843</v>
      </c>
      <c r="L2" s="6" t="s">
        <v>844</v>
      </c>
      <c r="M2" s="6" t="s">
        <v>848</v>
      </c>
      <c r="N2" s="6" t="s">
        <v>849</v>
      </c>
      <c r="O2" s="6" t="s">
        <v>850</v>
      </c>
      <c r="P2" s="6" t="s">
        <v>845</v>
      </c>
      <c r="Q2" s="6" t="s">
        <v>846</v>
      </c>
      <c r="R2" s="6" t="s">
        <v>847</v>
      </c>
      <c r="S2" s="6" t="s">
        <v>851</v>
      </c>
      <c r="T2" s="6" t="s">
        <v>852</v>
      </c>
      <c r="U2" s="6" t="s">
        <v>853</v>
      </c>
      <c r="V2" s="6" t="s">
        <v>854</v>
      </c>
      <c r="W2" s="6" t="s">
        <v>855</v>
      </c>
      <c r="X2" s="6" t="s">
        <v>856</v>
      </c>
      <c r="Y2" s="6" t="s">
        <v>820</v>
      </c>
      <c r="Z2" s="6" t="s">
        <v>821</v>
      </c>
      <c r="AA2" s="6" t="s">
        <v>822</v>
      </c>
      <c r="AB2" s="6" t="s">
        <v>823</v>
      </c>
      <c r="AC2" s="6" t="s">
        <v>824</v>
      </c>
      <c r="AD2" s="6" t="s">
        <v>825</v>
      </c>
      <c r="AE2" s="6" t="s">
        <v>826</v>
      </c>
      <c r="AF2" s="6" t="s">
        <v>827</v>
      </c>
      <c r="AG2" s="6" t="s">
        <v>828</v>
      </c>
      <c r="AH2" s="6" t="s">
        <v>829</v>
      </c>
      <c r="AI2" s="6" t="s">
        <v>830</v>
      </c>
      <c r="AJ2" s="6" t="s">
        <v>831</v>
      </c>
      <c r="AK2" s="6" t="s">
        <v>832</v>
      </c>
      <c r="AL2" s="6" t="s">
        <v>833</v>
      </c>
      <c r="AM2" s="6" t="s">
        <v>834</v>
      </c>
      <c r="AN2" s="6" t="s">
        <v>835</v>
      </c>
      <c r="AO2" s="6" t="s">
        <v>836</v>
      </c>
      <c r="AP2" s="6" t="s">
        <v>837</v>
      </c>
      <c r="AQ2" s="6" t="s">
        <v>861</v>
      </c>
      <c r="AR2" s="6" t="s">
        <v>862</v>
      </c>
      <c r="AS2" s="6" t="s">
        <v>863</v>
      </c>
      <c r="AT2" s="6" t="s">
        <v>864</v>
      </c>
      <c r="AW2" t="s">
        <v>1161</v>
      </c>
      <c r="AX2">
        <f>COUNTIF(AX4:AX259,"&gt;5000")</f>
        <v>162</v>
      </c>
      <c r="BC2" t="s">
        <v>1129</v>
      </c>
      <c r="BD2" t="s">
        <v>1130</v>
      </c>
      <c r="BE2" t="s">
        <v>1129</v>
      </c>
      <c r="BF2" t="s">
        <v>1130</v>
      </c>
      <c r="BQ2" s="6" t="s">
        <v>858</v>
      </c>
      <c r="BR2" s="6" t="s">
        <v>859</v>
      </c>
      <c r="BS2" s="6" t="s">
        <v>860</v>
      </c>
      <c r="BT2" s="6" t="s">
        <v>839</v>
      </c>
      <c r="BU2" s="6" t="s">
        <v>840</v>
      </c>
      <c r="BV2" s="6" t="s">
        <v>841</v>
      </c>
      <c r="BW2" s="6" t="s">
        <v>842</v>
      </c>
      <c r="BX2" s="6" t="s">
        <v>843</v>
      </c>
      <c r="BY2" s="6" t="s">
        <v>844</v>
      </c>
      <c r="BZ2" s="6" t="s">
        <v>848</v>
      </c>
      <c r="CA2" s="6" t="s">
        <v>849</v>
      </c>
      <c r="CB2" s="6" t="s">
        <v>850</v>
      </c>
      <c r="CC2" s="6" t="s">
        <v>845</v>
      </c>
      <c r="CD2" s="6" t="s">
        <v>846</v>
      </c>
      <c r="CE2" s="6" t="s">
        <v>847</v>
      </c>
      <c r="CF2" s="6" t="s">
        <v>851</v>
      </c>
      <c r="CG2" s="6" t="s">
        <v>852</v>
      </c>
      <c r="CH2" s="6" t="s">
        <v>853</v>
      </c>
      <c r="CI2" s="6" t="s">
        <v>854</v>
      </c>
      <c r="CJ2" s="6" t="s">
        <v>855</v>
      </c>
      <c r="CK2" s="6" t="s">
        <v>856</v>
      </c>
      <c r="CL2" s="6" t="s">
        <v>820</v>
      </c>
      <c r="CM2" s="6" t="s">
        <v>821</v>
      </c>
      <c r="CN2" s="6" t="s">
        <v>822</v>
      </c>
      <c r="CO2" s="6" t="s">
        <v>823</v>
      </c>
      <c r="CP2" s="6" t="s">
        <v>824</v>
      </c>
      <c r="CQ2" s="6" t="s">
        <v>825</v>
      </c>
      <c r="CR2" s="6" t="s">
        <v>826</v>
      </c>
      <c r="CS2" s="6" t="s">
        <v>827</v>
      </c>
      <c r="CT2" s="6" t="s">
        <v>828</v>
      </c>
      <c r="CU2" s="6" t="s">
        <v>829</v>
      </c>
      <c r="CV2" s="6" t="s">
        <v>830</v>
      </c>
      <c r="CW2" s="6" t="s">
        <v>831</v>
      </c>
      <c r="CX2" s="6" t="s">
        <v>832</v>
      </c>
      <c r="CY2" s="6" t="s">
        <v>833</v>
      </c>
      <c r="CZ2" s="6" t="s">
        <v>834</v>
      </c>
      <c r="DA2" s="6" t="s">
        <v>835</v>
      </c>
      <c r="DB2" s="6" t="s">
        <v>836</v>
      </c>
      <c r="DC2" s="6" t="s">
        <v>837</v>
      </c>
      <c r="DD2" s="6" t="s">
        <v>861</v>
      </c>
      <c r="DE2" s="6" t="s">
        <v>862</v>
      </c>
      <c r="DF2" s="6" t="s">
        <v>863</v>
      </c>
      <c r="DG2" s="6" t="s">
        <v>864</v>
      </c>
    </row>
    <row r="3" spans="1:111" x14ac:dyDescent="0.25">
      <c r="A3" s="7" t="s">
        <v>1153</v>
      </c>
      <c r="B3" s="7" t="s">
        <v>1151</v>
      </c>
      <c r="C3" t="s">
        <v>865</v>
      </c>
      <c r="D3" t="s">
        <v>38</v>
      </c>
      <c r="E3" t="s">
        <v>39</v>
      </c>
      <c r="F3" t="s">
        <v>40</v>
      </c>
      <c r="G3" t="s">
        <v>32</v>
      </c>
      <c r="H3" s="1" t="s">
        <v>36</v>
      </c>
      <c r="I3" s="1" t="s">
        <v>37</v>
      </c>
      <c r="J3" t="s">
        <v>29</v>
      </c>
      <c r="K3" t="s">
        <v>30</v>
      </c>
      <c r="L3" t="s">
        <v>31</v>
      </c>
      <c r="M3" t="s">
        <v>26</v>
      </c>
      <c r="N3" t="s">
        <v>27</v>
      </c>
      <c r="O3" t="s">
        <v>28</v>
      </c>
      <c r="P3" t="s">
        <v>15</v>
      </c>
      <c r="Q3" t="s">
        <v>16</v>
      </c>
      <c r="R3" t="s">
        <v>25</v>
      </c>
      <c r="S3" t="s">
        <v>12</v>
      </c>
      <c r="T3" s="1" t="s">
        <v>13</v>
      </c>
      <c r="U3" t="s">
        <v>14</v>
      </c>
      <c r="V3" s="1" t="s">
        <v>9</v>
      </c>
      <c r="W3" t="s">
        <v>10</v>
      </c>
      <c r="X3" t="s">
        <v>11</v>
      </c>
      <c r="Y3" t="s">
        <v>24</v>
      </c>
      <c r="Z3" s="1" t="s">
        <v>33</v>
      </c>
      <c r="AA3" t="s">
        <v>34</v>
      </c>
      <c r="AB3" t="s">
        <v>21</v>
      </c>
      <c r="AC3" t="s">
        <v>22</v>
      </c>
      <c r="AD3" t="s">
        <v>23</v>
      </c>
      <c r="AE3" t="s">
        <v>18</v>
      </c>
      <c r="AF3" t="s">
        <v>19</v>
      </c>
      <c r="AG3" t="s">
        <v>20</v>
      </c>
      <c r="AH3" t="s">
        <v>7</v>
      </c>
      <c r="AI3" t="s">
        <v>8</v>
      </c>
      <c r="AJ3" t="s">
        <v>17</v>
      </c>
      <c r="AK3" t="s">
        <v>4</v>
      </c>
      <c r="AL3" t="s">
        <v>5</v>
      </c>
      <c r="AM3" t="s">
        <v>6</v>
      </c>
      <c r="AN3" t="s">
        <v>1</v>
      </c>
      <c r="AO3" t="s">
        <v>2</v>
      </c>
      <c r="AP3" t="s">
        <v>3</v>
      </c>
      <c r="AQ3" s="1" t="s">
        <v>35</v>
      </c>
      <c r="AR3" s="1" t="s">
        <v>41</v>
      </c>
      <c r="AS3" t="s">
        <v>42</v>
      </c>
      <c r="AT3" s="1" t="s">
        <v>43</v>
      </c>
      <c r="AV3" t="s">
        <v>865</v>
      </c>
      <c r="AW3" t="s">
        <v>1155</v>
      </c>
      <c r="AX3" t="s">
        <v>1167</v>
      </c>
      <c r="AY3">
        <v>-2</v>
      </c>
      <c r="AZ3">
        <v>-1</v>
      </c>
      <c r="BA3">
        <v>1</v>
      </c>
      <c r="BB3">
        <v>2</v>
      </c>
      <c r="BG3" t="s">
        <v>1128</v>
      </c>
      <c r="BI3" t="s">
        <v>1125</v>
      </c>
      <c r="BJ3" t="s">
        <v>1126</v>
      </c>
      <c r="BK3" t="s">
        <v>1123</v>
      </c>
      <c r="BL3" t="s">
        <v>1124</v>
      </c>
      <c r="BM3" t="s">
        <v>1149</v>
      </c>
      <c r="BO3" t="s">
        <v>1152</v>
      </c>
      <c r="BQ3" t="s">
        <v>38</v>
      </c>
      <c r="BR3" t="s">
        <v>39</v>
      </c>
      <c r="BS3" t="s">
        <v>40</v>
      </c>
      <c r="BT3" t="s">
        <v>32</v>
      </c>
      <c r="BU3" s="1" t="s">
        <v>36</v>
      </c>
      <c r="BV3" s="1" t="s">
        <v>37</v>
      </c>
      <c r="BW3" t="s">
        <v>29</v>
      </c>
      <c r="BX3" t="s">
        <v>30</v>
      </c>
      <c r="BY3" t="s">
        <v>31</v>
      </c>
      <c r="BZ3" t="s">
        <v>26</v>
      </c>
      <c r="CA3" t="s">
        <v>27</v>
      </c>
      <c r="CB3" t="s">
        <v>28</v>
      </c>
      <c r="CC3" t="s">
        <v>15</v>
      </c>
      <c r="CD3" t="s">
        <v>16</v>
      </c>
      <c r="CE3" t="s">
        <v>25</v>
      </c>
      <c r="CF3" t="s">
        <v>12</v>
      </c>
      <c r="CG3" s="1" t="s">
        <v>13</v>
      </c>
      <c r="CH3" t="s">
        <v>14</v>
      </c>
      <c r="CI3" s="1" t="s">
        <v>9</v>
      </c>
      <c r="CJ3" t="s">
        <v>10</v>
      </c>
      <c r="CK3" t="s">
        <v>11</v>
      </c>
      <c r="CL3" t="s">
        <v>24</v>
      </c>
      <c r="CM3" s="1" t="s">
        <v>33</v>
      </c>
      <c r="CN3" t="s">
        <v>34</v>
      </c>
      <c r="CO3" t="s">
        <v>21</v>
      </c>
      <c r="CP3" t="s">
        <v>22</v>
      </c>
      <c r="CQ3" t="s">
        <v>23</v>
      </c>
      <c r="CR3" t="s">
        <v>18</v>
      </c>
      <c r="CS3" t="s">
        <v>19</v>
      </c>
      <c r="CT3" t="s">
        <v>20</v>
      </c>
      <c r="CU3" t="s">
        <v>7</v>
      </c>
      <c r="CV3" t="s">
        <v>8</v>
      </c>
      <c r="CW3" t="s">
        <v>17</v>
      </c>
      <c r="CX3" t="s">
        <v>4</v>
      </c>
      <c r="CY3" t="s">
        <v>5</v>
      </c>
      <c r="CZ3" t="s">
        <v>6</v>
      </c>
      <c r="DA3" t="s">
        <v>1</v>
      </c>
      <c r="DB3" t="s">
        <v>2</v>
      </c>
      <c r="DC3" t="s">
        <v>3</v>
      </c>
      <c r="DD3" s="1" t="s">
        <v>35</v>
      </c>
      <c r="DE3" s="1" t="s">
        <v>41</v>
      </c>
      <c r="DF3" t="s">
        <v>42</v>
      </c>
      <c r="DG3" s="1" t="s">
        <v>43</v>
      </c>
    </row>
    <row r="4" spans="1:111" x14ac:dyDescent="0.25">
      <c r="A4" s="7" t="s">
        <v>866</v>
      </c>
      <c r="B4" s="7" t="e">
        <f ca="1">[1]!revcom(A4)</f>
        <v>#NAME?</v>
      </c>
      <c r="C4">
        <v>25.200435256480965</v>
      </c>
      <c r="D4">
        <v>65.783593999361599</v>
      </c>
      <c r="E4">
        <v>65.801232665639404</v>
      </c>
      <c r="F4">
        <v>66.2562446384417</v>
      </c>
      <c r="G4">
        <v>65.841543174103805</v>
      </c>
      <c r="H4" s="1">
        <v>61.2068965517241</v>
      </c>
      <c r="I4" s="1">
        <v>65.591219025444801</v>
      </c>
      <c r="J4">
        <v>62.050798817835201</v>
      </c>
      <c r="K4">
        <v>63.254339505934198</v>
      </c>
      <c r="L4">
        <v>61.324203948680399</v>
      </c>
      <c r="M4">
        <v>58.6641007136556</v>
      </c>
      <c r="N4">
        <v>58.642434021953697</v>
      </c>
      <c r="O4">
        <v>58.004454342984403</v>
      </c>
      <c r="P4">
        <v>59.671818996415702</v>
      </c>
      <c r="Q4">
        <v>57.421845993910999</v>
      </c>
      <c r="R4">
        <v>56.184559101803899</v>
      </c>
      <c r="S4">
        <v>58.283028203859402</v>
      </c>
      <c r="T4" s="1">
        <v>62.264150943396203</v>
      </c>
      <c r="U4">
        <v>59.577945147079703</v>
      </c>
      <c r="V4" s="1">
        <v>53.760977472317599</v>
      </c>
      <c r="W4">
        <v>58.416096330983301</v>
      </c>
      <c r="X4">
        <v>57.255151901423403</v>
      </c>
      <c r="Y4">
        <v>70.077644301201204</v>
      </c>
      <c r="Z4" s="1">
        <v>57.5829383886255</v>
      </c>
      <c r="AA4">
        <v>60.9358342697438</v>
      </c>
      <c r="AB4">
        <v>53.624273540842097</v>
      </c>
      <c r="AC4">
        <v>61.029411764705799</v>
      </c>
      <c r="AD4">
        <v>54.636226395105503</v>
      </c>
      <c r="AE4">
        <v>42.0762222507378</v>
      </c>
      <c r="AF4">
        <v>41.580189974194198</v>
      </c>
      <c r="AG4">
        <v>41.617147707979598</v>
      </c>
      <c r="AH4">
        <v>40.516115730877601</v>
      </c>
      <c r="AI4">
        <v>37.868461407394697</v>
      </c>
      <c r="AJ4">
        <v>39.379267535692101</v>
      </c>
      <c r="AK4">
        <v>43.878378674616897</v>
      </c>
      <c r="AL4">
        <v>44.543301542597398</v>
      </c>
      <c r="AM4">
        <v>43.7585312585312</v>
      </c>
      <c r="AN4">
        <v>41.020191285866098</v>
      </c>
      <c r="AO4">
        <v>40.3227300087975</v>
      </c>
      <c r="AP4">
        <v>40.896844239336197</v>
      </c>
      <c r="AQ4" s="1">
        <v>60.490463215258799</v>
      </c>
      <c r="AR4" s="1">
        <v>69.696969696969703</v>
      </c>
      <c r="AS4">
        <v>66.6867318786054</v>
      </c>
      <c r="AT4" s="1">
        <v>63.938648870155703</v>
      </c>
      <c r="AV4">
        <f t="shared" ref="AV4:AV67" si="0">AVERAGE(D4:F4)-AVERAGE(AN4:AP4)</f>
        <v>25.200435256480965</v>
      </c>
      <c r="AW4">
        <f t="shared" ref="AW4:AW67" si="1">AVERAGE(D4:F4)-AVERAGE(AB4:AD4)</f>
        <v>9.5170532009297659</v>
      </c>
      <c r="AX4">
        <f>AVERAGE(BQ4:BS4,CR4:CT4)</f>
        <v>18672.5</v>
      </c>
      <c r="AY4" t="str">
        <f t="shared" ref="AY4:AY67" si="2">MID(A4,1,1)</f>
        <v>C</v>
      </c>
      <c r="AZ4" t="str">
        <f t="shared" ref="AZ4:AZ67" si="3">MID(A4,2,1)</f>
        <v>A</v>
      </c>
      <c r="BA4" t="str">
        <f t="shared" ref="BA4:BA67" si="4">MID(A4,5,1)</f>
        <v>T</v>
      </c>
      <c r="BB4" t="str">
        <f t="shared" ref="BB4:BB67" si="5">MID(A4,6,1)</f>
        <v>G</v>
      </c>
      <c r="BC4">
        <f t="shared" ref="BC4:BC67" si="6">IF(OR(AY4="T",AY4="C"),1,0)</f>
        <v>1</v>
      </c>
      <c r="BD4">
        <f t="shared" ref="BD4:BD67" si="7">IF(OR(AZ4="A",AZ4="G"),1,0)</f>
        <v>1</v>
      </c>
      <c r="BE4">
        <f t="shared" ref="BE4:BE67" si="8">IF(OR(BA4="T",BA4="C"),1,0)</f>
        <v>1</v>
      </c>
      <c r="BF4">
        <f t="shared" ref="BF4:BF67" si="9">IF(OR(BB4="A",BB4="G"),1,0)</f>
        <v>1</v>
      </c>
      <c r="BG4">
        <f t="shared" ref="BG4:BG67" si="10">SUM(BC4:BF4)</f>
        <v>4</v>
      </c>
      <c r="BI4">
        <f t="shared" ref="BI4:BI67" si="11">IF(AY4="C",1,0)</f>
        <v>1</v>
      </c>
      <c r="BJ4">
        <f t="shared" ref="BJ4:BJ67" si="12">IF(AZ4="A",1,0)</f>
        <v>1</v>
      </c>
      <c r="BK4">
        <f t="shared" ref="BK4:BK67" si="13">IF(BA4="T",1,0)</f>
        <v>1</v>
      </c>
      <c r="BL4">
        <f t="shared" ref="BL4:BL67" si="14">IF(BB4="G",1,0)</f>
        <v>1</v>
      </c>
      <c r="BM4">
        <f>4-SUM(BI4:BL4)</f>
        <v>0</v>
      </c>
      <c r="BO4" t="e">
        <f t="shared" ref="BO4:BO67" ca="1" si="15">IF(A4=B4,1,0)</f>
        <v>#NAME?</v>
      </c>
      <c r="BQ4">
        <v>18798</v>
      </c>
      <c r="BR4">
        <v>12980</v>
      </c>
      <c r="BS4">
        <v>19817</v>
      </c>
      <c r="BT4">
        <v>24158</v>
      </c>
      <c r="BU4" s="1">
        <v>232</v>
      </c>
      <c r="BV4" s="1">
        <v>6013</v>
      </c>
      <c r="BW4">
        <v>46694</v>
      </c>
      <c r="BX4">
        <v>25867</v>
      </c>
      <c r="BY4">
        <v>30086</v>
      </c>
      <c r="BZ4">
        <v>24942</v>
      </c>
      <c r="CA4">
        <v>47099</v>
      </c>
      <c r="CB4">
        <v>44900</v>
      </c>
      <c r="CC4">
        <v>17856</v>
      </c>
      <c r="CD4">
        <v>13467</v>
      </c>
      <c r="CE4">
        <v>31708</v>
      </c>
      <c r="CF4">
        <v>20210</v>
      </c>
      <c r="CG4" s="1">
        <v>53</v>
      </c>
      <c r="CH4">
        <v>28148</v>
      </c>
      <c r="CI4" s="1">
        <v>2619</v>
      </c>
      <c r="CJ4">
        <v>19433</v>
      </c>
      <c r="CK4">
        <v>32949</v>
      </c>
      <c r="CL4">
        <v>13652</v>
      </c>
      <c r="CM4" s="1">
        <v>5908</v>
      </c>
      <c r="CN4">
        <v>34707</v>
      </c>
      <c r="CO4">
        <v>28047</v>
      </c>
      <c r="CP4">
        <v>136</v>
      </c>
      <c r="CQ4">
        <v>37757</v>
      </c>
      <c r="CR4">
        <v>23379</v>
      </c>
      <c r="CS4">
        <v>18213</v>
      </c>
      <c r="CT4">
        <v>18848</v>
      </c>
      <c r="CU4">
        <v>29102</v>
      </c>
      <c r="CV4">
        <v>11738</v>
      </c>
      <c r="CW4">
        <v>16110</v>
      </c>
      <c r="CX4">
        <v>45617</v>
      </c>
      <c r="CY4">
        <v>31246</v>
      </c>
      <c r="CZ4">
        <v>29304</v>
      </c>
      <c r="DA4">
        <v>28230</v>
      </c>
      <c r="DB4">
        <v>43194</v>
      </c>
      <c r="DC4">
        <v>37487</v>
      </c>
      <c r="DD4" s="1">
        <v>734</v>
      </c>
      <c r="DE4" s="1">
        <v>33</v>
      </c>
      <c r="DF4">
        <v>19935</v>
      </c>
      <c r="DG4" s="1">
        <v>8541</v>
      </c>
    </row>
    <row r="5" spans="1:111" x14ac:dyDescent="0.25">
      <c r="A5" s="7" t="s">
        <v>867</v>
      </c>
      <c r="B5" s="7" t="e">
        <f ca="1">[1]!revcom(A5)</f>
        <v>#NAME?</v>
      </c>
      <c r="C5">
        <v>25.000405355751738</v>
      </c>
      <c r="D5">
        <v>70.990632983252894</v>
      </c>
      <c r="E5">
        <v>71.552205471803404</v>
      </c>
      <c r="F5">
        <v>70.920869967607501</v>
      </c>
      <c r="G5">
        <v>71.764169974620899</v>
      </c>
      <c r="H5" s="1">
        <v>74.054054054054006</v>
      </c>
      <c r="I5" s="1">
        <v>72.488098220997202</v>
      </c>
      <c r="J5">
        <v>67.132229596674193</v>
      </c>
      <c r="K5">
        <v>67.190726800346397</v>
      </c>
      <c r="L5">
        <v>66.727376209447897</v>
      </c>
      <c r="M5">
        <v>64.6570203644158</v>
      </c>
      <c r="N5">
        <v>63.065626081273301</v>
      </c>
      <c r="O5">
        <v>62.075464132483198</v>
      </c>
      <c r="P5">
        <v>65.037818471337502</v>
      </c>
      <c r="Q5">
        <v>64.258645191852196</v>
      </c>
      <c r="R5">
        <v>62.627418915235701</v>
      </c>
      <c r="S5">
        <v>64.187062937062905</v>
      </c>
      <c r="T5" s="1">
        <v>64.705882352941103</v>
      </c>
      <c r="U5">
        <v>65.331319366914002</v>
      </c>
      <c r="V5" s="1">
        <v>62.2062663185378</v>
      </c>
      <c r="W5">
        <v>64.672778433330294</v>
      </c>
      <c r="X5">
        <v>63.435244410539198</v>
      </c>
      <c r="Y5">
        <v>74.651162790697597</v>
      </c>
      <c r="Z5" s="1">
        <v>62.543978349120401</v>
      </c>
      <c r="AA5">
        <v>67.391904323827006</v>
      </c>
      <c r="AB5">
        <v>58.455392809587202</v>
      </c>
      <c r="AC5">
        <v>60.683760683760603</v>
      </c>
      <c r="AD5">
        <v>60.556108190043098</v>
      </c>
      <c r="AE5">
        <v>48.7988968720516</v>
      </c>
      <c r="AF5">
        <v>48.969708479726499</v>
      </c>
      <c r="AG5">
        <v>49.122807017543799</v>
      </c>
      <c r="AH5">
        <v>46.108645371007</v>
      </c>
      <c r="AI5">
        <v>44.214876033057799</v>
      </c>
      <c r="AJ5">
        <v>44.833085264724602</v>
      </c>
      <c r="AK5">
        <v>49.285247508577001</v>
      </c>
      <c r="AL5">
        <v>50.339852134509897</v>
      </c>
      <c r="AM5">
        <v>49.573178275392799</v>
      </c>
      <c r="AN5">
        <v>47.161625420103803</v>
      </c>
      <c r="AO5">
        <v>45.056711619183702</v>
      </c>
      <c r="AP5">
        <v>46.244155316121102</v>
      </c>
      <c r="AQ5" s="1">
        <v>64.926931106471798</v>
      </c>
      <c r="AR5" s="1">
        <v>71.428571428571402</v>
      </c>
      <c r="AS5">
        <v>72.579521708846002</v>
      </c>
      <c r="AT5" s="1">
        <v>70.061135371179006</v>
      </c>
      <c r="AV5">
        <f t="shared" si="0"/>
        <v>25.000405355751738</v>
      </c>
      <c r="AW5">
        <f t="shared" si="1"/>
        <v>11.256148913090975</v>
      </c>
      <c r="AX5">
        <f t="shared" ref="AX5:AX68" si="16">AVERAGE(BQ5:BS5,CR5:CT5)</f>
        <v>10755.5</v>
      </c>
      <c r="AY5" t="str">
        <f t="shared" si="2"/>
        <v>G</v>
      </c>
      <c r="AZ5" t="str">
        <f t="shared" si="3"/>
        <v>A</v>
      </c>
      <c r="BA5" t="str">
        <f t="shared" si="4"/>
        <v>T</v>
      </c>
      <c r="BB5" t="str">
        <f t="shared" si="5"/>
        <v>G</v>
      </c>
      <c r="BC5">
        <f t="shared" si="6"/>
        <v>0</v>
      </c>
      <c r="BD5">
        <f t="shared" si="7"/>
        <v>1</v>
      </c>
      <c r="BE5">
        <f t="shared" si="8"/>
        <v>1</v>
      </c>
      <c r="BF5">
        <f t="shared" si="9"/>
        <v>1</v>
      </c>
      <c r="BG5">
        <f t="shared" si="10"/>
        <v>3</v>
      </c>
      <c r="BI5">
        <f t="shared" si="11"/>
        <v>0</v>
      </c>
      <c r="BJ5">
        <f t="shared" si="12"/>
        <v>1</v>
      </c>
      <c r="BK5">
        <f t="shared" si="13"/>
        <v>1</v>
      </c>
      <c r="BL5">
        <f t="shared" si="14"/>
        <v>1</v>
      </c>
      <c r="BM5">
        <f t="shared" ref="BM5:BM68" si="17">4-SUM(BI5:BL5)</f>
        <v>1</v>
      </c>
      <c r="BO5" t="e">
        <f t="shared" ca="1" si="15"/>
        <v>#NAME?</v>
      </c>
      <c r="BQ5">
        <v>10569</v>
      </c>
      <c r="BR5">
        <v>7164</v>
      </c>
      <c r="BS5">
        <v>10805</v>
      </c>
      <c r="BT5">
        <v>15367</v>
      </c>
      <c r="BU5" s="1">
        <v>185</v>
      </c>
      <c r="BV5" s="1">
        <v>3991</v>
      </c>
      <c r="BW5">
        <v>27422</v>
      </c>
      <c r="BX5">
        <v>15011</v>
      </c>
      <c r="BY5">
        <v>17570</v>
      </c>
      <c r="BZ5">
        <v>14928</v>
      </c>
      <c r="CA5">
        <v>26011</v>
      </c>
      <c r="CB5">
        <v>24939</v>
      </c>
      <c r="CC5">
        <v>10048</v>
      </c>
      <c r="CD5">
        <v>8444</v>
      </c>
      <c r="CE5">
        <v>18345</v>
      </c>
      <c r="CF5">
        <v>11440</v>
      </c>
      <c r="CG5" s="1">
        <v>34</v>
      </c>
      <c r="CH5">
        <v>15227</v>
      </c>
      <c r="CI5" s="1">
        <v>1532</v>
      </c>
      <c r="CJ5">
        <v>11017</v>
      </c>
      <c r="CK5">
        <v>17041</v>
      </c>
      <c r="CL5">
        <v>7740</v>
      </c>
      <c r="CM5" s="1">
        <v>3695</v>
      </c>
      <c r="CN5">
        <v>21740</v>
      </c>
      <c r="CO5">
        <v>15020</v>
      </c>
      <c r="CP5">
        <v>117</v>
      </c>
      <c r="CQ5">
        <v>21111</v>
      </c>
      <c r="CR5">
        <v>13779</v>
      </c>
      <c r="CS5">
        <v>10531</v>
      </c>
      <c r="CT5">
        <v>11685</v>
      </c>
      <c r="CU5">
        <v>15997</v>
      </c>
      <c r="CV5">
        <v>6292</v>
      </c>
      <c r="CW5">
        <v>9406</v>
      </c>
      <c r="CX5">
        <v>24484</v>
      </c>
      <c r="CY5">
        <v>16772</v>
      </c>
      <c r="CZ5">
        <v>16166</v>
      </c>
      <c r="DA5">
        <v>16365</v>
      </c>
      <c r="DB5">
        <v>22394</v>
      </c>
      <c r="DC5">
        <v>19676</v>
      </c>
      <c r="DD5" s="1">
        <v>479</v>
      </c>
      <c r="DE5" s="1">
        <v>28</v>
      </c>
      <c r="DF5">
        <v>12921</v>
      </c>
      <c r="DG5" s="1">
        <v>5725</v>
      </c>
    </row>
    <row r="6" spans="1:111" x14ac:dyDescent="0.25">
      <c r="A6" s="7" t="s">
        <v>868</v>
      </c>
      <c r="B6" s="7" t="e">
        <f ca="1">[1]!revcom(A6)</f>
        <v>#NAME?</v>
      </c>
      <c r="C6">
        <v>24.706806958327704</v>
      </c>
      <c r="D6">
        <v>64.193867457962398</v>
      </c>
      <c r="E6">
        <v>65.138137282825397</v>
      </c>
      <c r="F6">
        <v>64.579507895703202</v>
      </c>
      <c r="G6">
        <v>62.996663633606303</v>
      </c>
      <c r="H6" s="1">
        <v>77.7777777777777</v>
      </c>
      <c r="I6" s="1">
        <v>66.050119331742195</v>
      </c>
      <c r="J6">
        <v>61.694650527137803</v>
      </c>
      <c r="K6">
        <v>62.250277469478299</v>
      </c>
      <c r="L6">
        <v>59.809247857056597</v>
      </c>
      <c r="M6">
        <v>56.507149110008697</v>
      </c>
      <c r="N6">
        <v>57.342335430412703</v>
      </c>
      <c r="O6">
        <v>56.923814087206502</v>
      </c>
      <c r="P6">
        <v>58.676834295135997</v>
      </c>
      <c r="Q6">
        <v>57.051961823966003</v>
      </c>
      <c r="R6">
        <v>54.9347607895617</v>
      </c>
      <c r="S6">
        <v>56.953983516483497</v>
      </c>
      <c r="T6" s="1">
        <v>76.470588235294102</v>
      </c>
      <c r="U6">
        <v>58.228667616211297</v>
      </c>
      <c r="V6" s="1">
        <v>52.132049518569403</v>
      </c>
      <c r="W6">
        <v>56.622454698299997</v>
      </c>
      <c r="X6">
        <v>56.076989619377102</v>
      </c>
      <c r="Y6">
        <v>68.559172344183693</v>
      </c>
      <c r="Z6" s="1">
        <v>56.779121578612298</v>
      </c>
      <c r="AA6">
        <v>59.108040201004997</v>
      </c>
      <c r="AB6">
        <v>51.318193683111403</v>
      </c>
      <c r="AC6">
        <v>60</v>
      </c>
      <c r="AD6">
        <v>52.561139996148597</v>
      </c>
      <c r="AE6">
        <v>40.977443609022501</v>
      </c>
      <c r="AF6">
        <v>40.6262154803578</v>
      </c>
      <c r="AG6">
        <v>39.992226972405703</v>
      </c>
      <c r="AH6">
        <v>39.868037051135602</v>
      </c>
      <c r="AI6">
        <v>37.344000000000001</v>
      </c>
      <c r="AJ6">
        <v>37.860818975162204</v>
      </c>
      <c r="AK6">
        <v>43.864982850015501</v>
      </c>
      <c r="AL6">
        <v>43.647944412275599</v>
      </c>
      <c r="AM6">
        <v>42.784565138502401</v>
      </c>
      <c r="AN6">
        <v>39.933993399339897</v>
      </c>
      <c r="AO6">
        <v>39.603305785123901</v>
      </c>
      <c r="AP6">
        <v>40.253792577044102</v>
      </c>
      <c r="AQ6" s="1">
        <v>56.621004566209997</v>
      </c>
      <c r="AR6" s="1">
        <v>66.6666666666666</v>
      </c>
      <c r="AS6">
        <v>66.154690071310995</v>
      </c>
      <c r="AT6" s="1">
        <v>62.274923144488298</v>
      </c>
      <c r="AV6">
        <f t="shared" si="0"/>
        <v>24.706806958327704</v>
      </c>
      <c r="AW6">
        <f t="shared" si="1"/>
        <v>10.010726319076994</v>
      </c>
      <c r="AX6">
        <f t="shared" si="16"/>
        <v>5114</v>
      </c>
      <c r="AY6" t="str">
        <f t="shared" si="2"/>
        <v>G</v>
      </c>
      <c r="AZ6" t="str">
        <f t="shared" si="3"/>
        <v>A</v>
      </c>
      <c r="BA6" t="str">
        <f t="shared" si="4"/>
        <v>T</v>
      </c>
      <c r="BB6" t="str">
        <f t="shared" si="5"/>
        <v>C</v>
      </c>
      <c r="BC6">
        <f t="shared" si="6"/>
        <v>0</v>
      </c>
      <c r="BD6">
        <f t="shared" si="7"/>
        <v>1</v>
      </c>
      <c r="BE6">
        <f t="shared" si="8"/>
        <v>1</v>
      </c>
      <c r="BF6">
        <f t="shared" si="9"/>
        <v>0</v>
      </c>
      <c r="BG6">
        <f t="shared" si="10"/>
        <v>2</v>
      </c>
      <c r="BI6">
        <f t="shared" si="11"/>
        <v>0</v>
      </c>
      <c r="BJ6">
        <f t="shared" si="12"/>
        <v>1</v>
      </c>
      <c r="BK6">
        <f t="shared" si="13"/>
        <v>1</v>
      </c>
      <c r="BL6">
        <f t="shared" si="14"/>
        <v>0</v>
      </c>
      <c r="BM6">
        <f t="shared" si="17"/>
        <v>2</v>
      </c>
      <c r="BO6" t="e">
        <f t="shared" ca="1" si="15"/>
        <v>#NAME?</v>
      </c>
      <c r="BQ6">
        <v>5055</v>
      </c>
      <c r="BR6">
        <v>3511</v>
      </c>
      <c r="BS6">
        <v>5446</v>
      </c>
      <c r="BT6">
        <v>6594</v>
      </c>
      <c r="BU6" s="1">
        <v>54</v>
      </c>
      <c r="BV6" s="1">
        <v>1676</v>
      </c>
      <c r="BW6">
        <v>12805</v>
      </c>
      <c r="BX6">
        <v>7208</v>
      </c>
      <c r="BY6">
        <v>8283</v>
      </c>
      <c r="BZ6">
        <v>6854</v>
      </c>
      <c r="CA6">
        <v>13034</v>
      </c>
      <c r="CB6">
        <v>12522</v>
      </c>
      <c r="CC6">
        <v>4852</v>
      </c>
      <c r="CD6">
        <v>3772</v>
      </c>
      <c r="CE6">
        <v>8967</v>
      </c>
      <c r="CF6">
        <v>5824</v>
      </c>
      <c r="CG6" s="1">
        <v>17</v>
      </c>
      <c r="CH6">
        <v>7723</v>
      </c>
      <c r="CI6" s="1">
        <v>727</v>
      </c>
      <c r="CJ6">
        <v>5353</v>
      </c>
      <c r="CK6">
        <v>9248</v>
      </c>
      <c r="CL6">
        <v>3963</v>
      </c>
      <c r="CM6" s="1">
        <v>1571</v>
      </c>
      <c r="CN6">
        <v>9552</v>
      </c>
      <c r="CO6">
        <v>7662</v>
      </c>
      <c r="CP6">
        <v>40</v>
      </c>
      <c r="CQ6">
        <v>10386</v>
      </c>
      <c r="CR6">
        <v>6384</v>
      </c>
      <c r="CS6">
        <v>5142</v>
      </c>
      <c r="CT6">
        <v>5146</v>
      </c>
      <c r="CU6">
        <v>7881</v>
      </c>
      <c r="CV6">
        <v>3125</v>
      </c>
      <c r="CW6">
        <v>4469</v>
      </c>
      <c r="CX6">
        <v>12828</v>
      </c>
      <c r="CY6">
        <v>8635</v>
      </c>
      <c r="CZ6">
        <v>8267</v>
      </c>
      <c r="DA6">
        <v>7878</v>
      </c>
      <c r="DB6">
        <v>12100</v>
      </c>
      <c r="DC6">
        <v>10481</v>
      </c>
      <c r="DD6" s="1">
        <v>219</v>
      </c>
      <c r="DE6" s="1">
        <v>6</v>
      </c>
      <c r="DF6">
        <v>5469</v>
      </c>
      <c r="DG6" s="1">
        <v>2277</v>
      </c>
    </row>
    <row r="7" spans="1:111" x14ac:dyDescent="0.25">
      <c r="A7" s="7" t="s">
        <v>869</v>
      </c>
      <c r="B7" s="7" t="e">
        <f ca="1">[1]!revcom(A7)</f>
        <v>#NAME?</v>
      </c>
      <c r="C7">
        <v>24.176574223414164</v>
      </c>
      <c r="D7">
        <v>72.704447632711606</v>
      </c>
      <c r="E7">
        <v>74.1988496302383</v>
      </c>
      <c r="F7">
        <v>72.989971103178604</v>
      </c>
      <c r="G7">
        <v>72.495606326889202</v>
      </c>
      <c r="H7" s="1">
        <v>71.428571428571402</v>
      </c>
      <c r="I7" s="1">
        <v>73.149741824440596</v>
      </c>
      <c r="J7">
        <v>70.202842759846007</v>
      </c>
      <c r="K7">
        <v>71.079590228526399</v>
      </c>
      <c r="L7">
        <v>68.757756967166799</v>
      </c>
      <c r="M7">
        <v>66.752540432231299</v>
      </c>
      <c r="N7">
        <v>66.673971802176894</v>
      </c>
      <c r="O7">
        <v>65.613237139272201</v>
      </c>
      <c r="P7">
        <v>67.291748914330796</v>
      </c>
      <c r="Q7">
        <v>64.642026363401399</v>
      </c>
      <c r="R7">
        <v>64.498703543647295</v>
      </c>
      <c r="S7">
        <v>66.334495930908403</v>
      </c>
      <c r="T7" s="1">
        <v>72.2222222222222</v>
      </c>
      <c r="U7">
        <v>68.237853517041302</v>
      </c>
      <c r="V7" s="1">
        <v>61.986754966887403</v>
      </c>
      <c r="W7">
        <v>66.839656406585505</v>
      </c>
      <c r="X7">
        <v>64.964407304240098</v>
      </c>
      <c r="Y7">
        <v>75.651955867602794</v>
      </c>
      <c r="Z7" s="1">
        <v>66.283084004602998</v>
      </c>
      <c r="AA7">
        <v>68.685759904201106</v>
      </c>
      <c r="AB7">
        <v>60.636396138720002</v>
      </c>
      <c r="AC7">
        <v>57.407407407407398</v>
      </c>
      <c r="AD7">
        <v>61.996925024871103</v>
      </c>
      <c r="AE7">
        <v>50.961538461538403</v>
      </c>
      <c r="AF7">
        <v>51.760497081528897</v>
      </c>
      <c r="AG7">
        <v>51.3111268603827</v>
      </c>
      <c r="AH7">
        <v>49.360910992330901</v>
      </c>
      <c r="AI7">
        <v>47.301587301587297</v>
      </c>
      <c r="AJ7">
        <v>46.611253196930903</v>
      </c>
      <c r="AK7">
        <v>53.829321663019599</v>
      </c>
      <c r="AL7">
        <v>53.889798145117197</v>
      </c>
      <c r="AM7">
        <v>53.378143469695203</v>
      </c>
      <c r="AN7">
        <v>49.623146122051999</v>
      </c>
      <c r="AO7">
        <v>47.913883868939998</v>
      </c>
      <c r="AP7">
        <v>49.826515704894</v>
      </c>
      <c r="AQ7" s="1">
        <v>67.982456140350806</v>
      </c>
      <c r="AR7" s="1">
        <v>75</v>
      </c>
      <c r="AS7">
        <v>72.752957796220997</v>
      </c>
      <c r="AT7" s="1">
        <v>72.915802571547005</v>
      </c>
      <c r="AV7">
        <f t="shared" si="0"/>
        <v>24.176574223414164</v>
      </c>
      <c r="AW7">
        <f t="shared" si="1"/>
        <v>13.284179931709993</v>
      </c>
      <c r="AX7">
        <f t="shared" si="16"/>
        <v>5470.833333333333</v>
      </c>
      <c r="AY7" t="str">
        <f t="shared" si="2"/>
        <v>G</v>
      </c>
      <c r="AZ7" t="str">
        <f t="shared" si="3"/>
        <v>A</v>
      </c>
      <c r="BA7" t="str">
        <f t="shared" si="4"/>
        <v>G</v>
      </c>
      <c r="BB7" t="str">
        <f t="shared" si="5"/>
        <v>T</v>
      </c>
      <c r="BC7">
        <f t="shared" si="6"/>
        <v>0</v>
      </c>
      <c r="BD7">
        <f t="shared" si="7"/>
        <v>1</v>
      </c>
      <c r="BE7">
        <f t="shared" si="8"/>
        <v>0</v>
      </c>
      <c r="BF7">
        <f t="shared" si="9"/>
        <v>0</v>
      </c>
      <c r="BG7">
        <f t="shared" si="10"/>
        <v>1</v>
      </c>
      <c r="BI7">
        <f t="shared" si="11"/>
        <v>0</v>
      </c>
      <c r="BJ7">
        <f t="shared" si="12"/>
        <v>1</v>
      </c>
      <c r="BK7">
        <f t="shared" si="13"/>
        <v>0</v>
      </c>
      <c r="BL7">
        <f t="shared" si="14"/>
        <v>0</v>
      </c>
      <c r="BM7">
        <f t="shared" si="17"/>
        <v>3</v>
      </c>
      <c r="BO7" t="e">
        <f t="shared" ca="1" si="15"/>
        <v>#NAME?</v>
      </c>
      <c r="BQ7">
        <v>5576</v>
      </c>
      <c r="BR7">
        <v>3651</v>
      </c>
      <c r="BS7">
        <v>5883</v>
      </c>
      <c r="BT7">
        <v>6828</v>
      </c>
      <c r="BU7" s="1">
        <v>70</v>
      </c>
      <c r="BV7" s="1">
        <v>1743</v>
      </c>
      <c r="BW7">
        <v>13508</v>
      </c>
      <c r="BX7">
        <v>7614</v>
      </c>
      <c r="BY7">
        <v>8863</v>
      </c>
      <c r="BZ7">
        <v>6987</v>
      </c>
      <c r="CA7">
        <v>13689</v>
      </c>
      <c r="CB7">
        <v>12752</v>
      </c>
      <c r="CC7">
        <v>5066</v>
      </c>
      <c r="CD7">
        <v>3869</v>
      </c>
      <c r="CE7">
        <v>9256</v>
      </c>
      <c r="CF7">
        <v>6021</v>
      </c>
      <c r="CG7" s="1">
        <v>18</v>
      </c>
      <c r="CH7">
        <v>8274</v>
      </c>
      <c r="CI7" s="1">
        <v>755</v>
      </c>
      <c r="CJ7">
        <v>5588</v>
      </c>
      <c r="CK7">
        <v>9693</v>
      </c>
      <c r="CL7">
        <v>3988</v>
      </c>
      <c r="CM7" s="1">
        <v>1738</v>
      </c>
      <c r="CN7">
        <v>10021</v>
      </c>
      <c r="CO7">
        <v>8391</v>
      </c>
      <c r="CP7">
        <v>54</v>
      </c>
      <c r="CQ7">
        <v>11057</v>
      </c>
      <c r="CR7">
        <v>6760</v>
      </c>
      <c r="CS7">
        <v>5311</v>
      </c>
      <c r="CT7">
        <v>5644</v>
      </c>
      <c r="CU7">
        <v>8606</v>
      </c>
      <c r="CV7">
        <v>3465</v>
      </c>
      <c r="CW7">
        <v>4692</v>
      </c>
      <c r="CX7">
        <v>13253</v>
      </c>
      <c r="CY7">
        <v>9165</v>
      </c>
      <c r="CZ7">
        <v>8629</v>
      </c>
      <c r="DA7">
        <v>8226</v>
      </c>
      <c r="DB7">
        <v>12727</v>
      </c>
      <c r="DC7">
        <v>10952</v>
      </c>
      <c r="DD7" s="1">
        <v>228</v>
      </c>
      <c r="DE7" s="1">
        <v>8</v>
      </c>
      <c r="DF7">
        <v>5663</v>
      </c>
      <c r="DG7" s="1">
        <v>2411</v>
      </c>
    </row>
    <row r="8" spans="1:111" x14ac:dyDescent="0.25">
      <c r="A8" s="7" t="s">
        <v>870</v>
      </c>
      <c r="B8" s="7" t="e">
        <f ca="1">[1]!revcom(A8)</f>
        <v>#NAME?</v>
      </c>
      <c r="C8">
        <v>23.921788324936266</v>
      </c>
      <c r="D8">
        <v>73.201636236655602</v>
      </c>
      <c r="E8">
        <v>74.296713058928006</v>
      </c>
      <c r="F8">
        <v>73.585442138185897</v>
      </c>
      <c r="G8">
        <v>73.573692551505502</v>
      </c>
      <c r="H8" s="1">
        <v>72.307692307692193</v>
      </c>
      <c r="I8" s="1">
        <v>74.381227900996393</v>
      </c>
      <c r="J8">
        <v>70.688532595425997</v>
      </c>
      <c r="K8">
        <v>71.845939811085799</v>
      </c>
      <c r="L8">
        <v>69.366484585923203</v>
      </c>
      <c r="M8">
        <v>68.464506172839407</v>
      </c>
      <c r="N8">
        <v>68.2054513943595</v>
      </c>
      <c r="O8">
        <v>67.0278769335373</v>
      </c>
      <c r="P8">
        <v>67.705989499624906</v>
      </c>
      <c r="Q8">
        <v>67.199222006112706</v>
      </c>
      <c r="R8">
        <v>65.369534220532302</v>
      </c>
      <c r="S8">
        <v>68.270457444869606</v>
      </c>
      <c r="T8" s="1">
        <v>70.370370370370296</v>
      </c>
      <c r="U8">
        <v>68.825161887141505</v>
      </c>
      <c r="V8" s="1">
        <v>63.286454478164302</v>
      </c>
      <c r="W8">
        <v>66.507689312828504</v>
      </c>
      <c r="X8">
        <v>66.290719642754894</v>
      </c>
      <c r="Y8">
        <v>75.903279599777605</v>
      </c>
      <c r="Z8" s="1">
        <v>65.380778184236704</v>
      </c>
      <c r="AA8">
        <v>68.665377176015397</v>
      </c>
      <c r="AB8">
        <v>61.9603110753553</v>
      </c>
      <c r="AC8">
        <v>52.439024390243901</v>
      </c>
      <c r="AD8">
        <v>62.917120506980801</v>
      </c>
      <c r="AE8">
        <v>52.447552447552397</v>
      </c>
      <c r="AF8">
        <v>51.496014080132497</v>
      </c>
      <c r="AG8">
        <v>51.718953593264501</v>
      </c>
      <c r="AH8">
        <v>50.5774877650897</v>
      </c>
      <c r="AI8">
        <v>48.235294117647001</v>
      </c>
      <c r="AJ8">
        <v>47.941281775868198</v>
      </c>
      <c r="AK8">
        <v>54.175136189934101</v>
      </c>
      <c r="AL8">
        <v>54.656654959428302</v>
      </c>
      <c r="AM8">
        <v>54.567932542953102</v>
      </c>
      <c r="AN8">
        <v>49.2935217275393</v>
      </c>
      <c r="AO8">
        <v>49.651068202251999</v>
      </c>
      <c r="AP8">
        <v>50.373836529169402</v>
      </c>
      <c r="AQ8" s="1">
        <v>68.131868131868103</v>
      </c>
      <c r="AR8" s="1">
        <v>68.75</v>
      </c>
      <c r="AS8">
        <v>74.910931933245806</v>
      </c>
      <c r="AT8" s="1">
        <v>71.734623358673105</v>
      </c>
      <c r="AV8">
        <f t="shared" si="0"/>
        <v>23.921788324936266</v>
      </c>
      <c r="AW8">
        <f t="shared" si="1"/>
        <v>14.589111820396504</v>
      </c>
      <c r="AX8">
        <f t="shared" si="16"/>
        <v>9877</v>
      </c>
      <c r="AY8" t="str">
        <f t="shared" si="2"/>
        <v>C</v>
      </c>
      <c r="AZ8" t="str">
        <f t="shared" si="3"/>
        <v>A</v>
      </c>
      <c r="BA8" t="str">
        <f t="shared" si="4"/>
        <v>G</v>
      </c>
      <c r="BB8" t="str">
        <f t="shared" si="5"/>
        <v>T</v>
      </c>
      <c r="BC8">
        <f t="shared" si="6"/>
        <v>1</v>
      </c>
      <c r="BD8">
        <f t="shared" si="7"/>
        <v>1</v>
      </c>
      <c r="BE8">
        <f t="shared" si="8"/>
        <v>0</v>
      </c>
      <c r="BF8">
        <f t="shared" si="9"/>
        <v>0</v>
      </c>
      <c r="BG8">
        <f t="shared" si="10"/>
        <v>2</v>
      </c>
      <c r="BI8">
        <f t="shared" si="11"/>
        <v>1</v>
      </c>
      <c r="BJ8">
        <f t="shared" si="12"/>
        <v>1</v>
      </c>
      <c r="BK8">
        <f t="shared" si="13"/>
        <v>0</v>
      </c>
      <c r="BL8">
        <f t="shared" si="14"/>
        <v>0</v>
      </c>
      <c r="BM8">
        <f t="shared" si="17"/>
        <v>2</v>
      </c>
      <c r="BO8" t="e">
        <f t="shared" ca="1" si="15"/>
        <v>#NAME?</v>
      </c>
      <c r="BQ8">
        <v>10023</v>
      </c>
      <c r="BR8">
        <v>6754</v>
      </c>
      <c r="BS8">
        <v>10551</v>
      </c>
      <c r="BT8">
        <v>12620</v>
      </c>
      <c r="BU8" s="1">
        <v>130</v>
      </c>
      <c r="BV8" s="1">
        <v>3111</v>
      </c>
      <c r="BW8">
        <v>24574</v>
      </c>
      <c r="BX8">
        <v>13657</v>
      </c>
      <c r="BY8">
        <v>15927</v>
      </c>
      <c r="BZ8">
        <v>12960</v>
      </c>
      <c r="CA8">
        <v>25388</v>
      </c>
      <c r="CB8">
        <v>23532</v>
      </c>
      <c r="CC8">
        <v>9333</v>
      </c>
      <c r="CD8">
        <v>7198</v>
      </c>
      <c r="CE8">
        <v>16832</v>
      </c>
      <c r="CF8">
        <v>10974</v>
      </c>
      <c r="CG8" s="1">
        <v>27</v>
      </c>
      <c r="CH8">
        <v>15134</v>
      </c>
      <c r="CI8" s="1">
        <v>1351</v>
      </c>
      <c r="CJ8">
        <v>10274</v>
      </c>
      <c r="CK8">
        <v>17467</v>
      </c>
      <c r="CL8">
        <v>7196</v>
      </c>
      <c r="CM8" s="1">
        <v>3007</v>
      </c>
      <c r="CN8">
        <v>18095</v>
      </c>
      <c r="CO8">
        <v>14916</v>
      </c>
      <c r="CP8">
        <v>82</v>
      </c>
      <c r="CQ8">
        <v>20198</v>
      </c>
      <c r="CR8">
        <v>12298</v>
      </c>
      <c r="CS8">
        <v>9659</v>
      </c>
      <c r="CT8">
        <v>9977</v>
      </c>
      <c r="CU8">
        <v>15325</v>
      </c>
      <c r="CV8">
        <v>6120</v>
      </c>
      <c r="CW8">
        <v>8379</v>
      </c>
      <c r="CX8">
        <v>24598</v>
      </c>
      <c r="CY8">
        <v>16514</v>
      </c>
      <c r="CZ8">
        <v>15773</v>
      </c>
      <c r="DA8">
        <v>15004</v>
      </c>
      <c r="DB8">
        <v>23357</v>
      </c>
      <c r="DC8">
        <v>19661</v>
      </c>
      <c r="DD8" s="1">
        <v>364</v>
      </c>
      <c r="DE8" s="1">
        <v>16</v>
      </c>
      <c r="DF8">
        <v>10666</v>
      </c>
      <c r="DG8" s="1">
        <v>4341</v>
      </c>
    </row>
    <row r="9" spans="1:111" x14ac:dyDescent="0.25">
      <c r="A9" s="7" t="s">
        <v>871</v>
      </c>
      <c r="B9" s="7" t="e">
        <f ca="1">[1]!revcom(A9)</f>
        <v>#NAME?</v>
      </c>
      <c r="C9">
        <v>23.709475690565405</v>
      </c>
      <c r="D9">
        <v>72.752808988764002</v>
      </c>
      <c r="E9">
        <v>73.703211096332893</v>
      </c>
      <c r="F9">
        <v>72.917577954133506</v>
      </c>
      <c r="G9">
        <v>71.975252062328096</v>
      </c>
      <c r="H9" s="1">
        <v>70.860927152317799</v>
      </c>
      <c r="I9" s="1">
        <v>72.211350293541997</v>
      </c>
      <c r="J9">
        <v>69.714670173399796</v>
      </c>
      <c r="K9">
        <v>71.190303532580501</v>
      </c>
      <c r="L9">
        <v>68.721514824037897</v>
      </c>
      <c r="M9">
        <v>67.667617290163804</v>
      </c>
      <c r="N9">
        <v>67.465093885411605</v>
      </c>
      <c r="O9">
        <v>66.098382344097601</v>
      </c>
      <c r="P9">
        <v>68.922305764411007</v>
      </c>
      <c r="Q9">
        <v>67.129970544919004</v>
      </c>
      <c r="R9">
        <v>65.463344969850795</v>
      </c>
      <c r="S9">
        <v>67.069452912809695</v>
      </c>
      <c r="T9" s="1">
        <v>60.869565217391298</v>
      </c>
      <c r="U9">
        <v>68.631314940881396</v>
      </c>
      <c r="V9" s="1">
        <v>63.619047619047599</v>
      </c>
      <c r="W9">
        <v>66.624814518890503</v>
      </c>
      <c r="X9">
        <v>66.436349981224097</v>
      </c>
      <c r="Y9">
        <v>76.359203575782203</v>
      </c>
      <c r="Z9" s="1">
        <v>67.574578469520105</v>
      </c>
      <c r="AA9">
        <v>69.297182671917597</v>
      </c>
      <c r="AB9">
        <v>62.609139884822497</v>
      </c>
      <c r="AC9">
        <v>62.886597938144298</v>
      </c>
      <c r="AD9">
        <v>62.713065532803697</v>
      </c>
      <c r="AE9">
        <v>53.123486682808696</v>
      </c>
      <c r="AF9">
        <v>53.384220480951001</v>
      </c>
      <c r="AG9">
        <v>52.937392795883298</v>
      </c>
      <c r="AH9">
        <v>50.606203007518701</v>
      </c>
      <c r="AI9">
        <v>47.551546391752503</v>
      </c>
      <c r="AJ9">
        <v>48.3791590884775</v>
      </c>
      <c r="AK9">
        <v>52.8541648819212</v>
      </c>
      <c r="AL9">
        <v>53.229349736379604</v>
      </c>
      <c r="AM9">
        <v>52.742222598965803</v>
      </c>
      <c r="AN9">
        <v>50.140343060815297</v>
      </c>
      <c r="AO9">
        <v>47.892531427162901</v>
      </c>
      <c r="AP9">
        <v>50.212296479556002</v>
      </c>
      <c r="AQ9" s="1">
        <v>65.533980582524194</v>
      </c>
      <c r="AR9" s="1">
        <v>77.272727272727195</v>
      </c>
      <c r="AS9">
        <v>72.886188011103599</v>
      </c>
      <c r="AT9" s="1">
        <v>72.250203086921204</v>
      </c>
      <c r="AV9">
        <f t="shared" si="0"/>
        <v>23.709475690565405</v>
      </c>
      <c r="AW9">
        <f t="shared" si="1"/>
        <v>10.388264894486632</v>
      </c>
      <c r="AX9">
        <f t="shared" si="16"/>
        <v>14632.333333333334</v>
      </c>
      <c r="AY9" t="str">
        <f t="shared" si="2"/>
        <v>C</v>
      </c>
      <c r="AZ9" t="str">
        <f t="shared" si="3"/>
        <v>A</v>
      </c>
      <c r="BA9" t="str">
        <f t="shared" si="4"/>
        <v>T</v>
      </c>
      <c r="BB9" t="str">
        <f t="shared" si="5"/>
        <v>C</v>
      </c>
      <c r="BC9">
        <f t="shared" si="6"/>
        <v>1</v>
      </c>
      <c r="BD9">
        <f t="shared" si="7"/>
        <v>1</v>
      </c>
      <c r="BE9">
        <f t="shared" si="8"/>
        <v>1</v>
      </c>
      <c r="BF9">
        <f t="shared" si="9"/>
        <v>0</v>
      </c>
      <c r="BG9">
        <f t="shared" si="10"/>
        <v>3</v>
      </c>
      <c r="BI9">
        <f t="shared" si="11"/>
        <v>1</v>
      </c>
      <c r="BJ9">
        <f t="shared" si="12"/>
        <v>1</v>
      </c>
      <c r="BK9">
        <f t="shared" si="13"/>
        <v>1</v>
      </c>
      <c r="BL9">
        <f t="shared" si="14"/>
        <v>0</v>
      </c>
      <c r="BM9">
        <f t="shared" si="17"/>
        <v>1</v>
      </c>
      <c r="BO9" t="e">
        <f t="shared" ca="1" si="15"/>
        <v>#NAME?</v>
      </c>
      <c r="BQ9">
        <v>13884</v>
      </c>
      <c r="BR9">
        <v>10526</v>
      </c>
      <c r="BS9">
        <v>16003</v>
      </c>
      <c r="BT9">
        <v>17456</v>
      </c>
      <c r="BU9" s="1">
        <v>151</v>
      </c>
      <c r="BV9" s="1">
        <v>4088</v>
      </c>
      <c r="BW9">
        <v>32699</v>
      </c>
      <c r="BX9">
        <v>19306</v>
      </c>
      <c r="BY9">
        <v>21283</v>
      </c>
      <c r="BZ9">
        <v>17883</v>
      </c>
      <c r="CA9">
        <v>33232</v>
      </c>
      <c r="CB9">
        <v>33258</v>
      </c>
      <c r="CC9">
        <v>15162</v>
      </c>
      <c r="CD9">
        <v>10864</v>
      </c>
      <c r="CE9">
        <v>25208</v>
      </c>
      <c r="CF9">
        <v>18041</v>
      </c>
      <c r="CG9" s="1">
        <v>23</v>
      </c>
      <c r="CH9">
        <v>22328</v>
      </c>
      <c r="CI9" s="1">
        <v>1575</v>
      </c>
      <c r="CJ9">
        <v>17522</v>
      </c>
      <c r="CK9">
        <v>26630</v>
      </c>
      <c r="CL9">
        <v>12305</v>
      </c>
      <c r="CM9" s="1">
        <v>3855</v>
      </c>
      <c r="CN9">
        <v>26408</v>
      </c>
      <c r="CO9">
        <v>21532</v>
      </c>
      <c r="CP9">
        <v>97</v>
      </c>
      <c r="CQ9">
        <v>26811</v>
      </c>
      <c r="CR9">
        <v>18585</v>
      </c>
      <c r="CS9">
        <v>14804</v>
      </c>
      <c r="CT9">
        <v>13992</v>
      </c>
      <c r="CU9">
        <v>21280</v>
      </c>
      <c r="CV9">
        <v>6984</v>
      </c>
      <c r="CW9">
        <v>9347</v>
      </c>
      <c r="CX9">
        <v>35019</v>
      </c>
      <c r="CY9">
        <v>22760</v>
      </c>
      <c r="CZ9">
        <v>23594</v>
      </c>
      <c r="DA9">
        <v>22445</v>
      </c>
      <c r="DB9">
        <v>32456</v>
      </c>
      <c r="DC9">
        <v>29911</v>
      </c>
      <c r="DD9" s="1">
        <v>824</v>
      </c>
      <c r="DE9" s="1">
        <v>22</v>
      </c>
      <c r="DF9">
        <v>13329</v>
      </c>
      <c r="DG9" s="1">
        <v>6155</v>
      </c>
    </row>
    <row r="10" spans="1:111" x14ac:dyDescent="0.25">
      <c r="A10" s="7" t="s">
        <v>872</v>
      </c>
      <c r="B10" s="7" t="e">
        <f ca="1">[1]!revcom(A10)</f>
        <v>#NAME?</v>
      </c>
      <c r="C10">
        <v>23.400032127467391</v>
      </c>
      <c r="D10">
        <v>64.491496008330401</v>
      </c>
      <c r="E10">
        <v>66.393837265286393</v>
      </c>
      <c r="F10">
        <v>66.1916461916461</v>
      </c>
      <c r="G10">
        <v>64.225500526870306</v>
      </c>
      <c r="H10" s="1">
        <v>77.7777777777777</v>
      </c>
      <c r="I10" s="1">
        <v>63.987635239567197</v>
      </c>
      <c r="J10">
        <v>61.167754214246798</v>
      </c>
      <c r="K10">
        <v>63.2556445739257</v>
      </c>
      <c r="L10">
        <v>59.820105820105802</v>
      </c>
      <c r="M10">
        <v>58.717277486910902</v>
      </c>
      <c r="N10">
        <v>59.503692369103803</v>
      </c>
      <c r="O10">
        <v>57.6370297308722</v>
      </c>
      <c r="P10">
        <v>59.397957355312599</v>
      </c>
      <c r="Q10">
        <v>58.100164589701301</v>
      </c>
      <c r="R10">
        <v>56.719468574348397</v>
      </c>
      <c r="S10">
        <v>58.195699594889298</v>
      </c>
      <c r="T10" s="1">
        <v>50</v>
      </c>
      <c r="U10">
        <v>60.902934537245997</v>
      </c>
      <c r="V10" s="1">
        <v>55.689424364123099</v>
      </c>
      <c r="W10">
        <v>58.117211182216202</v>
      </c>
      <c r="X10">
        <v>58.026905829596402</v>
      </c>
      <c r="Y10">
        <v>69.481274715050006</v>
      </c>
      <c r="Z10" s="1">
        <v>58.538046734571601</v>
      </c>
      <c r="AA10">
        <v>61.180208806173397</v>
      </c>
      <c r="AB10">
        <v>54.853692522062197</v>
      </c>
      <c r="AC10">
        <v>58.695652173912997</v>
      </c>
      <c r="AD10">
        <v>56.5603282257389</v>
      </c>
      <c r="AE10">
        <v>43.851286939942703</v>
      </c>
      <c r="AF10">
        <v>44.280377157089397</v>
      </c>
      <c r="AG10">
        <v>45.509893455098897</v>
      </c>
      <c r="AH10">
        <v>42.842524161455302</v>
      </c>
      <c r="AI10">
        <v>40.344403444034398</v>
      </c>
      <c r="AJ10">
        <v>40.9061348363321</v>
      </c>
      <c r="AK10">
        <v>45.829834872656001</v>
      </c>
      <c r="AL10">
        <v>46.969216121865998</v>
      </c>
      <c r="AM10">
        <v>46.728869374313902</v>
      </c>
      <c r="AN10">
        <v>42.7953562485772</v>
      </c>
      <c r="AO10">
        <v>42.198018304212901</v>
      </c>
      <c r="AP10">
        <v>41.8835085300706</v>
      </c>
      <c r="AQ10" s="1">
        <v>58</v>
      </c>
      <c r="AR10" s="1">
        <v>42.857142857142797</v>
      </c>
      <c r="AS10">
        <v>66.023226616446905</v>
      </c>
      <c r="AT10" s="1">
        <v>63.831388784343197</v>
      </c>
      <c r="AV10">
        <f t="shared" si="0"/>
        <v>23.400032127467391</v>
      </c>
      <c r="AW10">
        <f t="shared" si="1"/>
        <v>8.989102181182929</v>
      </c>
      <c r="AX10">
        <f t="shared" si="16"/>
        <v>5816.333333333333</v>
      </c>
      <c r="AY10" t="str">
        <f t="shared" si="2"/>
        <v>G</v>
      </c>
      <c r="AZ10" t="str">
        <f t="shared" si="3"/>
        <v>A</v>
      </c>
      <c r="BA10" t="str">
        <f t="shared" si="4"/>
        <v>T</v>
      </c>
      <c r="BB10" t="str">
        <f t="shared" si="5"/>
        <v>T</v>
      </c>
      <c r="BC10">
        <f t="shared" si="6"/>
        <v>0</v>
      </c>
      <c r="BD10">
        <f t="shared" si="7"/>
        <v>1</v>
      </c>
      <c r="BE10">
        <f t="shared" si="8"/>
        <v>1</v>
      </c>
      <c r="BF10">
        <f t="shared" si="9"/>
        <v>0</v>
      </c>
      <c r="BG10">
        <f t="shared" si="10"/>
        <v>2</v>
      </c>
      <c r="BI10">
        <f t="shared" si="11"/>
        <v>0</v>
      </c>
      <c r="BJ10">
        <f t="shared" si="12"/>
        <v>1</v>
      </c>
      <c r="BK10">
        <f t="shared" si="13"/>
        <v>1</v>
      </c>
      <c r="BL10">
        <f t="shared" si="14"/>
        <v>0</v>
      </c>
      <c r="BM10">
        <f t="shared" si="17"/>
        <v>2</v>
      </c>
      <c r="BO10" t="e">
        <f t="shared" ca="1" si="15"/>
        <v>#NAME?</v>
      </c>
      <c r="BQ10">
        <v>5762</v>
      </c>
      <c r="BR10">
        <v>4154</v>
      </c>
      <c r="BS10">
        <v>6105</v>
      </c>
      <c r="BT10">
        <v>7592</v>
      </c>
      <c r="BU10" s="1">
        <v>63</v>
      </c>
      <c r="BV10" s="1">
        <v>1941</v>
      </c>
      <c r="BW10">
        <v>14712</v>
      </c>
      <c r="BX10">
        <v>8238</v>
      </c>
      <c r="BY10">
        <v>9450</v>
      </c>
      <c r="BZ10">
        <v>7640</v>
      </c>
      <c r="CA10">
        <v>15031</v>
      </c>
      <c r="CB10">
        <v>14194</v>
      </c>
      <c r="CC10">
        <v>5581</v>
      </c>
      <c r="CD10">
        <v>4253</v>
      </c>
      <c r="CE10">
        <v>9785</v>
      </c>
      <c r="CF10">
        <v>6418</v>
      </c>
      <c r="CG10" s="1">
        <v>18</v>
      </c>
      <c r="CH10">
        <v>8860</v>
      </c>
      <c r="CI10" s="1">
        <v>747</v>
      </c>
      <c r="CJ10">
        <v>5938</v>
      </c>
      <c r="CK10">
        <v>10035</v>
      </c>
      <c r="CL10">
        <v>4299</v>
      </c>
      <c r="CM10" s="1">
        <v>1669</v>
      </c>
      <c r="CN10">
        <v>11015</v>
      </c>
      <c r="CO10">
        <v>8612</v>
      </c>
      <c r="CP10">
        <v>46</v>
      </c>
      <c r="CQ10">
        <v>11943</v>
      </c>
      <c r="CR10">
        <v>7343</v>
      </c>
      <c r="CS10">
        <v>5621</v>
      </c>
      <c r="CT10">
        <v>5913</v>
      </c>
      <c r="CU10">
        <v>8795</v>
      </c>
      <c r="CV10">
        <v>3252</v>
      </c>
      <c r="CW10">
        <v>4613</v>
      </c>
      <c r="CX10">
        <v>14292</v>
      </c>
      <c r="CY10">
        <v>9453</v>
      </c>
      <c r="CZ10">
        <v>9110</v>
      </c>
      <c r="DA10">
        <v>8786</v>
      </c>
      <c r="DB10">
        <v>13221</v>
      </c>
      <c r="DC10">
        <v>11606</v>
      </c>
      <c r="DD10" s="1">
        <v>250</v>
      </c>
      <c r="DE10" s="1">
        <v>7</v>
      </c>
      <c r="DF10">
        <v>6372</v>
      </c>
      <c r="DG10" s="1">
        <v>2657</v>
      </c>
    </row>
    <row r="11" spans="1:111" x14ac:dyDescent="0.25">
      <c r="A11" s="7" t="s">
        <v>873</v>
      </c>
      <c r="B11" s="7" t="e">
        <f ca="1">[1]!revcom(A11)</f>
        <v>#NAME?</v>
      </c>
      <c r="C11">
        <v>22.904532256494733</v>
      </c>
      <c r="D11">
        <v>75.170532060027199</v>
      </c>
      <c r="E11">
        <v>75.631558492032596</v>
      </c>
      <c r="F11">
        <v>75.927861996863498</v>
      </c>
      <c r="G11">
        <v>75.693141546800007</v>
      </c>
      <c r="H11" s="1">
        <v>65.8536585365853</v>
      </c>
      <c r="I11" s="1">
        <v>77.191489361702097</v>
      </c>
      <c r="J11">
        <v>71.821784299025296</v>
      </c>
      <c r="K11">
        <v>73.374613003095902</v>
      </c>
      <c r="L11">
        <v>71.233569261880604</v>
      </c>
      <c r="M11">
        <v>68.659095437338095</v>
      </c>
      <c r="N11">
        <v>68.784204313767503</v>
      </c>
      <c r="O11">
        <v>68.130007899785497</v>
      </c>
      <c r="P11">
        <v>69.691780821917803</v>
      </c>
      <c r="Q11">
        <v>70.278293135435902</v>
      </c>
      <c r="R11">
        <v>66.209013083508296</v>
      </c>
      <c r="S11">
        <v>68.916206723532298</v>
      </c>
      <c r="T11" s="1">
        <v>71.428571428571402</v>
      </c>
      <c r="U11">
        <v>70.432560686256593</v>
      </c>
      <c r="V11" s="1">
        <v>65.580448065173101</v>
      </c>
      <c r="W11">
        <v>70.918918918918905</v>
      </c>
      <c r="X11">
        <v>68.867924528301799</v>
      </c>
      <c r="Y11">
        <v>78.328290468986296</v>
      </c>
      <c r="Z11" s="1">
        <v>68.202764976958505</v>
      </c>
      <c r="AA11">
        <v>70.9825392127848</v>
      </c>
      <c r="AB11">
        <v>62.661911019335399</v>
      </c>
      <c r="AC11">
        <v>78.787878787878697</v>
      </c>
      <c r="AD11">
        <v>63.8160603980782</v>
      </c>
      <c r="AE11">
        <v>51.959910913140298</v>
      </c>
      <c r="AF11">
        <v>53.4188034188034</v>
      </c>
      <c r="AG11">
        <v>53.716690042075697</v>
      </c>
      <c r="AH11">
        <v>53.569472338871599</v>
      </c>
      <c r="AI11">
        <v>50.34046692607</v>
      </c>
      <c r="AJ11">
        <v>51.7349063150589</v>
      </c>
      <c r="AK11">
        <v>56.388825280512897</v>
      </c>
      <c r="AL11">
        <v>57.796925156276302</v>
      </c>
      <c r="AM11">
        <v>55.683181896108302</v>
      </c>
      <c r="AN11">
        <v>52.905027932960799</v>
      </c>
      <c r="AO11">
        <v>52.625298329355601</v>
      </c>
      <c r="AP11">
        <v>52.486029517122702</v>
      </c>
      <c r="AQ11" s="1">
        <v>68.125</v>
      </c>
      <c r="AR11" s="1">
        <v>75</v>
      </c>
      <c r="AS11">
        <v>75.671678580231699</v>
      </c>
      <c r="AT11" s="1">
        <v>76.535985956699804</v>
      </c>
      <c r="AV11">
        <f t="shared" si="0"/>
        <v>22.904532256494733</v>
      </c>
      <c r="AW11">
        <f t="shared" si="1"/>
        <v>7.1547007812103232</v>
      </c>
      <c r="AX11">
        <f t="shared" si="16"/>
        <v>3604.8333333333335</v>
      </c>
      <c r="AY11" t="str">
        <f t="shared" si="2"/>
        <v>G</v>
      </c>
      <c r="AZ11" t="str">
        <f t="shared" si="3"/>
        <v>A</v>
      </c>
      <c r="BA11" t="str">
        <f t="shared" si="4"/>
        <v>T</v>
      </c>
      <c r="BB11" t="str">
        <f t="shared" si="5"/>
        <v>A</v>
      </c>
      <c r="BC11">
        <f t="shared" si="6"/>
        <v>0</v>
      </c>
      <c r="BD11">
        <f t="shared" si="7"/>
        <v>1</v>
      </c>
      <c r="BE11">
        <f t="shared" si="8"/>
        <v>1</v>
      </c>
      <c r="BF11">
        <f t="shared" si="9"/>
        <v>1</v>
      </c>
      <c r="BG11">
        <f t="shared" si="10"/>
        <v>3</v>
      </c>
      <c r="BI11">
        <f t="shared" si="11"/>
        <v>0</v>
      </c>
      <c r="BJ11">
        <f t="shared" si="12"/>
        <v>1</v>
      </c>
      <c r="BK11">
        <f t="shared" si="13"/>
        <v>1</v>
      </c>
      <c r="BL11">
        <f t="shared" si="14"/>
        <v>0</v>
      </c>
      <c r="BM11">
        <f t="shared" si="17"/>
        <v>2</v>
      </c>
      <c r="BO11" t="e">
        <f t="shared" ca="1" si="15"/>
        <v>#NAME?</v>
      </c>
      <c r="BQ11">
        <v>3665</v>
      </c>
      <c r="BR11">
        <v>2573</v>
      </c>
      <c r="BS11">
        <v>3826</v>
      </c>
      <c r="BT11">
        <v>4797</v>
      </c>
      <c r="BU11" s="1">
        <v>41</v>
      </c>
      <c r="BV11" s="1">
        <v>1175</v>
      </c>
      <c r="BW11">
        <v>9337</v>
      </c>
      <c r="BX11">
        <v>5168</v>
      </c>
      <c r="BY11">
        <v>5934</v>
      </c>
      <c r="BZ11">
        <v>5019</v>
      </c>
      <c r="CA11">
        <v>9319</v>
      </c>
      <c r="CB11">
        <v>8861</v>
      </c>
      <c r="CC11">
        <v>3504</v>
      </c>
      <c r="CD11">
        <v>2695</v>
      </c>
      <c r="CE11">
        <v>6191</v>
      </c>
      <c r="CF11">
        <v>3986</v>
      </c>
      <c r="CG11" s="1">
        <v>7</v>
      </c>
      <c r="CH11">
        <v>5479</v>
      </c>
      <c r="CI11" s="1">
        <v>491</v>
      </c>
      <c r="CJ11">
        <v>3700</v>
      </c>
      <c r="CK11">
        <v>6042</v>
      </c>
      <c r="CL11">
        <v>2644</v>
      </c>
      <c r="CM11" s="1">
        <v>1085</v>
      </c>
      <c r="CN11">
        <v>6758</v>
      </c>
      <c r="CO11">
        <v>5327</v>
      </c>
      <c r="CP11">
        <v>33</v>
      </c>
      <c r="CQ11">
        <v>7285</v>
      </c>
      <c r="CR11">
        <v>4490</v>
      </c>
      <c r="CS11">
        <v>3510</v>
      </c>
      <c r="CT11">
        <v>3565</v>
      </c>
      <c r="CU11">
        <v>5477</v>
      </c>
      <c r="CV11">
        <v>2056</v>
      </c>
      <c r="CW11">
        <v>2882</v>
      </c>
      <c r="CX11">
        <v>8734</v>
      </c>
      <c r="CY11">
        <v>5919</v>
      </c>
      <c r="CZ11">
        <v>5833</v>
      </c>
      <c r="DA11">
        <v>5370</v>
      </c>
      <c r="DB11">
        <v>8380</v>
      </c>
      <c r="DC11">
        <v>6979</v>
      </c>
      <c r="DD11" s="1">
        <v>160</v>
      </c>
      <c r="DE11" s="1">
        <v>8</v>
      </c>
      <c r="DF11">
        <v>4057</v>
      </c>
      <c r="DG11" s="1">
        <v>1709</v>
      </c>
    </row>
    <row r="12" spans="1:111" x14ac:dyDescent="0.25">
      <c r="A12" s="7" t="s">
        <v>874</v>
      </c>
      <c r="B12" s="7" t="e">
        <f ca="1">[1]!revcom(A12)</f>
        <v>#NAME?</v>
      </c>
      <c r="C12">
        <v>22.627341574213531</v>
      </c>
      <c r="D12">
        <v>76.519522339997295</v>
      </c>
      <c r="E12">
        <v>77.123709472921504</v>
      </c>
      <c r="F12">
        <v>76.5717033297271</v>
      </c>
      <c r="G12">
        <v>76.653696498054401</v>
      </c>
      <c r="H12" s="1">
        <v>86.6666666666666</v>
      </c>
      <c r="I12" s="1">
        <v>77.682403433476395</v>
      </c>
      <c r="J12">
        <v>72.927862753203797</v>
      </c>
      <c r="K12">
        <v>74.079215250786504</v>
      </c>
      <c r="L12">
        <v>72.778493238892395</v>
      </c>
      <c r="M12">
        <v>70.132045723295207</v>
      </c>
      <c r="N12">
        <v>69.994913530010095</v>
      </c>
      <c r="O12">
        <v>69.273890739859297</v>
      </c>
      <c r="P12">
        <v>69.982453772438902</v>
      </c>
      <c r="Q12">
        <v>70.1118806606286</v>
      </c>
      <c r="R12">
        <v>68.220886894348496</v>
      </c>
      <c r="S12">
        <v>69.515902712815702</v>
      </c>
      <c r="T12" s="1">
        <v>76.470588235294102</v>
      </c>
      <c r="U12">
        <v>71.321216357916796</v>
      </c>
      <c r="V12" s="1">
        <v>69.716775599128496</v>
      </c>
      <c r="W12">
        <v>70.963720234384695</v>
      </c>
      <c r="X12">
        <v>69.715037943317299</v>
      </c>
      <c r="Y12">
        <v>79.0273037542662</v>
      </c>
      <c r="Z12" s="1">
        <v>70.501342882721502</v>
      </c>
      <c r="AA12">
        <v>71.849113438762203</v>
      </c>
      <c r="AB12">
        <v>63.330957048654398</v>
      </c>
      <c r="AC12">
        <v>60.377358490566003</v>
      </c>
      <c r="AD12">
        <v>65.676028739385998</v>
      </c>
      <c r="AE12">
        <v>55.239804566756398</v>
      </c>
      <c r="AF12">
        <v>54.587094166778897</v>
      </c>
      <c r="AG12">
        <v>55.270184361093399</v>
      </c>
      <c r="AH12">
        <v>54.743337046876299</v>
      </c>
      <c r="AI12">
        <v>52.375092296332703</v>
      </c>
      <c r="AJ12">
        <v>52.627045650301397</v>
      </c>
      <c r="AK12">
        <v>57.402597402597401</v>
      </c>
      <c r="AL12">
        <v>57.504873294346901</v>
      </c>
      <c r="AM12">
        <v>57.788657690738397</v>
      </c>
      <c r="AN12">
        <v>54.595491874890698</v>
      </c>
      <c r="AO12">
        <v>53.825932910452003</v>
      </c>
      <c r="AP12">
        <v>53.911485634662597</v>
      </c>
      <c r="AQ12" s="1">
        <v>67.961165048543606</v>
      </c>
      <c r="AR12" s="1">
        <v>66.6666666666666</v>
      </c>
      <c r="AS12">
        <v>77.7232580961727</v>
      </c>
      <c r="AT12" s="1">
        <v>75.336700336700304</v>
      </c>
      <c r="AV12">
        <f t="shared" si="0"/>
        <v>22.627341574213531</v>
      </c>
      <c r="AW12">
        <f t="shared" si="1"/>
        <v>13.610196954679836</v>
      </c>
      <c r="AX12">
        <f t="shared" si="16"/>
        <v>7768.333333333333</v>
      </c>
      <c r="AY12" t="str">
        <f t="shared" si="2"/>
        <v>C</v>
      </c>
      <c r="AZ12" t="str">
        <f t="shared" si="3"/>
        <v>A</v>
      </c>
      <c r="BA12" t="str">
        <f t="shared" si="4"/>
        <v>T</v>
      </c>
      <c r="BB12" t="str">
        <f t="shared" si="5"/>
        <v>A</v>
      </c>
      <c r="BC12">
        <f t="shared" si="6"/>
        <v>1</v>
      </c>
      <c r="BD12">
        <f t="shared" si="7"/>
        <v>1</v>
      </c>
      <c r="BE12">
        <f t="shared" si="8"/>
        <v>1</v>
      </c>
      <c r="BF12">
        <f t="shared" si="9"/>
        <v>1</v>
      </c>
      <c r="BG12">
        <f t="shared" si="10"/>
        <v>4</v>
      </c>
      <c r="BI12">
        <f t="shared" si="11"/>
        <v>1</v>
      </c>
      <c r="BJ12">
        <f t="shared" si="12"/>
        <v>1</v>
      </c>
      <c r="BK12">
        <f t="shared" si="13"/>
        <v>1</v>
      </c>
      <c r="BL12">
        <f t="shared" si="14"/>
        <v>0</v>
      </c>
      <c r="BM12">
        <f t="shared" si="17"/>
        <v>1</v>
      </c>
      <c r="BO12" t="e">
        <f t="shared" ca="1" si="15"/>
        <v>#NAME?</v>
      </c>
      <c r="BQ12">
        <v>7453</v>
      </c>
      <c r="BR12">
        <v>5521</v>
      </c>
      <c r="BS12">
        <v>8319</v>
      </c>
      <c r="BT12">
        <v>10280</v>
      </c>
      <c r="BU12" s="1">
        <v>75</v>
      </c>
      <c r="BV12" s="1">
        <v>2563</v>
      </c>
      <c r="BW12">
        <v>19352</v>
      </c>
      <c r="BX12">
        <v>10806</v>
      </c>
      <c r="BY12">
        <v>12424</v>
      </c>
      <c r="BZ12">
        <v>10148</v>
      </c>
      <c r="CA12">
        <v>19660</v>
      </c>
      <c r="CB12">
        <v>18909</v>
      </c>
      <c r="CC12">
        <v>7409</v>
      </c>
      <c r="CD12">
        <v>5631</v>
      </c>
      <c r="CE12">
        <v>13147</v>
      </c>
      <c r="CF12">
        <v>8552</v>
      </c>
      <c r="CG12" s="1">
        <v>17</v>
      </c>
      <c r="CH12">
        <v>11444</v>
      </c>
      <c r="CI12" s="1">
        <v>918</v>
      </c>
      <c r="CJ12">
        <v>8021</v>
      </c>
      <c r="CK12">
        <v>12914</v>
      </c>
      <c r="CL12">
        <v>5860</v>
      </c>
      <c r="CM12" s="1">
        <v>2234</v>
      </c>
      <c r="CN12">
        <v>14607</v>
      </c>
      <c r="CO12">
        <v>11222</v>
      </c>
      <c r="CP12">
        <v>53</v>
      </c>
      <c r="CQ12">
        <v>15310</v>
      </c>
      <c r="CR12">
        <v>10029</v>
      </c>
      <c r="CS12">
        <v>7423</v>
      </c>
      <c r="CT12">
        <v>7865</v>
      </c>
      <c r="CU12">
        <v>11669</v>
      </c>
      <c r="CV12">
        <v>4063</v>
      </c>
      <c r="CW12">
        <v>5805</v>
      </c>
      <c r="CX12">
        <v>18480</v>
      </c>
      <c r="CY12">
        <v>12312</v>
      </c>
      <c r="CZ12">
        <v>12255</v>
      </c>
      <c r="DA12">
        <v>11446</v>
      </c>
      <c r="DB12">
        <v>17499</v>
      </c>
      <c r="DC12">
        <v>15071</v>
      </c>
      <c r="DD12" s="1">
        <v>309</v>
      </c>
      <c r="DE12" s="1">
        <v>15</v>
      </c>
      <c r="DF12">
        <v>8152</v>
      </c>
      <c r="DG12" s="1">
        <v>3564</v>
      </c>
    </row>
    <row r="13" spans="1:111" x14ac:dyDescent="0.25">
      <c r="A13" s="7" t="s">
        <v>875</v>
      </c>
      <c r="B13" s="7" t="e">
        <f ca="1">[1]!revcom(A13)</f>
        <v>#NAME?</v>
      </c>
      <c r="C13">
        <v>22.178702520419051</v>
      </c>
      <c r="D13">
        <v>69.933161953727506</v>
      </c>
      <c r="E13">
        <v>69.858262967430605</v>
      </c>
      <c r="F13">
        <v>70.597990439957002</v>
      </c>
      <c r="G13">
        <v>70.024726808646406</v>
      </c>
      <c r="H13" s="1">
        <v>66.964285714285694</v>
      </c>
      <c r="I13" s="1">
        <v>69.941444372153498</v>
      </c>
      <c r="J13">
        <v>67.310702809590495</v>
      </c>
      <c r="K13">
        <v>67.731440402247799</v>
      </c>
      <c r="L13">
        <v>65.946981794953601</v>
      </c>
      <c r="M13">
        <v>64.609412137537603</v>
      </c>
      <c r="N13">
        <v>64.339684625492694</v>
      </c>
      <c r="O13">
        <v>62.593590895477597</v>
      </c>
      <c r="P13">
        <v>64.573110893032293</v>
      </c>
      <c r="Q13">
        <v>63.6731843575418</v>
      </c>
      <c r="R13">
        <v>61.748306253372498</v>
      </c>
      <c r="S13">
        <v>64.675276409922802</v>
      </c>
      <c r="T13" s="1">
        <v>65.2173913043478</v>
      </c>
      <c r="U13">
        <v>65.640820676791805</v>
      </c>
      <c r="V13" s="1">
        <v>61.389096340552598</v>
      </c>
      <c r="W13">
        <v>63.816310372129799</v>
      </c>
      <c r="X13">
        <v>63.417444406037497</v>
      </c>
      <c r="Y13">
        <v>73.342503438789507</v>
      </c>
      <c r="Z13" s="1">
        <v>63.997190024587198</v>
      </c>
      <c r="AA13">
        <v>65.465148569841702</v>
      </c>
      <c r="AB13">
        <v>60.370768404083798</v>
      </c>
      <c r="AC13">
        <v>61.038961038960998</v>
      </c>
      <c r="AD13">
        <v>61.820948516358101</v>
      </c>
      <c r="AE13">
        <v>50.585110797576498</v>
      </c>
      <c r="AF13">
        <v>49.968294229549699</v>
      </c>
      <c r="AG13">
        <v>50.946626384692799</v>
      </c>
      <c r="AH13">
        <v>48.302906478613302</v>
      </c>
      <c r="AI13">
        <v>44.5678416224046</v>
      </c>
      <c r="AJ13">
        <v>46.806983975125497</v>
      </c>
      <c r="AK13">
        <v>52.8906153146824</v>
      </c>
      <c r="AL13">
        <v>52.184317094121901</v>
      </c>
      <c r="AM13">
        <v>52.614565506750303</v>
      </c>
      <c r="AN13">
        <v>48.638580330533699</v>
      </c>
      <c r="AO13">
        <v>46.939214169030997</v>
      </c>
      <c r="AP13">
        <v>48.275513300293298</v>
      </c>
      <c r="AQ13" s="1">
        <v>64.556962025316395</v>
      </c>
      <c r="AR13" s="1">
        <v>58.3333333333333</v>
      </c>
      <c r="AS13">
        <v>71.653924320139296</v>
      </c>
      <c r="AT13" s="1">
        <v>70.518484073471299</v>
      </c>
      <c r="AV13">
        <f t="shared" si="0"/>
        <v>22.178702520419051</v>
      </c>
      <c r="AW13">
        <f t="shared" si="1"/>
        <v>9.0529124672374124</v>
      </c>
      <c r="AX13">
        <f t="shared" si="16"/>
        <v>9674.8333333333339</v>
      </c>
      <c r="AY13" t="str">
        <f t="shared" si="2"/>
        <v>A</v>
      </c>
      <c r="AZ13" t="str">
        <f t="shared" si="3"/>
        <v>C</v>
      </c>
      <c r="BA13" t="str">
        <f t="shared" si="4"/>
        <v>T</v>
      </c>
      <c r="BB13" t="str">
        <f t="shared" si="5"/>
        <v>G</v>
      </c>
      <c r="BC13">
        <f t="shared" si="6"/>
        <v>0</v>
      </c>
      <c r="BD13">
        <f t="shared" si="7"/>
        <v>0</v>
      </c>
      <c r="BE13">
        <f t="shared" si="8"/>
        <v>1</v>
      </c>
      <c r="BF13">
        <f t="shared" si="9"/>
        <v>1</v>
      </c>
      <c r="BG13">
        <f t="shared" si="10"/>
        <v>2</v>
      </c>
      <c r="BI13">
        <f t="shared" si="11"/>
        <v>0</v>
      </c>
      <c r="BJ13">
        <f t="shared" si="12"/>
        <v>0</v>
      </c>
      <c r="BK13">
        <f t="shared" si="13"/>
        <v>1</v>
      </c>
      <c r="BL13">
        <f t="shared" si="14"/>
        <v>1</v>
      </c>
      <c r="BM13">
        <f t="shared" si="17"/>
        <v>2</v>
      </c>
      <c r="BO13" t="e">
        <f t="shared" ca="1" si="15"/>
        <v>#NAME?</v>
      </c>
      <c r="BQ13">
        <v>9725</v>
      </c>
      <c r="BR13">
        <v>6632</v>
      </c>
      <c r="BS13">
        <v>10251</v>
      </c>
      <c r="BT13">
        <v>12537</v>
      </c>
      <c r="BU13" s="1">
        <v>112</v>
      </c>
      <c r="BV13" s="1">
        <v>3074</v>
      </c>
      <c r="BW13">
        <v>24274</v>
      </c>
      <c r="BX13">
        <v>13524</v>
      </c>
      <c r="BY13">
        <v>15655</v>
      </c>
      <c r="BZ13">
        <v>12622</v>
      </c>
      <c r="CA13">
        <v>24352</v>
      </c>
      <c r="CB13">
        <v>23373</v>
      </c>
      <c r="CC13">
        <v>9171</v>
      </c>
      <c r="CD13">
        <v>7160</v>
      </c>
      <c r="CE13">
        <v>16679</v>
      </c>
      <c r="CF13">
        <v>10763</v>
      </c>
      <c r="CG13" s="1">
        <v>23</v>
      </c>
      <c r="CH13">
        <v>15012</v>
      </c>
      <c r="CI13" s="1">
        <v>1339</v>
      </c>
      <c r="CJ13">
        <v>10104</v>
      </c>
      <c r="CK13">
        <v>17358</v>
      </c>
      <c r="CL13">
        <v>7270</v>
      </c>
      <c r="CM13" s="1">
        <v>2847</v>
      </c>
      <c r="CN13">
        <v>18005</v>
      </c>
      <c r="CO13">
        <v>14888</v>
      </c>
      <c r="CP13">
        <v>77</v>
      </c>
      <c r="CQ13">
        <v>19715</v>
      </c>
      <c r="CR13">
        <v>12049</v>
      </c>
      <c r="CS13">
        <v>9462</v>
      </c>
      <c r="CT13">
        <v>9930</v>
      </c>
      <c r="CU13">
        <v>15173</v>
      </c>
      <c r="CV13">
        <v>6213</v>
      </c>
      <c r="CW13">
        <v>8362</v>
      </c>
      <c r="CX13">
        <v>24199</v>
      </c>
      <c r="CY13">
        <v>16298</v>
      </c>
      <c r="CZ13">
        <v>15777</v>
      </c>
      <c r="DA13">
        <v>14764</v>
      </c>
      <c r="DB13">
        <v>23262</v>
      </c>
      <c r="DC13">
        <v>19774</v>
      </c>
      <c r="DD13" s="1">
        <v>395</v>
      </c>
      <c r="DE13" s="1">
        <v>12</v>
      </c>
      <c r="DF13">
        <v>10333</v>
      </c>
      <c r="DG13" s="1">
        <v>4301</v>
      </c>
    </row>
    <row r="14" spans="1:111" x14ac:dyDescent="0.25">
      <c r="A14" s="7" t="s">
        <v>876</v>
      </c>
      <c r="B14" s="7" t="e">
        <f ca="1">[1]!revcom(A14)</f>
        <v>#NAME?</v>
      </c>
      <c r="C14">
        <v>21.835974385723809</v>
      </c>
      <c r="D14">
        <v>66.4627563871896</v>
      </c>
      <c r="E14">
        <v>66.394860390412603</v>
      </c>
      <c r="F14">
        <v>65.936863543788107</v>
      </c>
      <c r="G14">
        <v>65.546553327135001</v>
      </c>
      <c r="H14" s="1">
        <v>69.354838709677395</v>
      </c>
      <c r="I14" s="1">
        <v>66.150670794633598</v>
      </c>
      <c r="J14">
        <v>62.198208056904399</v>
      </c>
      <c r="K14">
        <v>62.857142857142797</v>
      </c>
      <c r="L14">
        <v>61.409758203799598</v>
      </c>
      <c r="M14">
        <v>60.070763988992198</v>
      </c>
      <c r="N14">
        <v>59.968983885105501</v>
      </c>
      <c r="O14">
        <v>59.2085235920852</v>
      </c>
      <c r="P14">
        <v>62.091381872213901</v>
      </c>
      <c r="Q14">
        <v>59.7517307233229</v>
      </c>
      <c r="R14">
        <v>57.901311680199797</v>
      </c>
      <c r="S14">
        <v>59.607022064744697</v>
      </c>
      <c r="T14" s="1">
        <v>44.4444444444444</v>
      </c>
      <c r="U14">
        <v>61.729667812141997</v>
      </c>
      <c r="V14" s="1">
        <v>57.6271186440677</v>
      </c>
      <c r="W14">
        <v>60.006973500697299</v>
      </c>
      <c r="X14">
        <v>58.700941500052799</v>
      </c>
      <c r="Y14">
        <v>71.527297857636398</v>
      </c>
      <c r="Z14" s="1">
        <v>59.735576923076898</v>
      </c>
      <c r="AA14">
        <v>63.031083318006203</v>
      </c>
      <c r="AB14">
        <v>56.592192487110196</v>
      </c>
      <c r="AC14">
        <v>56.862745098039198</v>
      </c>
      <c r="AD14">
        <v>58.6753898548126</v>
      </c>
      <c r="AE14">
        <v>46.268041237113401</v>
      </c>
      <c r="AF14">
        <v>46.339691189827398</v>
      </c>
      <c r="AG14">
        <v>46.429827646851898</v>
      </c>
      <c r="AH14">
        <v>45.130726792995901</v>
      </c>
      <c r="AI14">
        <v>43.144611186903099</v>
      </c>
      <c r="AJ14">
        <v>43.263106320431099</v>
      </c>
      <c r="AK14">
        <v>48.555458768873301</v>
      </c>
      <c r="AL14">
        <v>48.686495874945699</v>
      </c>
      <c r="AM14">
        <v>48.719370218427699</v>
      </c>
      <c r="AN14">
        <v>44.750656167979002</v>
      </c>
      <c r="AO14">
        <v>44.4290869999232</v>
      </c>
      <c r="AP14">
        <v>44.106813996316703</v>
      </c>
      <c r="AQ14" s="1">
        <v>53.413654618473899</v>
      </c>
      <c r="AR14" s="1">
        <v>73.3333333333333</v>
      </c>
      <c r="AS14">
        <v>66.683062797179801</v>
      </c>
      <c r="AT14" s="1">
        <v>64.8231753197893</v>
      </c>
      <c r="AV14">
        <f t="shared" si="0"/>
        <v>21.835974385723809</v>
      </c>
      <c r="AW14">
        <f t="shared" si="1"/>
        <v>8.8880509604761002</v>
      </c>
      <c r="AX14">
        <f t="shared" si="16"/>
        <v>5660.5</v>
      </c>
      <c r="AY14" t="str">
        <f t="shared" si="2"/>
        <v>A</v>
      </c>
      <c r="AZ14" t="str">
        <f t="shared" si="3"/>
        <v>A</v>
      </c>
      <c r="BA14" t="str">
        <f t="shared" si="4"/>
        <v>T</v>
      </c>
      <c r="BB14" t="str">
        <f t="shared" si="5"/>
        <v>C</v>
      </c>
      <c r="BC14">
        <f t="shared" si="6"/>
        <v>0</v>
      </c>
      <c r="BD14">
        <f t="shared" si="7"/>
        <v>1</v>
      </c>
      <c r="BE14">
        <f t="shared" si="8"/>
        <v>1</v>
      </c>
      <c r="BF14">
        <f t="shared" si="9"/>
        <v>0</v>
      </c>
      <c r="BG14">
        <f t="shared" si="10"/>
        <v>2</v>
      </c>
      <c r="BI14">
        <f t="shared" si="11"/>
        <v>0</v>
      </c>
      <c r="BJ14">
        <f t="shared" si="12"/>
        <v>1</v>
      </c>
      <c r="BK14">
        <f t="shared" si="13"/>
        <v>1</v>
      </c>
      <c r="BL14">
        <f t="shared" si="14"/>
        <v>0</v>
      </c>
      <c r="BM14">
        <f t="shared" si="17"/>
        <v>2</v>
      </c>
      <c r="BO14" t="e">
        <f t="shared" ca="1" si="15"/>
        <v>#NAME?</v>
      </c>
      <c r="BQ14">
        <v>5558</v>
      </c>
      <c r="BR14">
        <v>4047</v>
      </c>
      <c r="BS14">
        <v>5892</v>
      </c>
      <c r="BT14">
        <v>7529</v>
      </c>
      <c r="BU14" s="1">
        <v>62</v>
      </c>
      <c r="BV14" s="1">
        <v>1938</v>
      </c>
      <c r="BW14">
        <v>14621</v>
      </c>
      <c r="BX14">
        <v>8050</v>
      </c>
      <c r="BY14">
        <v>9264</v>
      </c>
      <c r="BZ14">
        <v>7631</v>
      </c>
      <c r="CA14">
        <v>14831</v>
      </c>
      <c r="CB14">
        <v>13797</v>
      </c>
      <c r="CC14">
        <v>5384</v>
      </c>
      <c r="CD14">
        <v>4189</v>
      </c>
      <c r="CE14">
        <v>9606</v>
      </c>
      <c r="CF14">
        <v>6209</v>
      </c>
      <c r="CG14" s="1">
        <v>9</v>
      </c>
      <c r="CH14">
        <v>8730</v>
      </c>
      <c r="CI14" s="1">
        <v>649</v>
      </c>
      <c r="CJ14">
        <v>5736</v>
      </c>
      <c r="CK14">
        <v>9453</v>
      </c>
      <c r="CL14">
        <v>4341</v>
      </c>
      <c r="CM14" s="1">
        <v>1664</v>
      </c>
      <c r="CN14">
        <v>10874</v>
      </c>
      <c r="CO14">
        <v>8146</v>
      </c>
      <c r="CP14">
        <v>51</v>
      </c>
      <c r="CQ14">
        <v>11158</v>
      </c>
      <c r="CR14">
        <v>7275</v>
      </c>
      <c r="CS14">
        <v>5505</v>
      </c>
      <c r="CT14">
        <v>5686</v>
      </c>
      <c r="CU14">
        <v>8338</v>
      </c>
      <c r="CV14">
        <v>2932</v>
      </c>
      <c r="CW14">
        <v>4082</v>
      </c>
      <c r="CX14">
        <v>13776</v>
      </c>
      <c r="CY14">
        <v>9212</v>
      </c>
      <c r="CZ14">
        <v>9019</v>
      </c>
      <c r="DA14">
        <v>8382</v>
      </c>
      <c r="DB14">
        <v>13023</v>
      </c>
      <c r="DC14">
        <v>10860</v>
      </c>
      <c r="DD14" s="1">
        <v>249</v>
      </c>
      <c r="DE14" s="1">
        <v>15</v>
      </c>
      <c r="DF14">
        <v>6099</v>
      </c>
      <c r="DG14" s="1">
        <v>2658</v>
      </c>
    </row>
    <row r="15" spans="1:111" x14ac:dyDescent="0.25">
      <c r="A15" s="7" t="s">
        <v>877</v>
      </c>
      <c r="B15" s="7" t="e">
        <f ca="1">[1]!revcom(A15)</f>
        <v>#NAME?</v>
      </c>
      <c r="C15">
        <v>21.808112977821672</v>
      </c>
      <c r="D15">
        <v>73.993695441319005</v>
      </c>
      <c r="E15">
        <v>74.7657063519611</v>
      </c>
      <c r="F15">
        <v>74.632980539433206</v>
      </c>
      <c r="G15">
        <v>74.806092888515096</v>
      </c>
      <c r="H15" s="1">
        <v>81.188118811881196</v>
      </c>
      <c r="I15" s="1">
        <v>73.6997417926964</v>
      </c>
      <c r="J15">
        <v>71.750508868857196</v>
      </c>
      <c r="K15">
        <v>72.201411272758904</v>
      </c>
      <c r="L15">
        <v>71.504802561366006</v>
      </c>
      <c r="M15">
        <v>69.171624713958707</v>
      </c>
      <c r="N15">
        <v>68.406883953465993</v>
      </c>
      <c r="O15">
        <v>68.140554875560994</v>
      </c>
      <c r="P15">
        <v>69.773496485290295</v>
      </c>
      <c r="Q15">
        <v>68.532850321093306</v>
      </c>
      <c r="R15">
        <v>67.337416156313793</v>
      </c>
      <c r="S15">
        <v>69.334989274020501</v>
      </c>
      <c r="T15" s="1">
        <v>56.25</v>
      </c>
      <c r="U15">
        <v>71.464667047029096</v>
      </c>
      <c r="V15" s="1">
        <v>67.685589519650605</v>
      </c>
      <c r="W15">
        <v>69.554216867469805</v>
      </c>
      <c r="X15">
        <v>69.525846702317295</v>
      </c>
      <c r="Y15">
        <v>78.609447771124394</v>
      </c>
      <c r="Z15" s="1">
        <v>68.337510442773606</v>
      </c>
      <c r="AA15">
        <v>70.809792843691099</v>
      </c>
      <c r="AB15">
        <v>62.785574412532597</v>
      </c>
      <c r="AC15">
        <v>55.405405405405297</v>
      </c>
      <c r="AD15">
        <v>64.534075104311498</v>
      </c>
      <c r="AE15">
        <v>53.4957417310358</v>
      </c>
      <c r="AF15">
        <v>53.855942988037597</v>
      </c>
      <c r="AG15">
        <v>53.834190692666503</v>
      </c>
      <c r="AH15">
        <v>52.945917627145903</v>
      </c>
      <c r="AI15">
        <v>49.769874476987397</v>
      </c>
      <c r="AJ15">
        <v>51.100492325513997</v>
      </c>
      <c r="AK15">
        <v>56.687067322163102</v>
      </c>
      <c r="AL15">
        <v>57.485575463103501</v>
      </c>
      <c r="AM15">
        <v>55.982100800753599</v>
      </c>
      <c r="AN15">
        <v>53.530199096536698</v>
      </c>
      <c r="AO15">
        <v>52.122971084596301</v>
      </c>
      <c r="AP15">
        <v>52.314873218115302</v>
      </c>
      <c r="AQ15" s="1">
        <v>72.549019607843107</v>
      </c>
      <c r="AR15" s="1">
        <v>50</v>
      </c>
      <c r="AS15">
        <v>74.9693251533742</v>
      </c>
      <c r="AT15" s="1">
        <v>74.861514112371395</v>
      </c>
      <c r="AV15">
        <f t="shared" si="0"/>
        <v>21.808112977821672</v>
      </c>
      <c r="AW15">
        <f t="shared" si="1"/>
        <v>13.555775803487975</v>
      </c>
      <c r="AX15">
        <f t="shared" si="16"/>
        <v>8185.333333333333</v>
      </c>
      <c r="AY15" t="str">
        <f t="shared" si="2"/>
        <v>T</v>
      </c>
      <c r="AZ15" t="str">
        <f t="shared" si="3"/>
        <v>A</v>
      </c>
      <c r="BA15" t="str">
        <f t="shared" si="4"/>
        <v>T</v>
      </c>
      <c r="BB15" t="str">
        <f t="shared" si="5"/>
        <v>G</v>
      </c>
      <c r="BC15">
        <f t="shared" si="6"/>
        <v>1</v>
      </c>
      <c r="BD15">
        <f t="shared" si="7"/>
        <v>1</v>
      </c>
      <c r="BE15">
        <f t="shared" si="8"/>
        <v>1</v>
      </c>
      <c r="BF15">
        <f t="shared" si="9"/>
        <v>1</v>
      </c>
      <c r="BG15">
        <f t="shared" si="10"/>
        <v>4</v>
      </c>
      <c r="BI15">
        <f t="shared" si="11"/>
        <v>0</v>
      </c>
      <c r="BJ15">
        <f t="shared" si="12"/>
        <v>1</v>
      </c>
      <c r="BK15">
        <f t="shared" si="13"/>
        <v>1</v>
      </c>
      <c r="BL15">
        <f t="shared" si="14"/>
        <v>1</v>
      </c>
      <c r="BM15">
        <f t="shared" si="17"/>
        <v>1</v>
      </c>
      <c r="BO15" t="e">
        <f t="shared" ca="1" si="15"/>
        <v>#NAME?</v>
      </c>
      <c r="BQ15">
        <v>8248</v>
      </c>
      <c r="BR15">
        <v>5762</v>
      </c>
      <c r="BS15">
        <v>8787</v>
      </c>
      <c r="BT15">
        <v>10701</v>
      </c>
      <c r="BU15" s="1">
        <v>101</v>
      </c>
      <c r="BV15" s="1">
        <v>2711</v>
      </c>
      <c r="BW15">
        <v>20634</v>
      </c>
      <c r="BX15">
        <v>11479</v>
      </c>
      <c r="BY15">
        <v>13118</v>
      </c>
      <c r="BZ15">
        <v>10925</v>
      </c>
      <c r="CA15">
        <v>20802</v>
      </c>
      <c r="CB15">
        <v>19608</v>
      </c>
      <c r="CC15">
        <v>7682</v>
      </c>
      <c r="CD15">
        <v>6073</v>
      </c>
      <c r="CE15">
        <v>13716</v>
      </c>
      <c r="CF15">
        <v>8857</v>
      </c>
      <c r="CG15" s="1">
        <v>16</v>
      </c>
      <c r="CH15">
        <v>12269</v>
      </c>
      <c r="CI15" s="1">
        <v>1145</v>
      </c>
      <c r="CJ15">
        <v>8300</v>
      </c>
      <c r="CK15">
        <v>14025</v>
      </c>
      <c r="CL15">
        <v>6012</v>
      </c>
      <c r="CM15" s="1">
        <v>2394</v>
      </c>
      <c r="CN15">
        <v>15399</v>
      </c>
      <c r="CO15">
        <v>12256</v>
      </c>
      <c r="CP15">
        <v>74</v>
      </c>
      <c r="CQ15">
        <v>16537</v>
      </c>
      <c r="CR15">
        <v>10098</v>
      </c>
      <c r="CS15">
        <v>7858</v>
      </c>
      <c r="CT15">
        <v>8359</v>
      </c>
      <c r="CU15">
        <v>12407</v>
      </c>
      <c r="CV15">
        <v>4780</v>
      </c>
      <c r="CW15">
        <v>6906</v>
      </c>
      <c r="CX15">
        <v>19934</v>
      </c>
      <c r="CY15">
        <v>13172</v>
      </c>
      <c r="CZ15">
        <v>12738</v>
      </c>
      <c r="DA15">
        <v>11954</v>
      </c>
      <c r="DB15">
        <v>18606</v>
      </c>
      <c r="DC15">
        <v>15854</v>
      </c>
      <c r="DD15" s="1">
        <v>357</v>
      </c>
      <c r="DE15" s="1">
        <v>16</v>
      </c>
      <c r="DF15">
        <v>8965</v>
      </c>
      <c r="DG15" s="1">
        <v>3791</v>
      </c>
    </row>
    <row r="16" spans="1:111" x14ac:dyDescent="0.25">
      <c r="A16" s="7" t="s">
        <v>878</v>
      </c>
      <c r="B16" s="7" t="e">
        <f ca="1">[1]!revcom(A16)</f>
        <v>#NAME?</v>
      </c>
      <c r="C16">
        <v>21.651253707706289</v>
      </c>
      <c r="D16">
        <v>65.771919954994701</v>
      </c>
      <c r="E16">
        <v>67.414069237402899</v>
      </c>
      <c r="F16">
        <v>66.997611227231999</v>
      </c>
      <c r="G16">
        <v>67.056735257379501</v>
      </c>
      <c r="H16" s="1">
        <v>65.088757396449694</v>
      </c>
      <c r="I16" s="1">
        <v>65.463389656938006</v>
      </c>
      <c r="J16">
        <v>63.984348417829104</v>
      </c>
      <c r="K16">
        <v>65.3916642033697</v>
      </c>
      <c r="L16">
        <v>62.930604093859202</v>
      </c>
      <c r="M16">
        <v>61.104903786468</v>
      </c>
      <c r="N16">
        <v>61.6431221925655</v>
      </c>
      <c r="O16">
        <v>61.017594901634801</v>
      </c>
      <c r="P16">
        <v>61.860826075709198</v>
      </c>
      <c r="Q16">
        <v>61.5672875564862</v>
      </c>
      <c r="R16">
        <v>59.324858353568501</v>
      </c>
      <c r="S16">
        <v>62.536549707602298</v>
      </c>
      <c r="T16" s="1">
        <v>54.901960784313701</v>
      </c>
      <c r="U16">
        <v>63.209362808842599</v>
      </c>
      <c r="V16" s="1">
        <v>57.494279176201303</v>
      </c>
      <c r="W16">
        <v>61.013524016788402</v>
      </c>
      <c r="X16">
        <v>60.419982316534004</v>
      </c>
      <c r="Y16">
        <v>70.8815672306322</v>
      </c>
      <c r="Z16" s="1">
        <v>58.967183922665903</v>
      </c>
      <c r="AA16">
        <v>64.086741889985902</v>
      </c>
      <c r="AB16">
        <v>55.540405894383497</v>
      </c>
      <c r="AC16">
        <v>50</v>
      </c>
      <c r="AD16">
        <v>58.091603053435101</v>
      </c>
      <c r="AE16">
        <v>47.048793284365097</v>
      </c>
      <c r="AF16">
        <v>47.867732800266502</v>
      </c>
      <c r="AG16">
        <v>47.880299251870298</v>
      </c>
      <c r="AH16">
        <v>46.064377901341601</v>
      </c>
      <c r="AI16">
        <v>42.760617760617698</v>
      </c>
      <c r="AJ16">
        <v>44.140589975791201</v>
      </c>
      <c r="AK16">
        <v>49.7243257605951</v>
      </c>
      <c r="AL16">
        <v>49.165947656025303</v>
      </c>
      <c r="AM16">
        <v>49.361852393684103</v>
      </c>
      <c r="AN16">
        <v>45.896821941662999</v>
      </c>
      <c r="AO16">
        <v>44.287309266840303</v>
      </c>
      <c r="AP16">
        <v>45.045708088007402</v>
      </c>
      <c r="AQ16" s="1">
        <v>58.144329896907202</v>
      </c>
      <c r="AR16" s="1">
        <v>79.310344827586206</v>
      </c>
      <c r="AS16">
        <v>68.307313696839103</v>
      </c>
      <c r="AT16" s="1">
        <v>65.587797619047606</v>
      </c>
      <c r="AV16">
        <f t="shared" si="0"/>
        <v>21.651253707706289</v>
      </c>
      <c r="AW16">
        <f t="shared" si="1"/>
        <v>12.183863823936989</v>
      </c>
      <c r="AX16">
        <f t="shared" si="16"/>
        <v>12206.666666666666</v>
      </c>
      <c r="AY16" t="str">
        <f t="shared" si="2"/>
        <v>C</v>
      </c>
      <c r="AZ16" t="str">
        <f t="shared" si="3"/>
        <v>C</v>
      </c>
      <c r="BA16" t="str">
        <f t="shared" si="4"/>
        <v>T</v>
      </c>
      <c r="BB16" t="str">
        <f t="shared" si="5"/>
        <v>G</v>
      </c>
      <c r="BC16">
        <f t="shared" si="6"/>
        <v>1</v>
      </c>
      <c r="BD16">
        <f t="shared" si="7"/>
        <v>0</v>
      </c>
      <c r="BE16">
        <f t="shared" si="8"/>
        <v>1</v>
      </c>
      <c r="BF16">
        <f t="shared" si="9"/>
        <v>1</v>
      </c>
      <c r="BG16">
        <f t="shared" si="10"/>
        <v>3</v>
      </c>
      <c r="BI16">
        <f t="shared" si="11"/>
        <v>1</v>
      </c>
      <c r="BJ16">
        <f t="shared" si="12"/>
        <v>0</v>
      </c>
      <c r="BK16">
        <f t="shared" si="13"/>
        <v>1</v>
      </c>
      <c r="BL16">
        <f t="shared" si="14"/>
        <v>1</v>
      </c>
      <c r="BM16">
        <f t="shared" si="17"/>
        <v>1</v>
      </c>
      <c r="BO16" t="e">
        <f t="shared" ca="1" si="15"/>
        <v>#NAME?</v>
      </c>
      <c r="BQ16">
        <v>12443</v>
      </c>
      <c r="BR16">
        <v>8117</v>
      </c>
      <c r="BS16">
        <v>13396</v>
      </c>
      <c r="BT16">
        <v>15211</v>
      </c>
      <c r="BU16" s="1">
        <v>169</v>
      </c>
      <c r="BV16" s="1">
        <v>3906</v>
      </c>
      <c r="BW16">
        <v>29390</v>
      </c>
      <c r="BX16">
        <v>16915</v>
      </c>
      <c r="BY16">
        <v>20030</v>
      </c>
      <c r="BZ16">
        <v>16110</v>
      </c>
      <c r="CA16">
        <v>30722</v>
      </c>
      <c r="CB16">
        <v>28872</v>
      </c>
      <c r="CC16">
        <v>11597</v>
      </c>
      <c r="CD16">
        <v>9073</v>
      </c>
      <c r="CE16">
        <v>21003</v>
      </c>
      <c r="CF16">
        <v>13680</v>
      </c>
      <c r="CG16" s="1">
        <v>51</v>
      </c>
      <c r="CH16">
        <v>19225</v>
      </c>
      <c r="CI16" s="1">
        <v>1748</v>
      </c>
      <c r="CJ16">
        <v>12866</v>
      </c>
      <c r="CK16">
        <v>22620</v>
      </c>
      <c r="CL16">
        <v>8984</v>
      </c>
      <c r="CM16" s="1">
        <v>3931</v>
      </c>
      <c r="CN16">
        <v>22688</v>
      </c>
      <c r="CO16">
        <v>19069</v>
      </c>
      <c r="CP16">
        <v>98</v>
      </c>
      <c r="CQ16">
        <v>24890</v>
      </c>
      <c r="CR16">
        <v>15248</v>
      </c>
      <c r="CS16">
        <v>12006</v>
      </c>
      <c r="CT16">
        <v>12030</v>
      </c>
      <c r="CU16">
        <v>19603</v>
      </c>
      <c r="CV16">
        <v>8288</v>
      </c>
      <c r="CW16">
        <v>11153</v>
      </c>
      <c r="CX16">
        <v>30108</v>
      </c>
      <c r="CY16">
        <v>20862</v>
      </c>
      <c r="CZ16">
        <v>19823</v>
      </c>
      <c r="DA16">
        <v>18376</v>
      </c>
      <c r="DB16">
        <v>29557</v>
      </c>
      <c r="DC16">
        <v>25816</v>
      </c>
      <c r="DD16" s="1">
        <v>485</v>
      </c>
      <c r="DE16" s="1">
        <v>29</v>
      </c>
      <c r="DF16">
        <v>13003</v>
      </c>
      <c r="DG16" s="1">
        <v>5376</v>
      </c>
    </row>
    <row r="17" spans="1:111" x14ac:dyDescent="0.25">
      <c r="A17" s="7" t="s">
        <v>879</v>
      </c>
      <c r="B17" s="7" t="e">
        <f ca="1">[1]!revcom(A17)</f>
        <v>#NAME?</v>
      </c>
      <c r="C17">
        <v>21.55061194982013</v>
      </c>
      <c r="D17">
        <v>68.288965657386697</v>
      </c>
      <c r="E17">
        <v>69.076363636363595</v>
      </c>
      <c r="F17">
        <v>68.867465186483599</v>
      </c>
      <c r="G17">
        <v>68.571646574088206</v>
      </c>
      <c r="H17" s="1">
        <v>67.924528301886795</v>
      </c>
      <c r="I17" s="1">
        <v>69.451003541912598</v>
      </c>
      <c r="J17">
        <v>65.681392662231602</v>
      </c>
      <c r="K17">
        <v>66.807112761551096</v>
      </c>
      <c r="L17">
        <v>64.849195090359501</v>
      </c>
      <c r="M17">
        <v>63.5134114091424</v>
      </c>
      <c r="N17">
        <v>64.222518008142799</v>
      </c>
      <c r="O17">
        <v>62.143064965293597</v>
      </c>
      <c r="P17">
        <v>64.159623408580202</v>
      </c>
      <c r="Q17">
        <v>63.378155872667399</v>
      </c>
      <c r="R17">
        <v>60.790686680061398</v>
      </c>
      <c r="S17">
        <v>63.612470545586298</v>
      </c>
      <c r="T17" s="1">
        <v>74.074074074074005</v>
      </c>
      <c r="U17">
        <v>65.409717186366905</v>
      </c>
      <c r="V17" s="1">
        <v>61.360123647604297</v>
      </c>
      <c r="W17">
        <v>62.583648530695299</v>
      </c>
      <c r="X17">
        <v>62.527333410058702</v>
      </c>
      <c r="Y17">
        <v>72.938802958977703</v>
      </c>
      <c r="Z17" s="1">
        <v>63.976945244956703</v>
      </c>
      <c r="AA17">
        <v>65.478708977488395</v>
      </c>
      <c r="AB17">
        <v>58.218530524041</v>
      </c>
      <c r="AC17">
        <v>58.108108108108098</v>
      </c>
      <c r="AD17">
        <v>60.270515796911198</v>
      </c>
      <c r="AE17">
        <v>48.717332050665298</v>
      </c>
      <c r="AF17">
        <v>49.928629690048901</v>
      </c>
      <c r="AG17">
        <v>49.4997057092407</v>
      </c>
      <c r="AH17">
        <v>48.744382765001298</v>
      </c>
      <c r="AI17">
        <v>46.811330130859702</v>
      </c>
      <c r="AJ17">
        <v>47.109050988045801</v>
      </c>
      <c r="AK17">
        <v>51.620947630922601</v>
      </c>
      <c r="AL17">
        <v>51.621263259402099</v>
      </c>
      <c r="AM17">
        <v>51.817950673785901</v>
      </c>
      <c r="AN17">
        <v>47.982062780268997</v>
      </c>
      <c r="AO17">
        <v>46.821157822191601</v>
      </c>
      <c r="AP17">
        <v>46.777738028312903</v>
      </c>
      <c r="AQ17" s="1">
        <v>60.759493670886002</v>
      </c>
      <c r="AR17" s="1">
        <v>55</v>
      </c>
      <c r="AS17">
        <v>69.402228976697003</v>
      </c>
      <c r="AT17" s="1">
        <v>67.220849247360107</v>
      </c>
      <c r="AV17">
        <f t="shared" si="0"/>
        <v>21.55061194982013</v>
      </c>
      <c r="AW17">
        <f t="shared" si="1"/>
        <v>9.8785466837245224</v>
      </c>
      <c r="AX17">
        <f t="shared" si="16"/>
        <v>9910.3333333333339</v>
      </c>
      <c r="AY17" t="str">
        <f t="shared" si="2"/>
        <v>C</v>
      </c>
      <c r="AZ17" t="str">
        <f t="shared" si="3"/>
        <v>A</v>
      </c>
      <c r="BA17" t="str">
        <f t="shared" si="4"/>
        <v>A</v>
      </c>
      <c r="BB17" t="str">
        <f t="shared" si="5"/>
        <v>G</v>
      </c>
      <c r="BC17">
        <f t="shared" si="6"/>
        <v>1</v>
      </c>
      <c r="BD17">
        <f t="shared" si="7"/>
        <v>1</v>
      </c>
      <c r="BE17">
        <f t="shared" si="8"/>
        <v>0</v>
      </c>
      <c r="BF17">
        <f t="shared" si="9"/>
        <v>1</v>
      </c>
      <c r="BG17">
        <f t="shared" si="10"/>
        <v>3</v>
      </c>
      <c r="BI17">
        <f t="shared" si="11"/>
        <v>1</v>
      </c>
      <c r="BJ17">
        <f t="shared" si="12"/>
        <v>1</v>
      </c>
      <c r="BK17">
        <f t="shared" si="13"/>
        <v>0</v>
      </c>
      <c r="BL17">
        <f t="shared" si="14"/>
        <v>1</v>
      </c>
      <c r="BM17">
        <f t="shared" si="17"/>
        <v>1</v>
      </c>
      <c r="BO17" t="e">
        <f t="shared" ca="1" si="15"/>
        <v>#NAME?</v>
      </c>
      <c r="BQ17">
        <v>9842</v>
      </c>
      <c r="BR17">
        <v>6875</v>
      </c>
      <c r="BS17">
        <v>10269</v>
      </c>
      <c r="BT17">
        <v>13106</v>
      </c>
      <c r="BU17" s="1">
        <v>106</v>
      </c>
      <c r="BV17" s="1">
        <v>3388</v>
      </c>
      <c r="BW17">
        <v>25103</v>
      </c>
      <c r="BX17">
        <v>14003</v>
      </c>
      <c r="BY17">
        <v>16213</v>
      </c>
      <c r="BZ17">
        <v>13235</v>
      </c>
      <c r="CA17">
        <v>25544</v>
      </c>
      <c r="CB17">
        <v>24059</v>
      </c>
      <c r="CC17">
        <v>9347</v>
      </c>
      <c r="CD17">
        <v>7288</v>
      </c>
      <c r="CE17">
        <v>16922</v>
      </c>
      <c r="CF17">
        <v>11034</v>
      </c>
      <c r="CG17" s="1">
        <v>27</v>
      </c>
      <c r="CH17">
        <v>15169</v>
      </c>
      <c r="CI17" s="1">
        <v>1294</v>
      </c>
      <c r="CJ17">
        <v>10311</v>
      </c>
      <c r="CK17">
        <v>17378</v>
      </c>
      <c r="CL17">
        <v>7435</v>
      </c>
      <c r="CM17" s="1">
        <v>3123</v>
      </c>
      <c r="CN17">
        <v>18435</v>
      </c>
      <c r="CO17">
        <v>14808</v>
      </c>
      <c r="CP17">
        <v>74</v>
      </c>
      <c r="CQ17">
        <v>19814</v>
      </c>
      <c r="CR17">
        <v>12474</v>
      </c>
      <c r="CS17">
        <v>9808</v>
      </c>
      <c r="CT17">
        <v>10194</v>
      </c>
      <c r="CU17">
        <v>15132</v>
      </c>
      <c r="CV17">
        <v>6037</v>
      </c>
      <c r="CW17">
        <v>8198</v>
      </c>
      <c r="CX17">
        <v>24461</v>
      </c>
      <c r="CY17">
        <v>16592</v>
      </c>
      <c r="CZ17">
        <v>15732</v>
      </c>
      <c r="DA17">
        <v>14941</v>
      </c>
      <c r="DB17">
        <v>23216</v>
      </c>
      <c r="DC17">
        <v>19567</v>
      </c>
      <c r="DD17" s="1">
        <v>395</v>
      </c>
      <c r="DE17" s="1">
        <v>20</v>
      </c>
      <c r="DF17">
        <v>10857</v>
      </c>
      <c r="DG17" s="1">
        <v>4451</v>
      </c>
    </row>
    <row r="18" spans="1:111" x14ac:dyDescent="0.25">
      <c r="A18" s="7" t="s">
        <v>880</v>
      </c>
      <c r="B18" s="7" t="e">
        <f ca="1">[1]!revcom(A18)</f>
        <v>#NAME?</v>
      </c>
      <c r="C18">
        <v>21.375475744013634</v>
      </c>
      <c r="D18">
        <v>69.221222463543199</v>
      </c>
      <c r="E18">
        <v>69.3206119427537</v>
      </c>
      <c r="F18">
        <v>68.214321683956001</v>
      </c>
      <c r="G18">
        <v>68.782739944952496</v>
      </c>
      <c r="H18" s="1">
        <v>68.468468468468402</v>
      </c>
      <c r="I18" s="1">
        <v>68.810076234670206</v>
      </c>
      <c r="J18">
        <v>66.1189427312775</v>
      </c>
      <c r="K18">
        <v>66.338336460287593</v>
      </c>
      <c r="L18">
        <v>64.801834261382197</v>
      </c>
      <c r="M18">
        <v>64.063015506433501</v>
      </c>
      <c r="N18">
        <v>63.342995992838198</v>
      </c>
      <c r="O18">
        <v>61.812705120712103</v>
      </c>
      <c r="P18">
        <v>64.322508398656197</v>
      </c>
      <c r="Q18">
        <v>63.278974956319097</v>
      </c>
      <c r="R18">
        <v>61.098145191008399</v>
      </c>
      <c r="S18">
        <v>64.011220196353406</v>
      </c>
      <c r="T18" s="1">
        <v>62.5</v>
      </c>
      <c r="U18">
        <v>64.471071550838701</v>
      </c>
      <c r="V18" s="1">
        <v>59.517241379310299</v>
      </c>
      <c r="W18">
        <v>64.219717737841293</v>
      </c>
      <c r="X18">
        <v>62.531328320801997</v>
      </c>
      <c r="Y18">
        <v>73.063670411985001</v>
      </c>
      <c r="Z18" s="1">
        <v>60.856672158154801</v>
      </c>
      <c r="AA18">
        <v>64.580512216661702</v>
      </c>
      <c r="AB18">
        <v>56.653966980816698</v>
      </c>
      <c r="AC18">
        <v>68</v>
      </c>
      <c r="AD18">
        <v>59.032612678636802</v>
      </c>
      <c r="AE18">
        <v>48.5864506119634</v>
      </c>
      <c r="AF18">
        <v>48.485842352683903</v>
      </c>
      <c r="AG18">
        <v>48.528939766770002</v>
      </c>
      <c r="AH18">
        <v>47.419786096256601</v>
      </c>
      <c r="AI18">
        <v>43.825234061524696</v>
      </c>
      <c r="AJ18">
        <v>45.260243632336604</v>
      </c>
      <c r="AK18">
        <v>52.497412008281501</v>
      </c>
      <c r="AL18">
        <v>51.389318645955797</v>
      </c>
      <c r="AM18">
        <v>51.699428045493299</v>
      </c>
      <c r="AN18">
        <v>48.738398074939802</v>
      </c>
      <c r="AO18">
        <v>47.098781663598899</v>
      </c>
      <c r="AP18">
        <v>46.792549119673303</v>
      </c>
      <c r="AQ18" s="1">
        <v>63.407821229050199</v>
      </c>
      <c r="AR18" s="1">
        <v>72.727272727272705</v>
      </c>
      <c r="AS18">
        <v>70.521703688608099</v>
      </c>
      <c r="AT18" s="1">
        <v>67.983109786388397</v>
      </c>
      <c r="AV18">
        <f t="shared" si="0"/>
        <v>21.375475744013634</v>
      </c>
      <c r="AW18">
        <f t="shared" si="1"/>
        <v>7.6898588102664647</v>
      </c>
      <c r="AX18">
        <f t="shared" si="16"/>
        <v>9295.5</v>
      </c>
      <c r="AY18" t="str">
        <f t="shared" si="2"/>
        <v>G</v>
      </c>
      <c r="AZ18" t="str">
        <f t="shared" si="3"/>
        <v>C</v>
      </c>
      <c r="BA18" t="str">
        <f t="shared" si="4"/>
        <v>T</v>
      </c>
      <c r="BB18" t="str">
        <f t="shared" si="5"/>
        <v>G</v>
      </c>
      <c r="BC18">
        <f t="shared" si="6"/>
        <v>0</v>
      </c>
      <c r="BD18">
        <f t="shared" si="7"/>
        <v>0</v>
      </c>
      <c r="BE18">
        <f t="shared" si="8"/>
        <v>1</v>
      </c>
      <c r="BF18">
        <f t="shared" si="9"/>
        <v>1</v>
      </c>
      <c r="BG18">
        <f t="shared" si="10"/>
        <v>2</v>
      </c>
      <c r="BI18">
        <f t="shared" si="11"/>
        <v>0</v>
      </c>
      <c r="BJ18">
        <f t="shared" si="12"/>
        <v>0</v>
      </c>
      <c r="BK18">
        <f t="shared" si="13"/>
        <v>1</v>
      </c>
      <c r="BL18">
        <f t="shared" si="14"/>
        <v>1</v>
      </c>
      <c r="BM18">
        <f t="shared" si="17"/>
        <v>2</v>
      </c>
      <c r="BO18" t="e">
        <f t="shared" ca="1" si="15"/>
        <v>#NAME?</v>
      </c>
      <c r="BQ18">
        <v>9669</v>
      </c>
      <c r="BR18">
        <v>6079</v>
      </c>
      <c r="BS18">
        <v>9929</v>
      </c>
      <c r="BT18">
        <v>11263</v>
      </c>
      <c r="BU18" s="1">
        <v>111</v>
      </c>
      <c r="BV18" s="1">
        <v>3017</v>
      </c>
      <c r="BW18">
        <v>22700</v>
      </c>
      <c r="BX18">
        <v>12792</v>
      </c>
      <c r="BY18">
        <v>15265</v>
      </c>
      <c r="BZ18">
        <v>12124</v>
      </c>
      <c r="CA18">
        <v>23458</v>
      </c>
      <c r="CB18">
        <v>22243</v>
      </c>
      <c r="CC18">
        <v>8930</v>
      </c>
      <c r="CD18">
        <v>6868</v>
      </c>
      <c r="CE18">
        <v>16282</v>
      </c>
      <c r="CF18">
        <v>10695</v>
      </c>
      <c r="CG18" s="1">
        <v>40</v>
      </c>
      <c r="CH18">
        <v>14605</v>
      </c>
      <c r="CI18" s="1">
        <v>1450</v>
      </c>
      <c r="CJ18">
        <v>9849</v>
      </c>
      <c r="CK18">
        <v>17556</v>
      </c>
      <c r="CL18">
        <v>6675</v>
      </c>
      <c r="CM18" s="1">
        <v>3035</v>
      </c>
      <c r="CN18">
        <v>16985</v>
      </c>
      <c r="CO18">
        <v>14961</v>
      </c>
      <c r="CP18">
        <v>75</v>
      </c>
      <c r="CQ18">
        <v>19103</v>
      </c>
      <c r="CR18">
        <v>11602</v>
      </c>
      <c r="CS18">
        <v>9147</v>
      </c>
      <c r="CT18">
        <v>9347</v>
      </c>
      <c r="CU18">
        <v>14960</v>
      </c>
      <c r="CV18">
        <v>6729</v>
      </c>
      <c r="CW18">
        <v>9030</v>
      </c>
      <c r="CX18">
        <v>23184</v>
      </c>
      <c r="CY18">
        <v>16159</v>
      </c>
      <c r="CZ18">
        <v>15211</v>
      </c>
      <c r="DA18">
        <v>14545</v>
      </c>
      <c r="DB18">
        <v>22818</v>
      </c>
      <c r="DC18">
        <v>19595</v>
      </c>
      <c r="DD18" s="1">
        <v>358</v>
      </c>
      <c r="DE18" s="1">
        <v>22</v>
      </c>
      <c r="DF18">
        <v>9814</v>
      </c>
      <c r="DG18" s="1">
        <v>4026</v>
      </c>
    </row>
    <row r="19" spans="1:111" x14ac:dyDescent="0.25">
      <c r="A19" s="7" t="s">
        <v>881</v>
      </c>
      <c r="B19" s="7" t="e">
        <f ca="1">[1]!revcom(A19)</f>
        <v>#NAME?</v>
      </c>
      <c r="C19">
        <v>21.354446518860705</v>
      </c>
      <c r="D19">
        <v>74.084350721420606</v>
      </c>
      <c r="E19">
        <v>74.655933523759998</v>
      </c>
      <c r="F19">
        <v>73.402541614462095</v>
      </c>
      <c r="G19">
        <v>74.608420750107697</v>
      </c>
      <c r="H19" s="1">
        <v>73.214285714285694</v>
      </c>
      <c r="I19" s="1">
        <v>73.432343234323397</v>
      </c>
      <c r="J19">
        <v>70.944587998851503</v>
      </c>
      <c r="K19">
        <v>71.847352436286798</v>
      </c>
      <c r="L19">
        <v>69.882871390467301</v>
      </c>
      <c r="M19">
        <v>69.887323943661897</v>
      </c>
      <c r="N19">
        <v>69.651706073906198</v>
      </c>
      <c r="O19">
        <v>67.837281937990397</v>
      </c>
      <c r="P19">
        <v>69.9465452385666</v>
      </c>
      <c r="Q19">
        <v>68.203577727387199</v>
      </c>
      <c r="R19">
        <v>66.9437547230918</v>
      </c>
      <c r="S19">
        <v>68.323404255319105</v>
      </c>
      <c r="T19" s="1">
        <v>60</v>
      </c>
      <c r="U19">
        <v>70.193146417445405</v>
      </c>
      <c r="V19" s="1">
        <v>64.094955489614193</v>
      </c>
      <c r="W19">
        <v>68.993093420574297</v>
      </c>
      <c r="X19">
        <v>67.614879649890597</v>
      </c>
      <c r="Y19">
        <v>78.079385403328999</v>
      </c>
      <c r="Z19" s="1">
        <v>68.208092485549102</v>
      </c>
      <c r="AA19">
        <v>70.832096566735899</v>
      </c>
      <c r="AB19">
        <v>66.456185567010294</v>
      </c>
      <c r="AC19">
        <v>60.975609756097498</v>
      </c>
      <c r="AD19">
        <v>67.641361498016707</v>
      </c>
      <c r="AE19">
        <v>56.815458358298301</v>
      </c>
      <c r="AF19">
        <v>56.313276026742997</v>
      </c>
      <c r="AG19">
        <v>56.440022111663801</v>
      </c>
      <c r="AH19">
        <v>55.2666910777493</v>
      </c>
      <c r="AI19">
        <v>50.325309043591403</v>
      </c>
      <c r="AJ19">
        <v>54.668246445497601</v>
      </c>
      <c r="AK19">
        <v>58.142716011855001</v>
      </c>
      <c r="AL19">
        <v>59.038569032979296</v>
      </c>
      <c r="AM19">
        <v>57.925380228136802</v>
      </c>
      <c r="AN19">
        <v>52.491211055885501</v>
      </c>
      <c r="AO19">
        <v>52.267610164039802</v>
      </c>
      <c r="AP19">
        <v>53.320665083135303</v>
      </c>
      <c r="AQ19" s="1">
        <v>67.441860465116207</v>
      </c>
      <c r="AR19" s="1">
        <v>50</v>
      </c>
      <c r="AS19">
        <v>75.885183911997203</v>
      </c>
      <c r="AT19" s="1">
        <v>73.995271867612203</v>
      </c>
      <c r="AV19">
        <f t="shared" si="0"/>
        <v>21.354446518860705</v>
      </c>
      <c r="AW19">
        <f t="shared" si="1"/>
        <v>9.0232230128394093</v>
      </c>
      <c r="AX19">
        <f t="shared" si="16"/>
        <v>5363.666666666667</v>
      </c>
      <c r="AY19" t="str">
        <f t="shared" si="2"/>
        <v>A</v>
      </c>
      <c r="AZ19" t="str">
        <f t="shared" si="3"/>
        <v>A</v>
      </c>
      <c r="BA19" t="str">
        <f t="shared" si="4"/>
        <v>G</v>
      </c>
      <c r="BB19" t="str">
        <f t="shared" si="5"/>
        <v>T</v>
      </c>
      <c r="BC19">
        <f t="shared" si="6"/>
        <v>0</v>
      </c>
      <c r="BD19">
        <f t="shared" si="7"/>
        <v>1</v>
      </c>
      <c r="BE19">
        <f t="shared" si="8"/>
        <v>0</v>
      </c>
      <c r="BF19">
        <f t="shared" si="9"/>
        <v>0</v>
      </c>
      <c r="BG19">
        <f t="shared" si="10"/>
        <v>1</v>
      </c>
      <c r="BI19">
        <f t="shared" si="11"/>
        <v>0</v>
      </c>
      <c r="BJ19">
        <f t="shared" si="12"/>
        <v>1</v>
      </c>
      <c r="BK19">
        <f t="shared" si="13"/>
        <v>0</v>
      </c>
      <c r="BL19">
        <f t="shared" si="14"/>
        <v>0</v>
      </c>
      <c r="BM19">
        <f t="shared" si="17"/>
        <v>3</v>
      </c>
      <c r="BO19" t="e">
        <f t="shared" ca="1" si="15"/>
        <v>#NAME?</v>
      </c>
      <c r="BQ19">
        <v>5406</v>
      </c>
      <c r="BR19">
        <v>3851</v>
      </c>
      <c r="BS19">
        <v>5587</v>
      </c>
      <c r="BT19">
        <v>6959</v>
      </c>
      <c r="BU19" s="1">
        <v>56</v>
      </c>
      <c r="BV19" s="1">
        <v>1818</v>
      </c>
      <c r="BW19">
        <v>13932</v>
      </c>
      <c r="BX19">
        <v>7573</v>
      </c>
      <c r="BY19">
        <v>8623</v>
      </c>
      <c r="BZ19">
        <v>7100</v>
      </c>
      <c r="CA19">
        <v>14126</v>
      </c>
      <c r="CB19">
        <v>13127</v>
      </c>
      <c r="CC19">
        <v>5051</v>
      </c>
      <c r="CD19">
        <v>3969</v>
      </c>
      <c r="CE19">
        <v>9263</v>
      </c>
      <c r="CF19">
        <v>5875</v>
      </c>
      <c r="CG19" s="1">
        <v>15</v>
      </c>
      <c r="CH19">
        <v>8025</v>
      </c>
      <c r="CI19" s="1">
        <v>674</v>
      </c>
      <c r="CJ19">
        <v>5502</v>
      </c>
      <c r="CK19">
        <v>9140</v>
      </c>
      <c r="CL19">
        <v>3905</v>
      </c>
      <c r="CM19" s="1">
        <v>1557</v>
      </c>
      <c r="CN19">
        <v>10107</v>
      </c>
      <c r="CO19">
        <v>7760</v>
      </c>
      <c r="CP19">
        <v>41</v>
      </c>
      <c r="CQ19">
        <v>10841</v>
      </c>
      <c r="CR19">
        <v>6676</v>
      </c>
      <c r="CS19">
        <v>5235</v>
      </c>
      <c r="CT19">
        <v>5427</v>
      </c>
      <c r="CU19">
        <v>8193</v>
      </c>
      <c r="CV19">
        <v>3074</v>
      </c>
      <c r="CW19">
        <v>4220</v>
      </c>
      <c r="CX19">
        <v>13159</v>
      </c>
      <c r="CY19">
        <v>8945</v>
      </c>
      <c r="CZ19">
        <v>8416</v>
      </c>
      <c r="DA19">
        <v>8249</v>
      </c>
      <c r="DB19">
        <v>12436</v>
      </c>
      <c r="DC19">
        <v>10525</v>
      </c>
      <c r="DD19" s="1">
        <v>215</v>
      </c>
      <c r="DE19" s="1">
        <v>4</v>
      </c>
      <c r="DF19">
        <v>5818</v>
      </c>
      <c r="DG19" s="1">
        <v>2538</v>
      </c>
    </row>
    <row r="20" spans="1:111" x14ac:dyDescent="0.25">
      <c r="A20" s="7" t="s">
        <v>882</v>
      </c>
      <c r="B20" s="7" t="e">
        <f ca="1">[1]!revcom(A20)</f>
        <v>#NAME?</v>
      </c>
      <c r="C20">
        <v>21.066746318761865</v>
      </c>
      <c r="D20">
        <v>73.907213730222495</v>
      </c>
      <c r="E20">
        <v>75.471698113207495</v>
      </c>
      <c r="F20">
        <v>75.507020280811204</v>
      </c>
      <c r="G20">
        <v>74.091099038863305</v>
      </c>
      <c r="H20" s="1">
        <v>60</v>
      </c>
      <c r="I20" s="1">
        <v>75.330033003300301</v>
      </c>
      <c r="J20">
        <v>71.518987341772103</v>
      </c>
      <c r="K20">
        <v>73.171213918544794</v>
      </c>
      <c r="L20">
        <v>71.307156212816594</v>
      </c>
      <c r="M20">
        <v>70.399181166837195</v>
      </c>
      <c r="N20">
        <v>69.455803711859005</v>
      </c>
      <c r="O20">
        <v>68.813015582034794</v>
      </c>
      <c r="P20">
        <v>70.371453641415599</v>
      </c>
      <c r="Q20">
        <v>67.840909090909093</v>
      </c>
      <c r="R20">
        <v>69.315342328835499</v>
      </c>
      <c r="S20">
        <v>70.854271356783897</v>
      </c>
      <c r="T20" s="1">
        <v>81.818181818181799</v>
      </c>
      <c r="U20">
        <v>71.547641598787607</v>
      </c>
      <c r="V20" s="1">
        <v>68.421052631578902</v>
      </c>
      <c r="W20">
        <v>70.013605442176797</v>
      </c>
      <c r="X20">
        <v>69.702842377260893</v>
      </c>
      <c r="Y20">
        <v>77.948717948717899</v>
      </c>
      <c r="Z20" s="1">
        <v>70.057034220532302</v>
      </c>
      <c r="AA20">
        <v>71.215413588294894</v>
      </c>
      <c r="AB20">
        <v>62.257395892217801</v>
      </c>
      <c r="AC20">
        <v>54.838709677419303</v>
      </c>
      <c r="AD20">
        <v>63.2667126119917</v>
      </c>
      <c r="AE20">
        <v>52.765486725663699</v>
      </c>
      <c r="AF20">
        <v>54.308849045691098</v>
      </c>
      <c r="AG20">
        <v>53.320526893523599</v>
      </c>
      <c r="AH20">
        <v>54.219525648096997</v>
      </c>
      <c r="AI20">
        <v>51.664932362122698</v>
      </c>
      <c r="AJ20">
        <v>52.339078438269397</v>
      </c>
      <c r="AK20">
        <v>57.876004592422497</v>
      </c>
      <c r="AL20">
        <v>58.141474808141403</v>
      </c>
      <c r="AM20">
        <v>56.577158395649199</v>
      </c>
      <c r="AN20">
        <v>54.8040109389243</v>
      </c>
      <c r="AO20">
        <v>53.5605968700715</v>
      </c>
      <c r="AP20">
        <v>53.321085358959799</v>
      </c>
      <c r="AQ20" s="1">
        <v>65.957446808510596</v>
      </c>
      <c r="AR20" s="1">
        <v>50</v>
      </c>
      <c r="AS20">
        <v>74.639331814730397</v>
      </c>
      <c r="AT20" s="1">
        <v>75.059808612440193</v>
      </c>
      <c r="AV20">
        <f t="shared" si="0"/>
        <v>21.066746318761865</v>
      </c>
      <c r="AW20">
        <f t="shared" si="1"/>
        <v>14.841037980870802</v>
      </c>
      <c r="AX20">
        <f t="shared" si="16"/>
        <v>3641.1666666666665</v>
      </c>
      <c r="AY20" t="str">
        <f t="shared" si="2"/>
        <v>T</v>
      </c>
      <c r="AZ20" t="str">
        <f t="shared" si="3"/>
        <v>A</v>
      </c>
      <c r="BA20" t="str">
        <f t="shared" si="4"/>
        <v>T</v>
      </c>
      <c r="BB20" t="str">
        <f t="shared" si="5"/>
        <v>C</v>
      </c>
      <c r="BC20">
        <f t="shared" si="6"/>
        <v>1</v>
      </c>
      <c r="BD20">
        <f t="shared" si="7"/>
        <v>1</v>
      </c>
      <c r="BE20">
        <f t="shared" si="8"/>
        <v>1</v>
      </c>
      <c r="BF20">
        <f t="shared" si="9"/>
        <v>0</v>
      </c>
      <c r="BG20">
        <f t="shared" si="10"/>
        <v>3</v>
      </c>
      <c r="BI20">
        <f t="shared" si="11"/>
        <v>0</v>
      </c>
      <c r="BJ20">
        <f t="shared" si="12"/>
        <v>1</v>
      </c>
      <c r="BK20">
        <f t="shared" si="13"/>
        <v>1</v>
      </c>
      <c r="BL20">
        <f t="shared" si="14"/>
        <v>0</v>
      </c>
      <c r="BM20">
        <f t="shared" si="17"/>
        <v>2</v>
      </c>
      <c r="BO20" t="e">
        <f t="shared" ca="1" si="15"/>
        <v>#NAME?</v>
      </c>
      <c r="BQ20">
        <v>3729</v>
      </c>
      <c r="BR20">
        <v>2650</v>
      </c>
      <c r="BS20">
        <v>3846</v>
      </c>
      <c r="BT20">
        <v>4786</v>
      </c>
      <c r="BU20" s="1">
        <v>25</v>
      </c>
      <c r="BV20" s="1">
        <v>1212</v>
      </c>
      <c r="BW20">
        <v>9322</v>
      </c>
      <c r="BX20">
        <v>5058</v>
      </c>
      <c r="BY20">
        <v>5883</v>
      </c>
      <c r="BZ20">
        <v>4885</v>
      </c>
      <c r="CA20">
        <v>9537</v>
      </c>
      <c r="CB20">
        <v>8728</v>
      </c>
      <c r="CC20">
        <v>3419</v>
      </c>
      <c r="CD20">
        <v>2640</v>
      </c>
      <c r="CE20">
        <v>6003</v>
      </c>
      <c r="CF20">
        <v>3980</v>
      </c>
      <c r="CG20" s="1">
        <v>11</v>
      </c>
      <c r="CH20">
        <v>5279</v>
      </c>
      <c r="CI20" s="1">
        <v>437</v>
      </c>
      <c r="CJ20">
        <v>3675</v>
      </c>
      <c r="CK20">
        <v>6192</v>
      </c>
      <c r="CL20">
        <v>2730</v>
      </c>
      <c r="CM20" s="1">
        <v>1052</v>
      </c>
      <c r="CN20">
        <v>6903</v>
      </c>
      <c r="CO20">
        <v>5307</v>
      </c>
      <c r="CP20">
        <v>31</v>
      </c>
      <c r="CQ20">
        <v>7255</v>
      </c>
      <c r="CR20">
        <v>4520</v>
      </c>
      <c r="CS20">
        <v>3458</v>
      </c>
      <c r="CT20">
        <v>3644</v>
      </c>
      <c r="CU20">
        <v>5439</v>
      </c>
      <c r="CV20">
        <v>1922</v>
      </c>
      <c r="CW20">
        <v>2843</v>
      </c>
      <c r="CX20">
        <v>8710</v>
      </c>
      <c r="CY20">
        <v>5994</v>
      </c>
      <c r="CZ20">
        <v>5884</v>
      </c>
      <c r="DA20">
        <v>5485</v>
      </c>
      <c r="DB20">
        <v>8243</v>
      </c>
      <c r="DC20">
        <v>7076</v>
      </c>
      <c r="DD20" s="1">
        <v>141</v>
      </c>
      <c r="DE20" s="1">
        <v>2</v>
      </c>
      <c r="DF20">
        <v>3951</v>
      </c>
      <c r="DG20" s="1">
        <v>1672</v>
      </c>
    </row>
    <row r="21" spans="1:111" x14ac:dyDescent="0.25">
      <c r="A21" s="7" t="s">
        <v>883</v>
      </c>
      <c r="B21" s="7" t="e">
        <f ca="1">[1]!revcom(A21)</f>
        <v>#NAME?</v>
      </c>
      <c r="C21">
        <v>20.817748786464328</v>
      </c>
      <c r="D21">
        <v>68.450025804231899</v>
      </c>
      <c r="E21">
        <v>68.453364817001102</v>
      </c>
      <c r="F21">
        <v>68.342739866598194</v>
      </c>
      <c r="G21">
        <v>70.982803780890507</v>
      </c>
      <c r="H21" s="1">
        <v>73.913043478260803</v>
      </c>
      <c r="I21" s="1">
        <v>70.270270270270203</v>
      </c>
      <c r="J21">
        <v>66.501893817808295</v>
      </c>
      <c r="K21">
        <v>67.904478976234003</v>
      </c>
      <c r="L21">
        <v>65.685759327377795</v>
      </c>
      <c r="M21">
        <v>65.482717520858102</v>
      </c>
      <c r="N21">
        <v>64.350351161534306</v>
      </c>
      <c r="O21">
        <v>63.967640320732997</v>
      </c>
      <c r="P21">
        <v>65.664249071289504</v>
      </c>
      <c r="Q21">
        <v>65.811615021547297</v>
      </c>
      <c r="R21">
        <v>62.434799724436502</v>
      </c>
      <c r="S21">
        <v>64.375768757687496</v>
      </c>
      <c r="T21" s="1">
        <v>64.705882352941103</v>
      </c>
      <c r="U21">
        <v>64.343975763225302</v>
      </c>
      <c r="V21" s="1">
        <v>61.410256410256402</v>
      </c>
      <c r="W21">
        <v>63.492603298758702</v>
      </c>
      <c r="X21">
        <v>61.7081081081081</v>
      </c>
      <c r="Y21">
        <v>73.3333333333333</v>
      </c>
      <c r="Z21" s="1">
        <v>63.961813842482101</v>
      </c>
      <c r="AA21">
        <v>68.2126789366053</v>
      </c>
      <c r="AB21">
        <v>58.108445777111399</v>
      </c>
      <c r="AC21">
        <v>73.846153846153797</v>
      </c>
      <c r="AD21">
        <v>61.981386448638702</v>
      </c>
      <c r="AE21">
        <v>52.761135712425101</v>
      </c>
      <c r="AF21">
        <v>51.196670135275703</v>
      </c>
      <c r="AG21">
        <v>53.6494578410746</v>
      </c>
      <c r="AH21">
        <v>49.680886798790702</v>
      </c>
      <c r="AI21">
        <v>47.7154247163446</v>
      </c>
      <c r="AJ21">
        <v>48.743922204213902</v>
      </c>
      <c r="AK21">
        <v>51.727982162764697</v>
      </c>
      <c r="AL21">
        <v>52.719801016545901</v>
      </c>
      <c r="AM21">
        <v>51.844937403909498</v>
      </c>
      <c r="AN21">
        <v>49.539893904947398</v>
      </c>
      <c r="AO21">
        <v>47.211203756172502</v>
      </c>
      <c r="AP21">
        <v>46.041786467318303</v>
      </c>
      <c r="AQ21" s="1">
        <v>65.878378378378301</v>
      </c>
      <c r="AR21" s="1">
        <v>78.571428571428498</v>
      </c>
      <c r="AS21">
        <v>71.198124913828707</v>
      </c>
      <c r="AT21" s="1">
        <v>70.659568175096098</v>
      </c>
      <c r="AV21">
        <f t="shared" si="0"/>
        <v>20.817748786464328</v>
      </c>
      <c r="AW21">
        <f t="shared" si="1"/>
        <v>3.7700481386424229</v>
      </c>
      <c r="AX21">
        <f t="shared" si="16"/>
        <v>5919.666666666667</v>
      </c>
      <c r="AY21" t="str">
        <f t="shared" si="2"/>
        <v>G</v>
      </c>
      <c r="AZ21" t="str">
        <f t="shared" si="3"/>
        <v>A</v>
      </c>
      <c r="BA21" t="str">
        <f t="shared" si="4"/>
        <v>A</v>
      </c>
      <c r="BB21" t="str">
        <f t="shared" si="5"/>
        <v>C</v>
      </c>
      <c r="BC21">
        <f t="shared" si="6"/>
        <v>0</v>
      </c>
      <c r="BD21">
        <f t="shared" si="7"/>
        <v>1</v>
      </c>
      <c r="BE21">
        <f t="shared" si="8"/>
        <v>0</v>
      </c>
      <c r="BF21">
        <f t="shared" si="9"/>
        <v>0</v>
      </c>
      <c r="BG21">
        <f t="shared" si="10"/>
        <v>1</v>
      </c>
      <c r="BI21">
        <f t="shared" si="11"/>
        <v>0</v>
      </c>
      <c r="BJ21">
        <f t="shared" si="12"/>
        <v>1</v>
      </c>
      <c r="BK21">
        <f t="shared" si="13"/>
        <v>0</v>
      </c>
      <c r="BL21">
        <f t="shared" si="14"/>
        <v>0</v>
      </c>
      <c r="BM21">
        <f t="shared" si="17"/>
        <v>3</v>
      </c>
      <c r="BO21" t="e">
        <f t="shared" ca="1" si="15"/>
        <v>#NAME?</v>
      </c>
      <c r="BQ21">
        <v>5813</v>
      </c>
      <c r="BR21">
        <v>4235</v>
      </c>
      <c r="BS21">
        <v>5847</v>
      </c>
      <c r="BT21">
        <v>8781</v>
      </c>
      <c r="BU21" s="1">
        <v>92</v>
      </c>
      <c r="BV21" s="1">
        <v>2331</v>
      </c>
      <c r="BW21">
        <v>15577</v>
      </c>
      <c r="BX21">
        <v>8752</v>
      </c>
      <c r="BY21">
        <v>9515</v>
      </c>
      <c r="BZ21">
        <v>8390</v>
      </c>
      <c r="CA21">
        <v>14808</v>
      </c>
      <c r="CB21">
        <v>13968</v>
      </c>
      <c r="CC21">
        <v>5653</v>
      </c>
      <c r="CD21">
        <v>4873</v>
      </c>
      <c r="CE21">
        <v>10161</v>
      </c>
      <c r="CF21">
        <v>6504</v>
      </c>
      <c r="CG21" s="1">
        <v>17</v>
      </c>
      <c r="CH21">
        <v>8582</v>
      </c>
      <c r="CI21" s="1">
        <v>780</v>
      </c>
      <c r="CJ21">
        <v>5881</v>
      </c>
      <c r="CK21">
        <v>9250</v>
      </c>
      <c r="CL21">
        <v>4380</v>
      </c>
      <c r="CM21" s="1">
        <v>2095</v>
      </c>
      <c r="CN21">
        <v>12225</v>
      </c>
      <c r="CO21">
        <v>8004</v>
      </c>
      <c r="CP21">
        <v>65</v>
      </c>
      <c r="CQ21">
        <v>11497</v>
      </c>
      <c r="CR21">
        <v>7678</v>
      </c>
      <c r="CS21">
        <v>5766</v>
      </c>
      <c r="CT21">
        <v>6179</v>
      </c>
      <c r="CU21">
        <v>8931</v>
      </c>
      <c r="CV21">
        <v>3261</v>
      </c>
      <c r="CW21">
        <v>4936</v>
      </c>
      <c r="CX21">
        <v>13455</v>
      </c>
      <c r="CY21">
        <v>9247</v>
      </c>
      <c r="CZ21">
        <v>9106</v>
      </c>
      <c r="DA21">
        <v>9237</v>
      </c>
      <c r="DB21">
        <v>12353</v>
      </c>
      <c r="DC21">
        <v>10434</v>
      </c>
      <c r="DD21" s="1">
        <v>296</v>
      </c>
      <c r="DE21" s="1">
        <v>14</v>
      </c>
      <c r="DF21">
        <v>7253</v>
      </c>
      <c r="DG21" s="1">
        <v>3381</v>
      </c>
    </row>
    <row r="22" spans="1:111" x14ac:dyDescent="0.25">
      <c r="A22" s="7" t="s">
        <v>884</v>
      </c>
      <c r="B22" s="7" t="e">
        <f ca="1">[1]!revcom(A22)</f>
        <v>#NAME?</v>
      </c>
      <c r="C22">
        <v>20.503435744561806</v>
      </c>
      <c r="D22">
        <v>66.232783411533205</v>
      </c>
      <c r="E22">
        <v>67.703633341249102</v>
      </c>
      <c r="F22">
        <v>67.047880451357102</v>
      </c>
      <c r="G22">
        <v>67.141089108910805</v>
      </c>
      <c r="H22" s="1">
        <v>73.529411764705799</v>
      </c>
      <c r="I22" s="1">
        <v>66.850275413119604</v>
      </c>
      <c r="J22">
        <v>63.831123955519203</v>
      </c>
      <c r="K22">
        <v>65.557080759551596</v>
      </c>
      <c r="L22">
        <v>62.427059638018001</v>
      </c>
      <c r="M22">
        <v>60.807937632884403</v>
      </c>
      <c r="N22">
        <v>62.016129032258</v>
      </c>
      <c r="O22">
        <v>60.633248813471099</v>
      </c>
      <c r="P22">
        <v>62.825097529258699</v>
      </c>
      <c r="Q22">
        <v>61.890568447945498</v>
      </c>
      <c r="R22">
        <v>58.732939874585</v>
      </c>
      <c r="S22">
        <v>61.389201349831197</v>
      </c>
      <c r="T22" s="1">
        <v>86.363636363636303</v>
      </c>
      <c r="U22">
        <v>62.963717896453304</v>
      </c>
      <c r="V22" s="1">
        <v>57.989417989417902</v>
      </c>
      <c r="W22">
        <v>61.702456357175897</v>
      </c>
      <c r="X22">
        <v>61.166531859441001</v>
      </c>
      <c r="Y22">
        <v>70.414586498806102</v>
      </c>
      <c r="Z22" s="1">
        <v>60.792741165233998</v>
      </c>
      <c r="AA22">
        <v>63.3604993930986</v>
      </c>
      <c r="AB22">
        <v>55.799469062691401</v>
      </c>
      <c r="AC22">
        <v>71.6666666666666</v>
      </c>
      <c r="AD22">
        <v>57.218501790998197</v>
      </c>
      <c r="AE22">
        <v>47.313156269301999</v>
      </c>
      <c r="AF22">
        <v>47.147677968825299</v>
      </c>
      <c r="AG22">
        <v>46.726471514006903</v>
      </c>
      <c r="AH22">
        <v>46.823040380047502</v>
      </c>
      <c r="AI22">
        <v>44.539208718313198</v>
      </c>
      <c r="AJ22">
        <v>44.958340418296203</v>
      </c>
      <c r="AK22">
        <v>50.092069337735701</v>
      </c>
      <c r="AL22">
        <v>50.862475256857302</v>
      </c>
      <c r="AM22">
        <v>50.009852216748698</v>
      </c>
      <c r="AN22">
        <v>47.820275550071898</v>
      </c>
      <c r="AO22">
        <v>45.574663036982898</v>
      </c>
      <c r="AP22">
        <v>46.079051383399197</v>
      </c>
      <c r="AQ22" s="1">
        <v>62.271062271062199</v>
      </c>
      <c r="AR22" s="1">
        <v>81.818181818181799</v>
      </c>
      <c r="AS22">
        <v>67.932912844036693</v>
      </c>
      <c r="AT22" s="1">
        <v>66.195652173913004</v>
      </c>
      <c r="AV22">
        <f t="shared" si="0"/>
        <v>20.503435744561806</v>
      </c>
      <c r="AW22">
        <f t="shared" si="1"/>
        <v>5.4332198945944086</v>
      </c>
      <c r="AX22">
        <f t="shared" si="16"/>
        <v>6341.333333333333</v>
      </c>
      <c r="AY22" t="str">
        <f t="shared" si="2"/>
        <v>G</v>
      </c>
      <c r="AZ22" t="str">
        <f t="shared" si="3"/>
        <v>A</v>
      </c>
      <c r="BA22" t="str">
        <f t="shared" si="4"/>
        <v>A</v>
      </c>
      <c r="BB22" t="str">
        <f t="shared" si="5"/>
        <v>G</v>
      </c>
      <c r="BC22">
        <f t="shared" si="6"/>
        <v>0</v>
      </c>
      <c r="BD22">
        <f t="shared" si="7"/>
        <v>1</v>
      </c>
      <c r="BE22">
        <f t="shared" si="8"/>
        <v>0</v>
      </c>
      <c r="BF22">
        <f t="shared" si="9"/>
        <v>1</v>
      </c>
      <c r="BG22">
        <f t="shared" si="10"/>
        <v>2</v>
      </c>
      <c r="BI22">
        <f t="shared" si="11"/>
        <v>0</v>
      </c>
      <c r="BJ22">
        <f t="shared" si="12"/>
        <v>1</v>
      </c>
      <c r="BK22">
        <f t="shared" si="13"/>
        <v>0</v>
      </c>
      <c r="BL22">
        <f t="shared" si="14"/>
        <v>1</v>
      </c>
      <c r="BM22">
        <f t="shared" si="17"/>
        <v>2</v>
      </c>
      <c r="BO22" t="e">
        <f t="shared" ca="1" si="15"/>
        <v>#NAME?</v>
      </c>
      <c r="BQ22">
        <v>6607</v>
      </c>
      <c r="BR22">
        <v>4211</v>
      </c>
      <c r="BS22">
        <v>6558</v>
      </c>
      <c r="BT22">
        <v>8080</v>
      </c>
      <c r="BU22" s="1">
        <v>68</v>
      </c>
      <c r="BV22" s="1">
        <v>1997</v>
      </c>
      <c r="BW22">
        <v>15917</v>
      </c>
      <c r="BX22">
        <v>8742</v>
      </c>
      <c r="BY22">
        <v>10111</v>
      </c>
      <c r="BZ22">
        <v>8466</v>
      </c>
      <c r="CA22">
        <v>16120</v>
      </c>
      <c r="CB22">
        <v>15381</v>
      </c>
      <c r="CC22">
        <v>6152</v>
      </c>
      <c r="CD22">
        <v>4697</v>
      </c>
      <c r="CE22">
        <v>10844</v>
      </c>
      <c r="CF22">
        <v>7112</v>
      </c>
      <c r="CG22" s="1">
        <v>22</v>
      </c>
      <c r="CH22">
        <v>9812</v>
      </c>
      <c r="CI22" s="1">
        <v>945</v>
      </c>
      <c r="CJ22">
        <v>6473</v>
      </c>
      <c r="CK22">
        <v>11127</v>
      </c>
      <c r="CL22">
        <v>4607</v>
      </c>
      <c r="CM22" s="1">
        <v>2094</v>
      </c>
      <c r="CN22">
        <v>11534</v>
      </c>
      <c r="CO22">
        <v>9794</v>
      </c>
      <c r="CP22">
        <v>60</v>
      </c>
      <c r="CQ22">
        <v>12842</v>
      </c>
      <c r="CR22">
        <v>8095</v>
      </c>
      <c r="CS22">
        <v>6223</v>
      </c>
      <c r="CT22">
        <v>6354</v>
      </c>
      <c r="CU22">
        <v>10104</v>
      </c>
      <c r="CV22">
        <v>4221</v>
      </c>
      <c r="CW22">
        <v>5881</v>
      </c>
      <c r="CX22">
        <v>15749</v>
      </c>
      <c r="CY22">
        <v>10609</v>
      </c>
      <c r="CZ22">
        <v>10150</v>
      </c>
      <c r="DA22">
        <v>9726</v>
      </c>
      <c r="DB22">
        <v>15061</v>
      </c>
      <c r="DC22">
        <v>12650</v>
      </c>
      <c r="DD22" s="1">
        <v>273</v>
      </c>
      <c r="DE22" s="1">
        <v>11</v>
      </c>
      <c r="DF22">
        <v>6976</v>
      </c>
      <c r="DG22" s="1">
        <v>2760</v>
      </c>
    </row>
    <row r="23" spans="1:111" x14ac:dyDescent="0.25">
      <c r="A23" s="7" t="s">
        <v>885</v>
      </c>
      <c r="B23" s="7" t="e">
        <f ca="1">[1]!revcom(A23)</f>
        <v>#NAME?</v>
      </c>
      <c r="C23">
        <v>20.461282469084367</v>
      </c>
      <c r="D23">
        <v>68.970755791872307</v>
      </c>
      <c r="E23">
        <v>69.725767037740894</v>
      </c>
      <c r="F23">
        <v>69.728563724609003</v>
      </c>
      <c r="G23">
        <v>69.405182567726698</v>
      </c>
      <c r="H23" s="1">
        <v>65.671641791044706</v>
      </c>
      <c r="I23" s="1">
        <v>68.312004875076099</v>
      </c>
      <c r="J23">
        <v>66.651287966166805</v>
      </c>
      <c r="K23">
        <v>67.424758273185304</v>
      </c>
      <c r="L23">
        <v>65.924779814329895</v>
      </c>
      <c r="M23">
        <v>63.546302943287799</v>
      </c>
      <c r="N23">
        <v>64.792212654436497</v>
      </c>
      <c r="O23">
        <v>63.713997360453298</v>
      </c>
      <c r="P23">
        <v>64.862713887783499</v>
      </c>
      <c r="Q23">
        <v>62.450383699391303</v>
      </c>
      <c r="R23">
        <v>61.942374012682102</v>
      </c>
      <c r="S23">
        <v>64.707880434782595</v>
      </c>
      <c r="T23" s="1">
        <v>63.157894736842003</v>
      </c>
      <c r="U23">
        <v>64.855476987966696</v>
      </c>
      <c r="V23" s="1">
        <v>62.266857962697202</v>
      </c>
      <c r="W23">
        <v>64.502245508982</v>
      </c>
      <c r="X23">
        <v>64.068564036222497</v>
      </c>
      <c r="Y23">
        <v>75.158428390367504</v>
      </c>
      <c r="Z23" s="1">
        <v>64.769133459835501</v>
      </c>
      <c r="AA23">
        <v>66.236406138835207</v>
      </c>
      <c r="AB23">
        <v>60.0246305418719</v>
      </c>
      <c r="AC23">
        <v>52</v>
      </c>
      <c r="AD23">
        <v>60.696190654907099</v>
      </c>
      <c r="AE23">
        <v>50.044896737503699</v>
      </c>
      <c r="AF23">
        <v>49.7716894977168</v>
      </c>
      <c r="AG23">
        <v>51.479722323712103</v>
      </c>
      <c r="AH23">
        <v>47.957935925654198</v>
      </c>
      <c r="AI23">
        <v>46.757901596611198</v>
      </c>
      <c r="AJ23">
        <v>46.243617797228197</v>
      </c>
      <c r="AK23">
        <v>53.406242879926999</v>
      </c>
      <c r="AL23">
        <v>51.898158672425502</v>
      </c>
      <c r="AM23">
        <v>52.246727208397203</v>
      </c>
      <c r="AN23">
        <v>49.879395709026198</v>
      </c>
      <c r="AO23">
        <v>48.256385068762199</v>
      </c>
      <c r="AP23">
        <v>48.9054583691807</v>
      </c>
      <c r="AQ23" s="1">
        <v>67.336683417085396</v>
      </c>
      <c r="AR23" s="1">
        <v>66.6666666666666</v>
      </c>
      <c r="AS23">
        <v>69.857218402961394</v>
      </c>
      <c r="AT23" s="1">
        <v>69.782971619365597</v>
      </c>
      <c r="AV23">
        <f t="shared" si="0"/>
        <v>20.461282469084367</v>
      </c>
      <c r="AW23">
        <f t="shared" si="1"/>
        <v>11.901421785814399</v>
      </c>
      <c r="AX23">
        <f t="shared" si="16"/>
        <v>5284.166666666667</v>
      </c>
      <c r="AY23" t="str">
        <f t="shared" si="2"/>
        <v>A</v>
      </c>
      <c r="AZ23" t="str">
        <f t="shared" si="3"/>
        <v>C</v>
      </c>
      <c r="BA23" t="str">
        <f t="shared" si="4"/>
        <v>T</v>
      </c>
      <c r="BB23" t="str">
        <f t="shared" si="5"/>
        <v>C</v>
      </c>
      <c r="BC23">
        <f t="shared" si="6"/>
        <v>0</v>
      </c>
      <c r="BD23">
        <f t="shared" si="7"/>
        <v>0</v>
      </c>
      <c r="BE23">
        <f t="shared" si="8"/>
        <v>1</v>
      </c>
      <c r="BF23">
        <f t="shared" si="9"/>
        <v>0</v>
      </c>
      <c r="BG23">
        <f t="shared" si="10"/>
        <v>1</v>
      </c>
      <c r="BI23">
        <f t="shared" si="11"/>
        <v>0</v>
      </c>
      <c r="BJ23">
        <f t="shared" si="12"/>
        <v>0</v>
      </c>
      <c r="BK23">
        <f t="shared" si="13"/>
        <v>1</v>
      </c>
      <c r="BL23">
        <f t="shared" si="14"/>
        <v>0</v>
      </c>
      <c r="BM23">
        <f t="shared" si="17"/>
        <v>3</v>
      </c>
      <c r="BO23" t="e">
        <f t="shared" ca="1" si="15"/>
        <v>#NAME?</v>
      </c>
      <c r="BQ23">
        <v>5266</v>
      </c>
      <c r="BR23">
        <v>3683</v>
      </c>
      <c r="BS23">
        <v>5563</v>
      </c>
      <c r="BT23">
        <v>6792</v>
      </c>
      <c r="BU23" s="1">
        <v>67</v>
      </c>
      <c r="BV23" s="1">
        <v>1641</v>
      </c>
      <c r="BW23">
        <v>13005</v>
      </c>
      <c r="BX23">
        <v>7343</v>
      </c>
      <c r="BY23">
        <v>8402</v>
      </c>
      <c r="BZ23">
        <v>6965</v>
      </c>
      <c r="CA23">
        <v>13355</v>
      </c>
      <c r="CB23">
        <v>12881</v>
      </c>
      <c r="CC23">
        <v>5026</v>
      </c>
      <c r="CD23">
        <v>3779</v>
      </c>
      <c r="CE23">
        <v>8989</v>
      </c>
      <c r="CF23">
        <v>5888</v>
      </c>
      <c r="CG23" s="1">
        <v>19</v>
      </c>
      <c r="CH23">
        <v>8061</v>
      </c>
      <c r="CI23" s="1">
        <v>697</v>
      </c>
      <c r="CJ23">
        <v>5344</v>
      </c>
      <c r="CK23">
        <v>9276</v>
      </c>
      <c r="CL23">
        <v>3945</v>
      </c>
      <c r="CM23" s="1">
        <v>1581</v>
      </c>
      <c r="CN23">
        <v>9839</v>
      </c>
      <c r="CO23">
        <v>8120</v>
      </c>
      <c r="CP23">
        <v>50</v>
      </c>
      <c r="CQ23">
        <v>10658</v>
      </c>
      <c r="CR23">
        <v>6682</v>
      </c>
      <c r="CS23">
        <v>5037</v>
      </c>
      <c r="CT23">
        <v>5474</v>
      </c>
      <c r="CU23">
        <v>8178</v>
      </c>
      <c r="CV23">
        <v>3069</v>
      </c>
      <c r="CW23">
        <v>4113</v>
      </c>
      <c r="CX23">
        <v>13167</v>
      </c>
      <c r="CY23">
        <v>8798</v>
      </c>
      <c r="CZ23">
        <v>8479</v>
      </c>
      <c r="DA23">
        <v>7877</v>
      </c>
      <c r="DB23">
        <v>12216</v>
      </c>
      <c r="DC23">
        <v>10461</v>
      </c>
      <c r="DD23" s="1">
        <v>199</v>
      </c>
      <c r="DE23" s="1">
        <v>9</v>
      </c>
      <c r="DF23">
        <v>5673</v>
      </c>
      <c r="DG23" s="1">
        <v>2396</v>
      </c>
    </row>
    <row r="24" spans="1:111" x14ac:dyDescent="0.25">
      <c r="A24" s="7" t="s">
        <v>886</v>
      </c>
      <c r="B24" s="7" t="e">
        <f ca="1">[1]!revcom(A24)</f>
        <v>#NAME?</v>
      </c>
      <c r="C24">
        <v>20.275719880722384</v>
      </c>
      <c r="D24">
        <v>63.195131228603998</v>
      </c>
      <c r="E24">
        <v>65.306122448979593</v>
      </c>
      <c r="F24">
        <v>63.689544928916398</v>
      </c>
      <c r="G24">
        <v>62.943957564575598</v>
      </c>
      <c r="H24" s="1">
        <v>61.290322580645103</v>
      </c>
      <c r="I24" s="1">
        <v>65.148228488792398</v>
      </c>
      <c r="J24">
        <v>60.939446797906797</v>
      </c>
      <c r="K24">
        <v>61.974048536836897</v>
      </c>
      <c r="L24">
        <v>59.268575851393102</v>
      </c>
      <c r="M24">
        <v>59.320567539508602</v>
      </c>
      <c r="N24">
        <v>59.366081729309599</v>
      </c>
      <c r="O24">
        <v>57.484021823850298</v>
      </c>
      <c r="P24">
        <v>60.392846672529998</v>
      </c>
      <c r="Q24">
        <v>57.961538461538403</v>
      </c>
      <c r="R24">
        <v>56.1814793950686</v>
      </c>
      <c r="S24">
        <v>58.0367790121132</v>
      </c>
      <c r="T24" s="1">
        <v>61.538461538461497</v>
      </c>
      <c r="U24">
        <v>59.950445986124798</v>
      </c>
      <c r="V24" s="1">
        <v>55.447070914696802</v>
      </c>
      <c r="W24">
        <v>57.011998451812602</v>
      </c>
      <c r="X24">
        <v>56.050772264212902</v>
      </c>
      <c r="Y24">
        <v>68.588342440801398</v>
      </c>
      <c r="Z24" s="1">
        <v>58.840440824149503</v>
      </c>
      <c r="AA24">
        <v>61.498810467882599</v>
      </c>
      <c r="AB24">
        <v>56.8525615167406</v>
      </c>
      <c r="AC24">
        <v>50</v>
      </c>
      <c r="AD24">
        <v>58.073567282930298</v>
      </c>
      <c r="AE24">
        <v>46.659695596607399</v>
      </c>
      <c r="AF24">
        <v>47.341040462427699</v>
      </c>
      <c r="AG24">
        <v>46.088968502761603</v>
      </c>
      <c r="AH24">
        <v>45.851047866753298</v>
      </c>
      <c r="AI24">
        <v>44.190424959655701</v>
      </c>
      <c r="AJ24">
        <v>44.129979035639401</v>
      </c>
      <c r="AK24">
        <v>48.069802731411201</v>
      </c>
      <c r="AL24">
        <v>47.5070028011204</v>
      </c>
      <c r="AM24">
        <v>47.503936278595901</v>
      </c>
      <c r="AN24">
        <v>44.6003955047508</v>
      </c>
      <c r="AO24">
        <v>42.881990023628198</v>
      </c>
      <c r="AP24">
        <v>43.881253435953802</v>
      </c>
      <c r="AQ24" s="1">
        <v>58.900144717800202</v>
      </c>
      <c r="AR24" s="1">
        <v>69.230769230769198</v>
      </c>
      <c r="AS24">
        <v>64.039696438995904</v>
      </c>
      <c r="AT24" s="1">
        <v>62.104920169436198</v>
      </c>
      <c r="AV24">
        <f t="shared" si="0"/>
        <v>20.275719880722384</v>
      </c>
      <c r="AW24">
        <f t="shared" si="1"/>
        <v>9.0882232689430253</v>
      </c>
      <c r="AX24">
        <f t="shared" si="16"/>
        <v>13683</v>
      </c>
      <c r="AY24" t="str">
        <f t="shared" si="2"/>
        <v>C</v>
      </c>
      <c r="AZ24" t="str">
        <f t="shared" si="3"/>
        <v>A</v>
      </c>
      <c r="BA24" t="str">
        <f t="shared" si="4"/>
        <v>T</v>
      </c>
      <c r="BB24" t="str">
        <f t="shared" si="5"/>
        <v>T</v>
      </c>
      <c r="BC24">
        <f t="shared" si="6"/>
        <v>1</v>
      </c>
      <c r="BD24">
        <f t="shared" si="7"/>
        <v>1</v>
      </c>
      <c r="BE24">
        <f t="shared" si="8"/>
        <v>1</v>
      </c>
      <c r="BF24">
        <f t="shared" si="9"/>
        <v>0</v>
      </c>
      <c r="BG24">
        <f t="shared" si="10"/>
        <v>3</v>
      </c>
      <c r="BI24">
        <f t="shared" si="11"/>
        <v>1</v>
      </c>
      <c r="BJ24">
        <f t="shared" si="12"/>
        <v>1</v>
      </c>
      <c r="BK24">
        <f t="shared" si="13"/>
        <v>1</v>
      </c>
      <c r="BL24">
        <f t="shared" si="14"/>
        <v>0</v>
      </c>
      <c r="BM24">
        <f t="shared" si="17"/>
        <v>1</v>
      </c>
      <c r="BO24" t="e">
        <f t="shared" ca="1" si="15"/>
        <v>#NAME?</v>
      </c>
      <c r="BQ24">
        <v>13145</v>
      </c>
      <c r="BR24">
        <v>9800</v>
      </c>
      <c r="BS24">
        <v>14701</v>
      </c>
      <c r="BT24">
        <v>17344</v>
      </c>
      <c r="BU24" s="1">
        <v>155</v>
      </c>
      <c r="BV24" s="1">
        <v>4149</v>
      </c>
      <c r="BW24">
        <v>32104</v>
      </c>
      <c r="BX24">
        <v>18419</v>
      </c>
      <c r="BY24">
        <v>20672</v>
      </c>
      <c r="BZ24">
        <v>17338</v>
      </c>
      <c r="CA24">
        <v>32938</v>
      </c>
      <c r="CB24">
        <v>32075</v>
      </c>
      <c r="CC24">
        <v>13644</v>
      </c>
      <c r="CD24">
        <v>10400</v>
      </c>
      <c r="CE24">
        <v>23077</v>
      </c>
      <c r="CF24">
        <v>15933</v>
      </c>
      <c r="CG24" s="1">
        <v>26</v>
      </c>
      <c r="CH24">
        <v>20180</v>
      </c>
      <c r="CI24" s="1">
        <v>1946</v>
      </c>
      <c r="CJ24">
        <v>15502</v>
      </c>
      <c r="CK24">
        <v>24344</v>
      </c>
      <c r="CL24">
        <v>10980</v>
      </c>
      <c r="CM24" s="1">
        <v>4174</v>
      </c>
      <c r="CN24">
        <v>25220</v>
      </c>
      <c r="CO24">
        <v>19832</v>
      </c>
      <c r="CP24">
        <v>110</v>
      </c>
      <c r="CQ24">
        <v>26017</v>
      </c>
      <c r="CR24">
        <v>17214</v>
      </c>
      <c r="CS24">
        <v>13840</v>
      </c>
      <c r="CT24">
        <v>13398</v>
      </c>
      <c r="CU24">
        <v>19993</v>
      </c>
      <c r="CV24">
        <v>7436</v>
      </c>
      <c r="CW24">
        <v>10494</v>
      </c>
      <c r="CX24">
        <v>32950</v>
      </c>
      <c r="CY24">
        <v>21420</v>
      </c>
      <c r="CZ24">
        <v>21594</v>
      </c>
      <c r="DA24">
        <v>20733</v>
      </c>
      <c r="DB24">
        <v>30472</v>
      </c>
      <c r="DC24">
        <v>27285</v>
      </c>
      <c r="DD24" s="1">
        <v>691</v>
      </c>
      <c r="DE24" s="1">
        <v>13</v>
      </c>
      <c r="DF24">
        <v>13704</v>
      </c>
      <c r="DG24" s="1">
        <v>6138</v>
      </c>
    </row>
    <row r="25" spans="1:111" x14ac:dyDescent="0.25">
      <c r="A25" s="7" t="s">
        <v>887</v>
      </c>
      <c r="B25" s="7" t="e">
        <f ca="1">[1]!revcom(A25)</f>
        <v>#NAME?</v>
      </c>
      <c r="C25">
        <v>20.126184111667563</v>
      </c>
      <c r="D25">
        <v>74.044886071612098</v>
      </c>
      <c r="E25">
        <v>75.468564650059193</v>
      </c>
      <c r="F25">
        <v>75.525812619502801</v>
      </c>
      <c r="G25">
        <v>73.664503245132295</v>
      </c>
      <c r="H25" s="1">
        <v>68.656716417910403</v>
      </c>
      <c r="I25" s="1">
        <v>73.307355090111997</v>
      </c>
      <c r="J25">
        <v>70.407499023564597</v>
      </c>
      <c r="K25">
        <v>73.015303682448604</v>
      </c>
      <c r="L25">
        <v>70.262793914246203</v>
      </c>
      <c r="M25">
        <v>69.880863737900199</v>
      </c>
      <c r="N25">
        <v>69.474301348446303</v>
      </c>
      <c r="O25">
        <v>66.643698752842198</v>
      </c>
      <c r="P25">
        <v>70.398143188716304</v>
      </c>
      <c r="Q25">
        <v>69.267028046193701</v>
      </c>
      <c r="R25">
        <v>67.713373828889104</v>
      </c>
      <c r="S25">
        <v>70.012430080795497</v>
      </c>
      <c r="T25" s="1">
        <v>60</v>
      </c>
      <c r="U25">
        <v>70.053285968028405</v>
      </c>
      <c r="V25" s="1">
        <v>69.949916527545895</v>
      </c>
      <c r="W25">
        <v>70.785005883341697</v>
      </c>
      <c r="X25">
        <v>69.200821888179902</v>
      </c>
      <c r="Y25">
        <v>77.603812117086406</v>
      </c>
      <c r="Z25" s="1">
        <v>69.853917662682605</v>
      </c>
      <c r="AA25">
        <v>70.626945309026198</v>
      </c>
      <c r="AB25">
        <v>65.626156693399096</v>
      </c>
      <c r="AC25">
        <v>72.093023255813904</v>
      </c>
      <c r="AD25">
        <v>66.789194734142498</v>
      </c>
      <c r="AE25">
        <v>57.2156652360515</v>
      </c>
      <c r="AF25">
        <v>57.801161103047797</v>
      </c>
      <c r="AG25">
        <v>56.114617090226801</v>
      </c>
      <c r="AH25">
        <v>56.826568265682603</v>
      </c>
      <c r="AI25">
        <v>53.503184713375703</v>
      </c>
      <c r="AJ25">
        <v>55.202541699761703</v>
      </c>
      <c r="AK25">
        <v>59.748972083964503</v>
      </c>
      <c r="AL25">
        <v>59.503405844869199</v>
      </c>
      <c r="AM25">
        <v>59.544128767419203</v>
      </c>
      <c r="AN25">
        <v>55.209806694955198</v>
      </c>
      <c r="AO25">
        <v>54.256159191408699</v>
      </c>
      <c r="AP25">
        <v>55.1947451198075</v>
      </c>
      <c r="AQ25" s="1">
        <v>67.659574468085097</v>
      </c>
      <c r="AR25" s="1">
        <v>88.8888888888889</v>
      </c>
      <c r="AS25">
        <v>76.137952462327107</v>
      </c>
      <c r="AT25" s="1">
        <v>74.407753050969106</v>
      </c>
      <c r="AV25">
        <f t="shared" si="0"/>
        <v>20.126184111667563</v>
      </c>
      <c r="AW25">
        <f t="shared" si="1"/>
        <v>6.8436295526061883</v>
      </c>
      <c r="AX25">
        <f t="shared" si="16"/>
        <v>5772.666666666667</v>
      </c>
      <c r="AY25" t="str">
        <f t="shared" si="2"/>
        <v>A</v>
      </c>
      <c r="AZ25" t="str">
        <f t="shared" si="3"/>
        <v>A</v>
      </c>
      <c r="BA25" t="str">
        <f t="shared" si="4"/>
        <v>T</v>
      </c>
      <c r="BB25" t="str">
        <f t="shared" si="5"/>
        <v>A</v>
      </c>
      <c r="BC25">
        <f t="shared" si="6"/>
        <v>0</v>
      </c>
      <c r="BD25">
        <f t="shared" si="7"/>
        <v>1</v>
      </c>
      <c r="BE25">
        <f t="shared" si="8"/>
        <v>1</v>
      </c>
      <c r="BF25">
        <f t="shared" si="9"/>
        <v>1</v>
      </c>
      <c r="BG25">
        <f t="shared" si="10"/>
        <v>3</v>
      </c>
      <c r="BI25">
        <f t="shared" si="11"/>
        <v>0</v>
      </c>
      <c r="BJ25">
        <f t="shared" si="12"/>
        <v>1</v>
      </c>
      <c r="BK25">
        <f t="shared" si="13"/>
        <v>1</v>
      </c>
      <c r="BL25">
        <f t="shared" si="14"/>
        <v>0</v>
      </c>
      <c r="BM25">
        <f t="shared" si="17"/>
        <v>2</v>
      </c>
      <c r="BO25" t="e">
        <f t="shared" ca="1" si="15"/>
        <v>#NAME?</v>
      </c>
      <c r="BQ25">
        <v>5837</v>
      </c>
      <c r="BR25">
        <v>4215</v>
      </c>
      <c r="BS25">
        <v>5753</v>
      </c>
      <c r="BT25">
        <v>8012</v>
      </c>
      <c r="BU25" s="1">
        <v>67</v>
      </c>
      <c r="BV25" s="1">
        <v>2053</v>
      </c>
      <c r="BW25">
        <v>15362</v>
      </c>
      <c r="BX25">
        <v>8364</v>
      </c>
      <c r="BY25">
        <v>9399</v>
      </c>
      <c r="BZ25">
        <v>8058</v>
      </c>
      <c r="CA25">
        <v>15351</v>
      </c>
      <c r="CB25">
        <v>14513</v>
      </c>
      <c r="CC25">
        <v>5601</v>
      </c>
      <c r="CD25">
        <v>4243</v>
      </c>
      <c r="CE25">
        <v>9713</v>
      </c>
      <c r="CF25">
        <v>6436</v>
      </c>
      <c r="CG25" s="1">
        <v>15</v>
      </c>
      <c r="CH25">
        <v>8445</v>
      </c>
      <c r="CI25" s="1">
        <v>599</v>
      </c>
      <c r="CJ25">
        <v>5949</v>
      </c>
      <c r="CK25">
        <v>9247</v>
      </c>
      <c r="CL25">
        <v>4407</v>
      </c>
      <c r="CM25" s="1">
        <v>1506</v>
      </c>
      <c r="CN25">
        <v>11245</v>
      </c>
      <c r="CO25">
        <v>8105</v>
      </c>
      <c r="CP25">
        <v>43</v>
      </c>
      <c r="CQ25">
        <v>11698</v>
      </c>
      <c r="CR25">
        <v>7456</v>
      </c>
      <c r="CS25">
        <v>5512</v>
      </c>
      <c r="CT25">
        <v>5863</v>
      </c>
      <c r="CU25">
        <v>8672</v>
      </c>
      <c r="CV25">
        <v>2669</v>
      </c>
      <c r="CW25">
        <v>3777</v>
      </c>
      <c r="CX25">
        <v>13863</v>
      </c>
      <c r="CY25">
        <v>9102</v>
      </c>
      <c r="CZ25">
        <v>9257</v>
      </c>
      <c r="DA25">
        <v>8484</v>
      </c>
      <c r="DB25">
        <v>12664</v>
      </c>
      <c r="DC25">
        <v>10809</v>
      </c>
      <c r="DD25" s="1">
        <v>235</v>
      </c>
      <c r="DE25" s="1">
        <v>9</v>
      </c>
      <c r="DF25">
        <v>6437</v>
      </c>
      <c r="DG25" s="1">
        <v>2786</v>
      </c>
    </row>
    <row r="26" spans="1:111" x14ac:dyDescent="0.25">
      <c r="A26" s="7" t="s">
        <v>888</v>
      </c>
      <c r="B26" s="7" t="e">
        <f ca="1">[1]!revcom(A26)</f>
        <v>#NAME?</v>
      </c>
      <c r="C26">
        <v>20.042830101793975</v>
      </c>
      <c r="D26">
        <v>63.121935535728603</v>
      </c>
      <c r="E26">
        <v>63.705210805922903</v>
      </c>
      <c r="F26">
        <v>64.131913871768106</v>
      </c>
      <c r="G26">
        <v>62.185977778994001</v>
      </c>
      <c r="H26" s="1">
        <v>64.814814814814795</v>
      </c>
      <c r="I26" s="1">
        <v>63.323603002501997</v>
      </c>
      <c r="J26">
        <v>59.487447377316101</v>
      </c>
      <c r="K26">
        <v>60.832820283203603</v>
      </c>
      <c r="L26">
        <v>59.070479577221299</v>
      </c>
      <c r="M26">
        <v>58.0252505236936</v>
      </c>
      <c r="N26">
        <v>57.810223704231198</v>
      </c>
      <c r="O26">
        <v>56.715051210744001</v>
      </c>
      <c r="P26">
        <v>59.377398720682201</v>
      </c>
      <c r="Q26">
        <v>57.840385001002602</v>
      </c>
      <c r="R26">
        <v>55.702190057234702</v>
      </c>
      <c r="S26">
        <v>58.923429077752303</v>
      </c>
      <c r="T26" s="1">
        <v>66.6666666666666</v>
      </c>
      <c r="U26">
        <v>60.089235917456698</v>
      </c>
      <c r="V26" s="1">
        <v>55.508216676810697</v>
      </c>
      <c r="W26">
        <v>57.974803898264803</v>
      </c>
      <c r="X26">
        <v>57.0744382738064</v>
      </c>
      <c r="Y26">
        <v>69.781162840592103</v>
      </c>
      <c r="Z26" s="1">
        <v>58.830971659919001</v>
      </c>
      <c r="AA26">
        <v>60.525790880440397</v>
      </c>
      <c r="AB26">
        <v>57.055723337478497</v>
      </c>
      <c r="AC26">
        <v>59.1666666666666</v>
      </c>
      <c r="AD26">
        <v>58.289500931869902</v>
      </c>
      <c r="AE26">
        <v>47.302391693962001</v>
      </c>
      <c r="AF26">
        <v>46.839174582378</v>
      </c>
      <c r="AG26">
        <v>47.895991999384499</v>
      </c>
      <c r="AH26">
        <v>45.183634020618499</v>
      </c>
      <c r="AI26">
        <v>41.535615171137799</v>
      </c>
      <c r="AJ26">
        <v>43.620028265697499</v>
      </c>
      <c r="AK26">
        <v>47.715948290881201</v>
      </c>
      <c r="AL26">
        <v>48.023970656609997</v>
      </c>
      <c r="AM26">
        <v>48.1238075047699</v>
      </c>
      <c r="AN26">
        <v>44.4444444444444</v>
      </c>
      <c r="AO26">
        <v>42.488532110091697</v>
      </c>
      <c r="AP26">
        <v>43.897593353501598</v>
      </c>
      <c r="AQ26" s="1">
        <v>59.552495697074001</v>
      </c>
      <c r="AR26" s="1">
        <v>73.170731707317003</v>
      </c>
      <c r="AS26">
        <v>64.1942190329287</v>
      </c>
      <c r="AT26" s="1">
        <v>60.311517148419902</v>
      </c>
      <c r="AV26">
        <f t="shared" si="0"/>
        <v>20.042830101793975</v>
      </c>
      <c r="AW26">
        <f t="shared" si="1"/>
        <v>5.4823897591348754</v>
      </c>
      <c r="AX26">
        <f t="shared" si="16"/>
        <v>12528.833333333334</v>
      </c>
      <c r="AY26" t="str">
        <f t="shared" si="2"/>
        <v>A</v>
      </c>
      <c r="AZ26" t="str">
        <f t="shared" si="3"/>
        <v>A</v>
      </c>
      <c r="BA26" t="str">
        <f t="shared" si="4"/>
        <v>T</v>
      </c>
      <c r="BB26" t="str">
        <f t="shared" si="5"/>
        <v>G</v>
      </c>
      <c r="BC26">
        <f t="shared" si="6"/>
        <v>0</v>
      </c>
      <c r="BD26">
        <f t="shared" si="7"/>
        <v>1</v>
      </c>
      <c r="BE26">
        <f t="shared" si="8"/>
        <v>1</v>
      </c>
      <c r="BF26">
        <f t="shared" si="9"/>
        <v>1</v>
      </c>
      <c r="BG26">
        <f t="shared" si="10"/>
        <v>3</v>
      </c>
      <c r="BI26">
        <f t="shared" si="11"/>
        <v>0</v>
      </c>
      <c r="BJ26">
        <f t="shared" si="12"/>
        <v>1</v>
      </c>
      <c r="BK26">
        <f t="shared" si="13"/>
        <v>1</v>
      </c>
      <c r="BL26">
        <f t="shared" si="14"/>
        <v>1</v>
      </c>
      <c r="BM26">
        <f t="shared" si="17"/>
        <v>1</v>
      </c>
      <c r="BO26" t="e">
        <f t="shared" ca="1" si="15"/>
        <v>#NAME?</v>
      </c>
      <c r="BQ26">
        <v>12441</v>
      </c>
      <c r="BR26">
        <v>8847</v>
      </c>
      <c r="BS26">
        <v>12493</v>
      </c>
      <c r="BT26">
        <v>18271</v>
      </c>
      <c r="BU26" s="1">
        <v>216</v>
      </c>
      <c r="BV26" s="1">
        <v>4796</v>
      </c>
      <c r="BW26">
        <v>32543</v>
      </c>
      <c r="BX26">
        <v>17867</v>
      </c>
      <c r="BY26">
        <v>20247</v>
      </c>
      <c r="BZ26">
        <v>17663</v>
      </c>
      <c r="CA26">
        <v>30889</v>
      </c>
      <c r="CB26">
        <v>29486</v>
      </c>
      <c r="CC26">
        <v>11725</v>
      </c>
      <c r="CD26">
        <v>9974</v>
      </c>
      <c r="CE26">
        <v>21141</v>
      </c>
      <c r="CF26">
        <v>13543</v>
      </c>
      <c r="CG26" s="1">
        <v>30</v>
      </c>
      <c r="CH26">
        <v>17930</v>
      </c>
      <c r="CI26" s="1">
        <v>1643</v>
      </c>
      <c r="CJ26">
        <v>12621</v>
      </c>
      <c r="CK26">
        <v>19627</v>
      </c>
      <c r="CL26">
        <v>9322</v>
      </c>
      <c r="CM26" s="1">
        <v>3952</v>
      </c>
      <c r="CN26">
        <v>25067</v>
      </c>
      <c r="CO26">
        <v>16887</v>
      </c>
      <c r="CP26">
        <v>120</v>
      </c>
      <c r="CQ26">
        <v>24145</v>
      </c>
      <c r="CR26">
        <v>16181</v>
      </c>
      <c r="CS26">
        <v>12212</v>
      </c>
      <c r="CT26">
        <v>12999</v>
      </c>
      <c r="CU26">
        <v>18624</v>
      </c>
      <c r="CV26">
        <v>6486</v>
      </c>
      <c r="CW26">
        <v>9906</v>
      </c>
      <c r="CX26">
        <v>28699</v>
      </c>
      <c r="CY26">
        <v>19357</v>
      </c>
      <c r="CZ26">
        <v>18868</v>
      </c>
      <c r="DA26">
        <v>19098</v>
      </c>
      <c r="DB26">
        <v>26160</v>
      </c>
      <c r="DC26">
        <v>22147</v>
      </c>
      <c r="DD26" s="1">
        <v>581</v>
      </c>
      <c r="DE26" s="1">
        <v>41</v>
      </c>
      <c r="DF26">
        <v>14911</v>
      </c>
      <c r="DG26" s="1">
        <v>6677</v>
      </c>
    </row>
    <row r="27" spans="1:111" x14ac:dyDescent="0.25">
      <c r="A27" s="7" t="s">
        <v>889</v>
      </c>
      <c r="B27" s="7" t="e">
        <f ca="1">[1]!revcom(A27)</f>
        <v>#NAME?</v>
      </c>
      <c r="C27">
        <v>20.009322136631987</v>
      </c>
      <c r="D27">
        <v>67.731340832580599</v>
      </c>
      <c r="E27">
        <v>68.403867888986497</v>
      </c>
      <c r="F27">
        <v>66.831450094161895</v>
      </c>
      <c r="G27">
        <v>67.352201663335606</v>
      </c>
      <c r="H27" s="1">
        <v>65.131578947368396</v>
      </c>
      <c r="I27" s="1">
        <v>68.334596916856199</v>
      </c>
      <c r="J27">
        <v>64.498788864186807</v>
      </c>
      <c r="K27">
        <v>65.869436201780402</v>
      </c>
      <c r="L27">
        <v>63.395654370894299</v>
      </c>
      <c r="M27">
        <v>61.920633922394799</v>
      </c>
      <c r="N27">
        <v>62.219916339699701</v>
      </c>
      <c r="O27">
        <v>60.622940796847899</v>
      </c>
      <c r="P27">
        <v>62.215011527623602</v>
      </c>
      <c r="Q27">
        <v>61.545293072824101</v>
      </c>
      <c r="R27">
        <v>58.831366577845401</v>
      </c>
      <c r="S27">
        <v>61.988390036005498</v>
      </c>
      <c r="T27" s="1">
        <v>67.346938775510196</v>
      </c>
      <c r="U27">
        <v>63.126548252780204</v>
      </c>
      <c r="V27" s="1">
        <v>58.417508417508401</v>
      </c>
      <c r="W27">
        <v>62.171615109591102</v>
      </c>
      <c r="X27">
        <v>60.691953078643401</v>
      </c>
      <c r="Y27">
        <v>71.876719867914105</v>
      </c>
      <c r="Z27" s="1">
        <v>60.282614181175802</v>
      </c>
      <c r="AA27">
        <v>64.237388185079197</v>
      </c>
      <c r="AB27">
        <v>58.517687292935697</v>
      </c>
      <c r="AC27">
        <v>62.886597938144298</v>
      </c>
      <c r="AD27">
        <v>60.202360876897103</v>
      </c>
      <c r="AE27">
        <v>51.140065146579801</v>
      </c>
      <c r="AF27">
        <v>50.114338951469399</v>
      </c>
      <c r="AG27">
        <v>50.2951402927144</v>
      </c>
      <c r="AH27">
        <v>49.258563074352502</v>
      </c>
      <c r="AI27">
        <v>46.1693041949259</v>
      </c>
      <c r="AJ27">
        <v>47.126332911621098</v>
      </c>
      <c r="AK27">
        <v>51.845030586068503</v>
      </c>
      <c r="AL27">
        <v>51.830958517726003</v>
      </c>
      <c r="AM27">
        <v>51.461752082807301</v>
      </c>
      <c r="AN27">
        <v>48.964775477278799</v>
      </c>
      <c r="AO27">
        <v>46.790932677864198</v>
      </c>
      <c r="AP27">
        <v>47.182984250689998</v>
      </c>
      <c r="AQ27" s="1">
        <v>63.223140495867703</v>
      </c>
      <c r="AR27" s="1">
        <v>86.363636363636303</v>
      </c>
      <c r="AS27">
        <v>68.563076231167003</v>
      </c>
      <c r="AT27" s="1">
        <v>67.626706564428602</v>
      </c>
      <c r="AV27">
        <f t="shared" si="0"/>
        <v>20.009322136631987</v>
      </c>
      <c r="AW27">
        <f t="shared" si="1"/>
        <v>7.1200042359172855</v>
      </c>
      <c r="AX27">
        <f t="shared" si="16"/>
        <v>12068.333333333334</v>
      </c>
      <c r="AY27" t="str">
        <f t="shared" si="2"/>
        <v>C</v>
      </c>
      <c r="AZ27" t="str">
        <f t="shared" si="3"/>
        <v>A</v>
      </c>
      <c r="BA27" t="str">
        <f t="shared" si="4"/>
        <v>G</v>
      </c>
      <c r="BB27" t="str">
        <f t="shared" si="5"/>
        <v>G</v>
      </c>
      <c r="BC27">
        <f t="shared" si="6"/>
        <v>1</v>
      </c>
      <c r="BD27">
        <f t="shared" si="7"/>
        <v>1</v>
      </c>
      <c r="BE27">
        <f t="shared" si="8"/>
        <v>0</v>
      </c>
      <c r="BF27">
        <f t="shared" si="9"/>
        <v>1</v>
      </c>
      <c r="BG27">
        <f t="shared" si="10"/>
        <v>3</v>
      </c>
      <c r="BI27">
        <f t="shared" si="11"/>
        <v>1</v>
      </c>
      <c r="BJ27">
        <f t="shared" si="12"/>
        <v>1</v>
      </c>
      <c r="BK27">
        <f t="shared" si="13"/>
        <v>0</v>
      </c>
      <c r="BL27">
        <f t="shared" si="14"/>
        <v>1</v>
      </c>
      <c r="BM27">
        <f t="shared" si="17"/>
        <v>1</v>
      </c>
      <c r="BO27" t="e">
        <f t="shared" ca="1" si="15"/>
        <v>#NAME?</v>
      </c>
      <c r="BQ27">
        <v>12179</v>
      </c>
      <c r="BR27">
        <v>7963</v>
      </c>
      <c r="BS27">
        <v>12744</v>
      </c>
      <c r="BT27">
        <v>15511</v>
      </c>
      <c r="BU27" s="1">
        <v>152</v>
      </c>
      <c r="BV27" s="1">
        <v>3957</v>
      </c>
      <c r="BW27">
        <v>30137</v>
      </c>
      <c r="BX27">
        <v>16850</v>
      </c>
      <c r="BY27">
        <v>19790</v>
      </c>
      <c r="BZ27">
        <v>15901</v>
      </c>
      <c r="CA27">
        <v>30839</v>
      </c>
      <c r="CB27">
        <v>29441</v>
      </c>
      <c r="CC27">
        <v>11711</v>
      </c>
      <c r="CD27">
        <v>9008</v>
      </c>
      <c r="CE27">
        <v>21016</v>
      </c>
      <c r="CF27">
        <v>13609</v>
      </c>
      <c r="CG27" s="1">
        <v>49</v>
      </c>
      <c r="CH27">
        <v>18973</v>
      </c>
      <c r="CI27" s="1">
        <v>1782</v>
      </c>
      <c r="CJ27">
        <v>12866</v>
      </c>
      <c r="CK27">
        <v>21909</v>
      </c>
      <c r="CL27">
        <v>9085</v>
      </c>
      <c r="CM27" s="1">
        <v>3963</v>
      </c>
      <c r="CN27">
        <v>22023</v>
      </c>
      <c r="CO27">
        <v>18714</v>
      </c>
      <c r="CP27">
        <v>97</v>
      </c>
      <c r="CQ27">
        <v>24906</v>
      </c>
      <c r="CR27">
        <v>15350</v>
      </c>
      <c r="CS27">
        <v>11807</v>
      </c>
      <c r="CT27">
        <v>12367</v>
      </c>
      <c r="CU27">
        <v>19152</v>
      </c>
      <c r="CV27">
        <v>7962</v>
      </c>
      <c r="CW27">
        <v>11066</v>
      </c>
      <c r="CX27">
        <v>30406</v>
      </c>
      <c r="CY27">
        <v>20563</v>
      </c>
      <c r="CZ27">
        <v>19805</v>
      </c>
      <c r="DA27">
        <v>18595</v>
      </c>
      <c r="DB27">
        <v>29292</v>
      </c>
      <c r="DC27">
        <v>24636</v>
      </c>
      <c r="DD27" s="1">
        <v>484</v>
      </c>
      <c r="DE27" s="1">
        <v>22</v>
      </c>
      <c r="DF27">
        <v>13341</v>
      </c>
      <c r="DG27" s="1">
        <v>5347</v>
      </c>
    </row>
    <row r="28" spans="1:111" x14ac:dyDescent="0.25">
      <c r="A28" s="7" t="s">
        <v>890</v>
      </c>
      <c r="B28" s="7" t="e">
        <f ca="1">[1]!revcom(A28)</f>
        <v>#NAME?</v>
      </c>
      <c r="C28">
        <v>19.830710165309362</v>
      </c>
      <c r="D28">
        <v>69.421360418590297</v>
      </c>
      <c r="E28">
        <v>69.855944958073493</v>
      </c>
      <c r="F28">
        <v>70.807719799856997</v>
      </c>
      <c r="G28">
        <v>69.966693465028101</v>
      </c>
      <c r="H28" s="1">
        <v>72.972972972972897</v>
      </c>
      <c r="I28" s="1">
        <v>71.191135734072006</v>
      </c>
      <c r="J28">
        <v>67.4583608923095</v>
      </c>
      <c r="K28">
        <v>69.019861830742599</v>
      </c>
      <c r="L28">
        <v>65.910165484633495</v>
      </c>
      <c r="M28">
        <v>66.566889247064196</v>
      </c>
      <c r="N28">
        <v>66.836734693877503</v>
      </c>
      <c r="O28">
        <v>65.676483684244005</v>
      </c>
      <c r="P28">
        <v>67.301269205076807</v>
      </c>
      <c r="Q28">
        <v>66.904661906761802</v>
      </c>
      <c r="R28">
        <v>63.929914686725901</v>
      </c>
      <c r="S28">
        <v>66.600874101226495</v>
      </c>
      <c r="T28" s="1">
        <v>57.142857142857103</v>
      </c>
      <c r="U28">
        <v>68.869957918505506</v>
      </c>
      <c r="V28" s="1">
        <v>62.450066577896102</v>
      </c>
      <c r="W28">
        <v>65.182245737801296</v>
      </c>
      <c r="X28">
        <v>65.068055174933704</v>
      </c>
      <c r="Y28">
        <v>74.040445728435799</v>
      </c>
      <c r="Z28" s="1">
        <v>65.126276195593704</v>
      </c>
      <c r="AA28">
        <v>67.491682220238502</v>
      </c>
      <c r="AB28">
        <v>60.4838709677419</v>
      </c>
      <c r="AC28">
        <v>52.631578947368403</v>
      </c>
      <c r="AD28">
        <v>62.565044383226201</v>
      </c>
      <c r="AE28">
        <v>52.531800391389403</v>
      </c>
      <c r="AF28">
        <v>52.187549004233901</v>
      </c>
      <c r="AG28">
        <v>53.048875096974399</v>
      </c>
      <c r="AH28">
        <v>52.227249874308697</v>
      </c>
      <c r="AI28">
        <v>49.956178790534601</v>
      </c>
      <c r="AJ28">
        <v>49.341292713050599</v>
      </c>
      <c r="AK28">
        <v>55.980951187417702</v>
      </c>
      <c r="AL28">
        <v>56.298513045917801</v>
      </c>
      <c r="AM28">
        <v>55.621185272691399</v>
      </c>
      <c r="AN28">
        <v>50.4508282658838</v>
      </c>
      <c r="AO28">
        <v>50.016975623005301</v>
      </c>
      <c r="AP28">
        <v>50.125090791703599</v>
      </c>
      <c r="AQ28" s="1">
        <v>65.602836879432601</v>
      </c>
      <c r="AR28" s="1">
        <v>50</v>
      </c>
      <c r="AS28">
        <v>71.347918136908902</v>
      </c>
      <c r="AT28" s="1">
        <v>70.730918499353095</v>
      </c>
      <c r="AV28">
        <f t="shared" si="0"/>
        <v>19.830710165309362</v>
      </c>
      <c r="AW28">
        <f t="shared" si="1"/>
        <v>11.468176959394768</v>
      </c>
      <c r="AX28">
        <f t="shared" si="16"/>
        <v>6523.666666666667</v>
      </c>
      <c r="AY28" t="str">
        <f t="shared" si="2"/>
        <v>C</v>
      </c>
      <c r="AZ28" t="str">
        <f t="shared" si="3"/>
        <v>A</v>
      </c>
      <c r="BA28" t="str">
        <f t="shared" si="4"/>
        <v>A</v>
      </c>
      <c r="BB28" t="str">
        <f t="shared" si="5"/>
        <v>T</v>
      </c>
      <c r="BC28">
        <f t="shared" si="6"/>
        <v>1</v>
      </c>
      <c r="BD28">
        <f t="shared" si="7"/>
        <v>1</v>
      </c>
      <c r="BE28">
        <f t="shared" si="8"/>
        <v>0</v>
      </c>
      <c r="BF28">
        <f t="shared" si="9"/>
        <v>0</v>
      </c>
      <c r="BG28">
        <f t="shared" si="10"/>
        <v>2</v>
      </c>
      <c r="BI28">
        <f t="shared" si="11"/>
        <v>1</v>
      </c>
      <c r="BJ28">
        <f t="shared" si="12"/>
        <v>1</v>
      </c>
      <c r="BK28">
        <f t="shared" si="13"/>
        <v>0</v>
      </c>
      <c r="BL28">
        <f t="shared" si="14"/>
        <v>0</v>
      </c>
      <c r="BM28">
        <f t="shared" si="17"/>
        <v>2</v>
      </c>
      <c r="BO28" t="e">
        <f t="shared" ca="1" si="15"/>
        <v>#NAME?</v>
      </c>
      <c r="BQ28">
        <v>6498</v>
      </c>
      <c r="BR28">
        <v>4651</v>
      </c>
      <c r="BS28">
        <v>6995</v>
      </c>
      <c r="BT28">
        <v>8707</v>
      </c>
      <c r="BU28" s="1">
        <v>74</v>
      </c>
      <c r="BV28" s="1">
        <v>2166</v>
      </c>
      <c r="BW28">
        <v>16631</v>
      </c>
      <c r="BX28">
        <v>9264</v>
      </c>
      <c r="BY28">
        <v>10575</v>
      </c>
      <c r="BZ28">
        <v>8686</v>
      </c>
      <c r="CA28">
        <v>16856</v>
      </c>
      <c r="CB28">
        <v>15721</v>
      </c>
      <c r="CC28">
        <v>5988</v>
      </c>
      <c r="CD28">
        <v>4762</v>
      </c>
      <c r="CE28">
        <v>10901</v>
      </c>
      <c r="CF28">
        <v>7093</v>
      </c>
      <c r="CG28" s="1">
        <v>14</v>
      </c>
      <c r="CH28">
        <v>9743</v>
      </c>
      <c r="CI28" s="1">
        <v>751</v>
      </c>
      <c r="CJ28">
        <v>6804</v>
      </c>
      <c r="CK28">
        <v>10947</v>
      </c>
      <c r="CL28">
        <v>4846</v>
      </c>
      <c r="CM28" s="1">
        <v>1861</v>
      </c>
      <c r="CN28">
        <v>12323</v>
      </c>
      <c r="CO28">
        <v>9548</v>
      </c>
      <c r="CP28">
        <v>38</v>
      </c>
      <c r="CQ28">
        <v>13068</v>
      </c>
      <c r="CR28">
        <v>8176</v>
      </c>
      <c r="CS28">
        <v>6377</v>
      </c>
      <c r="CT28">
        <v>6445</v>
      </c>
      <c r="CU28">
        <v>9945</v>
      </c>
      <c r="CV28">
        <v>3423</v>
      </c>
      <c r="CW28">
        <v>4858</v>
      </c>
      <c r="CX28">
        <v>15959</v>
      </c>
      <c r="CY28">
        <v>10693</v>
      </c>
      <c r="CZ28">
        <v>10158</v>
      </c>
      <c r="DA28">
        <v>9538</v>
      </c>
      <c r="DB28">
        <v>14727</v>
      </c>
      <c r="DC28">
        <v>12391</v>
      </c>
      <c r="DD28" s="1">
        <v>282</v>
      </c>
      <c r="DE28" s="1">
        <v>16</v>
      </c>
      <c r="DF28">
        <v>7085</v>
      </c>
      <c r="DG28" s="1">
        <v>3092</v>
      </c>
    </row>
    <row r="29" spans="1:111" x14ac:dyDescent="0.25">
      <c r="A29" s="7" t="s">
        <v>891</v>
      </c>
      <c r="B29" s="7" t="e">
        <f ca="1">[1]!revcom(A29)</f>
        <v>#NAME?</v>
      </c>
      <c r="C29">
        <v>19.707402293635631</v>
      </c>
      <c r="D29">
        <v>68.662580543768598</v>
      </c>
      <c r="E29">
        <v>69.122498350560804</v>
      </c>
      <c r="F29">
        <v>69.410001362583401</v>
      </c>
      <c r="G29">
        <v>68.031868542263098</v>
      </c>
      <c r="H29" s="1">
        <v>61.538461538461497</v>
      </c>
      <c r="I29" s="1">
        <v>67.118093174431195</v>
      </c>
      <c r="J29">
        <v>65.879813853105802</v>
      </c>
      <c r="K29">
        <v>67.080109239872499</v>
      </c>
      <c r="L29">
        <v>65.743527995183598</v>
      </c>
      <c r="M29">
        <v>64.326630103595306</v>
      </c>
      <c r="N29">
        <v>64.172569220862798</v>
      </c>
      <c r="O29">
        <v>62.504824392126601</v>
      </c>
      <c r="P29">
        <v>65.518757327080806</v>
      </c>
      <c r="Q29">
        <v>63.073532358244798</v>
      </c>
      <c r="R29">
        <v>62.581354069816499</v>
      </c>
      <c r="S29">
        <v>65.833127011636506</v>
      </c>
      <c r="T29" s="1">
        <v>60</v>
      </c>
      <c r="U29">
        <v>65.168210628961404</v>
      </c>
      <c r="V29" s="1">
        <v>57.875457875457798</v>
      </c>
      <c r="W29">
        <v>64.235979237878198</v>
      </c>
      <c r="X29">
        <v>63.180776223223397</v>
      </c>
      <c r="Y29">
        <v>72.881686841077695</v>
      </c>
      <c r="Z29" s="1">
        <v>61.244263131055497</v>
      </c>
      <c r="AA29">
        <v>65.560369492356699</v>
      </c>
      <c r="AB29">
        <v>61.9131283552952</v>
      </c>
      <c r="AC29">
        <v>64.5833333333333</v>
      </c>
      <c r="AD29">
        <v>63.968027856916699</v>
      </c>
      <c r="AE29">
        <v>53.078260869565199</v>
      </c>
      <c r="AF29">
        <v>53.350246231905601</v>
      </c>
      <c r="AG29">
        <v>53.664122137404497</v>
      </c>
      <c r="AH29">
        <v>51.901679142221298</v>
      </c>
      <c r="AI29">
        <v>47.502628811777001</v>
      </c>
      <c r="AJ29">
        <v>48.466139301562798</v>
      </c>
      <c r="AK29">
        <v>53.038843279009903</v>
      </c>
      <c r="AL29">
        <v>53.049555273189299</v>
      </c>
      <c r="AM29">
        <v>52.602297200287097</v>
      </c>
      <c r="AN29">
        <v>49.505043838974203</v>
      </c>
      <c r="AO29">
        <v>48.825048825048803</v>
      </c>
      <c r="AP29">
        <v>49.742780711982903</v>
      </c>
      <c r="AQ29" s="1">
        <v>64.939024390243901</v>
      </c>
      <c r="AR29" s="1">
        <v>54.545454545454497</v>
      </c>
      <c r="AS29">
        <v>67.883563846896095</v>
      </c>
      <c r="AT29" s="1">
        <v>68.091987064319</v>
      </c>
      <c r="AV29">
        <f t="shared" si="0"/>
        <v>19.707402293635631</v>
      </c>
      <c r="AW29">
        <f t="shared" si="1"/>
        <v>5.5768635704558633</v>
      </c>
      <c r="AX29">
        <f t="shared" si="16"/>
        <v>6687.5</v>
      </c>
      <c r="AY29" t="str">
        <f t="shared" si="2"/>
        <v>G</v>
      </c>
      <c r="AZ29" t="str">
        <f t="shared" si="3"/>
        <v>T</v>
      </c>
      <c r="BA29" t="str">
        <f t="shared" si="4"/>
        <v>T</v>
      </c>
      <c r="BB29" t="str">
        <f t="shared" si="5"/>
        <v>C</v>
      </c>
      <c r="BC29">
        <f t="shared" si="6"/>
        <v>0</v>
      </c>
      <c r="BD29">
        <f t="shared" si="7"/>
        <v>0</v>
      </c>
      <c r="BE29">
        <f t="shared" si="8"/>
        <v>1</v>
      </c>
      <c r="BF29">
        <f t="shared" si="9"/>
        <v>0</v>
      </c>
      <c r="BG29">
        <f t="shared" si="10"/>
        <v>1</v>
      </c>
      <c r="BI29">
        <f t="shared" si="11"/>
        <v>0</v>
      </c>
      <c r="BJ29">
        <f t="shared" si="12"/>
        <v>0</v>
      </c>
      <c r="BK29">
        <f t="shared" si="13"/>
        <v>1</v>
      </c>
      <c r="BL29">
        <f t="shared" si="14"/>
        <v>0</v>
      </c>
      <c r="BM29">
        <f t="shared" si="17"/>
        <v>3</v>
      </c>
      <c r="BO29" t="e">
        <f t="shared" ca="1" si="15"/>
        <v>#NAME?</v>
      </c>
      <c r="BQ29">
        <v>6363</v>
      </c>
      <c r="BR29">
        <v>4547</v>
      </c>
      <c r="BS29">
        <v>7339</v>
      </c>
      <c r="BT29">
        <v>8033</v>
      </c>
      <c r="BU29" s="1">
        <v>65</v>
      </c>
      <c r="BV29" s="1">
        <v>1846</v>
      </c>
      <c r="BW29">
        <v>14827</v>
      </c>
      <c r="BX29">
        <v>8788</v>
      </c>
      <c r="BY29">
        <v>9966</v>
      </c>
      <c r="BZ29">
        <v>8205</v>
      </c>
      <c r="CA29">
        <v>15530</v>
      </c>
      <c r="CB29">
        <v>15546</v>
      </c>
      <c r="CC29">
        <v>6824</v>
      </c>
      <c r="CD29">
        <v>4991</v>
      </c>
      <c r="CE29">
        <v>11831</v>
      </c>
      <c r="CF29">
        <v>8078</v>
      </c>
      <c r="CG29" s="1">
        <v>10</v>
      </c>
      <c r="CH29">
        <v>10255</v>
      </c>
      <c r="CI29" s="1">
        <v>819</v>
      </c>
      <c r="CJ29">
        <v>7899</v>
      </c>
      <c r="CK29">
        <v>12651</v>
      </c>
      <c r="CL29">
        <v>5122</v>
      </c>
      <c r="CM29" s="1">
        <v>1961</v>
      </c>
      <c r="CN29">
        <v>12233</v>
      </c>
      <c r="CO29">
        <v>10245</v>
      </c>
      <c r="CP29">
        <v>48</v>
      </c>
      <c r="CQ29">
        <v>12636</v>
      </c>
      <c r="CR29">
        <v>8625</v>
      </c>
      <c r="CS29">
        <v>6701</v>
      </c>
      <c r="CT29">
        <v>6550</v>
      </c>
      <c r="CU29">
        <v>9886</v>
      </c>
      <c r="CV29">
        <v>3804</v>
      </c>
      <c r="CW29">
        <v>5183</v>
      </c>
      <c r="CX29">
        <v>16322</v>
      </c>
      <c r="CY29">
        <v>11018</v>
      </c>
      <c r="CZ29">
        <v>11144</v>
      </c>
      <c r="DA29">
        <v>10607</v>
      </c>
      <c r="DB29">
        <v>15873</v>
      </c>
      <c r="DC29">
        <v>14579</v>
      </c>
      <c r="DD29" s="1">
        <v>328</v>
      </c>
      <c r="DE29" s="1">
        <v>11</v>
      </c>
      <c r="DF29">
        <v>6218</v>
      </c>
      <c r="DG29" s="1">
        <v>2783</v>
      </c>
    </row>
    <row r="30" spans="1:111" x14ac:dyDescent="0.25">
      <c r="A30" s="7" t="s">
        <v>892</v>
      </c>
      <c r="B30" s="7" t="e">
        <f ca="1">[1]!revcom(A30)</f>
        <v>#NAME?</v>
      </c>
      <c r="C30">
        <v>19.57009903631517</v>
      </c>
      <c r="D30">
        <v>66.616342706170897</v>
      </c>
      <c r="E30">
        <v>67.532647957766002</v>
      </c>
      <c r="F30">
        <v>66.838640811243494</v>
      </c>
      <c r="G30">
        <v>66.748475383013499</v>
      </c>
      <c r="H30" s="1">
        <v>66.412213740458</v>
      </c>
      <c r="I30" s="1">
        <v>67.360319270239401</v>
      </c>
      <c r="J30">
        <v>63.660125619318798</v>
      </c>
      <c r="K30">
        <v>64.750825991189402</v>
      </c>
      <c r="L30">
        <v>62.515405833675601</v>
      </c>
      <c r="M30">
        <v>61.5725279512124</v>
      </c>
      <c r="N30">
        <v>61.290444226562997</v>
      </c>
      <c r="O30">
        <v>60.209131545338401</v>
      </c>
      <c r="P30">
        <v>62.239319700344197</v>
      </c>
      <c r="Q30">
        <v>60.0077429345722</v>
      </c>
      <c r="R30">
        <v>58.835204718158103</v>
      </c>
      <c r="S30">
        <v>61.108693760334098</v>
      </c>
      <c r="T30" s="1">
        <v>74.193548387096698</v>
      </c>
      <c r="U30">
        <v>62.9532053694643</v>
      </c>
      <c r="V30" s="1">
        <v>56.882591093117398</v>
      </c>
      <c r="W30">
        <v>62.343809163195701</v>
      </c>
      <c r="X30">
        <v>60.648914029563997</v>
      </c>
      <c r="Y30">
        <v>70.899402131531005</v>
      </c>
      <c r="Z30" s="1">
        <v>58.710298363811297</v>
      </c>
      <c r="AA30">
        <v>63.389812997210399</v>
      </c>
      <c r="AB30">
        <v>58.776379234767298</v>
      </c>
      <c r="AC30">
        <v>59.550561797752799</v>
      </c>
      <c r="AD30">
        <v>59.647877325003499</v>
      </c>
      <c r="AE30">
        <v>49.503952875523098</v>
      </c>
      <c r="AF30">
        <v>48.529123357521001</v>
      </c>
      <c r="AG30">
        <v>50.119445771619603</v>
      </c>
      <c r="AH30">
        <v>47.882513661202097</v>
      </c>
      <c r="AI30">
        <v>45.8302141039077</v>
      </c>
      <c r="AJ30">
        <v>45.250376101439898</v>
      </c>
      <c r="AK30">
        <v>51.419213973799103</v>
      </c>
      <c r="AL30">
        <v>51.078397808969498</v>
      </c>
      <c r="AM30">
        <v>51.135557132718198</v>
      </c>
      <c r="AN30">
        <v>48.085924975953802</v>
      </c>
      <c r="AO30">
        <v>46.7200961731116</v>
      </c>
      <c r="AP30">
        <v>47.471313217169502</v>
      </c>
      <c r="AQ30" s="1">
        <v>61.822125813448999</v>
      </c>
      <c r="AR30" s="1">
        <v>73.684210526315795</v>
      </c>
      <c r="AS30">
        <v>68.481400437636694</v>
      </c>
      <c r="AT30" s="1">
        <v>66.893907115466504</v>
      </c>
      <c r="AV30">
        <f t="shared" si="0"/>
        <v>19.57009903631517</v>
      </c>
      <c r="AW30">
        <f t="shared" si="1"/>
        <v>7.6709377058856063</v>
      </c>
      <c r="AX30">
        <f t="shared" si="16"/>
        <v>10433.833333333334</v>
      </c>
      <c r="AY30" t="str">
        <f t="shared" si="2"/>
        <v>C</v>
      </c>
      <c r="AZ30" t="str">
        <f t="shared" si="3"/>
        <v>T</v>
      </c>
      <c r="BA30" t="str">
        <f t="shared" si="4"/>
        <v>T</v>
      </c>
      <c r="BB30" t="str">
        <f t="shared" si="5"/>
        <v>G</v>
      </c>
      <c r="BC30">
        <f t="shared" si="6"/>
        <v>1</v>
      </c>
      <c r="BD30">
        <f t="shared" si="7"/>
        <v>0</v>
      </c>
      <c r="BE30">
        <f t="shared" si="8"/>
        <v>1</v>
      </c>
      <c r="BF30">
        <f t="shared" si="9"/>
        <v>1</v>
      </c>
      <c r="BG30">
        <f t="shared" si="10"/>
        <v>3</v>
      </c>
      <c r="BI30">
        <f t="shared" si="11"/>
        <v>1</v>
      </c>
      <c r="BJ30">
        <f t="shared" si="12"/>
        <v>0</v>
      </c>
      <c r="BK30">
        <f t="shared" si="13"/>
        <v>1</v>
      </c>
      <c r="BL30">
        <f t="shared" si="14"/>
        <v>1</v>
      </c>
      <c r="BM30">
        <f t="shared" si="17"/>
        <v>1</v>
      </c>
      <c r="BO30" t="e">
        <f t="shared" ca="1" si="15"/>
        <v>#NAME?</v>
      </c>
      <c r="BQ30">
        <v>10598</v>
      </c>
      <c r="BR30">
        <v>7198</v>
      </c>
      <c r="BS30">
        <v>11242</v>
      </c>
      <c r="BT30">
        <v>13446</v>
      </c>
      <c r="BU30" s="1">
        <v>131</v>
      </c>
      <c r="BV30" s="1">
        <v>3508</v>
      </c>
      <c r="BW30">
        <v>25633</v>
      </c>
      <c r="BX30">
        <v>14528</v>
      </c>
      <c r="BY30">
        <v>17039</v>
      </c>
      <c r="BZ30">
        <v>13774</v>
      </c>
      <c r="CA30">
        <v>26518</v>
      </c>
      <c r="CB30">
        <v>25056</v>
      </c>
      <c r="CC30">
        <v>9878</v>
      </c>
      <c r="CD30">
        <v>7749</v>
      </c>
      <c r="CE30">
        <v>17634</v>
      </c>
      <c r="CF30">
        <v>11491</v>
      </c>
      <c r="CG30" s="1">
        <v>31</v>
      </c>
      <c r="CH30">
        <v>15942</v>
      </c>
      <c r="CI30" s="1">
        <v>1482</v>
      </c>
      <c r="CJ30">
        <v>10564</v>
      </c>
      <c r="CK30">
        <v>18739</v>
      </c>
      <c r="CL30">
        <v>7694</v>
      </c>
      <c r="CM30" s="1">
        <v>3117</v>
      </c>
      <c r="CN30">
        <v>19358</v>
      </c>
      <c r="CO30">
        <v>15969</v>
      </c>
      <c r="CP30">
        <v>89</v>
      </c>
      <c r="CQ30">
        <v>21129</v>
      </c>
      <c r="CR30">
        <v>12902</v>
      </c>
      <c r="CS30">
        <v>10198</v>
      </c>
      <c r="CT30">
        <v>10465</v>
      </c>
      <c r="CU30">
        <v>16104</v>
      </c>
      <c r="CV30">
        <v>6679</v>
      </c>
      <c r="CW30">
        <v>9306</v>
      </c>
      <c r="CX30">
        <v>25648</v>
      </c>
      <c r="CY30">
        <v>17526</v>
      </c>
      <c r="CZ30">
        <v>16908</v>
      </c>
      <c r="DA30">
        <v>15595</v>
      </c>
      <c r="DB30">
        <v>24955</v>
      </c>
      <c r="DC30">
        <v>21177</v>
      </c>
      <c r="DD30" s="1">
        <v>461</v>
      </c>
      <c r="DE30" s="1">
        <v>19</v>
      </c>
      <c r="DF30">
        <v>11425</v>
      </c>
      <c r="DG30" s="1">
        <v>4694</v>
      </c>
    </row>
    <row r="31" spans="1:111" x14ac:dyDescent="0.25">
      <c r="A31" s="7" t="s">
        <v>893</v>
      </c>
      <c r="B31" s="7" t="e">
        <f ca="1">[1]!revcom(A31)</f>
        <v>#NAME?</v>
      </c>
      <c r="C31">
        <v>19.561453452563036</v>
      </c>
      <c r="D31">
        <v>66.640533124264905</v>
      </c>
      <c r="E31">
        <v>70.030395136778097</v>
      </c>
      <c r="F31">
        <v>66.8402777777777</v>
      </c>
      <c r="G31">
        <v>66.870492317340805</v>
      </c>
      <c r="H31" s="1">
        <v>62.318840579710098</v>
      </c>
      <c r="I31" s="1">
        <v>67.648902821316597</v>
      </c>
      <c r="J31">
        <v>65.528203456146002</v>
      </c>
      <c r="K31">
        <v>65.086269392489399</v>
      </c>
      <c r="L31">
        <v>62.569487337862803</v>
      </c>
      <c r="M31">
        <v>62.171945701357402</v>
      </c>
      <c r="N31">
        <v>63.034154090548</v>
      </c>
      <c r="O31">
        <v>60.618079656255098</v>
      </c>
      <c r="P31">
        <v>60.691823899371002</v>
      </c>
      <c r="Q31">
        <v>60.155412647374</v>
      </c>
      <c r="R31">
        <v>59.623454689803701</v>
      </c>
      <c r="S31">
        <v>62.364828931040599</v>
      </c>
      <c r="T31" s="1">
        <v>48</v>
      </c>
      <c r="U31">
        <v>62.336070596886799</v>
      </c>
      <c r="V31" s="1">
        <v>57.525510204081598</v>
      </c>
      <c r="W31">
        <v>60.6694560669456</v>
      </c>
      <c r="X31">
        <v>60.1309328968903</v>
      </c>
      <c r="Y31">
        <v>70.047104461069495</v>
      </c>
      <c r="Z31" s="1">
        <v>59.515151515151501</v>
      </c>
      <c r="AA31">
        <v>62.974479948530899</v>
      </c>
      <c r="AB31">
        <v>56.284153005464397</v>
      </c>
      <c r="AC31">
        <v>70.212765957446706</v>
      </c>
      <c r="AD31">
        <v>58.110761979575798</v>
      </c>
      <c r="AE31">
        <v>50.023477852558997</v>
      </c>
      <c r="AF31">
        <v>50.189810189810103</v>
      </c>
      <c r="AG31">
        <v>50.924105387337697</v>
      </c>
      <c r="AH31">
        <v>47.903305377404998</v>
      </c>
      <c r="AI31">
        <v>44.588744588744497</v>
      </c>
      <c r="AJ31">
        <v>46.038051432155498</v>
      </c>
      <c r="AK31">
        <v>51.941978440075999</v>
      </c>
      <c r="AL31">
        <v>51.7026812987894</v>
      </c>
      <c r="AM31">
        <v>52.282504780114699</v>
      </c>
      <c r="AN31">
        <v>49.1137649277184</v>
      </c>
      <c r="AO31">
        <v>47.378307742567699</v>
      </c>
      <c r="AP31">
        <v>48.334773010845502</v>
      </c>
      <c r="AQ31" s="1">
        <v>65.909090909090907</v>
      </c>
      <c r="AR31" s="1">
        <v>37.5</v>
      </c>
      <c r="AS31">
        <v>68.377514570407897</v>
      </c>
      <c r="AT31" s="1">
        <v>66.592128801431102</v>
      </c>
      <c r="AV31">
        <f t="shared" si="0"/>
        <v>19.561453452563036</v>
      </c>
      <c r="AW31">
        <f t="shared" si="1"/>
        <v>6.3011750321112601</v>
      </c>
      <c r="AX31">
        <f t="shared" si="16"/>
        <v>5009.333333333333</v>
      </c>
      <c r="AY31" t="str">
        <f t="shared" si="2"/>
        <v>G</v>
      </c>
      <c r="AZ31" t="str">
        <f t="shared" si="3"/>
        <v>A</v>
      </c>
      <c r="BA31" t="str">
        <f t="shared" si="4"/>
        <v>G</v>
      </c>
      <c r="BB31" t="str">
        <f t="shared" si="5"/>
        <v>C</v>
      </c>
      <c r="BC31">
        <f t="shared" si="6"/>
        <v>0</v>
      </c>
      <c r="BD31">
        <f t="shared" si="7"/>
        <v>1</v>
      </c>
      <c r="BE31">
        <f t="shared" si="8"/>
        <v>0</v>
      </c>
      <c r="BF31">
        <f t="shared" si="9"/>
        <v>0</v>
      </c>
      <c r="BG31">
        <f t="shared" si="10"/>
        <v>1</v>
      </c>
      <c r="BI31">
        <f t="shared" si="11"/>
        <v>0</v>
      </c>
      <c r="BJ31">
        <f t="shared" si="12"/>
        <v>1</v>
      </c>
      <c r="BK31">
        <f t="shared" si="13"/>
        <v>0</v>
      </c>
      <c r="BL31">
        <f t="shared" si="14"/>
        <v>0</v>
      </c>
      <c r="BM31">
        <f t="shared" si="17"/>
        <v>3</v>
      </c>
      <c r="BO31" t="e">
        <f t="shared" ca="1" si="15"/>
        <v>#NAME?</v>
      </c>
      <c r="BQ31">
        <v>5102</v>
      </c>
      <c r="BR31">
        <v>3290</v>
      </c>
      <c r="BS31">
        <v>5184</v>
      </c>
      <c r="BT31">
        <v>6378</v>
      </c>
      <c r="BU31" s="1">
        <v>69</v>
      </c>
      <c r="BV31" s="1">
        <v>1595</v>
      </c>
      <c r="BW31">
        <v>12268</v>
      </c>
      <c r="BX31">
        <v>6897</v>
      </c>
      <c r="BY31">
        <v>8095</v>
      </c>
      <c r="BZ31">
        <v>6630</v>
      </c>
      <c r="CA31">
        <v>12590</v>
      </c>
      <c r="CB31">
        <v>12102</v>
      </c>
      <c r="CC31">
        <v>4770</v>
      </c>
      <c r="CD31">
        <v>3732</v>
      </c>
      <c r="CE31">
        <v>8817</v>
      </c>
      <c r="CF31">
        <v>5641</v>
      </c>
      <c r="CG31" s="1">
        <v>25</v>
      </c>
      <c r="CH31">
        <v>8159</v>
      </c>
      <c r="CI31" s="1">
        <v>784</v>
      </c>
      <c r="CJ31">
        <v>5258</v>
      </c>
      <c r="CK31">
        <v>9165</v>
      </c>
      <c r="CL31">
        <v>3609</v>
      </c>
      <c r="CM31" s="1">
        <v>1650</v>
      </c>
      <c r="CN31">
        <v>9326</v>
      </c>
      <c r="CO31">
        <v>8052</v>
      </c>
      <c r="CP31">
        <v>47</v>
      </c>
      <c r="CQ31">
        <v>10184</v>
      </c>
      <c r="CR31">
        <v>6389</v>
      </c>
      <c r="CS31">
        <v>5005</v>
      </c>
      <c r="CT31">
        <v>5086</v>
      </c>
      <c r="CU31">
        <v>8108</v>
      </c>
      <c r="CV31">
        <v>3465</v>
      </c>
      <c r="CW31">
        <v>4783</v>
      </c>
      <c r="CX31">
        <v>12616</v>
      </c>
      <c r="CY31">
        <v>8839</v>
      </c>
      <c r="CZ31">
        <v>8368</v>
      </c>
      <c r="DA31">
        <v>7955</v>
      </c>
      <c r="DB31">
        <v>12244</v>
      </c>
      <c r="DC31">
        <v>10419</v>
      </c>
      <c r="DD31" s="1">
        <v>220</v>
      </c>
      <c r="DE31" s="1">
        <v>8</v>
      </c>
      <c r="DF31">
        <v>5319</v>
      </c>
      <c r="DG31" s="1">
        <v>2236</v>
      </c>
    </row>
    <row r="32" spans="1:111" x14ac:dyDescent="0.25">
      <c r="A32" s="7" t="s">
        <v>894</v>
      </c>
      <c r="B32" s="7" t="e">
        <f ca="1">[1]!revcom(A32)</f>
        <v>#NAME?</v>
      </c>
      <c r="C32">
        <v>19.514311657022233</v>
      </c>
      <c r="D32">
        <v>63.283750706081698</v>
      </c>
      <c r="E32">
        <v>66.7058477813693</v>
      </c>
      <c r="F32">
        <v>63.8042152935028</v>
      </c>
      <c r="G32">
        <v>65.367042339323703</v>
      </c>
      <c r="H32" s="1">
        <v>71.6666666666666</v>
      </c>
      <c r="I32" s="1">
        <v>65.7757117954677</v>
      </c>
      <c r="J32">
        <v>63.0897537728356</v>
      </c>
      <c r="K32">
        <v>62.959459459459403</v>
      </c>
      <c r="L32">
        <v>60.900752587017799</v>
      </c>
      <c r="M32">
        <v>59.962077012835401</v>
      </c>
      <c r="N32">
        <v>60.103108648815002</v>
      </c>
      <c r="O32">
        <v>59.773303741280898</v>
      </c>
      <c r="P32">
        <v>59.860139860139803</v>
      </c>
      <c r="Q32">
        <v>59.681628392484299</v>
      </c>
      <c r="R32">
        <v>57.625068719076403</v>
      </c>
      <c r="S32">
        <v>61.299675933822201</v>
      </c>
      <c r="T32" s="1">
        <v>80</v>
      </c>
      <c r="U32">
        <v>61.272102161100101</v>
      </c>
      <c r="V32" s="1">
        <v>56.225930680359397</v>
      </c>
      <c r="W32">
        <v>58.732999284180302</v>
      </c>
      <c r="X32">
        <v>58.461850649350602</v>
      </c>
      <c r="Y32">
        <v>67.996849566815399</v>
      </c>
      <c r="Z32" s="1">
        <v>57.019064124783299</v>
      </c>
      <c r="AA32">
        <v>61.1897435897435</v>
      </c>
      <c r="AB32">
        <v>52.659121333820103</v>
      </c>
      <c r="AC32">
        <v>52.7777777777777</v>
      </c>
      <c r="AD32">
        <v>54.230261918221203</v>
      </c>
      <c r="AE32">
        <v>44.767529910646601</v>
      </c>
      <c r="AF32">
        <v>46.577946768060798</v>
      </c>
      <c r="AG32">
        <v>45.0980392156862</v>
      </c>
      <c r="AH32">
        <v>45.197400096292697</v>
      </c>
      <c r="AI32">
        <v>41.093174738034499</v>
      </c>
      <c r="AJ32">
        <v>41.211995002082404</v>
      </c>
      <c r="AK32">
        <v>49.340909090909001</v>
      </c>
      <c r="AL32">
        <v>49.408774450215503</v>
      </c>
      <c r="AM32">
        <v>49.003341398778602</v>
      </c>
      <c r="AN32">
        <v>46.205274235483401</v>
      </c>
      <c r="AO32">
        <v>44.4897959183673</v>
      </c>
      <c r="AP32">
        <v>44.555808656036398</v>
      </c>
      <c r="AQ32" s="1">
        <v>62.318840579710098</v>
      </c>
      <c r="AR32" s="1">
        <v>75</v>
      </c>
      <c r="AS32">
        <v>66.450916936353806</v>
      </c>
      <c r="AT32" s="1">
        <v>64.839148164929696</v>
      </c>
      <c r="AV32">
        <f t="shared" si="0"/>
        <v>19.514311657022233</v>
      </c>
      <c r="AW32">
        <f t="shared" si="1"/>
        <v>11.375550917044933</v>
      </c>
      <c r="AX32">
        <f t="shared" si="16"/>
        <v>5261.833333333333</v>
      </c>
      <c r="AY32" t="str">
        <f t="shared" si="2"/>
        <v>G</v>
      </c>
      <c r="AZ32" t="str">
        <f t="shared" si="3"/>
        <v>C</v>
      </c>
      <c r="BA32" t="str">
        <f t="shared" si="4"/>
        <v>T</v>
      </c>
      <c r="BB32" t="str">
        <f t="shared" si="5"/>
        <v>C</v>
      </c>
      <c r="BC32">
        <f t="shared" si="6"/>
        <v>0</v>
      </c>
      <c r="BD32">
        <f t="shared" si="7"/>
        <v>0</v>
      </c>
      <c r="BE32">
        <f t="shared" si="8"/>
        <v>1</v>
      </c>
      <c r="BF32">
        <f t="shared" si="9"/>
        <v>0</v>
      </c>
      <c r="BG32">
        <f t="shared" si="10"/>
        <v>1</v>
      </c>
      <c r="BI32">
        <f t="shared" si="11"/>
        <v>0</v>
      </c>
      <c r="BJ32">
        <f t="shared" si="12"/>
        <v>0</v>
      </c>
      <c r="BK32">
        <f t="shared" si="13"/>
        <v>1</v>
      </c>
      <c r="BL32">
        <f t="shared" si="14"/>
        <v>0</v>
      </c>
      <c r="BM32">
        <f t="shared" si="17"/>
        <v>3</v>
      </c>
      <c r="BO32" t="e">
        <f t="shared" ca="1" si="15"/>
        <v>#NAME?</v>
      </c>
      <c r="BQ32">
        <v>5311</v>
      </c>
      <c r="BR32">
        <v>3403</v>
      </c>
      <c r="BS32">
        <v>5741</v>
      </c>
      <c r="BT32">
        <v>6566</v>
      </c>
      <c r="BU32" s="1">
        <v>60</v>
      </c>
      <c r="BV32" s="1">
        <v>1721</v>
      </c>
      <c r="BW32">
        <v>12590</v>
      </c>
      <c r="BX32">
        <v>7400</v>
      </c>
      <c r="BY32">
        <v>8504</v>
      </c>
      <c r="BZ32">
        <v>6856</v>
      </c>
      <c r="CA32">
        <v>12996</v>
      </c>
      <c r="CB32">
        <v>12616</v>
      </c>
      <c r="CC32">
        <v>5005</v>
      </c>
      <c r="CD32">
        <v>3832</v>
      </c>
      <c r="CE32">
        <v>9095</v>
      </c>
      <c r="CF32">
        <v>5863</v>
      </c>
      <c r="CG32" s="1">
        <v>15</v>
      </c>
      <c r="CH32">
        <v>8144</v>
      </c>
      <c r="CI32" s="1">
        <v>779</v>
      </c>
      <c r="CJ32">
        <v>5588</v>
      </c>
      <c r="CK32">
        <v>9856</v>
      </c>
      <c r="CL32">
        <v>3809</v>
      </c>
      <c r="CM32" s="1">
        <v>1731</v>
      </c>
      <c r="CN32">
        <v>9750</v>
      </c>
      <c r="CO32">
        <v>8217</v>
      </c>
      <c r="CP32">
        <v>36</v>
      </c>
      <c r="CQ32">
        <v>10614</v>
      </c>
      <c r="CR32">
        <v>6603</v>
      </c>
      <c r="CS32">
        <v>5260</v>
      </c>
      <c r="CT32">
        <v>5253</v>
      </c>
      <c r="CU32">
        <v>8308</v>
      </c>
      <c r="CV32">
        <v>3531</v>
      </c>
      <c r="CW32">
        <v>4802</v>
      </c>
      <c r="CX32">
        <v>13200</v>
      </c>
      <c r="CY32">
        <v>9049</v>
      </c>
      <c r="CZ32">
        <v>8679</v>
      </c>
      <c r="DA32">
        <v>8077</v>
      </c>
      <c r="DB32">
        <v>12740</v>
      </c>
      <c r="DC32">
        <v>10975</v>
      </c>
      <c r="DD32" s="1">
        <v>207</v>
      </c>
      <c r="DE32" s="1">
        <v>12</v>
      </c>
      <c r="DF32">
        <v>5562</v>
      </c>
      <c r="DG32" s="1">
        <v>2207</v>
      </c>
    </row>
    <row r="33" spans="1:111" x14ac:dyDescent="0.25">
      <c r="A33" s="7" t="s">
        <v>895</v>
      </c>
      <c r="B33" s="7" t="e">
        <f ca="1">[1]!revcom(A33)</f>
        <v>#NAME?</v>
      </c>
      <c r="C33">
        <v>19.417540671954455</v>
      </c>
      <c r="D33">
        <v>79.158878504672899</v>
      </c>
      <c r="E33">
        <v>80.163666121112897</v>
      </c>
      <c r="F33">
        <v>80.1816118047673</v>
      </c>
      <c r="G33">
        <v>79.899135446685804</v>
      </c>
      <c r="H33" s="1">
        <v>80.392156862745097</v>
      </c>
      <c r="I33" s="1">
        <v>80.509641873278198</v>
      </c>
      <c r="J33">
        <v>77.434679334916794</v>
      </c>
      <c r="K33">
        <v>78.640447533480199</v>
      </c>
      <c r="L33">
        <v>76.800236581398707</v>
      </c>
      <c r="M33">
        <v>75.514587435117207</v>
      </c>
      <c r="N33">
        <v>75.649142123130503</v>
      </c>
      <c r="O33">
        <v>74.903437620702903</v>
      </c>
      <c r="P33">
        <v>76.117142135824196</v>
      </c>
      <c r="Q33">
        <v>74.669674508540098</v>
      </c>
      <c r="R33">
        <v>72.168933428775901</v>
      </c>
      <c r="S33">
        <v>76.171875</v>
      </c>
      <c r="T33" s="1">
        <v>66.6666666666666</v>
      </c>
      <c r="U33">
        <v>75.850916371476899</v>
      </c>
      <c r="V33" s="1">
        <v>71.526586620926196</v>
      </c>
      <c r="W33">
        <v>75.171939477303994</v>
      </c>
      <c r="X33">
        <v>74.4916561492076</v>
      </c>
      <c r="Y33">
        <v>81.5987460815047</v>
      </c>
      <c r="Z33" s="1">
        <v>74.756493506493499</v>
      </c>
      <c r="AA33">
        <v>76.714214214214195</v>
      </c>
      <c r="AB33">
        <v>69.249239635024793</v>
      </c>
      <c r="AC33">
        <v>73.3333333333333</v>
      </c>
      <c r="AD33">
        <v>70.711001061195603</v>
      </c>
      <c r="AE33">
        <v>62.530689329556097</v>
      </c>
      <c r="AF33">
        <v>62.859178342436401</v>
      </c>
      <c r="AG33">
        <v>61.246348588120703</v>
      </c>
      <c r="AH33">
        <v>60.152768936982802</v>
      </c>
      <c r="AI33">
        <v>57.633429871741797</v>
      </c>
      <c r="AJ33">
        <v>57.7025823686553</v>
      </c>
      <c r="AK33">
        <v>64.867274167987304</v>
      </c>
      <c r="AL33">
        <v>64.717888905088202</v>
      </c>
      <c r="AM33">
        <v>64.910714285714207</v>
      </c>
      <c r="AN33">
        <v>61.3079019073569</v>
      </c>
      <c r="AO33">
        <v>60.749949052374099</v>
      </c>
      <c r="AP33">
        <v>59.193683454958702</v>
      </c>
      <c r="AQ33" s="1">
        <v>73.658536585365795</v>
      </c>
      <c r="AR33" s="1">
        <v>71.428571428571402</v>
      </c>
      <c r="AS33">
        <v>80.606860158311306</v>
      </c>
      <c r="AT33" s="1">
        <v>78.8888888888889</v>
      </c>
      <c r="AV33">
        <f t="shared" si="0"/>
        <v>19.417540671954455</v>
      </c>
      <c r="AW33">
        <f t="shared" si="1"/>
        <v>8.7368608003331332</v>
      </c>
      <c r="AX33">
        <f t="shared" si="16"/>
        <v>4225.666666666667</v>
      </c>
      <c r="AY33" t="str">
        <f t="shared" si="2"/>
        <v>T</v>
      </c>
      <c r="AZ33" t="str">
        <f t="shared" si="3"/>
        <v>A</v>
      </c>
      <c r="BA33" t="str">
        <f t="shared" si="4"/>
        <v>G</v>
      </c>
      <c r="BB33" t="str">
        <f t="shared" si="5"/>
        <v>T</v>
      </c>
      <c r="BC33">
        <f t="shared" si="6"/>
        <v>1</v>
      </c>
      <c r="BD33">
        <f t="shared" si="7"/>
        <v>1</v>
      </c>
      <c r="BE33">
        <f t="shared" si="8"/>
        <v>0</v>
      </c>
      <c r="BF33">
        <f t="shared" si="9"/>
        <v>0</v>
      </c>
      <c r="BG33">
        <f t="shared" si="10"/>
        <v>2</v>
      </c>
      <c r="BI33">
        <f t="shared" si="11"/>
        <v>0</v>
      </c>
      <c r="BJ33">
        <f t="shared" si="12"/>
        <v>1</v>
      </c>
      <c r="BK33">
        <f t="shared" si="13"/>
        <v>0</v>
      </c>
      <c r="BL33">
        <f t="shared" si="14"/>
        <v>0</v>
      </c>
      <c r="BM33">
        <f t="shared" si="17"/>
        <v>3</v>
      </c>
      <c r="BO33" t="e">
        <f t="shared" ca="1" si="15"/>
        <v>#NAME?</v>
      </c>
      <c r="BQ33">
        <v>4280</v>
      </c>
      <c r="BR33">
        <v>3055</v>
      </c>
      <c r="BS33">
        <v>4405</v>
      </c>
      <c r="BT33">
        <v>5552</v>
      </c>
      <c r="BU33" s="1">
        <v>51</v>
      </c>
      <c r="BV33" s="1">
        <v>1452</v>
      </c>
      <c r="BW33">
        <v>10525</v>
      </c>
      <c r="BX33">
        <v>5899</v>
      </c>
      <c r="BY33">
        <v>6763</v>
      </c>
      <c r="BZ33">
        <v>5587</v>
      </c>
      <c r="CA33">
        <v>10899</v>
      </c>
      <c r="CB33">
        <v>10356</v>
      </c>
      <c r="CC33">
        <v>3961</v>
      </c>
      <c r="CD33">
        <v>3103</v>
      </c>
      <c r="CE33">
        <v>6985</v>
      </c>
      <c r="CF33">
        <v>4608</v>
      </c>
      <c r="CG33" s="1">
        <v>9</v>
      </c>
      <c r="CH33">
        <v>6493</v>
      </c>
      <c r="CI33" s="1">
        <v>583</v>
      </c>
      <c r="CJ33">
        <v>4362</v>
      </c>
      <c r="CK33">
        <v>7131</v>
      </c>
      <c r="CL33">
        <v>3190</v>
      </c>
      <c r="CM33" s="1">
        <v>1232</v>
      </c>
      <c r="CN33">
        <v>7992</v>
      </c>
      <c r="CO33">
        <v>6247</v>
      </c>
      <c r="CP33">
        <v>30</v>
      </c>
      <c r="CQ33">
        <v>8481</v>
      </c>
      <c r="CR33">
        <v>5295</v>
      </c>
      <c r="CS33">
        <v>4211</v>
      </c>
      <c r="CT33">
        <v>4108</v>
      </c>
      <c r="CU33">
        <v>6284</v>
      </c>
      <c r="CV33">
        <v>2417</v>
      </c>
      <c r="CW33">
        <v>3369</v>
      </c>
      <c r="CX33">
        <v>10096</v>
      </c>
      <c r="CY33">
        <v>6859</v>
      </c>
      <c r="CZ33">
        <v>6720</v>
      </c>
      <c r="DA33">
        <v>6239</v>
      </c>
      <c r="DB33">
        <v>9814</v>
      </c>
      <c r="DC33">
        <v>8359</v>
      </c>
      <c r="DD33" s="1">
        <v>205</v>
      </c>
      <c r="DE33" s="1">
        <v>7</v>
      </c>
      <c r="DF33">
        <v>4548</v>
      </c>
      <c r="DG33" s="1">
        <v>1980</v>
      </c>
    </row>
    <row r="34" spans="1:111" x14ac:dyDescent="0.25">
      <c r="A34" s="7" t="s">
        <v>896</v>
      </c>
      <c r="B34" s="7" t="e">
        <f ca="1">[1]!revcom(A34)</f>
        <v>#NAME?</v>
      </c>
      <c r="C34">
        <v>19.380559113566129</v>
      </c>
      <c r="D34">
        <v>67.918152806457599</v>
      </c>
      <c r="E34">
        <v>70.553526271424502</v>
      </c>
      <c r="F34">
        <v>69.197937044282398</v>
      </c>
      <c r="G34">
        <v>69.057317427989503</v>
      </c>
      <c r="H34" s="1">
        <v>61.702127659574401</v>
      </c>
      <c r="I34" s="1">
        <v>70.204081632653001</v>
      </c>
      <c r="J34">
        <v>66.953297570211404</v>
      </c>
      <c r="K34">
        <v>67.707744488411507</v>
      </c>
      <c r="L34">
        <v>65.634711929237298</v>
      </c>
      <c r="M34">
        <v>64.759692173660497</v>
      </c>
      <c r="N34">
        <v>64.860389854745193</v>
      </c>
      <c r="O34">
        <v>63.909054646988402</v>
      </c>
      <c r="P34">
        <v>64.715480318172496</v>
      </c>
      <c r="Q34">
        <v>65.096077915240798</v>
      </c>
      <c r="R34">
        <v>61.643218908272303</v>
      </c>
      <c r="S34">
        <v>65.404173242153206</v>
      </c>
      <c r="T34" s="1">
        <v>91.6666666666666</v>
      </c>
      <c r="U34">
        <v>65.383182213389603</v>
      </c>
      <c r="V34" s="1">
        <v>59.563543003851102</v>
      </c>
      <c r="W34">
        <v>64.193017729848293</v>
      </c>
      <c r="X34">
        <v>64.076613342039394</v>
      </c>
      <c r="Y34">
        <v>72.517500648172103</v>
      </c>
      <c r="Z34" s="1">
        <v>63.335455124124699</v>
      </c>
      <c r="AA34">
        <v>65.752851313173593</v>
      </c>
      <c r="AB34">
        <v>58.6272040302267</v>
      </c>
      <c r="AC34">
        <v>67.647058823529306</v>
      </c>
      <c r="AD34">
        <v>61.0129228430254</v>
      </c>
      <c r="AE34">
        <v>52.0356429559072</v>
      </c>
      <c r="AF34">
        <v>50.626616272130498</v>
      </c>
      <c r="AG34">
        <v>51.292209017166499</v>
      </c>
      <c r="AH34">
        <v>49.390243902439003</v>
      </c>
      <c r="AI34">
        <v>46.7251645252272</v>
      </c>
      <c r="AJ34">
        <v>47.287839020122398</v>
      </c>
      <c r="AK34">
        <v>54.477787354070301</v>
      </c>
      <c r="AL34">
        <v>54.525639554892699</v>
      </c>
      <c r="AM34">
        <v>54.767524191645002</v>
      </c>
      <c r="AN34">
        <v>50.816090476802401</v>
      </c>
      <c r="AO34">
        <v>49.747351263243601</v>
      </c>
      <c r="AP34">
        <v>48.964497041420103</v>
      </c>
      <c r="AQ34" s="1">
        <v>60.8888888888888</v>
      </c>
      <c r="AR34" s="1">
        <v>42.857142857142797</v>
      </c>
      <c r="AS34">
        <v>70.855275104412499</v>
      </c>
      <c r="AT34" s="1">
        <v>68.806161745827893</v>
      </c>
      <c r="AV34">
        <f t="shared" si="0"/>
        <v>19.380559113566129</v>
      </c>
      <c r="AW34">
        <f t="shared" si="1"/>
        <v>6.7941434751276972</v>
      </c>
      <c r="AX34">
        <f t="shared" si="16"/>
        <v>5224.333333333333</v>
      </c>
      <c r="AY34" t="str">
        <f t="shared" si="2"/>
        <v>G</v>
      </c>
      <c r="AZ34" t="str">
        <f t="shared" si="3"/>
        <v>C</v>
      </c>
      <c r="BA34" t="str">
        <f t="shared" si="4"/>
        <v>T</v>
      </c>
      <c r="BB34" t="str">
        <f t="shared" si="5"/>
        <v>T</v>
      </c>
      <c r="BC34">
        <f t="shared" si="6"/>
        <v>0</v>
      </c>
      <c r="BD34">
        <f t="shared" si="7"/>
        <v>0</v>
      </c>
      <c r="BE34">
        <f t="shared" si="8"/>
        <v>1</v>
      </c>
      <c r="BF34">
        <f t="shared" si="9"/>
        <v>0</v>
      </c>
      <c r="BG34">
        <f t="shared" si="10"/>
        <v>1</v>
      </c>
      <c r="BI34">
        <f t="shared" si="11"/>
        <v>0</v>
      </c>
      <c r="BJ34">
        <f t="shared" si="12"/>
        <v>0</v>
      </c>
      <c r="BK34">
        <f t="shared" si="13"/>
        <v>1</v>
      </c>
      <c r="BL34">
        <f t="shared" si="14"/>
        <v>0</v>
      </c>
      <c r="BM34">
        <f t="shared" si="17"/>
        <v>3</v>
      </c>
      <c r="BO34" t="e">
        <f t="shared" ca="1" si="15"/>
        <v>#NAME?</v>
      </c>
      <c r="BQ34">
        <v>5327</v>
      </c>
      <c r="BR34">
        <v>3559</v>
      </c>
      <c r="BS34">
        <v>5623</v>
      </c>
      <c r="BT34">
        <v>6874</v>
      </c>
      <c r="BU34" s="1">
        <v>47</v>
      </c>
      <c r="BV34" s="1">
        <v>1715</v>
      </c>
      <c r="BW34">
        <v>12676</v>
      </c>
      <c r="BX34">
        <v>7076</v>
      </c>
      <c r="BY34">
        <v>8366</v>
      </c>
      <c r="BZ34">
        <v>6887</v>
      </c>
      <c r="CA34">
        <v>13287</v>
      </c>
      <c r="CB34">
        <v>12535</v>
      </c>
      <c r="CC34">
        <v>4903</v>
      </c>
      <c r="CD34">
        <v>3799</v>
      </c>
      <c r="CE34">
        <v>8885</v>
      </c>
      <c r="CF34">
        <v>5703</v>
      </c>
      <c r="CG34" s="1">
        <v>12</v>
      </c>
      <c r="CH34">
        <v>8051</v>
      </c>
      <c r="CI34" s="1">
        <v>779</v>
      </c>
      <c r="CJ34">
        <v>5471</v>
      </c>
      <c r="CK34">
        <v>9189</v>
      </c>
      <c r="CL34">
        <v>3857</v>
      </c>
      <c r="CM34" s="1">
        <v>1571</v>
      </c>
      <c r="CN34">
        <v>9557</v>
      </c>
      <c r="CO34">
        <v>7940</v>
      </c>
      <c r="CP34">
        <v>34</v>
      </c>
      <c r="CQ34">
        <v>10524</v>
      </c>
      <c r="CR34">
        <v>6509</v>
      </c>
      <c r="CS34">
        <v>5027</v>
      </c>
      <c r="CT34">
        <v>5301</v>
      </c>
      <c r="CU34">
        <v>8200</v>
      </c>
      <c r="CV34">
        <v>3191</v>
      </c>
      <c r="CW34">
        <v>4572</v>
      </c>
      <c r="CX34">
        <v>12763</v>
      </c>
      <c r="CY34">
        <v>8717</v>
      </c>
      <c r="CZ34">
        <v>8474</v>
      </c>
      <c r="DA34">
        <v>7781</v>
      </c>
      <c r="DB34">
        <v>12270</v>
      </c>
      <c r="DC34">
        <v>10816</v>
      </c>
      <c r="DD34" s="1">
        <v>225</v>
      </c>
      <c r="DE34" s="1">
        <v>7</v>
      </c>
      <c r="DF34">
        <v>5507</v>
      </c>
      <c r="DG34" s="1">
        <v>2337</v>
      </c>
    </row>
    <row r="35" spans="1:111" x14ac:dyDescent="0.25">
      <c r="A35" s="7" t="s">
        <v>897</v>
      </c>
      <c r="B35" s="7" t="e">
        <f ca="1">[1]!revcom(A35)</f>
        <v>#NAME?</v>
      </c>
      <c r="C35">
        <v>19.374873238529929</v>
      </c>
      <c r="D35">
        <v>64.212193190815498</v>
      </c>
      <c r="E35">
        <v>66.508902411539296</v>
      </c>
      <c r="F35">
        <v>64.551863041288996</v>
      </c>
      <c r="G35">
        <v>65.458607422117396</v>
      </c>
      <c r="H35" s="1">
        <v>54.216867469879503</v>
      </c>
      <c r="I35" s="1">
        <v>66.045142296368994</v>
      </c>
      <c r="J35">
        <v>63.068291739214501</v>
      </c>
      <c r="K35">
        <v>63.294143026642203</v>
      </c>
      <c r="L35">
        <v>61.360886158428698</v>
      </c>
      <c r="M35">
        <v>60.972420351878199</v>
      </c>
      <c r="N35">
        <v>61.706673369360303</v>
      </c>
      <c r="O35">
        <v>60.148693993025802</v>
      </c>
      <c r="P35">
        <v>61.712805569046402</v>
      </c>
      <c r="Q35">
        <v>60.641964670400597</v>
      </c>
      <c r="R35">
        <v>58.660405776557099</v>
      </c>
      <c r="S35">
        <v>60.061145080600298</v>
      </c>
      <c r="T35" s="1">
        <v>50</v>
      </c>
      <c r="U35">
        <v>61.132341110217197</v>
      </c>
      <c r="V35" s="1">
        <v>57.966101694915203</v>
      </c>
      <c r="W35">
        <v>59.642646190194903</v>
      </c>
      <c r="X35">
        <v>58.9170100058858</v>
      </c>
      <c r="Y35">
        <v>68.734230445752701</v>
      </c>
      <c r="Z35" s="1">
        <v>57.426246185147498</v>
      </c>
      <c r="AA35">
        <v>62.471645803578902</v>
      </c>
      <c r="AB35">
        <v>53.673117843753097</v>
      </c>
      <c r="AC35">
        <v>62.5</v>
      </c>
      <c r="AD35">
        <v>55.810409205212203</v>
      </c>
      <c r="AE35">
        <v>47.871394078027699</v>
      </c>
      <c r="AF35">
        <v>46.225356627664603</v>
      </c>
      <c r="AG35">
        <v>47.2515180568871</v>
      </c>
      <c r="AH35">
        <v>45.636399293979203</v>
      </c>
      <c r="AI35">
        <v>41.487804878048699</v>
      </c>
      <c r="AJ35">
        <v>42.750861912538497</v>
      </c>
      <c r="AK35">
        <v>50.059662123971599</v>
      </c>
      <c r="AL35">
        <v>49.485005924710599</v>
      </c>
      <c r="AM35">
        <v>49.515945330296098</v>
      </c>
      <c r="AN35">
        <v>45.839370730697503</v>
      </c>
      <c r="AO35">
        <v>45.909871811814398</v>
      </c>
      <c r="AP35">
        <v>45.399096385542101</v>
      </c>
      <c r="AQ35" s="1">
        <v>62.3481781376518</v>
      </c>
      <c r="AR35" s="1">
        <v>70</v>
      </c>
      <c r="AS35">
        <v>66.413883622575398</v>
      </c>
      <c r="AT35" s="1">
        <v>64.365024288688403</v>
      </c>
      <c r="AV35">
        <f t="shared" si="0"/>
        <v>19.374873238529929</v>
      </c>
      <c r="AW35">
        <f t="shared" si="1"/>
        <v>7.7631438648928253</v>
      </c>
      <c r="AX35">
        <f t="shared" si="16"/>
        <v>6344.833333333333</v>
      </c>
      <c r="AY35" t="str">
        <f t="shared" si="2"/>
        <v>C</v>
      </c>
      <c r="AZ35" t="str">
        <f t="shared" si="3"/>
        <v>C</v>
      </c>
      <c r="BA35" t="str">
        <f t="shared" si="4"/>
        <v>T</v>
      </c>
      <c r="BB35" t="str">
        <f t="shared" si="5"/>
        <v>C</v>
      </c>
      <c r="BC35">
        <f t="shared" si="6"/>
        <v>1</v>
      </c>
      <c r="BD35">
        <f t="shared" si="7"/>
        <v>0</v>
      </c>
      <c r="BE35">
        <f t="shared" si="8"/>
        <v>1</v>
      </c>
      <c r="BF35">
        <f t="shared" si="9"/>
        <v>0</v>
      </c>
      <c r="BG35">
        <f t="shared" si="10"/>
        <v>2</v>
      </c>
      <c r="BI35">
        <f t="shared" si="11"/>
        <v>1</v>
      </c>
      <c r="BJ35">
        <f t="shared" si="12"/>
        <v>0</v>
      </c>
      <c r="BK35">
        <f t="shared" si="13"/>
        <v>1</v>
      </c>
      <c r="BL35">
        <f t="shared" si="14"/>
        <v>0</v>
      </c>
      <c r="BM35">
        <f t="shared" si="17"/>
        <v>2</v>
      </c>
      <c r="BO35" t="e">
        <f t="shared" ca="1" si="15"/>
        <v>#NAME?</v>
      </c>
      <c r="BQ35">
        <v>6315</v>
      </c>
      <c r="BR35">
        <v>4437</v>
      </c>
      <c r="BS35">
        <v>6951</v>
      </c>
      <c r="BT35">
        <v>8057</v>
      </c>
      <c r="BU35" s="1">
        <v>83</v>
      </c>
      <c r="BV35" s="1">
        <v>2038</v>
      </c>
      <c r="BW35">
        <v>15507</v>
      </c>
      <c r="BX35">
        <v>9271</v>
      </c>
      <c r="BY35">
        <v>10743</v>
      </c>
      <c r="BZ35">
        <v>8412</v>
      </c>
      <c r="CA35">
        <v>15914</v>
      </c>
      <c r="CB35">
        <v>15199</v>
      </c>
      <c r="CC35">
        <v>6177</v>
      </c>
      <c r="CD35">
        <v>4642</v>
      </c>
      <c r="CE35">
        <v>11287</v>
      </c>
      <c r="CF35">
        <v>7196</v>
      </c>
      <c r="CG35" s="1">
        <v>18</v>
      </c>
      <c r="CH35">
        <v>9944</v>
      </c>
      <c r="CI35" s="1">
        <v>885</v>
      </c>
      <c r="CJ35">
        <v>6772</v>
      </c>
      <c r="CK35">
        <v>11893</v>
      </c>
      <c r="CL35">
        <v>4756</v>
      </c>
      <c r="CM35" s="1">
        <v>1966</v>
      </c>
      <c r="CN35">
        <v>11903</v>
      </c>
      <c r="CO35">
        <v>9869</v>
      </c>
      <c r="CP35">
        <v>40</v>
      </c>
      <c r="CQ35">
        <v>13123</v>
      </c>
      <c r="CR35">
        <v>7869</v>
      </c>
      <c r="CS35">
        <v>6239</v>
      </c>
      <c r="CT35">
        <v>6258</v>
      </c>
      <c r="CU35">
        <v>10198</v>
      </c>
      <c r="CV35">
        <v>4100</v>
      </c>
      <c r="CW35">
        <v>5511</v>
      </c>
      <c r="CX35">
        <v>15923</v>
      </c>
      <c r="CY35">
        <v>10971</v>
      </c>
      <c r="CZ35">
        <v>10536</v>
      </c>
      <c r="DA35">
        <v>9662</v>
      </c>
      <c r="DB35">
        <v>15134</v>
      </c>
      <c r="DC35">
        <v>13280</v>
      </c>
      <c r="DD35" s="1">
        <v>247</v>
      </c>
      <c r="DE35" s="1">
        <v>10</v>
      </c>
      <c r="DF35">
        <v>6857</v>
      </c>
      <c r="DG35" s="1">
        <v>2882</v>
      </c>
    </row>
    <row r="36" spans="1:111" x14ac:dyDescent="0.25">
      <c r="A36" s="7" t="s">
        <v>898</v>
      </c>
      <c r="B36" s="7" t="e">
        <f ca="1">[1]!revcom(A36)</f>
        <v>#NAME?</v>
      </c>
      <c r="C36">
        <v>19.331564584957491</v>
      </c>
      <c r="D36">
        <v>67.969348659003799</v>
      </c>
      <c r="E36">
        <v>68.390203056311407</v>
      </c>
      <c r="F36">
        <v>67.950310559006198</v>
      </c>
      <c r="G36">
        <v>69.159995220456395</v>
      </c>
      <c r="H36" s="1">
        <v>58.108108108108098</v>
      </c>
      <c r="I36" s="1">
        <v>67.031398667935207</v>
      </c>
      <c r="J36">
        <v>65.460861232556695</v>
      </c>
      <c r="K36">
        <v>66.468401486988796</v>
      </c>
      <c r="L36">
        <v>63.440163023341903</v>
      </c>
      <c r="M36">
        <v>63.974170159737099</v>
      </c>
      <c r="N36">
        <v>64.474327628361806</v>
      </c>
      <c r="O36">
        <v>63.306451612903203</v>
      </c>
      <c r="P36">
        <v>65.030483038924501</v>
      </c>
      <c r="Q36">
        <v>63.2953367875647</v>
      </c>
      <c r="R36">
        <v>61.687217244743998</v>
      </c>
      <c r="S36">
        <v>64.488558036945093</v>
      </c>
      <c r="T36" s="1">
        <v>36.363636363636303</v>
      </c>
      <c r="U36">
        <v>65.806387817660394</v>
      </c>
      <c r="V36" s="1">
        <v>60.493827160493801</v>
      </c>
      <c r="W36">
        <v>62.828051054065597</v>
      </c>
      <c r="X36">
        <v>63.213048254880398</v>
      </c>
      <c r="Y36">
        <v>71.663619744058494</v>
      </c>
      <c r="Z36" s="1">
        <v>62.591050988553498</v>
      </c>
      <c r="AA36">
        <v>65.680847698877102</v>
      </c>
      <c r="AB36">
        <v>59.679665738161503</v>
      </c>
      <c r="AC36">
        <v>49.056603773584897</v>
      </c>
      <c r="AD36">
        <v>61.021745606195999</v>
      </c>
      <c r="AE36">
        <v>51.041162227602896</v>
      </c>
      <c r="AF36">
        <v>51.269349845201198</v>
      </c>
      <c r="AG36">
        <v>50.503835163182401</v>
      </c>
      <c r="AH36">
        <v>49.866402770905502</v>
      </c>
      <c r="AI36">
        <v>45.813460519342797</v>
      </c>
      <c r="AJ36">
        <v>48.231087692886703</v>
      </c>
      <c r="AK36">
        <v>53.789670192906001</v>
      </c>
      <c r="AL36">
        <v>53.596859594668601</v>
      </c>
      <c r="AM36">
        <v>53.565234149161597</v>
      </c>
      <c r="AN36">
        <v>49.4998979383547</v>
      </c>
      <c r="AO36">
        <v>47.868572927597</v>
      </c>
      <c r="AP36">
        <v>48.946697653497203</v>
      </c>
      <c r="AQ36" s="1">
        <v>66.269841269841194</v>
      </c>
      <c r="AR36" s="1">
        <v>61.538461538461497</v>
      </c>
      <c r="AS36">
        <v>69.108191221694099</v>
      </c>
      <c r="AT36" s="1">
        <v>66.459830176355297</v>
      </c>
      <c r="AV36">
        <f t="shared" si="0"/>
        <v>19.331564584957491</v>
      </c>
      <c r="AW36">
        <f t="shared" si="1"/>
        <v>11.517282385459666</v>
      </c>
      <c r="AX36">
        <f t="shared" si="16"/>
        <v>6652.666666666667</v>
      </c>
      <c r="AY36" t="str">
        <f t="shared" si="2"/>
        <v>C</v>
      </c>
      <c r="AZ36" t="str">
        <f t="shared" si="3"/>
        <v>C</v>
      </c>
      <c r="BA36" t="str">
        <f t="shared" si="4"/>
        <v>T</v>
      </c>
      <c r="BB36" t="str">
        <f t="shared" si="5"/>
        <v>T</v>
      </c>
      <c r="BC36">
        <f t="shared" si="6"/>
        <v>1</v>
      </c>
      <c r="BD36">
        <f t="shared" si="7"/>
        <v>0</v>
      </c>
      <c r="BE36">
        <f t="shared" si="8"/>
        <v>1</v>
      </c>
      <c r="BF36">
        <f t="shared" si="9"/>
        <v>0</v>
      </c>
      <c r="BG36">
        <f t="shared" si="10"/>
        <v>2</v>
      </c>
      <c r="BI36">
        <f t="shared" si="11"/>
        <v>1</v>
      </c>
      <c r="BJ36">
        <f t="shared" si="12"/>
        <v>0</v>
      </c>
      <c r="BK36">
        <f t="shared" si="13"/>
        <v>1</v>
      </c>
      <c r="BL36">
        <f t="shared" si="14"/>
        <v>0</v>
      </c>
      <c r="BM36">
        <f t="shared" si="17"/>
        <v>2</v>
      </c>
      <c r="BO36" t="e">
        <f t="shared" ca="1" si="15"/>
        <v>#NAME?</v>
      </c>
      <c r="BQ36">
        <v>6525</v>
      </c>
      <c r="BR36">
        <v>4777</v>
      </c>
      <c r="BS36">
        <v>7245</v>
      </c>
      <c r="BT36">
        <v>8369</v>
      </c>
      <c r="BU36" s="1">
        <v>74</v>
      </c>
      <c r="BV36" s="1">
        <v>2102</v>
      </c>
      <c r="BW36">
        <v>16697</v>
      </c>
      <c r="BX36">
        <v>9415</v>
      </c>
      <c r="BY36">
        <v>10796</v>
      </c>
      <c r="BZ36">
        <v>8827</v>
      </c>
      <c r="CA36">
        <v>16360</v>
      </c>
      <c r="CB36">
        <v>16120</v>
      </c>
      <c r="CC36">
        <v>6397</v>
      </c>
      <c r="CD36">
        <v>4825</v>
      </c>
      <c r="CE36">
        <v>11273</v>
      </c>
      <c r="CF36">
        <v>7254</v>
      </c>
      <c r="CG36" s="1">
        <v>11</v>
      </c>
      <c r="CH36">
        <v>10113</v>
      </c>
      <c r="CI36" s="1">
        <v>810</v>
      </c>
      <c r="CJ36">
        <v>6973</v>
      </c>
      <c r="CK36">
        <v>11833</v>
      </c>
      <c r="CL36">
        <v>4923</v>
      </c>
      <c r="CM36" s="1">
        <v>1922</v>
      </c>
      <c r="CN36">
        <v>12646</v>
      </c>
      <c r="CO36">
        <v>10052</v>
      </c>
      <c r="CP36">
        <v>53</v>
      </c>
      <c r="CQ36">
        <v>13428</v>
      </c>
      <c r="CR36">
        <v>8260</v>
      </c>
      <c r="CS36">
        <v>6460</v>
      </c>
      <c r="CT36">
        <v>6649</v>
      </c>
      <c r="CU36">
        <v>10105</v>
      </c>
      <c r="CV36">
        <v>3774</v>
      </c>
      <c r="CW36">
        <v>5314</v>
      </c>
      <c r="CX36">
        <v>16070</v>
      </c>
      <c r="CY36">
        <v>10954</v>
      </c>
      <c r="CZ36">
        <v>10378</v>
      </c>
      <c r="DA36">
        <v>9798</v>
      </c>
      <c r="DB36">
        <v>15248</v>
      </c>
      <c r="DC36">
        <v>13339</v>
      </c>
      <c r="DD36" s="1">
        <v>252</v>
      </c>
      <c r="DE36" s="1">
        <v>13</v>
      </c>
      <c r="DF36">
        <v>7154</v>
      </c>
      <c r="DG36" s="1">
        <v>3062</v>
      </c>
    </row>
    <row r="37" spans="1:111" x14ac:dyDescent="0.25">
      <c r="A37" s="7" t="s">
        <v>899</v>
      </c>
      <c r="B37" s="7" t="e">
        <f ca="1">[1]!revcom(A37)</f>
        <v>#NAME?</v>
      </c>
      <c r="C37">
        <v>19.214077572838129</v>
      </c>
      <c r="D37">
        <v>72.086330935251794</v>
      </c>
      <c r="E37">
        <v>73.443163097199303</v>
      </c>
      <c r="F37">
        <v>71.239071450105499</v>
      </c>
      <c r="G37">
        <v>72.939761106814402</v>
      </c>
      <c r="H37" s="1">
        <v>73.170731707317003</v>
      </c>
      <c r="I37" s="1">
        <v>73.070266528210396</v>
      </c>
      <c r="J37">
        <v>69.761873087667894</v>
      </c>
      <c r="K37">
        <v>69.717425431711106</v>
      </c>
      <c r="L37">
        <v>67.576492788785501</v>
      </c>
      <c r="M37">
        <v>67.490093584014801</v>
      </c>
      <c r="N37">
        <v>67.735742025570502</v>
      </c>
      <c r="O37">
        <v>66.786038077969096</v>
      </c>
      <c r="P37">
        <v>67.146642091924804</v>
      </c>
      <c r="Q37">
        <v>65.492851768246794</v>
      </c>
      <c r="R37">
        <v>63.797613730619503</v>
      </c>
      <c r="S37">
        <v>66.920189648360306</v>
      </c>
      <c r="T37" s="1">
        <v>63.3333333333333</v>
      </c>
      <c r="U37">
        <v>66.726515369146796</v>
      </c>
      <c r="V37" s="1">
        <v>58.794788273615602</v>
      </c>
      <c r="W37">
        <v>67.588179218303097</v>
      </c>
      <c r="X37">
        <v>65.369028613533004</v>
      </c>
      <c r="Y37">
        <v>75.412516723650896</v>
      </c>
      <c r="Z37" s="1">
        <v>65.937169078715101</v>
      </c>
      <c r="AA37">
        <v>68.565426170468101</v>
      </c>
      <c r="AB37">
        <v>61.598176768036403</v>
      </c>
      <c r="AC37">
        <v>68.656716417910403</v>
      </c>
      <c r="AD37">
        <v>63.610901648174</v>
      </c>
      <c r="AE37">
        <v>54.878583326027801</v>
      </c>
      <c r="AF37">
        <v>55.038322813345303</v>
      </c>
      <c r="AG37">
        <v>55.239864495683499</v>
      </c>
      <c r="AH37">
        <v>53.428792026391498</v>
      </c>
      <c r="AI37">
        <v>49.557220708446799</v>
      </c>
      <c r="AJ37">
        <v>50.166028097062501</v>
      </c>
      <c r="AK37">
        <v>57.299733123331997</v>
      </c>
      <c r="AL37">
        <v>57.348346784691401</v>
      </c>
      <c r="AM37">
        <v>56.942392909896597</v>
      </c>
      <c r="AN37">
        <v>54.186801298232901</v>
      </c>
      <c r="AO37">
        <v>52.240316496457801</v>
      </c>
      <c r="AP37">
        <v>52.699214969351502</v>
      </c>
      <c r="AQ37" s="1">
        <v>66.223404255319096</v>
      </c>
      <c r="AR37" s="1">
        <v>50</v>
      </c>
      <c r="AS37">
        <v>72.604155897859997</v>
      </c>
      <c r="AT37" s="1">
        <v>71.830291070547503</v>
      </c>
      <c r="AV37">
        <f t="shared" si="0"/>
        <v>19.214077572838129</v>
      </c>
      <c r="AW37">
        <f t="shared" si="1"/>
        <v>7.6342568828119397</v>
      </c>
      <c r="AX37">
        <f t="shared" si="16"/>
        <v>9081</v>
      </c>
      <c r="AY37" t="str">
        <f t="shared" si="2"/>
        <v>C</v>
      </c>
      <c r="AZ37" t="str">
        <f t="shared" si="3"/>
        <v>A</v>
      </c>
      <c r="BA37" t="str">
        <f t="shared" si="4"/>
        <v>G</v>
      </c>
      <c r="BB37" t="str">
        <f t="shared" si="5"/>
        <v>C</v>
      </c>
      <c r="BC37">
        <f t="shared" si="6"/>
        <v>1</v>
      </c>
      <c r="BD37">
        <f t="shared" si="7"/>
        <v>1</v>
      </c>
      <c r="BE37">
        <f t="shared" si="8"/>
        <v>0</v>
      </c>
      <c r="BF37">
        <f t="shared" si="9"/>
        <v>0</v>
      </c>
      <c r="BG37">
        <f t="shared" si="10"/>
        <v>2</v>
      </c>
      <c r="BI37">
        <f t="shared" si="11"/>
        <v>1</v>
      </c>
      <c r="BJ37">
        <f t="shared" si="12"/>
        <v>1</v>
      </c>
      <c r="BK37">
        <f t="shared" si="13"/>
        <v>0</v>
      </c>
      <c r="BL37">
        <f t="shared" si="14"/>
        <v>0</v>
      </c>
      <c r="BM37">
        <f t="shared" si="17"/>
        <v>2</v>
      </c>
      <c r="BO37" t="e">
        <f t="shared" ca="1" si="15"/>
        <v>#NAME?</v>
      </c>
      <c r="BQ37">
        <v>9035</v>
      </c>
      <c r="BR37">
        <v>6070</v>
      </c>
      <c r="BS37">
        <v>9951</v>
      </c>
      <c r="BT37">
        <v>11637</v>
      </c>
      <c r="BU37" s="1">
        <v>123</v>
      </c>
      <c r="BV37" s="1">
        <v>2889</v>
      </c>
      <c r="BW37">
        <v>22551</v>
      </c>
      <c r="BX37">
        <v>12740</v>
      </c>
      <c r="BY37">
        <v>14838</v>
      </c>
      <c r="BZ37">
        <v>11861</v>
      </c>
      <c r="CA37">
        <v>22917</v>
      </c>
      <c r="CB37">
        <v>22060</v>
      </c>
      <c r="CC37">
        <v>8681</v>
      </c>
      <c r="CD37">
        <v>6645</v>
      </c>
      <c r="CE37">
        <v>15673</v>
      </c>
      <c r="CF37">
        <v>10124</v>
      </c>
      <c r="CG37" s="1">
        <v>30</v>
      </c>
      <c r="CH37">
        <v>13924</v>
      </c>
      <c r="CI37" s="1">
        <v>1228</v>
      </c>
      <c r="CJ37">
        <v>9441</v>
      </c>
      <c r="CK37">
        <v>16286</v>
      </c>
      <c r="CL37">
        <v>6727</v>
      </c>
      <c r="CM37" s="1">
        <v>2833</v>
      </c>
      <c r="CN37">
        <v>16660</v>
      </c>
      <c r="CO37">
        <v>14041</v>
      </c>
      <c r="CP37">
        <v>67</v>
      </c>
      <c r="CQ37">
        <v>18566</v>
      </c>
      <c r="CR37">
        <v>11407</v>
      </c>
      <c r="CS37">
        <v>8872</v>
      </c>
      <c r="CT37">
        <v>9151</v>
      </c>
      <c r="CU37">
        <v>14247</v>
      </c>
      <c r="CV37">
        <v>5872</v>
      </c>
      <c r="CW37">
        <v>7830</v>
      </c>
      <c r="CX37">
        <v>22857</v>
      </c>
      <c r="CY37">
        <v>15364</v>
      </c>
      <c r="CZ37">
        <v>14894</v>
      </c>
      <c r="DA37">
        <v>13865</v>
      </c>
      <c r="DB37">
        <v>21738</v>
      </c>
      <c r="DC37">
        <v>18598</v>
      </c>
      <c r="DD37" s="1">
        <v>376</v>
      </c>
      <c r="DE37" s="1">
        <v>12</v>
      </c>
      <c r="DF37">
        <v>9673</v>
      </c>
      <c r="DG37" s="1">
        <v>4054</v>
      </c>
    </row>
    <row r="38" spans="1:111" x14ac:dyDescent="0.25">
      <c r="A38" s="7" t="s">
        <v>900</v>
      </c>
      <c r="B38" s="7" t="e">
        <f ca="1">[1]!revcom(A38)</f>
        <v>#NAME?</v>
      </c>
      <c r="C38">
        <v>19.132028257918975</v>
      </c>
      <c r="D38">
        <v>69.629789065863093</v>
      </c>
      <c r="E38">
        <v>70.080946450809407</v>
      </c>
      <c r="F38">
        <v>70.179563916203506</v>
      </c>
      <c r="G38">
        <v>70.071298292157195</v>
      </c>
      <c r="H38" s="1">
        <v>69.811320754716903</v>
      </c>
      <c r="I38" s="1">
        <v>69.245901639344197</v>
      </c>
      <c r="J38">
        <v>67.403918930283396</v>
      </c>
      <c r="K38">
        <v>69.762122598353102</v>
      </c>
      <c r="L38">
        <v>67.067468269873004</v>
      </c>
      <c r="M38">
        <v>67.245616909716503</v>
      </c>
      <c r="N38">
        <v>67.351853444568604</v>
      </c>
      <c r="O38">
        <v>64.659685863874302</v>
      </c>
      <c r="P38">
        <v>68.858447488584403</v>
      </c>
      <c r="Q38">
        <v>66.480620155038693</v>
      </c>
      <c r="R38">
        <v>64.463872460786803</v>
      </c>
      <c r="S38">
        <v>67.106051527860998</v>
      </c>
      <c r="T38" s="1">
        <v>33.3333333333333</v>
      </c>
      <c r="U38">
        <v>69.260258412608195</v>
      </c>
      <c r="V38" s="1">
        <v>61.348684210526301</v>
      </c>
      <c r="W38">
        <v>66.446386697932198</v>
      </c>
      <c r="X38">
        <v>66.485804416403695</v>
      </c>
      <c r="Y38">
        <v>75.988286969253295</v>
      </c>
      <c r="Z38" s="1">
        <v>66.328747284576394</v>
      </c>
      <c r="AA38">
        <v>68.961961503208002</v>
      </c>
      <c r="AB38">
        <v>61.263897015798698</v>
      </c>
      <c r="AC38">
        <v>70.212765957446706</v>
      </c>
      <c r="AD38">
        <v>62.946817785527401</v>
      </c>
      <c r="AE38">
        <v>52.407883461868003</v>
      </c>
      <c r="AF38">
        <v>52.895040369088797</v>
      </c>
      <c r="AG38">
        <v>52.192422307364801</v>
      </c>
      <c r="AH38">
        <v>52.373417721518898</v>
      </c>
      <c r="AI38">
        <v>49.356548069644198</v>
      </c>
      <c r="AJ38">
        <v>49.932450689002899</v>
      </c>
      <c r="AK38">
        <v>55.444743935309901</v>
      </c>
      <c r="AL38">
        <v>56.049024775962003</v>
      </c>
      <c r="AM38">
        <v>56.6196793808734</v>
      </c>
      <c r="AN38">
        <v>52.051835853131699</v>
      </c>
      <c r="AO38">
        <v>49.818909645444101</v>
      </c>
      <c r="AP38">
        <v>50.623469160543301</v>
      </c>
      <c r="AQ38" s="1">
        <v>65.550239234449705</v>
      </c>
      <c r="AR38" s="1">
        <v>100</v>
      </c>
      <c r="AS38">
        <v>72.402662900948101</v>
      </c>
      <c r="AT38" s="1">
        <v>68.941979522184297</v>
      </c>
      <c r="AV38">
        <f t="shared" si="0"/>
        <v>19.132028257918975</v>
      </c>
      <c r="AW38">
        <f t="shared" si="1"/>
        <v>5.1556062247010743</v>
      </c>
      <c r="AX38">
        <f t="shared" si="16"/>
        <v>4567.333333333333</v>
      </c>
      <c r="AY38" t="str">
        <f t="shared" si="2"/>
        <v>G</v>
      </c>
      <c r="AZ38" t="str">
        <f t="shared" si="3"/>
        <v>A</v>
      </c>
      <c r="BA38" t="str">
        <f t="shared" si="4"/>
        <v>A</v>
      </c>
      <c r="BB38" t="str">
        <f t="shared" si="5"/>
        <v>T</v>
      </c>
      <c r="BC38">
        <f t="shared" si="6"/>
        <v>0</v>
      </c>
      <c r="BD38">
        <f t="shared" si="7"/>
        <v>1</v>
      </c>
      <c r="BE38">
        <f t="shared" si="8"/>
        <v>0</v>
      </c>
      <c r="BF38">
        <f t="shared" si="9"/>
        <v>0</v>
      </c>
      <c r="BG38">
        <f t="shared" si="10"/>
        <v>1</v>
      </c>
      <c r="BI38">
        <f t="shared" si="11"/>
        <v>0</v>
      </c>
      <c r="BJ38">
        <f t="shared" si="12"/>
        <v>1</v>
      </c>
      <c r="BK38">
        <f t="shared" si="13"/>
        <v>0</v>
      </c>
      <c r="BL38">
        <f t="shared" si="14"/>
        <v>0</v>
      </c>
      <c r="BM38">
        <f t="shared" si="17"/>
        <v>3</v>
      </c>
      <c r="BO38" t="e">
        <f t="shared" ca="1" si="15"/>
        <v>#NAME?</v>
      </c>
      <c r="BQ38">
        <v>4646</v>
      </c>
      <c r="BR38">
        <v>3212</v>
      </c>
      <c r="BS38">
        <v>4678</v>
      </c>
      <c r="BT38">
        <v>6031</v>
      </c>
      <c r="BU38" s="1">
        <v>53</v>
      </c>
      <c r="BV38" s="1">
        <v>1525</v>
      </c>
      <c r="BW38">
        <v>11891</v>
      </c>
      <c r="BX38">
        <v>6558</v>
      </c>
      <c r="BY38">
        <v>7485</v>
      </c>
      <c r="BZ38">
        <v>6103</v>
      </c>
      <c r="CA38">
        <v>11627</v>
      </c>
      <c r="CB38">
        <v>11078</v>
      </c>
      <c r="CC38">
        <v>4380</v>
      </c>
      <c r="CD38">
        <v>3225</v>
      </c>
      <c r="CE38">
        <v>7778</v>
      </c>
      <c r="CF38">
        <v>5007</v>
      </c>
      <c r="CG38" s="1">
        <v>12</v>
      </c>
      <c r="CH38">
        <v>7043</v>
      </c>
      <c r="CI38" s="1">
        <v>608</v>
      </c>
      <c r="CJ38">
        <v>4691</v>
      </c>
      <c r="CK38">
        <v>7925</v>
      </c>
      <c r="CL38">
        <v>3415</v>
      </c>
      <c r="CM38" s="1">
        <v>1381</v>
      </c>
      <c r="CN38">
        <v>8728</v>
      </c>
      <c r="CO38">
        <v>6836</v>
      </c>
      <c r="CP38">
        <v>47</v>
      </c>
      <c r="CQ38">
        <v>9176</v>
      </c>
      <c r="CR38">
        <v>5835</v>
      </c>
      <c r="CS38">
        <v>4335</v>
      </c>
      <c r="CT38">
        <v>4698</v>
      </c>
      <c r="CU38">
        <v>6952</v>
      </c>
      <c r="CV38">
        <v>2642</v>
      </c>
      <c r="CW38">
        <v>3701</v>
      </c>
      <c r="CX38">
        <v>11130</v>
      </c>
      <c r="CY38">
        <v>7588</v>
      </c>
      <c r="CZ38">
        <v>7236</v>
      </c>
      <c r="DA38">
        <v>6945</v>
      </c>
      <c r="DB38">
        <v>10492</v>
      </c>
      <c r="DC38">
        <v>8982</v>
      </c>
      <c r="DD38" s="1">
        <v>209</v>
      </c>
      <c r="DE38" s="1">
        <v>4</v>
      </c>
      <c r="DF38">
        <v>4957</v>
      </c>
      <c r="DG38" s="1">
        <v>2051</v>
      </c>
    </row>
    <row r="39" spans="1:111" x14ac:dyDescent="0.25">
      <c r="A39" s="7" t="s">
        <v>901</v>
      </c>
      <c r="B39" s="7" t="e">
        <f ca="1">[1]!revcom(A39)</f>
        <v>#NAME?</v>
      </c>
      <c r="C39">
        <v>18.875626223673734</v>
      </c>
      <c r="D39">
        <v>73.860622136484196</v>
      </c>
      <c r="E39">
        <v>74.612469858766801</v>
      </c>
      <c r="F39">
        <v>75.619448340345897</v>
      </c>
      <c r="G39">
        <v>76.270240089335502</v>
      </c>
      <c r="H39" s="1">
        <v>59.090909090909001</v>
      </c>
      <c r="I39" s="1">
        <v>74.890510948905103</v>
      </c>
      <c r="J39">
        <v>72.386493704692796</v>
      </c>
      <c r="K39">
        <v>73.864225254793496</v>
      </c>
      <c r="L39">
        <v>71.761102603368997</v>
      </c>
      <c r="M39">
        <v>70.018050541516203</v>
      </c>
      <c r="N39">
        <v>70.741950536630895</v>
      </c>
      <c r="O39">
        <v>69.432805314256498</v>
      </c>
      <c r="P39">
        <v>71.788871554862197</v>
      </c>
      <c r="Q39">
        <v>68.927125506072798</v>
      </c>
      <c r="R39">
        <v>68.270185894706898</v>
      </c>
      <c r="S39">
        <v>70.948616600790501</v>
      </c>
      <c r="T39" s="1">
        <v>91.6666666666666</v>
      </c>
      <c r="U39">
        <v>71.9636420623726</v>
      </c>
      <c r="V39" s="1">
        <v>67.5</v>
      </c>
      <c r="W39">
        <v>70.156213569596602</v>
      </c>
      <c r="X39">
        <v>69.181856718948694</v>
      </c>
      <c r="Y39">
        <v>77.035159961989194</v>
      </c>
      <c r="Z39" s="1">
        <v>67.993226079593498</v>
      </c>
      <c r="AA39">
        <v>71.248085758039807</v>
      </c>
      <c r="AB39">
        <v>63.589661261839701</v>
      </c>
      <c r="AC39">
        <v>64.516129032257993</v>
      </c>
      <c r="AD39">
        <v>65.7529411764706</v>
      </c>
      <c r="AE39">
        <v>56.866500670369597</v>
      </c>
      <c r="AF39">
        <v>58.067729083665299</v>
      </c>
      <c r="AG39">
        <v>57.298578199052102</v>
      </c>
      <c r="AH39">
        <v>56.176894728408897</v>
      </c>
      <c r="AI39">
        <v>52.989601386481802</v>
      </c>
      <c r="AJ39">
        <v>54.335433543354299</v>
      </c>
      <c r="AK39">
        <v>60.061005608580103</v>
      </c>
      <c r="AL39">
        <v>59.486882156834298</v>
      </c>
      <c r="AM39">
        <v>59.592020398979997</v>
      </c>
      <c r="AN39">
        <v>56.462917685411497</v>
      </c>
      <c r="AO39">
        <v>55.934317189773402</v>
      </c>
      <c r="AP39">
        <v>55.068426789390799</v>
      </c>
      <c r="AQ39" s="1">
        <v>73.964497041420103</v>
      </c>
      <c r="AR39" s="1">
        <v>80</v>
      </c>
      <c r="AS39">
        <v>75.576542938721701</v>
      </c>
      <c r="AT39" s="1">
        <v>74.7885835095137</v>
      </c>
      <c r="AV39">
        <f t="shared" si="0"/>
        <v>18.875626223673734</v>
      </c>
      <c r="AW39">
        <f t="shared" si="1"/>
        <v>10.077936288342869</v>
      </c>
      <c r="AX39">
        <f t="shared" si="16"/>
        <v>4130.833333333333</v>
      </c>
      <c r="AY39" t="str">
        <f t="shared" si="2"/>
        <v>C</v>
      </c>
      <c r="AZ39" t="str">
        <f t="shared" si="3"/>
        <v>C</v>
      </c>
      <c r="BA39" t="str">
        <f t="shared" si="4"/>
        <v>T</v>
      </c>
      <c r="BB39" t="str">
        <f t="shared" si="5"/>
        <v>A</v>
      </c>
      <c r="BC39">
        <f t="shared" si="6"/>
        <v>1</v>
      </c>
      <c r="BD39">
        <f t="shared" si="7"/>
        <v>0</v>
      </c>
      <c r="BE39">
        <f t="shared" si="8"/>
        <v>1</v>
      </c>
      <c r="BF39">
        <f t="shared" si="9"/>
        <v>1</v>
      </c>
      <c r="BG39">
        <f t="shared" si="10"/>
        <v>3</v>
      </c>
      <c r="BI39">
        <f t="shared" si="11"/>
        <v>1</v>
      </c>
      <c r="BJ39">
        <f t="shared" si="12"/>
        <v>0</v>
      </c>
      <c r="BK39">
        <f t="shared" si="13"/>
        <v>1</v>
      </c>
      <c r="BL39">
        <f t="shared" si="14"/>
        <v>0</v>
      </c>
      <c r="BM39">
        <f t="shared" si="17"/>
        <v>2</v>
      </c>
      <c r="BO39" t="e">
        <f t="shared" ca="1" si="15"/>
        <v>#NAME?</v>
      </c>
      <c r="BQ39">
        <v>4147</v>
      </c>
      <c r="BR39">
        <v>2903</v>
      </c>
      <c r="BS39">
        <v>4278</v>
      </c>
      <c r="BT39">
        <v>5373</v>
      </c>
      <c r="BU39" s="1">
        <v>44</v>
      </c>
      <c r="BV39" s="1">
        <v>1370</v>
      </c>
      <c r="BW39">
        <v>10484</v>
      </c>
      <c r="BX39">
        <v>5789</v>
      </c>
      <c r="BY39">
        <v>6530</v>
      </c>
      <c r="BZ39">
        <v>5540</v>
      </c>
      <c r="CA39">
        <v>10715</v>
      </c>
      <c r="CB39">
        <v>9785</v>
      </c>
      <c r="CC39">
        <v>3846</v>
      </c>
      <c r="CD39">
        <v>2964</v>
      </c>
      <c r="CE39">
        <v>7047</v>
      </c>
      <c r="CF39">
        <v>4554</v>
      </c>
      <c r="CG39" s="1">
        <v>12</v>
      </c>
      <c r="CH39">
        <v>6381</v>
      </c>
      <c r="CI39" s="1">
        <v>520</v>
      </c>
      <c r="CJ39">
        <v>4289</v>
      </c>
      <c r="CK39">
        <v>7077</v>
      </c>
      <c r="CL39">
        <v>3157</v>
      </c>
      <c r="CM39" s="1">
        <v>1181</v>
      </c>
      <c r="CN39">
        <v>7836</v>
      </c>
      <c r="CO39">
        <v>6229</v>
      </c>
      <c r="CP39">
        <v>31</v>
      </c>
      <c r="CQ39">
        <v>8500</v>
      </c>
      <c r="CR39">
        <v>5221</v>
      </c>
      <c r="CS39">
        <v>4016</v>
      </c>
      <c r="CT39">
        <v>4220</v>
      </c>
      <c r="CU39">
        <v>6241</v>
      </c>
      <c r="CV39">
        <v>2308</v>
      </c>
      <c r="CW39">
        <v>3333</v>
      </c>
      <c r="CX39">
        <v>10163</v>
      </c>
      <c r="CY39">
        <v>6899</v>
      </c>
      <c r="CZ39">
        <v>6667</v>
      </c>
      <c r="DA39">
        <v>6135</v>
      </c>
      <c r="DB39">
        <v>9622</v>
      </c>
      <c r="DC39">
        <v>8257</v>
      </c>
      <c r="DD39" s="1">
        <v>169</v>
      </c>
      <c r="DE39" s="1">
        <v>5</v>
      </c>
      <c r="DF39">
        <v>4553</v>
      </c>
      <c r="DG39" s="1">
        <v>1892</v>
      </c>
    </row>
    <row r="40" spans="1:111" x14ac:dyDescent="0.25">
      <c r="A40" s="7" t="s">
        <v>902</v>
      </c>
      <c r="B40" s="7" t="e">
        <f ca="1">[1]!revcom(A40)</f>
        <v>#NAME?</v>
      </c>
      <c r="C40">
        <v>18.828079673257562</v>
      </c>
      <c r="D40">
        <v>75.986107665591604</v>
      </c>
      <c r="E40">
        <v>76.959022286125006</v>
      </c>
      <c r="F40">
        <v>76.750115901715304</v>
      </c>
      <c r="G40">
        <v>76.425156307465897</v>
      </c>
      <c r="H40" s="1">
        <v>76.595744680850999</v>
      </c>
      <c r="I40" s="1">
        <v>77.845220030348997</v>
      </c>
      <c r="J40">
        <v>73.765432098765402</v>
      </c>
      <c r="K40">
        <v>74.817645015630404</v>
      </c>
      <c r="L40">
        <v>72.536687631027206</v>
      </c>
      <c r="M40">
        <v>70.812511567647505</v>
      </c>
      <c r="N40">
        <v>71.478839752734103</v>
      </c>
      <c r="O40">
        <v>70.514273935896099</v>
      </c>
      <c r="P40">
        <v>72.964747654070493</v>
      </c>
      <c r="Q40">
        <v>70.865097779250902</v>
      </c>
      <c r="R40">
        <v>70.394254726659796</v>
      </c>
      <c r="S40">
        <v>70.867907602601406</v>
      </c>
      <c r="T40" s="1">
        <v>71.428571428571402</v>
      </c>
      <c r="U40">
        <v>72.963381190514596</v>
      </c>
      <c r="V40" s="1">
        <v>68.454935622317507</v>
      </c>
      <c r="W40">
        <v>71.727748691099407</v>
      </c>
      <c r="X40">
        <v>72.084653037719505</v>
      </c>
      <c r="Y40">
        <v>80.735149327206997</v>
      </c>
      <c r="Z40" s="1">
        <v>70.986622073578602</v>
      </c>
      <c r="AA40">
        <v>71.777188328912402</v>
      </c>
      <c r="AB40">
        <v>67.2720922109675</v>
      </c>
      <c r="AC40">
        <v>65.789473684210506</v>
      </c>
      <c r="AD40">
        <v>68.279104292960497</v>
      </c>
      <c r="AE40">
        <v>58.3250644969239</v>
      </c>
      <c r="AF40">
        <v>58.9357429718875</v>
      </c>
      <c r="AG40">
        <v>60.512324794586704</v>
      </c>
      <c r="AH40">
        <v>58.232347713685499</v>
      </c>
      <c r="AI40">
        <v>57.231800766283499</v>
      </c>
      <c r="AJ40">
        <v>56.517602283539397</v>
      </c>
      <c r="AK40">
        <v>61.846462619166999</v>
      </c>
      <c r="AL40">
        <v>63.394620878285899</v>
      </c>
      <c r="AM40">
        <v>60.763503880880698</v>
      </c>
      <c r="AN40">
        <v>58.304412493802602</v>
      </c>
      <c r="AO40">
        <v>57.386604493429402</v>
      </c>
      <c r="AP40">
        <v>57.519989846427201</v>
      </c>
      <c r="AQ40" s="1">
        <v>72.121212121212096</v>
      </c>
      <c r="AR40" s="1">
        <v>54.545454545454497</v>
      </c>
      <c r="AS40">
        <v>76.343115124153499</v>
      </c>
      <c r="AT40" s="1">
        <v>76.119402985074601</v>
      </c>
      <c r="AV40">
        <f t="shared" si="0"/>
        <v>18.828079673257562</v>
      </c>
      <c r="AW40">
        <f t="shared" si="1"/>
        <v>9.4515252217644559</v>
      </c>
      <c r="AX40">
        <f t="shared" si="16"/>
        <v>4048</v>
      </c>
      <c r="AY40" t="str">
        <f t="shared" si="2"/>
        <v>A</v>
      </c>
      <c r="AZ40" t="str">
        <f t="shared" si="3"/>
        <v>C</v>
      </c>
      <c r="BA40" t="str">
        <f t="shared" si="4"/>
        <v>T</v>
      </c>
      <c r="BB40" t="str">
        <f t="shared" si="5"/>
        <v>A</v>
      </c>
      <c r="BC40">
        <f t="shared" si="6"/>
        <v>0</v>
      </c>
      <c r="BD40">
        <f t="shared" si="7"/>
        <v>0</v>
      </c>
      <c r="BE40">
        <f t="shared" si="8"/>
        <v>1</v>
      </c>
      <c r="BF40">
        <f t="shared" si="9"/>
        <v>1</v>
      </c>
      <c r="BG40">
        <f t="shared" si="10"/>
        <v>2</v>
      </c>
      <c r="BI40">
        <f t="shared" si="11"/>
        <v>0</v>
      </c>
      <c r="BJ40">
        <f t="shared" si="12"/>
        <v>0</v>
      </c>
      <c r="BK40">
        <f t="shared" si="13"/>
        <v>1</v>
      </c>
      <c r="BL40">
        <f t="shared" si="14"/>
        <v>0</v>
      </c>
      <c r="BM40">
        <f t="shared" si="17"/>
        <v>3</v>
      </c>
      <c r="BO40" t="e">
        <f t="shared" ca="1" si="15"/>
        <v>#NAME?</v>
      </c>
      <c r="BQ40">
        <v>4031</v>
      </c>
      <c r="BR40">
        <v>2782</v>
      </c>
      <c r="BS40">
        <v>4314</v>
      </c>
      <c r="BT40">
        <v>5438</v>
      </c>
      <c r="BU40" s="1">
        <v>47</v>
      </c>
      <c r="BV40" s="1">
        <v>1318</v>
      </c>
      <c r="BW40">
        <v>10368</v>
      </c>
      <c r="BX40">
        <v>5758</v>
      </c>
      <c r="BY40">
        <v>6678</v>
      </c>
      <c r="BZ40">
        <v>5403</v>
      </c>
      <c r="CA40">
        <v>10515</v>
      </c>
      <c r="CB40">
        <v>9703</v>
      </c>
      <c r="CC40">
        <v>3943</v>
      </c>
      <c r="CD40">
        <v>3017</v>
      </c>
      <c r="CE40">
        <v>6823</v>
      </c>
      <c r="CF40">
        <v>4459</v>
      </c>
      <c r="CG40" s="1">
        <v>14</v>
      </c>
      <c r="CH40">
        <v>6199</v>
      </c>
      <c r="CI40" s="1">
        <v>466</v>
      </c>
      <c r="CJ40">
        <v>4202</v>
      </c>
      <c r="CK40">
        <v>6946</v>
      </c>
      <c r="CL40">
        <v>3047</v>
      </c>
      <c r="CM40" s="1">
        <v>1196</v>
      </c>
      <c r="CN40">
        <v>7540</v>
      </c>
      <c r="CO40">
        <v>5726</v>
      </c>
      <c r="CP40">
        <v>38</v>
      </c>
      <c r="CQ40">
        <v>8083</v>
      </c>
      <c r="CR40">
        <v>5039</v>
      </c>
      <c r="CS40">
        <v>3984</v>
      </c>
      <c r="CT40">
        <v>4138</v>
      </c>
      <c r="CU40">
        <v>6189</v>
      </c>
      <c r="CV40">
        <v>2088</v>
      </c>
      <c r="CW40">
        <v>3153</v>
      </c>
      <c r="CX40">
        <v>9965</v>
      </c>
      <c r="CY40">
        <v>6581</v>
      </c>
      <c r="CZ40">
        <v>6313</v>
      </c>
      <c r="DA40">
        <v>6051</v>
      </c>
      <c r="DB40">
        <v>9436</v>
      </c>
      <c r="DC40">
        <v>7879</v>
      </c>
      <c r="DD40" s="1">
        <v>165</v>
      </c>
      <c r="DE40" s="1">
        <v>11</v>
      </c>
      <c r="DF40">
        <v>4430</v>
      </c>
      <c r="DG40" s="1">
        <v>1876</v>
      </c>
    </row>
    <row r="41" spans="1:111" x14ac:dyDescent="0.25">
      <c r="A41" s="7" t="s">
        <v>903</v>
      </c>
      <c r="B41" s="7" t="e">
        <f ca="1">[1]!revcom(A41)</f>
        <v>#NAME?</v>
      </c>
      <c r="C41">
        <v>18.809872898800968</v>
      </c>
      <c r="D41">
        <v>69.175762137749302</v>
      </c>
      <c r="E41">
        <v>68.608923884514397</v>
      </c>
      <c r="F41">
        <v>69.038833245475303</v>
      </c>
      <c r="G41">
        <v>69.484882418812902</v>
      </c>
      <c r="H41" s="1">
        <v>63.265306122448898</v>
      </c>
      <c r="I41" s="1">
        <v>68.967484312606899</v>
      </c>
      <c r="J41">
        <v>65.917575033597103</v>
      </c>
      <c r="K41">
        <v>68.578686990239305</v>
      </c>
      <c r="L41">
        <v>65.784586815227399</v>
      </c>
      <c r="M41">
        <v>65.059549433204197</v>
      </c>
      <c r="N41">
        <v>64.986365981280798</v>
      </c>
      <c r="O41">
        <v>63.302253302253199</v>
      </c>
      <c r="P41">
        <v>65.185185185185105</v>
      </c>
      <c r="Q41">
        <v>65.020790020790002</v>
      </c>
      <c r="R41">
        <v>62.1028829847371</v>
      </c>
      <c r="S41">
        <v>65.083095517878107</v>
      </c>
      <c r="T41" s="1">
        <v>64.285714285714207</v>
      </c>
      <c r="U41">
        <v>65.977443609022501</v>
      </c>
      <c r="V41" s="1">
        <v>61.152141802067902</v>
      </c>
      <c r="W41">
        <v>63.755057006252301</v>
      </c>
      <c r="X41">
        <v>63.892791527072298</v>
      </c>
      <c r="Y41">
        <v>73.6525444973677</v>
      </c>
      <c r="Z41" s="1">
        <v>64.447403462050602</v>
      </c>
      <c r="AA41">
        <v>66.451356454337599</v>
      </c>
      <c r="AB41">
        <v>62.183805770941902</v>
      </c>
      <c r="AC41">
        <v>68.8888888888889</v>
      </c>
      <c r="AD41">
        <v>63.676006680274597</v>
      </c>
      <c r="AE41">
        <v>52.738306690349297</v>
      </c>
      <c r="AF41">
        <v>51.683913452492902</v>
      </c>
      <c r="AG41">
        <v>52.794914937371402</v>
      </c>
      <c r="AH41">
        <v>51.689736874921998</v>
      </c>
      <c r="AI41">
        <v>46.856750257643398</v>
      </c>
      <c r="AJ41">
        <v>48.855151816824197</v>
      </c>
      <c r="AK41">
        <v>54.379035320926697</v>
      </c>
      <c r="AL41">
        <v>55.606434190442599</v>
      </c>
      <c r="AM41">
        <v>54.442321471220403</v>
      </c>
      <c r="AN41">
        <v>50.407643312101897</v>
      </c>
      <c r="AO41">
        <v>49.890873817799701</v>
      </c>
      <c r="AP41">
        <v>50.0953834414345</v>
      </c>
      <c r="AQ41" s="1">
        <v>58.730158730158699</v>
      </c>
      <c r="AR41" s="1">
        <v>66.6666666666666</v>
      </c>
      <c r="AS41">
        <v>70.334763948497795</v>
      </c>
      <c r="AT41" s="1">
        <v>67.806755023514299</v>
      </c>
      <c r="AV41">
        <f t="shared" si="0"/>
        <v>18.809872898800968</v>
      </c>
      <c r="AW41">
        <f t="shared" si="1"/>
        <v>4.0249393092111916</v>
      </c>
      <c r="AX41">
        <f t="shared" si="16"/>
        <v>5372.5</v>
      </c>
      <c r="AY41" t="str">
        <f t="shared" si="2"/>
        <v>A</v>
      </c>
      <c r="AZ41" t="str">
        <f t="shared" si="3"/>
        <v>C</v>
      </c>
      <c r="BA41" t="str">
        <f t="shared" si="4"/>
        <v>T</v>
      </c>
      <c r="BB41" t="str">
        <f t="shared" si="5"/>
        <v>T</v>
      </c>
      <c r="BC41">
        <f t="shared" si="6"/>
        <v>0</v>
      </c>
      <c r="BD41">
        <f t="shared" si="7"/>
        <v>0</v>
      </c>
      <c r="BE41">
        <f t="shared" si="8"/>
        <v>1</v>
      </c>
      <c r="BF41">
        <f t="shared" si="9"/>
        <v>0</v>
      </c>
      <c r="BG41">
        <f t="shared" si="10"/>
        <v>1</v>
      </c>
      <c r="BI41">
        <f t="shared" si="11"/>
        <v>0</v>
      </c>
      <c r="BJ41">
        <f t="shared" si="12"/>
        <v>0</v>
      </c>
      <c r="BK41">
        <f t="shared" si="13"/>
        <v>1</v>
      </c>
      <c r="BL41">
        <f t="shared" si="14"/>
        <v>0</v>
      </c>
      <c r="BM41">
        <f t="shared" si="17"/>
        <v>3</v>
      </c>
      <c r="BO41" t="e">
        <f t="shared" ca="1" si="15"/>
        <v>#NAME?</v>
      </c>
      <c r="BQ41">
        <v>5314</v>
      </c>
      <c r="BR41">
        <v>3810</v>
      </c>
      <c r="BS41">
        <v>5691</v>
      </c>
      <c r="BT41">
        <v>7144</v>
      </c>
      <c r="BU41" s="1">
        <v>49</v>
      </c>
      <c r="BV41" s="1">
        <v>1753</v>
      </c>
      <c r="BW41">
        <v>13394</v>
      </c>
      <c r="BX41">
        <v>7479</v>
      </c>
      <c r="BY41">
        <v>8616</v>
      </c>
      <c r="BZ41">
        <v>6969</v>
      </c>
      <c r="CA41">
        <v>13569</v>
      </c>
      <c r="CB41">
        <v>12870</v>
      </c>
      <c r="CC41">
        <v>4995</v>
      </c>
      <c r="CD41">
        <v>3848</v>
      </c>
      <c r="CE41">
        <v>8845</v>
      </c>
      <c r="CF41">
        <v>5957</v>
      </c>
      <c r="CG41" s="1">
        <v>14</v>
      </c>
      <c r="CH41">
        <v>7980</v>
      </c>
      <c r="CI41" s="1">
        <v>677</v>
      </c>
      <c r="CJ41">
        <v>5438</v>
      </c>
      <c r="CK41">
        <v>9253</v>
      </c>
      <c r="CL41">
        <v>3989</v>
      </c>
      <c r="CM41" s="1">
        <v>1502</v>
      </c>
      <c r="CN41">
        <v>10063</v>
      </c>
      <c r="CO41">
        <v>7867</v>
      </c>
      <c r="CP41">
        <v>45</v>
      </c>
      <c r="CQ41">
        <v>10778</v>
      </c>
      <c r="CR41">
        <v>6756</v>
      </c>
      <c r="CS41">
        <v>5315</v>
      </c>
      <c r="CT41">
        <v>5349</v>
      </c>
      <c r="CU41">
        <v>8019</v>
      </c>
      <c r="CV41">
        <v>2911</v>
      </c>
      <c r="CW41">
        <v>4018</v>
      </c>
      <c r="CX41">
        <v>13165</v>
      </c>
      <c r="CY41">
        <v>8517</v>
      </c>
      <c r="CZ41">
        <v>8374</v>
      </c>
      <c r="DA41">
        <v>7850</v>
      </c>
      <c r="DB41">
        <v>12371</v>
      </c>
      <c r="DC41">
        <v>10484</v>
      </c>
      <c r="DD41" s="1">
        <v>189</v>
      </c>
      <c r="DE41" s="1">
        <v>9</v>
      </c>
      <c r="DF41">
        <v>5825</v>
      </c>
      <c r="DG41" s="1">
        <v>2339</v>
      </c>
    </row>
    <row r="42" spans="1:111" x14ac:dyDescent="0.25">
      <c r="A42" s="7" t="s">
        <v>904</v>
      </c>
      <c r="B42" s="7" t="e">
        <f ca="1">[1]!revcom(A42)</f>
        <v>#NAME?</v>
      </c>
      <c r="C42">
        <v>18.806810415534429</v>
      </c>
      <c r="D42">
        <v>65.075853350189604</v>
      </c>
      <c r="E42">
        <v>66.658385093167695</v>
      </c>
      <c r="F42">
        <v>66.173137936244103</v>
      </c>
      <c r="G42">
        <v>65.861291937906799</v>
      </c>
      <c r="H42" s="1">
        <v>69.135802469135797</v>
      </c>
      <c r="I42" s="1">
        <v>65.580057526366204</v>
      </c>
      <c r="J42">
        <v>61.952731499418803</v>
      </c>
      <c r="K42">
        <v>64.443416946017805</v>
      </c>
      <c r="L42">
        <v>61.660845944897098</v>
      </c>
      <c r="M42">
        <v>59.120029010032603</v>
      </c>
      <c r="N42">
        <v>60.394412489728801</v>
      </c>
      <c r="O42">
        <v>58.325666973320999</v>
      </c>
      <c r="P42">
        <v>61.048997040447198</v>
      </c>
      <c r="Q42">
        <v>59.686639847554503</v>
      </c>
      <c r="R42">
        <v>57.786334736276501</v>
      </c>
      <c r="S42">
        <v>61.0353848272063</v>
      </c>
      <c r="T42" s="1">
        <v>36</v>
      </c>
      <c r="U42">
        <v>60.271511279696497</v>
      </c>
      <c r="V42" s="1">
        <v>57.260556127703403</v>
      </c>
      <c r="W42">
        <v>58.665263790771</v>
      </c>
      <c r="X42">
        <v>59.247275204359603</v>
      </c>
      <c r="Y42">
        <v>68.999779200706499</v>
      </c>
      <c r="Z42" s="1">
        <v>57.636363636363598</v>
      </c>
      <c r="AA42">
        <v>60.9730578080041</v>
      </c>
      <c r="AB42">
        <v>56.321029870260404</v>
      </c>
      <c r="AC42">
        <v>66.6666666666666</v>
      </c>
      <c r="AD42">
        <v>58.259928913614502</v>
      </c>
      <c r="AE42">
        <v>48.401477518787402</v>
      </c>
      <c r="AF42">
        <v>48.791881443298898</v>
      </c>
      <c r="AG42">
        <v>49.171185127807803</v>
      </c>
      <c r="AH42">
        <v>47.463803801831901</v>
      </c>
      <c r="AI42">
        <v>43.7915505039674</v>
      </c>
      <c r="AJ42">
        <v>45.398871877518097</v>
      </c>
      <c r="AK42">
        <v>51.027157667111801</v>
      </c>
      <c r="AL42">
        <v>51.4306542737379</v>
      </c>
      <c r="AM42">
        <v>51.030575363876103</v>
      </c>
      <c r="AN42">
        <v>48.180105127442197</v>
      </c>
      <c r="AO42">
        <v>46.662366978393997</v>
      </c>
      <c r="AP42">
        <v>46.644473027161901</v>
      </c>
      <c r="AQ42" s="1">
        <v>57.976653696497998</v>
      </c>
      <c r="AR42" s="1">
        <v>58.3333333333333</v>
      </c>
      <c r="AS42">
        <v>67.160063851400295</v>
      </c>
      <c r="AT42" s="1">
        <v>67.570579494799304</v>
      </c>
      <c r="AV42">
        <f t="shared" si="0"/>
        <v>18.806810415534429</v>
      </c>
      <c r="AW42">
        <f t="shared" si="1"/>
        <v>5.553250309686625</v>
      </c>
      <c r="AX42">
        <f t="shared" si="16"/>
        <v>6247.666666666667</v>
      </c>
      <c r="AY42" t="str">
        <f t="shared" si="2"/>
        <v>G</v>
      </c>
      <c r="AZ42" t="str">
        <f t="shared" si="3"/>
        <v>A</v>
      </c>
      <c r="BA42" t="str">
        <f t="shared" si="4"/>
        <v>G</v>
      </c>
      <c r="BB42" t="str">
        <f t="shared" si="5"/>
        <v>G</v>
      </c>
      <c r="BC42">
        <f t="shared" si="6"/>
        <v>0</v>
      </c>
      <c r="BD42">
        <f t="shared" si="7"/>
        <v>1</v>
      </c>
      <c r="BE42">
        <f t="shared" si="8"/>
        <v>0</v>
      </c>
      <c r="BF42">
        <f t="shared" si="9"/>
        <v>1</v>
      </c>
      <c r="BG42">
        <f t="shared" si="10"/>
        <v>2</v>
      </c>
      <c r="BI42">
        <f t="shared" si="11"/>
        <v>0</v>
      </c>
      <c r="BJ42">
        <f t="shared" si="12"/>
        <v>1</v>
      </c>
      <c r="BK42">
        <f t="shared" si="13"/>
        <v>0</v>
      </c>
      <c r="BL42">
        <f t="shared" si="14"/>
        <v>1</v>
      </c>
      <c r="BM42">
        <f t="shared" si="17"/>
        <v>2</v>
      </c>
      <c r="BO42" t="e">
        <f t="shared" ca="1" si="15"/>
        <v>#NAME?</v>
      </c>
      <c r="BQ42">
        <v>6328</v>
      </c>
      <c r="BR42">
        <v>4025</v>
      </c>
      <c r="BS42">
        <v>6619</v>
      </c>
      <c r="BT42">
        <v>7988</v>
      </c>
      <c r="BU42" s="1">
        <v>81</v>
      </c>
      <c r="BV42" s="1">
        <v>2086</v>
      </c>
      <c r="BW42">
        <v>15486</v>
      </c>
      <c r="BX42">
        <v>8651</v>
      </c>
      <c r="BY42">
        <v>10308</v>
      </c>
      <c r="BZ42">
        <v>8273</v>
      </c>
      <c r="CA42">
        <v>15821</v>
      </c>
      <c r="CB42">
        <v>15218</v>
      </c>
      <c r="CC42">
        <v>6082</v>
      </c>
      <c r="CD42">
        <v>4723</v>
      </c>
      <c r="CE42">
        <v>11167</v>
      </c>
      <c r="CF42">
        <v>7263</v>
      </c>
      <c r="CG42" s="1">
        <v>25</v>
      </c>
      <c r="CH42">
        <v>10018</v>
      </c>
      <c r="CI42" s="1">
        <v>971</v>
      </c>
      <c r="CJ42">
        <v>6653</v>
      </c>
      <c r="CK42">
        <v>11744</v>
      </c>
      <c r="CL42">
        <v>4529</v>
      </c>
      <c r="CM42" s="1">
        <v>2200</v>
      </c>
      <c r="CN42">
        <v>11469</v>
      </c>
      <c r="CO42">
        <v>9943</v>
      </c>
      <c r="CP42">
        <v>54</v>
      </c>
      <c r="CQ42">
        <v>12942</v>
      </c>
      <c r="CR42">
        <v>7851</v>
      </c>
      <c r="CS42">
        <v>6208</v>
      </c>
      <c r="CT42">
        <v>6455</v>
      </c>
      <c r="CU42">
        <v>10153</v>
      </c>
      <c r="CV42">
        <v>4663</v>
      </c>
      <c r="CW42">
        <v>6205</v>
      </c>
      <c r="CX42">
        <v>15723</v>
      </c>
      <c r="CY42">
        <v>10974</v>
      </c>
      <c r="CZ42">
        <v>10237</v>
      </c>
      <c r="DA42">
        <v>10083</v>
      </c>
      <c r="DB42">
        <v>15505</v>
      </c>
      <c r="DC42">
        <v>13217</v>
      </c>
      <c r="DD42" s="1">
        <v>257</v>
      </c>
      <c r="DE42" s="1">
        <v>12</v>
      </c>
      <c r="DF42">
        <v>6891</v>
      </c>
      <c r="DG42" s="1">
        <v>2692</v>
      </c>
    </row>
    <row r="43" spans="1:111" x14ac:dyDescent="0.25">
      <c r="A43" s="7" t="s">
        <v>905</v>
      </c>
      <c r="B43" s="7" t="e">
        <f ca="1">[1]!revcom(A43)</f>
        <v>#NAME?</v>
      </c>
      <c r="C43">
        <v>18.503007471095131</v>
      </c>
      <c r="D43">
        <v>73.909006499535707</v>
      </c>
      <c r="E43">
        <v>74.017857142857096</v>
      </c>
      <c r="F43">
        <v>74.624752194845598</v>
      </c>
      <c r="G43">
        <v>75</v>
      </c>
      <c r="H43" s="1">
        <v>78.125</v>
      </c>
      <c r="I43" s="1">
        <v>74.373259052924794</v>
      </c>
      <c r="J43">
        <v>71.980912761531798</v>
      </c>
      <c r="K43">
        <v>73.593073593073598</v>
      </c>
      <c r="L43">
        <v>70.953354395093797</v>
      </c>
      <c r="M43">
        <v>70.484278173054804</v>
      </c>
      <c r="N43">
        <v>69.9112950916617</v>
      </c>
      <c r="O43">
        <v>69.428428177488101</v>
      </c>
      <c r="P43">
        <v>69.085768143261006</v>
      </c>
      <c r="Q43">
        <v>70.193495265541301</v>
      </c>
      <c r="R43">
        <v>68.397573162027101</v>
      </c>
      <c r="S43">
        <v>70.773874862788105</v>
      </c>
      <c r="T43" s="1">
        <v>100</v>
      </c>
      <c r="U43">
        <v>71.521482065431599</v>
      </c>
      <c r="V43" s="1">
        <v>65.874730021598197</v>
      </c>
      <c r="W43">
        <v>70.0525394045534</v>
      </c>
      <c r="X43">
        <v>70.208695652173901</v>
      </c>
      <c r="Y43">
        <v>77.671451355661802</v>
      </c>
      <c r="Z43" s="1">
        <v>67.919340054995402</v>
      </c>
      <c r="AA43">
        <v>70.280343542375604</v>
      </c>
      <c r="AB43">
        <v>64.665081252477194</v>
      </c>
      <c r="AC43">
        <v>65.625</v>
      </c>
      <c r="AD43">
        <v>66.072238174399203</v>
      </c>
      <c r="AE43">
        <v>55.730174081237898</v>
      </c>
      <c r="AF43">
        <v>55.660974067046098</v>
      </c>
      <c r="AG43">
        <v>55.306775225356198</v>
      </c>
      <c r="AH43">
        <v>56.642676522077402</v>
      </c>
      <c r="AI43">
        <v>53.803526448362703</v>
      </c>
      <c r="AJ43">
        <v>53.114065780265904</v>
      </c>
      <c r="AK43">
        <v>59.710819752481299</v>
      </c>
      <c r="AL43">
        <v>60.699890069622498</v>
      </c>
      <c r="AM43">
        <v>60.512434061793499</v>
      </c>
      <c r="AN43">
        <v>55.559898377955797</v>
      </c>
      <c r="AO43">
        <v>55.764040611746502</v>
      </c>
      <c r="AP43">
        <v>55.718654434250702</v>
      </c>
      <c r="AQ43" s="1">
        <v>67.549668874172099</v>
      </c>
      <c r="AR43" s="1">
        <v>60</v>
      </c>
      <c r="AS43">
        <v>75.050301810865193</v>
      </c>
      <c r="AT43" s="1">
        <v>72.125668449197804</v>
      </c>
      <c r="AV43">
        <f t="shared" si="0"/>
        <v>18.503007471095131</v>
      </c>
      <c r="AW43">
        <f t="shared" si="1"/>
        <v>8.7297654701206682</v>
      </c>
      <c r="AX43">
        <f t="shared" si="16"/>
        <v>3289.8333333333335</v>
      </c>
      <c r="AY43" t="str">
        <f t="shared" si="2"/>
        <v>G</v>
      </c>
      <c r="AZ43" t="str">
        <f t="shared" si="3"/>
        <v>C</v>
      </c>
      <c r="BA43" t="str">
        <f t="shared" si="4"/>
        <v>T</v>
      </c>
      <c r="BB43" t="str">
        <f t="shared" si="5"/>
        <v>A</v>
      </c>
      <c r="BC43">
        <f t="shared" si="6"/>
        <v>0</v>
      </c>
      <c r="BD43">
        <f t="shared" si="7"/>
        <v>0</v>
      </c>
      <c r="BE43">
        <f t="shared" si="8"/>
        <v>1</v>
      </c>
      <c r="BF43">
        <f t="shared" si="9"/>
        <v>1</v>
      </c>
      <c r="BG43">
        <f t="shared" si="10"/>
        <v>2</v>
      </c>
      <c r="BI43">
        <f t="shared" si="11"/>
        <v>0</v>
      </c>
      <c r="BJ43">
        <f t="shared" si="12"/>
        <v>0</v>
      </c>
      <c r="BK43">
        <f t="shared" si="13"/>
        <v>1</v>
      </c>
      <c r="BL43">
        <f t="shared" si="14"/>
        <v>0</v>
      </c>
      <c r="BM43">
        <f t="shared" si="17"/>
        <v>3</v>
      </c>
      <c r="BO43" t="e">
        <f t="shared" ca="1" si="15"/>
        <v>#NAME?</v>
      </c>
      <c r="BQ43">
        <v>3231</v>
      </c>
      <c r="BR43">
        <v>2240</v>
      </c>
      <c r="BS43">
        <v>3531</v>
      </c>
      <c r="BT43">
        <v>4160</v>
      </c>
      <c r="BU43" s="1">
        <v>32</v>
      </c>
      <c r="BV43" s="1">
        <v>1077</v>
      </c>
      <c r="BW43">
        <v>8173</v>
      </c>
      <c r="BX43">
        <v>4620</v>
      </c>
      <c r="BY43">
        <v>5381</v>
      </c>
      <c r="BZ43">
        <v>4357</v>
      </c>
      <c r="CA43">
        <v>8455</v>
      </c>
      <c r="CB43">
        <v>7978</v>
      </c>
      <c r="CC43">
        <v>3183</v>
      </c>
      <c r="CD43">
        <v>2429</v>
      </c>
      <c r="CE43">
        <v>5604</v>
      </c>
      <c r="CF43">
        <v>3644</v>
      </c>
      <c r="CG43" s="1">
        <v>9</v>
      </c>
      <c r="CH43">
        <v>5074</v>
      </c>
      <c r="CI43" s="1">
        <v>463</v>
      </c>
      <c r="CJ43">
        <v>3426</v>
      </c>
      <c r="CK43">
        <v>5750</v>
      </c>
      <c r="CL43">
        <v>2508</v>
      </c>
      <c r="CM43" s="1">
        <v>1091</v>
      </c>
      <c r="CN43">
        <v>6171</v>
      </c>
      <c r="CO43">
        <v>5046</v>
      </c>
      <c r="CP43">
        <v>32</v>
      </c>
      <c r="CQ43">
        <v>6617</v>
      </c>
      <c r="CR43">
        <v>4136</v>
      </c>
      <c r="CS43">
        <v>3162</v>
      </c>
      <c r="CT43">
        <v>3439</v>
      </c>
      <c r="CU43">
        <v>5141</v>
      </c>
      <c r="CV43">
        <v>1985</v>
      </c>
      <c r="CW43">
        <v>2858</v>
      </c>
      <c r="CX43">
        <v>8161</v>
      </c>
      <c r="CY43">
        <v>5458</v>
      </c>
      <c r="CZ43">
        <v>5308</v>
      </c>
      <c r="DA43">
        <v>5117</v>
      </c>
      <c r="DB43">
        <v>7781</v>
      </c>
      <c r="DC43">
        <v>6540</v>
      </c>
      <c r="DD43" s="1">
        <v>151</v>
      </c>
      <c r="DE43" s="1">
        <v>5</v>
      </c>
      <c r="DF43">
        <v>3479</v>
      </c>
      <c r="DG43" s="1">
        <v>1496</v>
      </c>
    </row>
    <row r="44" spans="1:111" x14ac:dyDescent="0.25">
      <c r="A44" s="7" t="s">
        <v>906</v>
      </c>
      <c r="B44" s="7" t="e">
        <f ca="1">[1]!revcom(A44)</f>
        <v>#NAME?</v>
      </c>
      <c r="C44">
        <v>18.416883113113933</v>
      </c>
      <c r="D44">
        <v>67.256780899788794</v>
      </c>
      <c r="E44">
        <v>66.372708284984895</v>
      </c>
      <c r="F44">
        <v>67.231807951988003</v>
      </c>
      <c r="G44">
        <v>66.033254156769601</v>
      </c>
      <c r="H44" s="1">
        <v>63.291139240506297</v>
      </c>
      <c r="I44" s="1">
        <v>66.737853710624606</v>
      </c>
      <c r="J44">
        <v>64.363684771032993</v>
      </c>
      <c r="K44">
        <v>64.542745817098293</v>
      </c>
      <c r="L44">
        <v>63.466878222927399</v>
      </c>
      <c r="M44">
        <v>63.880339775944798</v>
      </c>
      <c r="N44">
        <v>61.850265328303799</v>
      </c>
      <c r="O44">
        <v>61.196766963254703</v>
      </c>
      <c r="P44">
        <v>62.4831763122476</v>
      </c>
      <c r="Q44">
        <v>61.303775241439801</v>
      </c>
      <c r="R44">
        <v>58.842443729903501</v>
      </c>
      <c r="S44">
        <v>61.551674778127598</v>
      </c>
      <c r="T44" s="1">
        <v>61.538461538461497</v>
      </c>
      <c r="U44">
        <v>63.206185567010301</v>
      </c>
      <c r="V44" s="1">
        <v>58.624849215922701</v>
      </c>
      <c r="W44">
        <v>61.570059333637602</v>
      </c>
      <c r="X44">
        <v>60.235336387316899</v>
      </c>
      <c r="Y44">
        <v>70.1719576719576</v>
      </c>
      <c r="Z44" s="1">
        <v>60.894435777431099</v>
      </c>
      <c r="AA44">
        <v>63.827375762859603</v>
      </c>
      <c r="AB44">
        <v>57.5805102467586</v>
      </c>
      <c r="AC44">
        <v>63.043478260869499</v>
      </c>
      <c r="AD44">
        <v>58.834331337325303</v>
      </c>
      <c r="AE44">
        <v>49.512797193711798</v>
      </c>
      <c r="AF44">
        <v>48.9383046313325</v>
      </c>
      <c r="AG44">
        <v>49.212278707162497</v>
      </c>
      <c r="AH44">
        <v>48.691983122362799</v>
      </c>
      <c r="AI44">
        <v>45.099601593625501</v>
      </c>
      <c r="AJ44">
        <v>44.972477064220101</v>
      </c>
      <c r="AK44">
        <v>51.423606469723303</v>
      </c>
      <c r="AL44">
        <v>51.483152539118699</v>
      </c>
      <c r="AM44">
        <v>50.965633356442503</v>
      </c>
      <c r="AN44">
        <v>49.341266468338198</v>
      </c>
      <c r="AO44">
        <v>47.883579851407497</v>
      </c>
      <c r="AP44">
        <v>48.3858014776742</v>
      </c>
      <c r="AQ44" s="1">
        <v>61.732851985559499</v>
      </c>
      <c r="AR44" s="1">
        <v>63.636363636363598</v>
      </c>
      <c r="AS44">
        <v>67.794793261868193</v>
      </c>
      <c r="AT44" s="1">
        <v>67.0849766941556</v>
      </c>
      <c r="AV44">
        <f t="shared" si="0"/>
        <v>18.416883113113933</v>
      </c>
      <c r="AW44">
        <f t="shared" si="1"/>
        <v>7.1343257639360971</v>
      </c>
      <c r="AX44">
        <f t="shared" si="16"/>
        <v>6161</v>
      </c>
      <c r="AY44" t="str">
        <f t="shared" si="2"/>
        <v>C</v>
      </c>
      <c r="AZ44" t="str">
        <f t="shared" si="3"/>
        <v>T</v>
      </c>
      <c r="BA44" t="str">
        <f t="shared" si="4"/>
        <v>T</v>
      </c>
      <c r="BB44" t="str">
        <f t="shared" si="5"/>
        <v>C</v>
      </c>
      <c r="BC44">
        <f t="shared" si="6"/>
        <v>1</v>
      </c>
      <c r="BD44">
        <f t="shared" si="7"/>
        <v>0</v>
      </c>
      <c r="BE44">
        <f t="shared" si="8"/>
        <v>1</v>
      </c>
      <c r="BF44">
        <f t="shared" si="9"/>
        <v>0</v>
      </c>
      <c r="BG44">
        <f t="shared" si="10"/>
        <v>2</v>
      </c>
      <c r="BI44">
        <f t="shared" si="11"/>
        <v>1</v>
      </c>
      <c r="BJ44">
        <f t="shared" si="12"/>
        <v>0</v>
      </c>
      <c r="BK44">
        <f t="shared" si="13"/>
        <v>1</v>
      </c>
      <c r="BL44">
        <f t="shared" si="14"/>
        <v>0</v>
      </c>
      <c r="BM44">
        <f t="shared" si="17"/>
        <v>2</v>
      </c>
      <c r="BO44" t="e">
        <f t="shared" ca="1" si="15"/>
        <v>#NAME?</v>
      </c>
      <c r="BQ44">
        <v>6157</v>
      </c>
      <c r="BR44">
        <v>4309</v>
      </c>
      <c r="BS44">
        <v>6665</v>
      </c>
      <c r="BT44">
        <v>7999</v>
      </c>
      <c r="BU44" s="1">
        <v>79</v>
      </c>
      <c r="BV44" s="1">
        <v>1873</v>
      </c>
      <c r="BW44">
        <v>15024</v>
      </c>
      <c r="BX44">
        <v>8726</v>
      </c>
      <c r="BY44">
        <v>10084</v>
      </c>
      <c r="BZ44">
        <v>8123</v>
      </c>
      <c r="CA44">
        <v>15641</v>
      </c>
      <c r="CB44">
        <v>14723</v>
      </c>
      <c r="CC44">
        <v>5944</v>
      </c>
      <c r="CD44">
        <v>4556</v>
      </c>
      <c r="CE44">
        <v>10574</v>
      </c>
      <c r="CF44">
        <v>6986</v>
      </c>
      <c r="CG44" s="1">
        <v>13</v>
      </c>
      <c r="CH44">
        <v>9700</v>
      </c>
      <c r="CI44" s="1">
        <v>829</v>
      </c>
      <c r="CJ44">
        <v>6573</v>
      </c>
      <c r="CK44">
        <v>11133</v>
      </c>
      <c r="CL44">
        <v>4536</v>
      </c>
      <c r="CM44" s="1">
        <v>1923</v>
      </c>
      <c r="CN44">
        <v>11470</v>
      </c>
      <c r="CO44">
        <v>9564</v>
      </c>
      <c r="CP44">
        <v>46</v>
      </c>
      <c r="CQ44">
        <v>12525</v>
      </c>
      <c r="CR44">
        <v>7697</v>
      </c>
      <c r="CS44">
        <v>5981</v>
      </c>
      <c r="CT44">
        <v>6157</v>
      </c>
      <c r="CU44">
        <v>9480</v>
      </c>
      <c r="CV44">
        <v>3765</v>
      </c>
      <c r="CW44">
        <v>5450</v>
      </c>
      <c r="CX44">
        <v>14962</v>
      </c>
      <c r="CY44">
        <v>10417</v>
      </c>
      <c r="CZ44">
        <v>10097</v>
      </c>
      <c r="DA44">
        <v>9412</v>
      </c>
      <c r="DB44">
        <v>14671</v>
      </c>
      <c r="DC44">
        <v>12452</v>
      </c>
      <c r="DD44" s="1">
        <v>277</v>
      </c>
      <c r="DE44" s="1">
        <v>11</v>
      </c>
      <c r="DF44">
        <v>6530</v>
      </c>
      <c r="DG44" s="1">
        <v>2789</v>
      </c>
    </row>
    <row r="45" spans="1:111" x14ac:dyDescent="0.25">
      <c r="A45" s="7" t="s">
        <v>907</v>
      </c>
      <c r="B45" s="7" t="e">
        <f ca="1">[1]!revcom(A45)</f>
        <v>#NAME?</v>
      </c>
      <c r="C45">
        <v>18.305689996618021</v>
      </c>
      <c r="D45">
        <v>69.863672814755404</v>
      </c>
      <c r="E45">
        <v>70.849080372889901</v>
      </c>
      <c r="F45">
        <v>70.112903225806406</v>
      </c>
      <c r="G45">
        <v>70.261437908496703</v>
      </c>
      <c r="H45" s="1">
        <v>58.571428571428498</v>
      </c>
      <c r="I45" s="1">
        <v>69.330669330669295</v>
      </c>
      <c r="J45">
        <v>66.960553814002097</v>
      </c>
      <c r="K45">
        <v>67.877030162412893</v>
      </c>
      <c r="L45">
        <v>66.730788701022504</v>
      </c>
      <c r="M45">
        <v>65.262219959266801</v>
      </c>
      <c r="N45">
        <v>65.732386254559401</v>
      </c>
      <c r="O45">
        <v>64.366800353476904</v>
      </c>
      <c r="P45">
        <v>66.259209645010003</v>
      </c>
      <c r="Q45">
        <v>66.022998481232307</v>
      </c>
      <c r="R45">
        <v>63.465690415845302</v>
      </c>
      <c r="S45">
        <v>65.135096084380805</v>
      </c>
      <c r="T45" s="1">
        <v>61.538461538461497</v>
      </c>
      <c r="U45">
        <v>66.8721109399075</v>
      </c>
      <c r="V45" s="1">
        <v>60.762331838564997</v>
      </c>
      <c r="W45">
        <v>65.1330203442879</v>
      </c>
      <c r="X45">
        <v>65.642308379488995</v>
      </c>
      <c r="Y45">
        <v>73.504464285714207</v>
      </c>
      <c r="Z45" s="1">
        <v>63.233830845771102</v>
      </c>
      <c r="AA45">
        <v>67.144932800581103</v>
      </c>
      <c r="AB45">
        <v>61.7511047168841</v>
      </c>
      <c r="AC45">
        <v>58.3333333333333</v>
      </c>
      <c r="AD45">
        <v>63.330927752385499</v>
      </c>
      <c r="AE45">
        <v>53.089631845973699</v>
      </c>
      <c r="AF45">
        <v>53.089471082550602</v>
      </c>
      <c r="AG45">
        <v>53.106084740363102</v>
      </c>
      <c r="AH45">
        <v>52.294710845852997</v>
      </c>
      <c r="AI45">
        <v>50.944309927360699</v>
      </c>
      <c r="AJ45">
        <v>50.5833782085801</v>
      </c>
      <c r="AK45">
        <v>56.1115129199815</v>
      </c>
      <c r="AL45">
        <v>56.6666666666666</v>
      </c>
      <c r="AM45">
        <v>55.515114750783503</v>
      </c>
      <c r="AN45">
        <v>52.356460585703701</v>
      </c>
      <c r="AO45">
        <v>51.337711717939797</v>
      </c>
      <c r="AP45">
        <v>52.214414119954199</v>
      </c>
      <c r="AQ45" s="1">
        <v>66.400000000000006</v>
      </c>
      <c r="AR45" s="1">
        <v>60</v>
      </c>
      <c r="AS45">
        <v>71.757075471698101</v>
      </c>
      <c r="AT45" s="1">
        <v>71.656397245378699</v>
      </c>
      <c r="AV45">
        <f t="shared" si="0"/>
        <v>18.305689996618021</v>
      </c>
      <c r="AW45">
        <f t="shared" si="1"/>
        <v>9.1367635369496085</v>
      </c>
      <c r="AX45">
        <f t="shared" si="16"/>
        <v>6073</v>
      </c>
      <c r="AY45" t="str">
        <f t="shared" si="2"/>
        <v>G</v>
      </c>
      <c r="AZ45" t="str">
        <f t="shared" si="3"/>
        <v>A</v>
      </c>
      <c r="BA45" t="str">
        <f t="shared" si="4"/>
        <v>G</v>
      </c>
      <c r="BB45" t="str">
        <f t="shared" si="5"/>
        <v>A</v>
      </c>
      <c r="BC45">
        <f t="shared" si="6"/>
        <v>0</v>
      </c>
      <c r="BD45">
        <f t="shared" si="7"/>
        <v>1</v>
      </c>
      <c r="BE45">
        <f t="shared" si="8"/>
        <v>0</v>
      </c>
      <c r="BF45">
        <f t="shared" si="9"/>
        <v>1</v>
      </c>
      <c r="BG45">
        <f t="shared" si="10"/>
        <v>2</v>
      </c>
      <c r="BI45">
        <f t="shared" si="11"/>
        <v>0</v>
      </c>
      <c r="BJ45">
        <f t="shared" si="12"/>
        <v>1</v>
      </c>
      <c r="BK45">
        <f t="shared" si="13"/>
        <v>0</v>
      </c>
      <c r="BL45">
        <f t="shared" si="14"/>
        <v>0</v>
      </c>
      <c r="BM45">
        <f t="shared" si="17"/>
        <v>3</v>
      </c>
      <c r="BO45" t="e">
        <f t="shared" ca="1" si="15"/>
        <v>#NAME?</v>
      </c>
      <c r="BQ45">
        <v>6235</v>
      </c>
      <c r="BR45">
        <v>3969</v>
      </c>
      <c r="BS45">
        <v>6200</v>
      </c>
      <c r="BT45">
        <v>7650</v>
      </c>
      <c r="BU45" s="1">
        <v>70</v>
      </c>
      <c r="BV45" s="1">
        <v>2002</v>
      </c>
      <c r="BW45">
        <v>15312</v>
      </c>
      <c r="BX45">
        <v>8620</v>
      </c>
      <c r="BY45">
        <v>9877</v>
      </c>
      <c r="BZ45">
        <v>7856</v>
      </c>
      <c r="CA45">
        <v>15627</v>
      </c>
      <c r="CB45">
        <v>14711</v>
      </c>
      <c r="CC45">
        <v>5972</v>
      </c>
      <c r="CD45">
        <v>4609</v>
      </c>
      <c r="CE45">
        <v>10653</v>
      </c>
      <c r="CF45">
        <v>6921</v>
      </c>
      <c r="CG45" s="1">
        <v>26</v>
      </c>
      <c r="CH45">
        <v>9735</v>
      </c>
      <c r="CI45" s="1">
        <v>892</v>
      </c>
      <c r="CJ45">
        <v>6390</v>
      </c>
      <c r="CK45">
        <v>11194</v>
      </c>
      <c r="CL45">
        <v>4480</v>
      </c>
      <c r="CM45" s="1">
        <v>2010</v>
      </c>
      <c r="CN45">
        <v>11012</v>
      </c>
      <c r="CO45">
        <v>9731</v>
      </c>
      <c r="CP45">
        <v>48</v>
      </c>
      <c r="CQ45">
        <v>12471</v>
      </c>
      <c r="CR45">
        <v>7687</v>
      </c>
      <c r="CS45">
        <v>6069</v>
      </c>
      <c r="CT45">
        <v>6278</v>
      </c>
      <c r="CU45">
        <v>9718</v>
      </c>
      <c r="CV45">
        <v>4130</v>
      </c>
      <c r="CW45">
        <v>5571</v>
      </c>
      <c r="CX45">
        <v>15209</v>
      </c>
      <c r="CY45">
        <v>10380</v>
      </c>
      <c r="CZ45">
        <v>9891</v>
      </c>
      <c r="DA45">
        <v>9527</v>
      </c>
      <c r="DB45">
        <v>14465</v>
      </c>
      <c r="DC45">
        <v>12238</v>
      </c>
      <c r="DD45" s="1">
        <v>250</v>
      </c>
      <c r="DE45" s="1">
        <v>5</v>
      </c>
      <c r="DF45">
        <v>6784</v>
      </c>
      <c r="DG45" s="1">
        <v>2759</v>
      </c>
    </row>
    <row r="46" spans="1:111" x14ac:dyDescent="0.25">
      <c r="A46" s="7" t="s">
        <v>908</v>
      </c>
      <c r="B46" s="7" t="e">
        <f ca="1">[1]!revcom(A46)</f>
        <v>#NAME?</v>
      </c>
      <c r="C46">
        <v>18.240420937530736</v>
      </c>
      <c r="D46">
        <v>68.217259151579199</v>
      </c>
      <c r="E46">
        <v>69.2337917485265</v>
      </c>
      <c r="F46">
        <v>68.309859154929498</v>
      </c>
      <c r="G46">
        <v>68.876381071503005</v>
      </c>
      <c r="H46" s="1">
        <v>67.676767676767597</v>
      </c>
      <c r="I46" s="1">
        <v>69.908940397350904</v>
      </c>
      <c r="J46">
        <v>65.8879242304656</v>
      </c>
      <c r="K46">
        <v>65.822662944064703</v>
      </c>
      <c r="L46">
        <v>64.404110724349394</v>
      </c>
      <c r="M46">
        <v>64.763819095477302</v>
      </c>
      <c r="N46">
        <v>64.696849351336994</v>
      </c>
      <c r="O46">
        <v>62.9564160636358</v>
      </c>
      <c r="P46">
        <v>65.769891242129304</v>
      </c>
      <c r="Q46">
        <v>64.791818845872896</v>
      </c>
      <c r="R46">
        <v>61.751627759250397</v>
      </c>
      <c r="S46">
        <v>64.989112025163294</v>
      </c>
      <c r="T46" s="1">
        <v>70.8333333333333</v>
      </c>
      <c r="U46">
        <v>66.139127324749595</v>
      </c>
      <c r="V46" s="1">
        <v>58.271865121180099</v>
      </c>
      <c r="W46">
        <v>62.957095709570901</v>
      </c>
      <c r="X46">
        <v>62.329469284756698</v>
      </c>
      <c r="Y46">
        <v>73.170296322741805</v>
      </c>
      <c r="Z46" s="1">
        <v>61.249412869891898</v>
      </c>
      <c r="AA46">
        <v>65.859110245872102</v>
      </c>
      <c r="AB46">
        <v>60.869164052408202</v>
      </c>
      <c r="AC46">
        <v>60.377358490566003</v>
      </c>
      <c r="AD46">
        <v>62.058412613931203</v>
      </c>
      <c r="AE46">
        <v>53.373058097467499</v>
      </c>
      <c r="AF46">
        <v>53.208818986097398</v>
      </c>
      <c r="AG46">
        <v>52.875961914699303</v>
      </c>
      <c r="AH46">
        <v>51.704341585934699</v>
      </c>
      <c r="AI46">
        <v>50.321622958931201</v>
      </c>
      <c r="AJ46">
        <v>50.123109391487802</v>
      </c>
      <c r="AK46">
        <v>55.247917930615998</v>
      </c>
      <c r="AL46">
        <v>55.391506303915001</v>
      </c>
      <c r="AM46">
        <v>54.868231505804502</v>
      </c>
      <c r="AN46">
        <v>51.379066478076297</v>
      </c>
      <c r="AO46">
        <v>49.775523293102403</v>
      </c>
      <c r="AP46">
        <v>49.885057471264297</v>
      </c>
      <c r="AQ46" s="1">
        <v>65.161290322580598</v>
      </c>
      <c r="AR46" s="1">
        <v>70.588235294117595</v>
      </c>
      <c r="AS46">
        <v>68.706315144083305</v>
      </c>
      <c r="AT46" s="1">
        <v>65.937230060466405</v>
      </c>
      <c r="AV46">
        <f t="shared" si="0"/>
        <v>18.240420937530736</v>
      </c>
      <c r="AW46">
        <f t="shared" si="1"/>
        <v>7.4853249660432724</v>
      </c>
      <c r="AX46">
        <f t="shared" si="16"/>
        <v>7418.5</v>
      </c>
      <c r="AY46" t="str">
        <f t="shared" si="2"/>
        <v>A</v>
      </c>
      <c r="AZ46" t="str">
        <f t="shared" si="3"/>
        <v>A</v>
      </c>
      <c r="BA46" t="str">
        <f t="shared" si="4"/>
        <v>A</v>
      </c>
      <c r="BB46" t="str">
        <f t="shared" si="5"/>
        <v>G</v>
      </c>
      <c r="BC46">
        <f t="shared" si="6"/>
        <v>0</v>
      </c>
      <c r="BD46">
        <f t="shared" si="7"/>
        <v>1</v>
      </c>
      <c r="BE46">
        <f t="shared" si="8"/>
        <v>0</v>
      </c>
      <c r="BF46">
        <f t="shared" si="9"/>
        <v>1</v>
      </c>
      <c r="BG46">
        <f t="shared" si="10"/>
        <v>2</v>
      </c>
      <c r="BI46">
        <f t="shared" si="11"/>
        <v>0</v>
      </c>
      <c r="BJ46">
        <f t="shared" si="12"/>
        <v>1</v>
      </c>
      <c r="BK46">
        <f t="shared" si="13"/>
        <v>0</v>
      </c>
      <c r="BL46">
        <f t="shared" si="14"/>
        <v>1</v>
      </c>
      <c r="BM46">
        <f t="shared" si="17"/>
        <v>2</v>
      </c>
      <c r="BO46" t="e">
        <f t="shared" ca="1" si="15"/>
        <v>#NAME?</v>
      </c>
      <c r="BQ46">
        <v>7567</v>
      </c>
      <c r="BR46">
        <v>5090</v>
      </c>
      <c r="BS46">
        <v>7668</v>
      </c>
      <c r="BT46">
        <v>9594</v>
      </c>
      <c r="BU46" s="1">
        <v>99</v>
      </c>
      <c r="BV46" s="1">
        <v>2416</v>
      </c>
      <c r="BW46">
        <v>19005</v>
      </c>
      <c r="BX46">
        <v>10387</v>
      </c>
      <c r="BY46">
        <v>12066</v>
      </c>
      <c r="BZ46">
        <v>9950</v>
      </c>
      <c r="CA46">
        <v>18885</v>
      </c>
      <c r="CB46">
        <v>18103</v>
      </c>
      <c r="CC46">
        <v>6988</v>
      </c>
      <c r="CD46">
        <v>5476</v>
      </c>
      <c r="CE46">
        <v>12594</v>
      </c>
      <c r="CF46">
        <v>8266</v>
      </c>
      <c r="CG46" s="1">
        <v>24</v>
      </c>
      <c r="CH46">
        <v>11184</v>
      </c>
      <c r="CI46" s="1">
        <v>949</v>
      </c>
      <c r="CJ46">
        <v>7575</v>
      </c>
      <c r="CK46">
        <v>12681</v>
      </c>
      <c r="CL46">
        <v>5602</v>
      </c>
      <c r="CM46" s="1">
        <v>2129</v>
      </c>
      <c r="CN46">
        <v>13869</v>
      </c>
      <c r="CO46">
        <v>10838</v>
      </c>
      <c r="CP46">
        <v>53</v>
      </c>
      <c r="CQ46">
        <v>15031</v>
      </c>
      <c r="CR46">
        <v>9398</v>
      </c>
      <c r="CS46">
        <v>7121</v>
      </c>
      <c r="CT46">
        <v>7667</v>
      </c>
      <c r="CU46">
        <v>11148</v>
      </c>
      <c r="CV46">
        <v>4042</v>
      </c>
      <c r="CW46">
        <v>5686</v>
      </c>
      <c r="CX46">
        <v>18131</v>
      </c>
      <c r="CY46">
        <v>12056</v>
      </c>
      <c r="CZ46">
        <v>11801</v>
      </c>
      <c r="DA46">
        <v>11312</v>
      </c>
      <c r="DB46">
        <v>17151</v>
      </c>
      <c r="DC46">
        <v>14355</v>
      </c>
      <c r="DD46" s="1">
        <v>310</v>
      </c>
      <c r="DE46" s="1">
        <v>17</v>
      </c>
      <c r="DF46">
        <v>8155</v>
      </c>
      <c r="DG46" s="1">
        <v>3473</v>
      </c>
    </row>
    <row r="47" spans="1:111" x14ac:dyDescent="0.25">
      <c r="A47" s="7" t="s">
        <v>909</v>
      </c>
      <c r="B47" s="7" t="e">
        <f ca="1">[1]!revcom(A47)</f>
        <v>#NAME?</v>
      </c>
      <c r="C47">
        <v>18.182402625523459</v>
      </c>
      <c r="D47">
        <v>74.957780458383596</v>
      </c>
      <c r="E47">
        <v>75.959252971137502</v>
      </c>
      <c r="F47">
        <v>74.0236148955495</v>
      </c>
      <c r="G47">
        <v>73.987595767967804</v>
      </c>
      <c r="H47" s="1">
        <v>83.928571428571402</v>
      </c>
      <c r="I47" s="1">
        <v>73.871906841339097</v>
      </c>
      <c r="J47">
        <v>72.121495327102707</v>
      </c>
      <c r="K47">
        <v>73.407534246575295</v>
      </c>
      <c r="L47">
        <v>72.211495618594896</v>
      </c>
      <c r="M47">
        <v>70.342066957787395</v>
      </c>
      <c r="N47">
        <v>70.841104065647102</v>
      </c>
      <c r="O47">
        <v>70.188346085932807</v>
      </c>
      <c r="P47">
        <v>70.693119035660402</v>
      </c>
      <c r="Q47">
        <v>71.307189542483599</v>
      </c>
      <c r="R47">
        <v>69.102000283728103</v>
      </c>
      <c r="S47">
        <v>71.667381054436305</v>
      </c>
      <c r="T47" s="1">
        <v>80.769230769230703</v>
      </c>
      <c r="U47">
        <v>73.494943008508599</v>
      </c>
      <c r="V47" s="1">
        <v>72.2</v>
      </c>
      <c r="W47">
        <v>70.996978851963704</v>
      </c>
      <c r="X47">
        <v>70.225501113585693</v>
      </c>
      <c r="Y47">
        <v>76.792859341335799</v>
      </c>
      <c r="Z47" s="1">
        <v>68.874700718276102</v>
      </c>
      <c r="AA47">
        <v>71.753783543176894</v>
      </c>
      <c r="AB47">
        <v>64.588772845953002</v>
      </c>
      <c r="AC47">
        <v>50</v>
      </c>
      <c r="AD47">
        <v>66.342092914124805</v>
      </c>
      <c r="AE47">
        <v>57.506407909190699</v>
      </c>
      <c r="AF47">
        <v>58.945569929216497</v>
      </c>
      <c r="AG47">
        <v>58.702830188679201</v>
      </c>
      <c r="AH47">
        <v>57.609574640142299</v>
      </c>
      <c r="AI47">
        <v>55.180820804550997</v>
      </c>
      <c r="AJ47">
        <v>55.375073833431699</v>
      </c>
      <c r="AK47">
        <v>61.622892983143799</v>
      </c>
      <c r="AL47">
        <v>61.315365460670797</v>
      </c>
      <c r="AM47">
        <v>62.275186430764698</v>
      </c>
      <c r="AN47">
        <v>58.163424124513597</v>
      </c>
      <c r="AO47">
        <v>56.465974136103398</v>
      </c>
      <c r="AP47">
        <v>55.764042187883199</v>
      </c>
      <c r="AQ47" s="1">
        <v>73.3333333333333</v>
      </c>
      <c r="AR47" s="1">
        <v>60</v>
      </c>
      <c r="AS47">
        <v>76.796536796536799</v>
      </c>
      <c r="AT47" s="1">
        <v>76.5263157894736</v>
      </c>
      <c r="AV47">
        <f t="shared" si="0"/>
        <v>18.182402625523459</v>
      </c>
      <c r="AW47">
        <f t="shared" si="1"/>
        <v>14.669927521664256</v>
      </c>
      <c r="AX47">
        <f t="shared" si="16"/>
        <v>4215.5</v>
      </c>
      <c r="AY47" t="str">
        <f t="shared" si="2"/>
        <v>T</v>
      </c>
      <c r="AZ47" t="str">
        <f t="shared" si="3"/>
        <v>A</v>
      </c>
      <c r="BA47" t="str">
        <f t="shared" si="4"/>
        <v>A</v>
      </c>
      <c r="BB47" t="str">
        <f t="shared" si="5"/>
        <v>G</v>
      </c>
      <c r="BC47">
        <f t="shared" si="6"/>
        <v>1</v>
      </c>
      <c r="BD47">
        <f t="shared" si="7"/>
        <v>1</v>
      </c>
      <c r="BE47">
        <f t="shared" si="8"/>
        <v>0</v>
      </c>
      <c r="BF47">
        <f t="shared" si="9"/>
        <v>1</v>
      </c>
      <c r="BG47">
        <f t="shared" si="10"/>
        <v>3</v>
      </c>
      <c r="BI47">
        <f t="shared" si="11"/>
        <v>0</v>
      </c>
      <c r="BJ47">
        <f t="shared" si="12"/>
        <v>1</v>
      </c>
      <c r="BK47">
        <f t="shared" si="13"/>
        <v>0</v>
      </c>
      <c r="BL47">
        <f t="shared" si="14"/>
        <v>1</v>
      </c>
      <c r="BM47">
        <f t="shared" si="17"/>
        <v>2</v>
      </c>
      <c r="BO47" t="e">
        <f t="shared" ca="1" si="15"/>
        <v>#NAME?</v>
      </c>
      <c r="BQ47">
        <v>4145</v>
      </c>
      <c r="BR47">
        <v>2945</v>
      </c>
      <c r="BS47">
        <v>4404</v>
      </c>
      <c r="BT47">
        <v>5482</v>
      </c>
      <c r="BU47" s="1">
        <v>56</v>
      </c>
      <c r="BV47" s="1">
        <v>1374</v>
      </c>
      <c r="BW47">
        <v>10700</v>
      </c>
      <c r="BX47">
        <v>5840</v>
      </c>
      <c r="BY47">
        <v>6733</v>
      </c>
      <c r="BZ47">
        <v>5496</v>
      </c>
      <c r="CA47">
        <v>10724</v>
      </c>
      <c r="CB47">
        <v>10194</v>
      </c>
      <c r="CC47">
        <v>3982</v>
      </c>
      <c r="CD47">
        <v>3060</v>
      </c>
      <c r="CE47">
        <v>7049</v>
      </c>
      <c r="CF47">
        <v>4666</v>
      </c>
      <c r="CG47" s="1">
        <v>26</v>
      </c>
      <c r="CH47">
        <v>6229</v>
      </c>
      <c r="CI47" s="1">
        <v>500</v>
      </c>
      <c r="CJ47">
        <v>4303</v>
      </c>
      <c r="CK47">
        <v>7184</v>
      </c>
      <c r="CL47">
        <v>3249</v>
      </c>
      <c r="CM47" s="1">
        <v>1253</v>
      </c>
      <c r="CN47">
        <v>7863</v>
      </c>
      <c r="CO47">
        <v>6128</v>
      </c>
      <c r="CP47">
        <v>22</v>
      </c>
      <c r="CQ47">
        <v>8524</v>
      </c>
      <c r="CR47">
        <v>5462</v>
      </c>
      <c r="CS47">
        <v>4097</v>
      </c>
      <c r="CT47">
        <v>4240</v>
      </c>
      <c r="CU47">
        <v>6183</v>
      </c>
      <c r="CV47">
        <v>2461</v>
      </c>
      <c r="CW47">
        <v>3386</v>
      </c>
      <c r="CX47">
        <v>10204</v>
      </c>
      <c r="CY47">
        <v>6827</v>
      </c>
      <c r="CZ47">
        <v>6839</v>
      </c>
      <c r="DA47">
        <v>6425</v>
      </c>
      <c r="DB47">
        <v>9434</v>
      </c>
      <c r="DC47">
        <v>8154</v>
      </c>
      <c r="DD47" s="1">
        <v>195</v>
      </c>
      <c r="DE47" s="1">
        <v>5</v>
      </c>
      <c r="DF47">
        <v>4620</v>
      </c>
      <c r="DG47" s="1">
        <v>1900</v>
      </c>
    </row>
    <row r="48" spans="1:111" x14ac:dyDescent="0.25">
      <c r="A48" s="7" t="s">
        <v>910</v>
      </c>
      <c r="B48" s="7" t="e">
        <f ca="1">[1]!revcom(A48)</f>
        <v>#NAME?</v>
      </c>
      <c r="C48">
        <v>18.075662108905668</v>
      </c>
      <c r="D48">
        <v>65.302144249512594</v>
      </c>
      <c r="E48">
        <v>66.224188790560405</v>
      </c>
      <c r="F48">
        <v>65.643205794363098</v>
      </c>
      <c r="G48">
        <v>64.416429442862906</v>
      </c>
      <c r="H48" s="1">
        <v>62.121212121212103</v>
      </c>
      <c r="I48" s="1">
        <v>66.492146596858603</v>
      </c>
      <c r="J48">
        <v>62.920660819906097</v>
      </c>
      <c r="K48">
        <v>64.293591471633306</v>
      </c>
      <c r="L48">
        <v>61.910644430718499</v>
      </c>
      <c r="M48">
        <v>61.454311454311402</v>
      </c>
      <c r="N48">
        <v>60.307835820895498</v>
      </c>
      <c r="O48">
        <v>59.721528025705098</v>
      </c>
      <c r="P48">
        <v>62.017391304347797</v>
      </c>
      <c r="Q48">
        <v>59.761315019139801</v>
      </c>
      <c r="R48">
        <v>59.6594303923521</v>
      </c>
      <c r="S48">
        <v>61.639344262294998</v>
      </c>
      <c r="T48" s="1">
        <v>35.294117647058798</v>
      </c>
      <c r="U48">
        <v>63.634401640228702</v>
      </c>
      <c r="V48" s="1">
        <v>56.399132321041201</v>
      </c>
      <c r="W48">
        <v>59.8948060486522</v>
      </c>
      <c r="X48">
        <v>60.733082706766901</v>
      </c>
      <c r="Y48">
        <v>70.315693845105599</v>
      </c>
      <c r="Z48" s="1">
        <v>59.578947368420998</v>
      </c>
      <c r="AA48">
        <v>62.496588117550701</v>
      </c>
      <c r="AB48">
        <v>59.514348785871903</v>
      </c>
      <c r="AC48">
        <v>61.363636363636303</v>
      </c>
      <c r="AD48">
        <v>59.861134071747301</v>
      </c>
      <c r="AE48">
        <v>50.917797286512297</v>
      </c>
      <c r="AF48">
        <v>49.982758620689602</v>
      </c>
      <c r="AG48">
        <v>50.895572828658302</v>
      </c>
      <c r="AH48">
        <v>48.521217316759497</v>
      </c>
      <c r="AI48">
        <v>47.224296738859799</v>
      </c>
      <c r="AJ48">
        <v>45.889792231255598</v>
      </c>
      <c r="AK48">
        <v>52.633395457996798</v>
      </c>
      <c r="AL48">
        <v>53.097612571773901</v>
      </c>
      <c r="AM48">
        <v>51.758793969849201</v>
      </c>
      <c r="AN48">
        <v>48.482842325940602</v>
      </c>
      <c r="AO48">
        <v>47.107201601945199</v>
      </c>
      <c r="AP48">
        <v>47.352508579833298</v>
      </c>
      <c r="AQ48" s="1">
        <v>57.6271186440677</v>
      </c>
      <c r="AR48" s="1">
        <v>68.75</v>
      </c>
      <c r="AS48">
        <v>66.911412609736601</v>
      </c>
      <c r="AT48" s="1">
        <v>65.123577873675899</v>
      </c>
      <c r="AV48">
        <f t="shared" si="0"/>
        <v>18.075662108905668</v>
      </c>
      <c r="AW48">
        <f t="shared" si="1"/>
        <v>5.4768065377268584</v>
      </c>
      <c r="AX48">
        <f t="shared" si="16"/>
        <v>5968.5</v>
      </c>
      <c r="AY48" t="str">
        <f t="shared" si="2"/>
        <v>G</v>
      </c>
      <c r="AZ48" t="str">
        <f t="shared" si="3"/>
        <v>T</v>
      </c>
      <c r="BA48" t="str">
        <f t="shared" si="4"/>
        <v>T</v>
      </c>
      <c r="BB48" t="str">
        <f t="shared" si="5"/>
        <v>G</v>
      </c>
      <c r="BC48">
        <f t="shared" si="6"/>
        <v>0</v>
      </c>
      <c r="BD48">
        <f t="shared" si="7"/>
        <v>0</v>
      </c>
      <c r="BE48">
        <f t="shared" si="8"/>
        <v>1</v>
      </c>
      <c r="BF48">
        <f t="shared" si="9"/>
        <v>1</v>
      </c>
      <c r="BG48">
        <f t="shared" si="10"/>
        <v>2</v>
      </c>
      <c r="BI48">
        <f t="shared" si="11"/>
        <v>0</v>
      </c>
      <c r="BJ48">
        <f t="shared" si="12"/>
        <v>0</v>
      </c>
      <c r="BK48">
        <f t="shared" si="13"/>
        <v>1</v>
      </c>
      <c r="BL48">
        <f t="shared" si="14"/>
        <v>1</v>
      </c>
      <c r="BM48">
        <f t="shared" si="17"/>
        <v>2</v>
      </c>
      <c r="BO48" t="e">
        <f t="shared" ca="1" si="15"/>
        <v>#NAME?</v>
      </c>
      <c r="BQ48">
        <v>6156</v>
      </c>
      <c r="BR48">
        <v>4068</v>
      </c>
      <c r="BS48">
        <v>6351</v>
      </c>
      <c r="BT48">
        <v>7377</v>
      </c>
      <c r="BU48" s="1">
        <v>66</v>
      </c>
      <c r="BV48" s="1">
        <v>1910</v>
      </c>
      <c r="BW48">
        <v>14709</v>
      </c>
      <c r="BX48">
        <v>8161</v>
      </c>
      <c r="BY48">
        <v>9714</v>
      </c>
      <c r="BZ48">
        <v>7770</v>
      </c>
      <c r="CA48">
        <v>15008</v>
      </c>
      <c r="CB48">
        <v>14005</v>
      </c>
      <c r="CC48">
        <v>5750</v>
      </c>
      <c r="CD48">
        <v>4441</v>
      </c>
      <c r="CE48">
        <v>10042</v>
      </c>
      <c r="CF48">
        <v>6710</v>
      </c>
      <c r="CG48" s="1">
        <v>17</v>
      </c>
      <c r="CH48">
        <v>9267</v>
      </c>
      <c r="CI48" s="1">
        <v>922</v>
      </c>
      <c r="CJ48">
        <v>6084</v>
      </c>
      <c r="CK48">
        <v>10640</v>
      </c>
      <c r="CL48">
        <v>4403</v>
      </c>
      <c r="CM48" s="1">
        <v>1900</v>
      </c>
      <c r="CN48">
        <v>10991</v>
      </c>
      <c r="CO48">
        <v>9060</v>
      </c>
      <c r="CP48">
        <v>44</v>
      </c>
      <c r="CQ48">
        <v>12098</v>
      </c>
      <c r="CR48">
        <v>7518</v>
      </c>
      <c r="CS48">
        <v>5800</v>
      </c>
      <c r="CT48">
        <v>5918</v>
      </c>
      <c r="CU48">
        <v>9332</v>
      </c>
      <c r="CV48">
        <v>4017</v>
      </c>
      <c r="CW48">
        <v>5535</v>
      </c>
      <c r="CX48">
        <v>14487</v>
      </c>
      <c r="CY48">
        <v>9927</v>
      </c>
      <c r="CZ48">
        <v>9353</v>
      </c>
      <c r="DA48">
        <v>9063</v>
      </c>
      <c r="DB48">
        <v>13983</v>
      </c>
      <c r="DC48">
        <v>12238</v>
      </c>
      <c r="DD48" s="1">
        <v>236</v>
      </c>
      <c r="DE48" s="1">
        <v>16</v>
      </c>
      <c r="DF48">
        <v>6265</v>
      </c>
      <c r="DG48" s="1">
        <v>2549</v>
      </c>
    </row>
    <row r="49" spans="1:111" x14ac:dyDescent="0.25">
      <c r="A49" s="7" t="s">
        <v>911</v>
      </c>
      <c r="B49" s="7" t="e">
        <f ca="1">[1]!revcom(A49)</f>
        <v>#NAME?</v>
      </c>
      <c r="C49">
        <v>17.990734825148444</v>
      </c>
      <c r="D49">
        <v>65.0221622663326</v>
      </c>
      <c r="E49">
        <v>64.559440559440503</v>
      </c>
      <c r="F49">
        <v>65.071151358344096</v>
      </c>
      <c r="G49">
        <v>65.047829286239804</v>
      </c>
      <c r="H49" s="1">
        <v>59.090909090909001</v>
      </c>
      <c r="I49" s="1">
        <v>66.855524079320105</v>
      </c>
      <c r="J49">
        <v>62.144219763449001</v>
      </c>
      <c r="K49">
        <v>63.202285403346401</v>
      </c>
      <c r="L49">
        <v>60.630015570726997</v>
      </c>
      <c r="M49">
        <v>61.279810398459396</v>
      </c>
      <c r="N49">
        <v>61.1489554950045</v>
      </c>
      <c r="O49">
        <v>60.086977530804504</v>
      </c>
      <c r="P49">
        <v>63.750261014825597</v>
      </c>
      <c r="Q49">
        <v>61.221779548472703</v>
      </c>
      <c r="R49">
        <v>58.609650125771701</v>
      </c>
      <c r="S49">
        <v>59.679715302491097</v>
      </c>
      <c r="T49" s="1">
        <v>50</v>
      </c>
      <c r="U49">
        <v>63.531041430550303</v>
      </c>
      <c r="V49" s="1">
        <v>54.0090771558245</v>
      </c>
      <c r="W49">
        <v>59.916492693110598</v>
      </c>
      <c r="X49">
        <v>60.504850088183403</v>
      </c>
      <c r="Y49">
        <v>70.413573700954402</v>
      </c>
      <c r="Z49" s="1">
        <v>57.770491803278603</v>
      </c>
      <c r="AA49">
        <v>62.945343059519999</v>
      </c>
      <c r="AB49">
        <v>57.830526455377203</v>
      </c>
      <c r="AC49">
        <v>51.162790697674403</v>
      </c>
      <c r="AD49">
        <v>58.617647058823501</v>
      </c>
      <c r="AE49">
        <v>49.330696683906297</v>
      </c>
      <c r="AF49">
        <v>48.3604908469121</v>
      </c>
      <c r="AG49">
        <v>49.3244566281574</v>
      </c>
      <c r="AH49">
        <v>47.376311844077897</v>
      </c>
      <c r="AI49">
        <v>43.787398803238297</v>
      </c>
      <c r="AJ49">
        <v>45.187969924812002</v>
      </c>
      <c r="AK49">
        <v>51.005064893953701</v>
      </c>
      <c r="AL49">
        <v>50.338906461816499</v>
      </c>
      <c r="AM49">
        <v>50.835436951556602</v>
      </c>
      <c r="AN49">
        <v>48.134524435102399</v>
      </c>
      <c r="AO49">
        <v>46.329540665823799</v>
      </c>
      <c r="AP49">
        <v>46.216484607745699</v>
      </c>
      <c r="AQ49" s="1">
        <v>56.756756756756701</v>
      </c>
      <c r="AR49" s="1">
        <v>57.142857142857103</v>
      </c>
      <c r="AS49">
        <v>67.306995288147803</v>
      </c>
      <c r="AT49" s="1">
        <v>64.803754266211598</v>
      </c>
      <c r="AV49">
        <f t="shared" si="0"/>
        <v>17.990734825148444</v>
      </c>
      <c r="AW49">
        <f t="shared" si="1"/>
        <v>9.0139299907473713</v>
      </c>
      <c r="AX49">
        <f t="shared" si="16"/>
        <v>5137.833333333333</v>
      </c>
      <c r="AY49" t="str">
        <f t="shared" si="2"/>
        <v>C</v>
      </c>
      <c r="AZ49" t="str">
        <f t="shared" si="3"/>
        <v>A</v>
      </c>
      <c r="BA49" t="str">
        <f t="shared" si="4"/>
        <v>A</v>
      </c>
      <c r="BB49" t="str">
        <f t="shared" si="5"/>
        <v>C</v>
      </c>
      <c r="BC49">
        <f t="shared" si="6"/>
        <v>1</v>
      </c>
      <c r="BD49">
        <f t="shared" si="7"/>
        <v>1</v>
      </c>
      <c r="BE49">
        <f t="shared" si="8"/>
        <v>0</v>
      </c>
      <c r="BF49">
        <f t="shared" si="9"/>
        <v>0</v>
      </c>
      <c r="BG49">
        <f t="shared" si="10"/>
        <v>2</v>
      </c>
      <c r="BI49">
        <f t="shared" si="11"/>
        <v>1</v>
      </c>
      <c r="BJ49">
        <f t="shared" si="12"/>
        <v>1</v>
      </c>
      <c r="BK49">
        <f t="shared" si="13"/>
        <v>0</v>
      </c>
      <c r="BL49">
        <f t="shared" si="14"/>
        <v>0</v>
      </c>
      <c r="BM49">
        <f t="shared" si="17"/>
        <v>2</v>
      </c>
      <c r="BO49" t="e">
        <f t="shared" ca="1" si="15"/>
        <v>#NAME?</v>
      </c>
      <c r="BQ49">
        <v>5189</v>
      </c>
      <c r="BR49">
        <v>3575</v>
      </c>
      <c r="BS49">
        <v>5411</v>
      </c>
      <c r="BT49">
        <v>6795</v>
      </c>
      <c r="BU49" s="1">
        <v>66</v>
      </c>
      <c r="BV49" s="1">
        <v>1765</v>
      </c>
      <c r="BW49">
        <v>13105</v>
      </c>
      <c r="BX49">
        <v>7351</v>
      </c>
      <c r="BY49">
        <v>8349</v>
      </c>
      <c r="BZ49">
        <v>6751</v>
      </c>
      <c r="CA49">
        <v>13212</v>
      </c>
      <c r="CB49">
        <v>12417</v>
      </c>
      <c r="CC49">
        <v>4789</v>
      </c>
      <c r="CD49">
        <v>3765</v>
      </c>
      <c r="CE49">
        <v>8746</v>
      </c>
      <c r="CF49">
        <v>5620</v>
      </c>
      <c r="CG49" s="1">
        <v>14</v>
      </c>
      <c r="CH49">
        <v>7941</v>
      </c>
      <c r="CI49" s="1">
        <v>661</v>
      </c>
      <c r="CJ49">
        <v>5269</v>
      </c>
      <c r="CK49">
        <v>9072</v>
      </c>
      <c r="CL49">
        <v>3772</v>
      </c>
      <c r="CM49" s="1">
        <v>1525</v>
      </c>
      <c r="CN49">
        <v>9459</v>
      </c>
      <c r="CO49">
        <v>7541</v>
      </c>
      <c r="CP49">
        <v>43</v>
      </c>
      <c r="CQ49">
        <v>10200</v>
      </c>
      <c r="CR49">
        <v>6574</v>
      </c>
      <c r="CS49">
        <v>4971</v>
      </c>
      <c r="CT49">
        <v>5107</v>
      </c>
      <c r="CU49">
        <v>8004</v>
      </c>
      <c r="CV49">
        <v>2841</v>
      </c>
      <c r="CW49">
        <v>3990</v>
      </c>
      <c r="CX49">
        <v>12636</v>
      </c>
      <c r="CY49">
        <v>8852</v>
      </c>
      <c r="CZ49">
        <v>8319</v>
      </c>
      <c r="DA49">
        <v>7612</v>
      </c>
      <c r="DB49">
        <v>11865</v>
      </c>
      <c r="DC49">
        <v>10070</v>
      </c>
      <c r="DD49" s="1">
        <v>222</v>
      </c>
      <c r="DE49" s="1">
        <v>7</v>
      </c>
      <c r="DF49">
        <v>5518</v>
      </c>
      <c r="DG49" s="1">
        <v>2344</v>
      </c>
    </row>
    <row r="50" spans="1:111" x14ac:dyDescent="0.25">
      <c r="A50" s="7" t="s">
        <v>912</v>
      </c>
      <c r="B50" s="7" t="e">
        <f ca="1">[1]!revcom(A50)</f>
        <v>#NAME?</v>
      </c>
      <c r="C50">
        <v>17.847687986167969</v>
      </c>
      <c r="D50">
        <v>69.915220663972704</v>
      </c>
      <c r="E50">
        <v>70.600343053173205</v>
      </c>
      <c r="F50">
        <v>70.223420647149396</v>
      </c>
      <c r="G50">
        <v>71.005692599620403</v>
      </c>
      <c r="H50" s="1">
        <v>76.25</v>
      </c>
      <c r="I50" s="1">
        <v>71.660958904109506</v>
      </c>
      <c r="J50">
        <v>67.867242149129297</v>
      </c>
      <c r="K50">
        <v>68.686266001301703</v>
      </c>
      <c r="L50">
        <v>66.738382099827803</v>
      </c>
      <c r="M50">
        <v>66.299012849500897</v>
      </c>
      <c r="N50">
        <v>66.692147749510696</v>
      </c>
      <c r="O50">
        <v>64.655584979102102</v>
      </c>
      <c r="P50">
        <v>66.813875060221605</v>
      </c>
      <c r="Q50">
        <v>66.551177984557498</v>
      </c>
      <c r="R50">
        <v>63.880140376135998</v>
      </c>
      <c r="S50">
        <v>66.479742044020696</v>
      </c>
      <c r="T50" s="1">
        <v>55.5555555555555</v>
      </c>
      <c r="U50">
        <v>67.522262964903007</v>
      </c>
      <c r="V50" s="1">
        <v>65.860517435320602</v>
      </c>
      <c r="W50">
        <v>65.757141780357202</v>
      </c>
      <c r="X50">
        <v>64.645276627775601</v>
      </c>
      <c r="Y50">
        <v>73.585498742665493</v>
      </c>
      <c r="Z50" s="1">
        <v>66.400193798449607</v>
      </c>
      <c r="AA50">
        <v>68.548694129292599</v>
      </c>
      <c r="AB50">
        <v>63.303000758314298</v>
      </c>
      <c r="AC50">
        <v>67.7685950413223</v>
      </c>
      <c r="AD50">
        <v>64.728072933039897</v>
      </c>
      <c r="AE50">
        <v>55.4323060318983</v>
      </c>
      <c r="AF50">
        <v>54.821498626912501</v>
      </c>
      <c r="AG50">
        <v>55.840414806279703</v>
      </c>
      <c r="AH50">
        <v>53.082554910376103</v>
      </c>
      <c r="AI50">
        <v>51.089918256130701</v>
      </c>
      <c r="AJ50">
        <v>53.079610222467302</v>
      </c>
      <c r="AK50">
        <v>56.806051278692799</v>
      </c>
      <c r="AL50">
        <v>56.755577109602299</v>
      </c>
      <c r="AM50">
        <v>55.678124692209202</v>
      </c>
      <c r="AN50">
        <v>53.433455192174598</v>
      </c>
      <c r="AO50">
        <v>51.097706389843502</v>
      </c>
      <c r="AP50">
        <v>52.664758823773298</v>
      </c>
      <c r="AQ50" s="1">
        <v>64.565587734241902</v>
      </c>
      <c r="AR50" s="1">
        <v>72.413793103448199</v>
      </c>
      <c r="AS50">
        <v>71.458184880481895</v>
      </c>
      <c r="AT50" s="1">
        <v>69.620444578859804</v>
      </c>
      <c r="AV50">
        <f t="shared" si="0"/>
        <v>17.847687986167969</v>
      </c>
      <c r="AW50">
        <f t="shared" si="1"/>
        <v>4.9797718772062751</v>
      </c>
      <c r="AX50">
        <f t="shared" si="16"/>
        <v>12942.5</v>
      </c>
      <c r="AY50" t="str">
        <f t="shared" si="2"/>
        <v>C</v>
      </c>
      <c r="AZ50" t="str">
        <f t="shared" si="3"/>
        <v>A</v>
      </c>
      <c r="BA50" t="str">
        <f t="shared" si="4"/>
        <v>G</v>
      </c>
      <c r="BB50" t="str">
        <f t="shared" si="5"/>
        <v>A</v>
      </c>
      <c r="BC50">
        <f t="shared" si="6"/>
        <v>1</v>
      </c>
      <c r="BD50">
        <f t="shared" si="7"/>
        <v>1</v>
      </c>
      <c r="BE50">
        <f t="shared" si="8"/>
        <v>0</v>
      </c>
      <c r="BF50">
        <f t="shared" si="9"/>
        <v>1</v>
      </c>
      <c r="BG50">
        <f t="shared" si="10"/>
        <v>3</v>
      </c>
      <c r="BI50">
        <f t="shared" si="11"/>
        <v>1</v>
      </c>
      <c r="BJ50">
        <f t="shared" si="12"/>
        <v>1</v>
      </c>
      <c r="BK50">
        <f t="shared" si="13"/>
        <v>0</v>
      </c>
      <c r="BL50">
        <f t="shared" si="14"/>
        <v>0</v>
      </c>
      <c r="BM50">
        <f t="shared" si="17"/>
        <v>2</v>
      </c>
      <c r="BO50" t="e">
        <f t="shared" ca="1" si="15"/>
        <v>#NAME?</v>
      </c>
      <c r="BQ50">
        <v>12621</v>
      </c>
      <c r="BR50">
        <v>8745</v>
      </c>
      <c r="BS50">
        <v>12980</v>
      </c>
      <c r="BT50">
        <v>18445</v>
      </c>
      <c r="BU50" s="1">
        <v>160</v>
      </c>
      <c r="BV50" s="1">
        <v>4672</v>
      </c>
      <c r="BW50">
        <v>33595</v>
      </c>
      <c r="BX50">
        <v>18436</v>
      </c>
      <c r="BY50">
        <v>20916</v>
      </c>
      <c r="BZ50">
        <v>18133</v>
      </c>
      <c r="CA50">
        <v>32704</v>
      </c>
      <c r="CB50">
        <v>31343</v>
      </c>
      <c r="CC50">
        <v>12454</v>
      </c>
      <c r="CD50">
        <v>10102</v>
      </c>
      <c r="CE50">
        <v>22226</v>
      </c>
      <c r="CF50">
        <v>14266</v>
      </c>
      <c r="CG50" s="1">
        <v>36</v>
      </c>
      <c r="CH50">
        <v>19090</v>
      </c>
      <c r="CI50" s="1">
        <v>1778</v>
      </c>
      <c r="CJ50">
        <v>13267</v>
      </c>
      <c r="CK50">
        <v>21256</v>
      </c>
      <c r="CL50">
        <v>9544</v>
      </c>
      <c r="CM50" s="1">
        <v>4128</v>
      </c>
      <c r="CN50">
        <v>26266</v>
      </c>
      <c r="CO50">
        <v>18462</v>
      </c>
      <c r="CP50">
        <v>121</v>
      </c>
      <c r="CQ50">
        <v>25448</v>
      </c>
      <c r="CR50">
        <v>16678</v>
      </c>
      <c r="CS50">
        <v>12745</v>
      </c>
      <c r="CT50">
        <v>13886</v>
      </c>
      <c r="CU50">
        <v>19805</v>
      </c>
      <c r="CV50">
        <v>7340</v>
      </c>
      <c r="CW50">
        <v>10878</v>
      </c>
      <c r="CX50">
        <v>30539</v>
      </c>
      <c r="CY50">
        <v>20620</v>
      </c>
      <c r="CZ50">
        <v>20306</v>
      </c>
      <c r="DA50">
        <v>20242</v>
      </c>
      <c r="DB50">
        <v>28514</v>
      </c>
      <c r="DC50">
        <v>24111</v>
      </c>
      <c r="DD50" s="1">
        <v>587</v>
      </c>
      <c r="DE50" s="1">
        <v>29</v>
      </c>
      <c r="DF50">
        <v>15437</v>
      </c>
      <c r="DG50" s="1">
        <v>6613</v>
      </c>
    </row>
    <row r="51" spans="1:111" x14ac:dyDescent="0.25">
      <c r="A51" s="7" t="s">
        <v>913</v>
      </c>
      <c r="B51" s="7" t="e">
        <f ca="1">[1]!revcom(A51)</f>
        <v>#NAME?</v>
      </c>
      <c r="C51">
        <v>17.746630022049395</v>
      </c>
      <c r="D51">
        <v>59.624756335282598</v>
      </c>
      <c r="E51">
        <v>60.202505577484096</v>
      </c>
      <c r="F51">
        <v>60.315034677324498</v>
      </c>
      <c r="G51">
        <v>59.804895673380898</v>
      </c>
      <c r="H51" s="1">
        <v>64.077669902912604</v>
      </c>
      <c r="I51" s="1">
        <v>59.7322720694645</v>
      </c>
      <c r="J51">
        <v>56.881684964425297</v>
      </c>
      <c r="K51">
        <v>58.928571428571402</v>
      </c>
      <c r="L51">
        <v>56.522395951355797</v>
      </c>
      <c r="M51">
        <v>55.860953920775998</v>
      </c>
      <c r="N51">
        <v>55.850563909774401</v>
      </c>
      <c r="O51">
        <v>54.159141079670803</v>
      </c>
      <c r="P51">
        <v>55.981615233092498</v>
      </c>
      <c r="Q51">
        <v>57.532159783344603</v>
      </c>
      <c r="R51">
        <v>53.452328485382601</v>
      </c>
      <c r="S51">
        <v>55.756081156820898</v>
      </c>
      <c r="T51" s="1">
        <v>39.130434782608603</v>
      </c>
      <c r="U51">
        <v>57.6690211907164</v>
      </c>
      <c r="V51" s="1">
        <v>50.612745098039198</v>
      </c>
      <c r="W51">
        <v>55.527876631079401</v>
      </c>
      <c r="X51">
        <v>54.994107248084802</v>
      </c>
      <c r="Y51">
        <v>66.245136186770395</v>
      </c>
      <c r="Z51" s="1">
        <v>56.811731315042501</v>
      </c>
      <c r="AA51">
        <v>57.838008194137998</v>
      </c>
      <c r="AB51">
        <v>54.737666405638201</v>
      </c>
      <c r="AC51">
        <v>58.928571428571402</v>
      </c>
      <c r="AD51">
        <v>56.264222891936697</v>
      </c>
      <c r="AE51">
        <v>45.5754828537642</v>
      </c>
      <c r="AF51">
        <v>43.722833035029403</v>
      </c>
      <c r="AG51">
        <v>44.713629022238699</v>
      </c>
      <c r="AH51">
        <v>44.317803660565701</v>
      </c>
      <c r="AI51">
        <v>41.845056065239497</v>
      </c>
      <c r="AJ51">
        <v>42.236024844720497</v>
      </c>
      <c r="AK51">
        <v>47.144986380223003</v>
      </c>
      <c r="AL51">
        <v>46.321379098045199</v>
      </c>
      <c r="AM51">
        <v>46.320620351321402</v>
      </c>
      <c r="AN51">
        <v>42.375304903692403</v>
      </c>
      <c r="AO51">
        <v>42.149270482603796</v>
      </c>
      <c r="AP51">
        <v>42.377831137646801</v>
      </c>
      <c r="AQ51" s="1">
        <v>52.247191011235898</v>
      </c>
      <c r="AR51" s="1">
        <v>63.636363636363598</v>
      </c>
      <c r="AS51">
        <v>60.085259142921203</v>
      </c>
      <c r="AT51" s="1">
        <v>58.752997601918402</v>
      </c>
      <c r="AV51">
        <f t="shared" si="0"/>
        <v>17.746630022049395</v>
      </c>
      <c r="AW51">
        <f t="shared" si="1"/>
        <v>3.4039452879816281</v>
      </c>
      <c r="AX51">
        <f t="shared" si="16"/>
        <v>8093.5</v>
      </c>
      <c r="AY51" t="str">
        <f t="shared" si="2"/>
        <v>A</v>
      </c>
      <c r="AZ51" t="str">
        <f t="shared" si="3"/>
        <v>A</v>
      </c>
      <c r="BA51" t="str">
        <f t="shared" si="4"/>
        <v>T</v>
      </c>
      <c r="BB51" t="str">
        <f t="shared" si="5"/>
        <v>T</v>
      </c>
      <c r="BC51">
        <f t="shared" si="6"/>
        <v>0</v>
      </c>
      <c r="BD51">
        <f t="shared" si="7"/>
        <v>1</v>
      </c>
      <c r="BE51">
        <f t="shared" si="8"/>
        <v>1</v>
      </c>
      <c r="BF51">
        <f t="shared" si="9"/>
        <v>0</v>
      </c>
      <c r="BG51">
        <f t="shared" si="10"/>
        <v>2</v>
      </c>
      <c r="BI51">
        <f t="shared" si="11"/>
        <v>0</v>
      </c>
      <c r="BJ51">
        <f t="shared" si="12"/>
        <v>1</v>
      </c>
      <c r="BK51">
        <f t="shared" si="13"/>
        <v>1</v>
      </c>
      <c r="BL51">
        <f t="shared" si="14"/>
        <v>0</v>
      </c>
      <c r="BM51">
        <f t="shared" si="17"/>
        <v>2</v>
      </c>
      <c r="BO51" t="e">
        <f t="shared" ca="1" si="15"/>
        <v>#NAME?</v>
      </c>
      <c r="BQ51">
        <v>8208</v>
      </c>
      <c r="BR51">
        <v>5827</v>
      </c>
      <c r="BS51">
        <v>8507</v>
      </c>
      <c r="BT51">
        <v>11071</v>
      </c>
      <c r="BU51" s="1">
        <v>103</v>
      </c>
      <c r="BV51" s="1">
        <v>2764</v>
      </c>
      <c r="BW51">
        <v>21223</v>
      </c>
      <c r="BX51">
        <v>11536</v>
      </c>
      <c r="BY51">
        <v>13239</v>
      </c>
      <c r="BZ51">
        <v>11133</v>
      </c>
      <c r="CA51">
        <v>21280</v>
      </c>
      <c r="CB51">
        <v>19932</v>
      </c>
      <c r="CC51">
        <v>7615</v>
      </c>
      <c r="CD51">
        <v>5908</v>
      </c>
      <c r="CE51">
        <v>13614</v>
      </c>
      <c r="CF51">
        <v>8921</v>
      </c>
      <c r="CG51" s="1">
        <v>23</v>
      </c>
      <c r="CH51">
        <v>11892</v>
      </c>
      <c r="CI51" s="1">
        <v>816</v>
      </c>
      <c r="CJ51">
        <v>8430</v>
      </c>
      <c r="CK51">
        <v>13576</v>
      </c>
      <c r="CL51">
        <v>6168</v>
      </c>
      <c r="CM51" s="1">
        <v>2114</v>
      </c>
      <c r="CN51">
        <v>15865</v>
      </c>
      <c r="CO51">
        <v>11493</v>
      </c>
      <c r="CP51">
        <v>56</v>
      </c>
      <c r="CQ51">
        <v>16259</v>
      </c>
      <c r="CR51">
        <v>10148</v>
      </c>
      <c r="CS51">
        <v>7822</v>
      </c>
      <c r="CT51">
        <v>8049</v>
      </c>
      <c r="CU51">
        <v>12020</v>
      </c>
      <c r="CV51">
        <v>3924</v>
      </c>
      <c r="CW51">
        <v>5635</v>
      </c>
      <c r="CX51">
        <v>19457</v>
      </c>
      <c r="CY51">
        <v>12994</v>
      </c>
      <c r="CZ51">
        <v>12638</v>
      </c>
      <c r="DA51">
        <v>11889</v>
      </c>
      <c r="DB51">
        <v>17820</v>
      </c>
      <c r="DC51">
        <v>15409</v>
      </c>
      <c r="DD51" s="1">
        <v>356</v>
      </c>
      <c r="DE51" s="1">
        <v>11</v>
      </c>
      <c r="DF51">
        <v>8914</v>
      </c>
      <c r="DG51" s="1">
        <v>3753</v>
      </c>
    </row>
    <row r="52" spans="1:111" x14ac:dyDescent="0.25">
      <c r="A52" s="7" t="s">
        <v>914</v>
      </c>
      <c r="B52" s="7" t="e">
        <f ca="1">[1]!revcom(A52)</f>
        <v>#NAME?</v>
      </c>
      <c r="C52">
        <v>17.745584364267266</v>
      </c>
      <c r="D52">
        <v>72.945205479452</v>
      </c>
      <c r="E52">
        <v>74.160206718346203</v>
      </c>
      <c r="F52">
        <v>73.107100823852406</v>
      </c>
      <c r="G52">
        <v>73.168874676412301</v>
      </c>
      <c r="H52" s="1">
        <v>68</v>
      </c>
      <c r="I52" s="1">
        <v>71.069182389937097</v>
      </c>
      <c r="J52">
        <v>71.284475965327005</v>
      </c>
      <c r="K52">
        <v>71.002671916748696</v>
      </c>
      <c r="L52">
        <v>70.406306852637897</v>
      </c>
      <c r="M52">
        <v>69.948810599217097</v>
      </c>
      <c r="N52">
        <v>68.934490923441203</v>
      </c>
      <c r="O52">
        <v>67.810154169020905</v>
      </c>
      <c r="P52">
        <v>69.396551724137893</v>
      </c>
      <c r="Q52">
        <v>68.787712561711402</v>
      </c>
      <c r="R52">
        <v>66.012996054769005</v>
      </c>
      <c r="S52">
        <v>68.361581920903902</v>
      </c>
      <c r="T52" s="1">
        <v>58.3333333333333</v>
      </c>
      <c r="U52">
        <v>70.546129374337198</v>
      </c>
      <c r="V52" s="1">
        <v>65.625</v>
      </c>
      <c r="W52">
        <v>67.699457784662997</v>
      </c>
      <c r="X52">
        <v>67.405099803853702</v>
      </c>
      <c r="Y52">
        <v>76.293103448275801</v>
      </c>
      <c r="Z52" s="1">
        <v>67.939972714870393</v>
      </c>
      <c r="AA52">
        <v>70.726196880043005</v>
      </c>
      <c r="AB52">
        <v>65.117213663764204</v>
      </c>
      <c r="AC52">
        <v>54.054054054053999</v>
      </c>
      <c r="AD52">
        <v>67.220902612826606</v>
      </c>
      <c r="AE52">
        <v>58.9812332439678</v>
      </c>
      <c r="AF52">
        <v>58.467908902691498</v>
      </c>
      <c r="AG52">
        <v>59.223300970873701</v>
      </c>
      <c r="AH52">
        <v>57.0582304008066</v>
      </c>
      <c r="AI52">
        <v>54.455445544554401</v>
      </c>
      <c r="AJ52">
        <v>55.9309494451294</v>
      </c>
      <c r="AK52">
        <v>60.2707522697795</v>
      </c>
      <c r="AL52">
        <v>59.808555896950999</v>
      </c>
      <c r="AM52">
        <v>60.039712087366603</v>
      </c>
      <c r="AN52">
        <v>56.234527687296399</v>
      </c>
      <c r="AO52">
        <v>55.2748636172891</v>
      </c>
      <c r="AP52">
        <v>55.466368624263303</v>
      </c>
      <c r="AQ52" s="1">
        <v>71.904761904761898</v>
      </c>
      <c r="AR52" s="1">
        <v>53.3333333333333</v>
      </c>
      <c r="AS52">
        <v>74.817583199857594</v>
      </c>
      <c r="AT52" s="1">
        <v>72.193658954584393</v>
      </c>
      <c r="AV52">
        <f t="shared" si="0"/>
        <v>17.745584364267266</v>
      </c>
      <c r="AW52">
        <f t="shared" si="1"/>
        <v>11.273447563668597</v>
      </c>
      <c r="AX52">
        <f t="shared" si="16"/>
        <v>4977.666666666667</v>
      </c>
      <c r="AY52" t="str">
        <f t="shared" si="2"/>
        <v>A</v>
      </c>
      <c r="AZ52" t="str">
        <f t="shared" si="3"/>
        <v>A</v>
      </c>
      <c r="BA52" t="str">
        <f t="shared" si="4"/>
        <v>G</v>
      </c>
      <c r="BB52" t="str">
        <f t="shared" si="5"/>
        <v>C</v>
      </c>
      <c r="BC52">
        <f t="shared" si="6"/>
        <v>0</v>
      </c>
      <c r="BD52">
        <f t="shared" si="7"/>
        <v>1</v>
      </c>
      <c r="BE52">
        <f t="shared" si="8"/>
        <v>0</v>
      </c>
      <c r="BF52">
        <f t="shared" si="9"/>
        <v>0</v>
      </c>
      <c r="BG52">
        <f t="shared" si="10"/>
        <v>1</v>
      </c>
      <c r="BI52">
        <f t="shared" si="11"/>
        <v>0</v>
      </c>
      <c r="BJ52">
        <f t="shared" si="12"/>
        <v>1</v>
      </c>
      <c r="BK52">
        <f t="shared" si="13"/>
        <v>0</v>
      </c>
      <c r="BL52">
        <f t="shared" si="14"/>
        <v>0</v>
      </c>
      <c r="BM52">
        <f t="shared" si="17"/>
        <v>3</v>
      </c>
      <c r="BO52" t="e">
        <f t="shared" ca="1" si="15"/>
        <v>#NAME?</v>
      </c>
      <c r="BQ52">
        <v>4964</v>
      </c>
      <c r="BR52">
        <v>3483</v>
      </c>
      <c r="BS52">
        <v>5098</v>
      </c>
      <c r="BT52">
        <v>6567</v>
      </c>
      <c r="BU52" s="1">
        <v>75</v>
      </c>
      <c r="BV52" s="1">
        <v>1590</v>
      </c>
      <c r="BW52">
        <v>12690</v>
      </c>
      <c r="BX52">
        <v>7111</v>
      </c>
      <c r="BY52">
        <v>8245</v>
      </c>
      <c r="BZ52">
        <v>6642</v>
      </c>
      <c r="CA52">
        <v>12670</v>
      </c>
      <c r="CB52">
        <v>12389</v>
      </c>
      <c r="CC52">
        <v>4640</v>
      </c>
      <c r="CD52">
        <v>3646</v>
      </c>
      <c r="CE52">
        <v>8618</v>
      </c>
      <c r="CF52">
        <v>5487</v>
      </c>
      <c r="CG52" s="1">
        <v>12</v>
      </c>
      <c r="CH52">
        <v>7544</v>
      </c>
      <c r="CI52" s="1">
        <v>672</v>
      </c>
      <c r="CJ52">
        <v>5164</v>
      </c>
      <c r="CK52">
        <v>8667</v>
      </c>
      <c r="CL52">
        <v>3712</v>
      </c>
      <c r="CM52" s="1">
        <v>1466</v>
      </c>
      <c r="CN52">
        <v>9295</v>
      </c>
      <c r="CO52">
        <v>7465</v>
      </c>
      <c r="CP52">
        <v>37</v>
      </c>
      <c r="CQ52">
        <v>10104</v>
      </c>
      <c r="CR52">
        <v>6341</v>
      </c>
      <c r="CS52">
        <v>4830</v>
      </c>
      <c r="CT52">
        <v>5150</v>
      </c>
      <c r="CU52">
        <v>7934</v>
      </c>
      <c r="CV52">
        <v>2929</v>
      </c>
      <c r="CW52">
        <v>4055</v>
      </c>
      <c r="CX52">
        <v>12336</v>
      </c>
      <c r="CY52">
        <v>8462</v>
      </c>
      <c r="CZ52">
        <v>8058</v>
      </c>
      <c r="DA52">
        <v>7675</v>
      </c>
      <c r="DB52">
        <v>11915</v>
      </c>
      <c r="DC52">
        <v>9842</v>
      </c>
      <c r="DD52" s="1">
        <v>210</v>
      </c>
      <c r="DE52" s="1">
        <v>15</v>
      </c>
      <c r="DF52">
        <v>5619</v>
      </c>
      <c r="DG52" s="1">
        <v>2334</v>
      </c>
    </row>
    <row r="53" spans="1:111" x14ac:dyDescent="0.25">
      <c r="A53" s="7" t="s">
        <v>915</v>
      </c>
      <c r="B53" s="7" t="e">
        <f ca="1">[1]!revcom(A53)</f>
        <v>#NAME?</v>
      </c>
      <c r="C53">
        <v>17.742155834885473</v>
      </c>
      <c r="D53">
        <v>65.197841726618705</v>
      </c>
      <c r="E53">
        <v>67.263999999999996</v>
      </c>
      <c r="F53">
        <v>66.681232248197503</v>
      </c>
      <c r="G53">
        <v>66.4576298440263</v>
      </c>
      <c r="H53" s="1">
        <v>71.1111111111111</v>
      </c>
      <c r="I53" s="1">
        <v>66.384364820846898</v>
      </c>
      <c r="J53">
        <v>62.522399522143502</v>
      </c>
      <c r="K53">
        <v>63.4056299030918</v>
      </c>
      <c r="L53">
        <v>61.554054054053999</v>
      </c>
      <c r="M53">
        <v>61.552406064601101</v>
      </c>
      <c r="N53">
        <v>61.195840554592699</v>
      </c>
      <c r="O53">
        <v>60.960315327420901</v>
      </c>
      <c r="P53">
        <v>62.5030026423252</v>
      </c>
      <c r="Q53">
        <v>63.722493887530497</v>
      </c>
      <c r="R53">
        <v>59.716441207075903</v>
      </c>
      <c r="S53">
        <v>61.128839250099702</v>
      </c>
      <c r="T53" s="1">
        <v>62.5</v>
      </c>
      <c r="U53">
        <v>64.355123674911596</v>
      </c>
      <c r="V53" s="1">
        <v>59.921414538310401</v>
      </c>
      <c r="W53">
        <v>59.798112793504401</v>
      </c>
      <c r="X53">
        <v>60.923157618672903</v>
      </c>
      <c r="Y53">
        <v>70.941943127962006</v>
      </c>
      <c r="Z53" s="1">
        <v>61.093247588424397</v>
      </c>
      <c r="AA53">
        <v>64.427338465127093</v>
      </c>
      <c r="AB53">
        <v>59.054511857098802</v>
      </c>
      <c r="AC53">
        <v>63.3333333333333</v>
      </c>
      <c r="AD53">
        <v>60.345018246157203</v>
      </c>
      <c r="AE53">
        <v>51.247803163444601</v>
      </c>
      <c r="AF53">
        <v>51.3729171555972</v>
      </c>
      <c r="AG53">
        <v>51.713464514702601</v>
      </c>
      <c r="AH53">
        <v>51.173982791308099</v>
      </c>
      <c r="AI53">
        <v>49.958643507030601</v>
      </c>
      <c r="AJ53">
        <v>49.308213129231603</v>
      </c>
      <c r="AK53">
        <v>53.388833589720299</v>
      </c>
      <c r="AL53">
        <v>53.402286336418001</v>
      </c>
      <c r="AM53">
        <v>54.246806121016398</v>
      </c>
      <c r="AN53">
        <v>50.127570163589901</v>
      </c>
      <c r="AO53">
        <v>47.426801239132601</v>
      </c>
      <c r="AP53">
        <v>48.362235067437297</v>
      </c>
      <c r="AQ53" s="1">
        <v>61.077844311377198</v>
      </c>
      <c r="AR53" s="1">
        <v>57.142857142857103</v>
      </c>
      <c r="AS53">
        <v>64.936135146271099</v>
      </c>
      <c r="AT53" s="1">
        <v>64.798099762470301</v>
      </c>
      <c r="AV53">
        <f t="shared" si="0"/>
        <v>17.742155834885473</v>
      </c>
      <c r="AW53">
        <f t="shared" si="1"/>
        <v>5.470070179408971</v>
      </c>
      <c r="AX53">
        <f t="shared" si="16"/>
        <v>4437.333333333333</v>
      </c>
      <c r="AY53" t="str">
        <f t="shared" si="2"/>
        <v>A</v>
      </c>
      <c r="AZ53" t="str">
        <f t="shared" si="3"/>
        <v>A</v>
      </c>
      <c r="BA53" t="str">
        <f t="shared" si="4"/>
        <v>A</v>
      </c>
      <c r="BB53" t="str">
        <f t="shared" si="5"/>
        <v>C</v>
      </c>
      <c r="BC53">
        <f t="shared" si="6"/>
        <v>0</v>
      </c>
      <c r="BD53">
        <f t="shared" si="7"/>
        <v>1</v>
      </c>
      <c r="BE53">
        <f t="shared" si="8"/>
        <v>0</v>
      </c>
      <c r="BF53">
        <f t="shared" si="9"/>
        <v>0</v>
      </c>
      <c r="BG53">
        <f t="shared" si="10"/>
        <v>1</v>
      </c>
      <c r="BI53">
        <f t="shared" si="11"/>
        <v>0</v>
      </c>
      <c r="BJ53">
        <f t="shared" si="12"/>
        <v>1</v>
      </c>
      <c r="BK53">
        <f t="shared" si="13"/>
        <v>0</v>
      </c>
      <c r="BL53">
        <f t="shared" si="14"/>
        <v>0</v>
      </c>
      <c r="BM53">
        <f t="shared" si="17"/>
        <v>3</v>
      </c>
      <c r="BO53" t="e">
        <f t="shared" ca="1" si="15"/>
        <v>#NAME?</v>
      </c>
      <c r="BQ53">
        <v>4448</v>
      </c>
      <c r="BR53">
        <v>3125</v>
      </c>
      <c r="BS53">
        <v>4577</v>
      </c>
      <c r="BT53">
        <v>6219</v>
      </c>
      <c r="BU53" s="1">
        <v>45</v>
      </c>
      <c r="BV53" s="1">
        <v>1535</v>
      </c>
      <c r="BW53">
        <v>11719</v>
      </c>
      <c r="BX53">
        <v>6501</v>
      </c>
      <c r="BY53">
        <v>7400</v>
      </c>
      <c r="BZ53">
        <v>6068</v>
      </c>
      <c r="CA53">
        <v>11540</v>
      </c>
      <c r="CB53">
        <v>11163</v>
      </c>
      <c r="CC53">
        <v>4163</v>
      </c>
      <c r="CD53">
        <v>3272</v>
      </c>
      <c r="CE53">
        <v>7688</v>
      </c>
      <c r="CF53">
        <v>5014</v>
      </c>
      <c r="CG53" s="1">
        <v>16</v>
      </c>
      <c r="CH53">
        <v>6792</v>
      </c>
      <c r="CI53" s="1">
        <v>509</v>
      </c>
      <c r="CJ53">
        <v>4557</v>
      </c>
      <c r="CK53">
        <v>7626</v>
      </c>
      <c r="CL53">
        <v>3376</v>
      </c>
      <c r="CM53" s="1">
        <v>1244</v>
      </c>
      <c r="CN53">
        <v>8574</v>
      </c>
      <c r="CO53">
        <v>6494</v>
      </c>
      <c r="CP53">
        <v>30</v>
      </c>
      <c r="CQ53">
        <v>9043</v>
      </c>
      <c r="CR53">
        <v>5690</v>
      </c>
      <c r="CS53">
        <v>4261</v>
      </c>
      <c r="CT53">
        <v>4523</v>
      </c>
      <c r="CU53">
        <v>6857</v>
      </c>
      <c r="CV53">
        <v>2418</v>
      </c>
      <c r="CW53">
        <v>3397</v>
      </c>
      <c r="CX53">
        <v>11051</v>
      </c>
      <c r="CY53">
        <v>7348</v>
      </c>
      <c r="CZ53">
        <v>7123</v>
      </c>
      <c r="DA53">
        <v>6663</v>
      </c>
      <c r="DB53">
        <v>10007</v>
      </c>
      <c r="DC53">
        <v>8304</v>
      </c>
      <c r="DD53" s="1">
        <v>167</v>
      </c>
      <c r="DE53" s="1">
        <v>7</v>
      </c>
      <c r="DF53">
        <v>4854</v>
      </c>
      <c r="DG53" s="1">
        <v>2105</v>
      </c>
    </row>
    <row r="54" spans="1:111" x14ac:dyDescent="0.25">
      <c r="A54" s="7" t="s">
        <v>916</v>
      </c>
      <c r="B54" s="7" t="e">
        <f ca="1">[1]!revcom(A54)</f>
        <v>#NAME?</v>
      </c>
      <c r="C54">
        <v>17.702706190256563</v>
      </c>
      <c r="D54">
        <v>69.329896907216494</v>
      </c>
      <c r="E54">
        <v>70.933800964489194</v>
      </c>
      <c r="F54">
        <v>70.394831299353896</v>
      </c>
      <c r="G54">
        <v>69.625618083352904</v>
      </c>
      <c r="H54" s="1">
        <v>63.291139240506297</v>
      </c>
      <c r="I54" s="1">
        <v>70.345744680850999</v>
      </c>
      <c r="J54">
        <v>66.169984503516503</v>
      </c>
      <c r="K54">
        <v>67.176981541802306</v>
      </c>
      <c r="L54">
        <v>65.6824827846429</v>
      </c>
      <c r="M54">
        <v>64.681189017472207</v>
      </c>
      <c r="N54">
        <v>64.153201675643302</v>
      </c>
      <c r="O54">
        <v>63.080089820359198</v>
      </c>
      <c r="P54">
        <v>66.190553481577595</v>
      </c>
      <c r="Q54">
        <v>63.962108731466202</v>
      </c>
      <c r="R54">
        <v>62.390190336749598</v>
      </c>
      <c r="S54">
        <v>65.140365222131294</v>
      </c>
      <c r="T54" s="1">
        <v>90</v>
      </c>
      <c r="U54">
        <v>67.185007974481607</v>
      </c>
      <c r="V54" s="1">
        <v>64.388092613009903</v>
      </c>
      <c r="W54">
        <v>64.564869969490005</v>
      </c>
      <c r="X54">
        <v>64.275268817204207</v>
      </c>
      <c r="Y54">
        <v>74.207673060884005</v>
      </c>
      <c r="Z54" s="1">
        <v>64.551863041288996</v>
      </c>
      <c r="AA54">
        <v>66.857650096836593</v>
      </c>
      <c r="AB54">
        <v>63.826729624307099</v>
      </c>
      <c r="AC54">
        <v>59.677419354838698</v>
      </c>
      <c r="AD54">
        <v>65.466006303466898</v>
      </c>
      <c r="AE54">
        <v>54.753542448831297</v>
      </c>
      <c r="AF54">
        <v>53.866176695758597</v>
      </c>
      <c r="AG54">
        <v>55.691981203577299</v>
      </c>
      <c r="AH54">
        <v>53.324680511182102</v>
      </c>
      <c r="AI54">
        <v>52.186287192755501</v>
      </c>
      <c r="AJ54">
        <v>51.288014311270103</v>
      </c>
      <c r="AK54">
        <v>57.134935304990698</v>
      </c>
      <c r="AL54">
        <v>56.677643615074999</v>
      </c>
      <c r="AM54">
        <v>56.942428640541799</v>
      </c>
      <c r="AN54">
        <v>53.092940578974101</v>
      </c>
      <c r="AO54">
        <v>52.1875408123285</v>
      </c>
      <c r="AP54">
        <v>52.2699292089873</v>
      </c>
      <c r="AQ54" s="1">
        <v>64.642857142857096</v>
      </c>
      <c r="AR54" s="1">
        <v>82.352941176470594</v>
      </c>
      <c r="AS54">
        <v>70.1137980085348</v>
      </c>
      <c r="AT54" s="1">
        <v>67.843803056027099</v>
      </c>
      <c r="AV54">
        <f t="shared" si="0"/>
        <v>17.702706190256563</v>
      </c>
      <c r="AW54">
        <f t="shared" si="1"/>
        <v>7.2294579628156299</v>
      </c>
      <c r="AX54">
        <f t="shared" si="16"/>
        <v>6584.666666666667</v>
      </c>
      <c r="AY54" t="str">
        <f t="shared" si="2"/>
        <v>A</v>
      </c>
      <c r="AZ54" t="str">
        <f t="shared" si="3"/>
        <v>T</v>
      </c>
      <c r="BA54" t="str">
        <f t="shared" si="4"/>
        <v>T</v>
      </c>
      <c r="BB54" t="str">
        <f t="shared" si="5"/>
        <v>G</v>
      </c>
      <c r="BC54">
        <f t="shared" si="6"/>
        <v>0</v>
      </c>
      <c r="BD54">
        <f t="shared" si="7"/>
        <v>0</v>
      </c>
      <c r="BE54">
        <f t="shared" si="8"/>
        <v>1</v>
      </c>
      <c r="BF54">
        <f t="shared" si="9"/>
        <v>1</v>
      </c>
      <c r="BG54">
        <f t="shared" si="10"/>
        <v>2</v>
      </c>
      <c r="BI54">
        <f t="shared" si="11"/>
        <v>0</v>
      </c>
      <c r="BJ54">
        <f t="shared" si="12"/>
        <v>0</v>
      </c>
      <c r="BK54">
        <f t="shared" si="13"/>
        <v>1</v>
      </c>
      <c r="BL54">
        <f t="shared" si="14"/>
        <v>1</v>
      </c>
      <c r="BM54">
        <f t="shared" si="17"/>
        <v>2</v>
      </c>
      <c r="BO54" t="e">
        <f t="shared" ca="1" si="15"/>
        <v>#NAME?</v>
      </c>
      <c r="BQ54">
        <v>6596</v>
      </c>
      <c r="BR54">
        <v>4562</v>
      </c>
      <c r="BS54">
        <v>6965</v>
      </c>
      <c r="BT54">
        <v>8494</v>
      </c>
      <c r="BU54" s="1">
        <v>79</v>
      </c>
      <c r="BV54" s="1">
        <v>2256</v>
      </c>
      <c r="BW54">
        <v>16778</v>
      </c>
      <c r="BX54">
        <v>9210</v>
      </c>
      <c r="BY54">
        <v>10601</v>
      </c>
      <c r="BZ54">
        <v>8814</v>
      </c>
      <c r="CA54">
        <v>16710</v>
      </c>
      <c r="CB54">
        <v>16032</v>
      </c>
      <c r="CC54">
        <v>6161</v>
      </c>
      <c r="CD54">
        <v>4856</v>
      </c>
      <c r="CE54">
        <v>10928</v>
      </c>
      <c r="CF54">
        <v>7338</v>
      </c>
      <c r="CG54" s="1">
        <v>10</v>
      </c>
      <c r="CH54">
        <v>10032</v>
      </c>
      <c r="CI54" s="1">
        <v>907</v>
      </c>
      <c r="CJ54">
        <v>6883</v>
      </c>
      <c r="CK54">
        <v>11625</v>
      </c>
      <c r="CL54">
        <v>4796</v>
      </c>
      <c r="CM54" s="1">
        <v>1986</v>
      </c>
      <c r="CN54">
        <v>12392</v>
      </c>
      <c r="CO54">
        <v>9742</v>
      </c>
      <c r="CP54">
        <v>62</v>
      </c>
      <c r="CQ54">
        <v>13326</v>
      </c>
      <c r="CR54">
        <v>8257</v>
      </c>
      <c r="CS54">
        <v>6531</v>
      </c>
      <c r="CT54">
        <v>6597</v>
      </c>
      <c r="CU54">
        <v>10016</v>
      </c>
      <c r="CV54">
        <v>3865</v>
      </c>
      <c r="CW54">
        <v>5590</v>
      </c>
      <c r="CX54">
        <v>16230</v>
      </c>
      <c r="CY54">
        <v>10932</v>
      </c>
      <c r="CZ54">
        <v>10335</v>
      </c>
      <c r="DA54">
        <v>9845</v>
      </c>
      <c r="DB54">
        <v>15314</v>
      </c>
      <c r="DC54">
        <v>12996</v>
      </c>
      <c r="DD54" s="1">
        <v>280</v>
      </c>
      <c r="DE54" s="1">
        <v>17</v>
      </c>
      <c r="DF54">
        <v>7030</v>
      </c>
      <c r="DG54" s="1">
        <v>2945</v>
      </c>
    </row>
    <row r="55" spans="1:111" x14ac:dyDescent="0.25">
      <c r="A55" s="7" t="s">
        <v>917</v>
      </c>
      <c r="B55" s="7" t="e">
        <f ca="1">[1]!revcom(A55)</f>
        <v>#NAME?</v>
      </c>
      <c r="C55">
        <v>17.640101148484497</v>
      </c>
      <c r="D55">
        <v>65.983379501385002</v>
      </c>
      <c r="E55">
        <v>66.831306990881401</v>
      </c>
      <c r="F55">
        <v>65.843835260491105</v>
      </c>
      <c r="G55">
        <v>66.663144547759899</v>
      </c>
      <c r="H55" s="1">
        <v>64.285714285714207</v>
      </c>
      <c r="I55" s="1">
        <v>65.758754863813195</v>
      </c>
      <c r="J55">
        <v>63.799800244145999</v>
      </c>
      <c r="K55">
        <v>63.980246913580203</v>
      </c>
      <c r="L55">
        <v>62.644893815043503</v>
      </c>
      <c r="M55">
        <v>60.978180668282903</v>
      </c>
      <c r="N55">
        <v>60.959319975713399</v>
      </c>
      <c r="O55">
        <v>60.329960910554099</v>
      </c>
      <c r="P55">
        <v>62.507489514679399</v>
      </c>
      <c r="Q55">
        <v>61.355668095052501</v>
      </c>
      <c r="R55">
        <v>59.553660982948799</v>
      </c>
      <c r="S55">
        <v>61.747211895910702</v>
      </c>
      <c r="T55" s="1">
        <v>73.3333333333333</v>
      </c>
      <c r="U55">
        <v>63.6971863257263</v>
      </c>
      <c r="V55" s="1">
        <v>58.5503963759909</v>
      </c>
      <c r="W55">
        <v>60.840290869916501</v>
      </c>
      <c r="X55">
        <v>61.471450067315999</v>
      </c>
      <c r="Y55">
        <v>70.8884688090737</v>
      </c>
      <c r="Z55" s="1">
        <v>61.058881741712</v>
      </c>
      <c r="AA55">
        <v>63.813802754658603</v>
      </c>
      <c r="AB55">
        <v>59.705689380448</v>
      </c>
      <c r="AC55">
        <v>61.403508771929801</v>
      </c>
      <c r="AD55">
        <v>60.352665656426403</v>
      </c>
      <c r="AE55">
        <v>50.705815923207197</v>
      </c>
      <c r="AF55">
        <v>50.533049040511699</v>
      </c>
      <c r="AG55">
        <v>51.533828267264298</v>
      </c>
      <c r="AH55">
        <v>48.7793471143952</v>
      </c>
      <c r="AI55">
        <v>45.687468290208002</v>
      </c>
      <c r="AJ55">
        <v>47.729328749773799</v>
      </c>
      <c r="AK55">
        <v>53.0660650237186</v>
      </c>
      <c r="AL55">
        <v>52.3190142050316</v>
      </c>
      <c r="AM55">
        <v>52.8905619790266</v>
      </c>
      <c r="AN55">
        <v>48.528857035081103</v>
      </c>
      <c r="AO55">
        <v>47.858620270105803</v>
      </c>
      <c r="AP55">
        <v>49.350741002117097</v>
      </c>
      <c r="AQ55" s="1">
        <v>60.3125</v>
      </c>
      <c r="AR55" s="1">
        <v>33.3333333333333</v>
      </c>
      <c r="AS55">
        <v>67.574646411733895</v>
      </c>
      <c r="AT55" s="1">
        <v>66.595615103532197</v>
      </c>
      <c r="AV55">
        <f t="shared" si="0"/>
        <v>17.640101148484497</v>
      </c>
      <c r="AW55">
        <f t="shared" si="1"/>
        <v>5.7322193146510969</v>
      </c>
      <c r="AX55">
        <f t="shared" si="16"/>
        <v>7201.666666666667</v>
      </c>
      <c r="AY55" t="str">
        <f t="shared" si="2"/>
        <v>C</v>
      </c>
      <c r="AZ55" t="str">
        <f t="shared" si="3"/>
        <v>T</v>
      </c>
      <c r="BA55" t="str">
        <f t="shared" si="4"/>
        <v>T</v>
      </c>
      <c r="BB55" t="str">
        <f t="shared" si="5"/>
        <v>T</v>
      </c>
      <c r="BC55">
        <f t="shared" si="6"/>
        <v>1</v>
      </c>
      <c r="BD55">
        <f t="shared" si="7"/>
        <v>0</v>
      </c>
      <c r="BE55">
        <f t="shared" si="8"/>
        <v>1</v>
      </c>
      <c r="BF55">
        <f t="shared" si="9"/>
        <v>0</v>
      </c>
      <c r="BG55">
        <f t="shared" si="10"/>
        <v>2</v>
      </c>
      <c r="BI55">
        <f t="shared" si="11"/>
        <v>1</v>
      </c>
      <c r="BJ55">
        <f t="shared" si="12"/>
        <v>0</v>
      </c>
      <c r="BK55">
        <f t="shared" si="13"/>
        <v>1</v>
      </c>
      <c r="BL55">
        <f t="shared" si="14"/>
        <v>0</v>
      </c>
      <c r="BM55">
        <f t="shared" si="17"/>
        <v>2</v>
      </c>
      <c r="BO55" t="e">
        <f t="shared" ca="1" si="15"/>
        <v>#NAME?</v>
      </c>
      <c r="BQ55">
        <v>7220</v>
      </c>
      <c r="BR55">
        <v>5264</v>
      </c>
      <c r="BS55">
        <v>7697</v>
      </c>
      <c r="BT55">
        <v>9464</v>
      </c>
      <c r="BU55" s="1">
        <v>84</v>
      </c>
      <c r="BV55" s="1">
        <v>2313</v>
      </c>
      <c r="BW55">
        <v>18022</v>
      </c>
      <c r="BX55">
        <v>10125</v>
      </c>
      <c r="BY55">
        <v>11819</v>
      </c>
      <c r="BZ55">
        <v>9487</v>
      </c>
      <c r="CA55">
        <v>18117</v>
      </c>
      <c r="CB55">
        <v>17396</v>
      </c>
      <c r="CC55">
        <v>6676</v>
      </c>
      <c r="CD55">
        <v>5134</v>
      </c>
      <c r="CE55">
        <v>11964</v>
      </c>
      <c r="CF55">
        <v>8070</v>
      </c>
      <c r="CG55" s="1">
        <v>15</v>
      </c>
      <c r="CH55">
        <v>10911</v>
      </c>
      <c r="CI55" s="1">
        <v>883</v>
      </c>
      <c r="CJ55">
        <v>7426</v>
      </c>
      <c r="CK55">
        <v>12627</v>
      </c>
      <c r="CL55">
        <v>5290</v>
      </c>
      <c r="CM55" s="1">
        <v>2021</v>
      </c>
      <c r="CN55">
        <v>13577</v>
      </c>
      <c r="CO55">
        <v>10669</v>
      </c>
      <c r="CP55">
        <v>57</v>
      </c>
      <c r="CQ55">
        <v>14518</v>
      </c>
      <c r="CR55">
        <v>8855</v>
      </c>
      <c r="CS55">
        <v>7035</v>
      </c>
      <c r="CT55">
        <v>7139</v>
      </c>
      <c r="CU55">
        <v>10691</v>
      </c>
      <c r="CV55">
        <v>3942</v>
      </c>
      <c r="CW55">
        <v>5527</v>
      </c>
      <c r="CX55">
        <v>17286</v>
      </c>
      <c r="CY55">
        <v>11686</v>
      </c>
      <c r="CZ55">
        <v>11157</v>
      </c>
      <c r="DA55">
        <v>10604</v>
      </c>
      <c r="DB55">
        <v>16438</v>
      </c>
      <c r="DC55">
        <v>14170</v>
      </c>
      <c r="DD55" s="1">
        <v>320</v>
      </c>
      <c r="DE55" s="1">
        <v>12</v>
      </c>
      <c r="DF55">
        <v>7636</v>
      </c>
      <c r="DG55" s="1">
        <v>3284</v>
      </c>
    </row>
    <row r="56" spans="1:111" x14ac:dyDescent="0.25">
      <c r="A56" s="7" t="s">
        <v>918</v>
      </c>
      <c r="B56" s="7" t="e">
        <f ca="1">[1]!revcom(A56)</f>
        <v>#NAME?</v>
      </c>
      <c r="C56">
        <v>17.463437195851782</v>
      </c>
      <c r="D56">
        <v>72.707018195321197</v>
      </c>
      <c r="E56">
        <v>73.75</v>
      </c>
      <c r="F56">
        <v>73.656105375578406</v>
      </c>
      <c r="G56">
        <v>72.658522396742299</v>
      </c>
      <c r="H56" s="1">
        <v>86.6666666666666</v>
      </c>
      <c r="I56" s="1">
        <v>72.799097065462703</v>
      </c>
      <c r="J56">
        <v>71.686217008797598</v>
      </c>
      <c r="K56">
        <v>70.927723840345195</v>
      </c>
      <c r="L56">
        <v>68.908922792417897</v>
      </c>
      <c r="M56">
        <v>69.085872576177195</v>
      </c>
      <c r="N56">
        <v>69.511305616338404</v>
      </c>
      <c r="O56">
        <v>69.118773946360093</v>
      </c>
      <c r="P56">
        <v>69.900199600798402</v>
      </c>
      <c r="Q56">
        <v>68.198060234813596</v>
      </c>
      <c r="R56">
        <v>67.823070251517706</v>
      </c>
      <c r="S56">
        <v>68.187830687830598</v>
      </c>
      <c r="T56" s="1">
        <v>75</v>
      </c>
      <c r="U56">
        <v>70.083374203040705</v>
      </c>
      <c r="V56" s="1">
        <v>65.254237288135599</v>
      </c>
      <c r="W56">
        <v>69.814126394051996</v>
      </c>
      <c r="X56">
        <v>68.312670729144699</v>
      </c>
      <c r="Y56">
        <v>77.250247279920799</v>
      </c>
      <c r="Z56" s="1">
        <v>65.521628498727694</v>
      </c>
      <c r="AA56">
        <v>70.893767150137194</v>
      </c>
      <c r="AB56">
        <v>66.946847960444998</v>
      </c>
      <c r="AC56">
        <v>80</v>
      </c>
      <c r="AD56">
        <v>67.593269934162393</v>
      </c>
      <c r="AE56">
        <v>57.748538011695899</v>
      </c>
      <c r="AF56">
        <v>58.193195150567</v>
      </c>
      <c r="AG56">
        <v>58.501440922190199</v>
      </c>
      <c r="AH56">
        <v>57.932395756229901</v>
      </c>
      <c r="AI56">
        <v>53.527508090614802</v>
      </c>
      <c r="AJ56">
        <v>54.799459215862903</v>
      </c>
      <c r="AK56">
        <v>61.718631178707199</v>
      </c>
      <c r="AL56">
        <v>59.981558321807199</v>
      </c>
      <c r="AM56">
        <v>60.128693994280198</v>
      </c>
      <c r="AN56">
        <v>56.472019464720198</v>
      </c>
      <c r="AO56">
        <v>55.000792518624102</v>
      </c>
      <c r="AP56">
        <v>56.25</v>
      </c>
      <c r="AQ56" s="1">
        <v>72.357723577235703</v>
      </c>
      <c r="AR56" s="1">
        <v>66.6666666666666</v>
      </c>
      <c r="AS56">
        <v>74.294457667459994</v>
      </c>
      <c r="AT56" s="1">
        <v>72.119258662369006</v>
      </c>
      <c r="AV56">
        <f t="shared" si="0"/>
        <v>17.463437195851782</v>
      </c>
      <c r="AW56">
        <f t="shared" si="1"/>
        <v>1.8576685587640895</v>
      </c>
      <c r="AX56">
        <f t="shared" si="16"/>
        <v>2682.5</v>
      </c>
      <c r="AY56" t="str">
        <f t="shared" si="2"/>
        <v>G</v>
      </c>
      <c r="AZ56" t="str">
        <f t="shared" si="3"/>
        <v>T</v>
      </c>
      <c r="BA56" t="str">
        <f t="shared" si="4"/>
        <v>T</v>
      </c>
      <c r="BB56" t="str">
        <f t="shared" si="5"/>
        <v>A</v>
      </c>
      <c r="BC56">
        <f t="shared" si="6"/>
        <v>0</v>
      </c>
      <c r="BD56">
        <f t="shared" si="7"/>
        <v>0</v>
      </c>
      <c r="BE56">
        <f t="shared" si="8"/>
        <v>1</v>
      </c>
      <c r="BF56">
        <f t="shared" si="9"/>
        <v>1</v>
      </c>
      <c r="BG56">
        <f t="shared" si="10"/>
        <v>2</v>
      </c>
      <c r="BI56">
        <f t="shared" si="11"/>
        <v>0</v>
      </c>
      <c r="BJ56">
        <f t="shared" si="12"/>
        <v>0</v>
      </c>
      <c r="BK56">
        <f t="shared" si="13"/>
        <v>1</v>
      </c>
      <c r="BL56">
        <f t="shared" si="14"/>
        <v>0</v>
      </c>
      <c r="BM56">
        <f t="shared" si="17"/>
        <v>3</v>
      </c>
      <c r="BO56" t="e">
        <f t="shared" ca="1" si="15"/>
        <v>#NAME?</v>
      </c>
      <c r="BQ56">
        <v>2693</v>
      </c>
      <c r="BR56">
        <v>1840</v>
      </c>
      <c r="BS56">
        <v>2809</v>
      </c>
      <c r="BT56">
        <v>3438</v>
      </c>
      <c r="BU56" s="1">
        <v>30</v>
      </c>
      <c r="BV56" s="1">
        <v>886</v>
      </c>
      <c r="BW56">
        <v>6820</v>
      </c>
      <c r="BX56">
        <v>3708</v>
      </c>
      <c r="BY56">
        <v>4326</v>
      </c>
      <c r="BZ56">
        <v>3610</v>
      </c>
      <c r="CA56">
        <v>6855</v>
      </c>
      <c r="CB56">
        <v>6525</v>
      </c>
      <c r="CC56">
        <v>2505</v>
      </c>
      <c r="CD56">
        <v>1959</v>
      </c>
      <c r="CE56">
        <v>4612</v>
      </c>
      <c r="CF56">
        <v>3024</v>
      </c>
      <c r="CG56" s="1">
        <v>4</v>
      </c>
      <c r="CH56">
        <v>4078</v>
      </c>
      <c r="CI56" s="1">
        <v>354</v>
      </c>
      <c r="CJ56">
        <v>2690</v>
      </c>
      <c r="CK56">
        <v>4759</v>
      </c>
      <c r="CL56">
        <v>2022</v>
      </c>
      <c r="CM56" s="1">
        <v>786</v>
      </c>
      <c r="CN56">
        <v>5102</v>
      </c>
      <c r="CO56">
        <v>4045</v>
      </c>
      <c r="CP56">
        <v>15</v>
      </c>
      <c r="CQ56">
        <v>5468</v>
      </c>
      <c r="CR56">
        <v>3420</v>
      </c>
      <c r="CS56">
        <v>2557</v>
      </c>
      <c r="CT56">
        <v>2776</v>
      </c>
      <c r="CU56">
        <v>4053</v>
      </c>
      <c r="CV56">
        <v>1545</v>
      </c>
      <c r="CW56">
        <v>2219</v>
      </c>
      <c r="CX56">
        <v>6575</v>
      </c>
      <c r="CY56">
        <v>4338</v>
      </c>
      <c r="CZ56">
        <v>4196</v>
      </c>
      <c r="DA56">
        <v>4110</v>
      </c>
      <c r="DB56">
        <v>6309</v>
      </c>
      <c r="DC56">
        <v>5248</v>
      </c>
      <c r="DD56" s="1">
        <v>123</v>
      </c>
      <c r="DE56" s="1">
        <v>6</v>
      </c>
      <c r="DF56">
        <v>2941</v>
      </c>
      <c r="DG56" s="1">
        <v>1241</v>
      </c>
    </row>
    <row r="57" spans="1:111" x14ac:dyDescent="0.25">
      <c r="A57" s="7" t="s">
        <v>919</v>
      </c>
      <c r="B57" s="7" t="e">
        <f ca="1">[1]!revcom(A57)</f>
        <v>#NAME?</v>
      </c>
      <c r="C57">
        <v>17.403377373679156</v>
      </c>
      <c r="D57">
        <v>79.067674586033107</v>
      </c>
      <c r="E57">
        <v>79.182342613493802</v>
      </c>
      <c r="F57">
        <v>79.821021231795001</v>
      </c>
      <c r="G57">
        <v>80.288263555250495</v>
      </c>
      <c r="H57" s="1">
        <v>86.885245901639294</v>
      </c>
      <c r="I57" s="1">
        <v>80.777537796976205</v>
      </c>
      <c r="J57">
        <v>77.203493828051606</v>
      </c>
      <c r="K57">
        <v>77.384615384615302</v>
      </c>
      <c r="L57">
        <v>76.884422110552705</v>
      </c>
      <c r="M57">
        <v>75.382345049637706</v>
      </c>
      <c r="N57">
        <v>74.728432265750897</v>
      </c>
      <c r="O57">
        <v>74.867964388109201</v>
      </c>
      <c r="P57">
        <v>76.780740151213607</v>
      </c>
      <c r="Q57">
        <v>75.341772151898695</v>
      </c>
      <c r="R57">
        <v>73.349909584086802</v>
      </c>
      <c r="S57">
        <v>77.061595422416701</v>
      </c>
      <c r="T57" s="1">
        <v>66.6666666666666</v>
      </c>
      <c r="U57">
        <v>77.125506072874501</v>
      </c>
      <c r="V57" s="1">
        <v>74.9174917491749</v>
      </c>
      <c r="W57">
        <v>75.062927004674506</v>
      </c>
      <c r="X57">
        <v>75.535813436979396</v>
      </c>
      <c r="Y57">
        <v>82.6471331144228</v>
      </c>
      <c r="Z57" s="1">
        <v>73.787772312016799</v>
      </c>
      <c r="AA57">
        <v>76.222760290556906</v>
      </c>
      <c r="AB57">
        <v>70.4843526814699</v>
      </c>
      <c r="AC57">
        <v>54.285714285714199</v>
      </c>
      <c r="AD57">
        <v>71.353927949399505</v>
      </c>
      <c r="AE57">
        <v>62.300132022883901</v>
      </c>
      <c r="AF57">
        <v>61.994503337259502</v>
      </c>
      <c r="AG57">
        <v>60.952026775752998</v>
      </c>
      <c r="AH57">
        <v>62.741409581138697</v>
      </c>
      <c r="AI57">
        <v>60.235294117647001</v>
      </c>
      <c r="AJ57">
        <v>59.926082365364302</v>
      </c>
      <c r="AK57">
        <v>65.847608712502904</v>
      </c>
      <c r="AL57">
        <v>65.603671452106298</v>
      </c>
      <c r="AM57">
        <v>65.502555366269107</v>
      </c>
      <c r="AN57">
        <v>62.988862988862898</v>
      </c>
      <c r="AO57">
        <v>61.335129219631199</v>
      </c>
      <c r="AP57">
        <v>61.536914101790302</v>
      </c>
      <c r="AQ57" s="1">
        <v>69.047619047618994</v>
      </c>
      <c r="AR57" s="1">
        <v>100</v>
      </c>
      <c r="AS57">
        <v>80.054832076764896</v>
      </c>
      <c r="AT57" s="1">
        <v>78.319999999999993</v>
      </c>
      <c r="AV57">
        <f t="shared" si="0"/>
        <v>17.403377373679156</v>
      </c>
      <c r="AW57">
        <f t="shared" si="1"/>
        <v>13.982347838246085</v>
      </c>
      <c r="AX57">
        <f t="shared" si="16"/>
        <v>5421.833333333333</v>
      </c>
      <c r="AY57" t="str">
        <f t="shared" si="2"/>
        <v>T</v>
      </c>
      <c r="AZ57" t="str">
        <f t="shared" si="3"/>
        <v>A</v>
      </c>
      <c r="BA57" t="str">
        <f t="shared" si="4"/>
        <v>T</v>
      </c>
      <c r="BB57" t="str">
        <f t="shared" si="5"/>
        <v>A</v>
      </c>
      <c r="BC57">
        <f t="shared" si="6"/>
        <v>1</v>
      </c>
      <c r="BD57">
        <f t="shared" si="7"/>
        <v>1</v>
      </c>
      <c r="BE57">
        <f t="shared" si="8"/>
        <v>1</v>
      </c>
      <c r="BF57">
        <f t="shared" si="9"/>
        <v>1</v>
      </c>
      <c r="BG57">
        <f t="shared" si="10"/>
        <v>4</v>
      </c>
      <c r="BI57">
        <f t="shared" si="11"/>
        <v>0</v>
      </c>
      <c r="BJ57">
        <f t="shared" si="12"/>
        <v>1</v>
      </c>
      <c r="BK57">
        <f t="shared" si="13"/>
        <v>1</v>
      </c>
      <c r="BL57">
        <f t="shared" si="14"/>
        <v>0</v>
      </c>
      <c r="BM57">
        <f t="shared" si="17"/>
        <v>2</v>
      </c>
      <c r="BO57" t="e">
        <f t="shared" ca="1" si="15"/>
        <v>#NAME?</v>
      </c>
      <c r="BQ57">
        <v>5556</v>
      </c>
      <c r="BR57">
        <v>3987</v>
      </c>
      <c r="BS57">
        <v>5699</v>
      </c>
      <c r="BT57">
        <v>7285</v>
      </c>
      <c r="BU57" s="1">
        <v>61</v>
      </c>
      <c r="BV57" s="1">
        <v>1852</v>
      </c>
      <c r="BW57">
        <v>13853</v>
      </c>
      <c r="BX57">
        <v>7800</v>
      </c>
      <c r="BY57">
        <v>8955</v>
      </c>
      <c r="BZ57">
        <v>7454</v>
      </c>
      <c r="CA57">
        <v>14269</v>
      </c>
      <c r="CB57">
        <v>13254</v>
      </c>
      <c r="CC57">
        <v>5026</v>
      </c>
      <c r="CD57">
        <v>3950</v>
      </c>
      <c r="CE57">
        <v>8848</v>
      </c>
      <c r="CF57">
        <v>5942</v>
      </c>
      <c r="CG57" s="1">
        <v>12</v>
      </c>
      <c r="CH57">
        <v>7904</v>
      </c>
      <c r="CI57" s="1">
        <v>606</v>
      </c>
      <c r="CJ57">
        <v>5562</v>
      </c>
      <c r="CK57">
        <v>9005</v>
      </c>
      <c r="CL57">
        <v>3959</v>
      </c>
      <c r="CM57" s="1">
        <v>1423</v>
      </c>
      <c r="CN57">
        <v>10325</v>
      </c>
      <c r="CO57">
        <v>7701</v>
      </c>
      <c r="CP57">
        <v>35</v>
      </c>
      <c r="CQ57">
        <v>10909</v>
      </c>
      <c r="CR57">
        <v>6817</v>
      </c>
      <c r="CS57">
        <v>5094</v>
      </c>
      <c r="CT57">
        <v>5378</v>
      </c>
      <c r="CU57">
        <v>7974</v>
      </c>
      <c r="CV57">
        <v>2550</v>
      </c>
      <c r="CW57">
        <v>3788</v>
      </c>
      <c r="CX57">
        <v>12901</v>
      </c>
      <c r="CY57">
        <v>8498</v>
      </c>
      <c r="CZ57">
        <v>8218</v>
      </c>
      <c r="DA57">
        <v>7722</v>
      </c>
      <c r="DB57">
        <v>11879</v>
      </c>
      <c r="DC57">
        <v>9942</v>
      </c>
      <c r="DD57" s="1">
        <v>252</v>
      </c>
      <c r="DE57" s="1">
        <v>5</v>
      </c>
      <c r="DF57">
        <v>5836</v>
      </c>
      <c r="DG57" s="1">
        <v>2500</v>
      </c>
    </row>
    <row r="58" spans="1:111" x14ac:dyDescent="0.25">
      <c r="A58" s="7" t="s">
        <v>920</v>
      </c>
      <c r="B58" s="7" t="e">
        <f ca="1">[1]!revcom(A58)</f>
        <v>#NAME?</v>
      </c>
      <c r="C58">
        <v>17.373443903047431</v>
      </c>
      <c r="D58">
        <v>64.525810324129594</v>
      </c>
      <c r="E58">
        <v>64.723841243408202</v>
      </c>
      <c r="F58">
        <v>66.046425939572501</v>
      </c>
      <c r="G58">
        <v>64.294516327788003</v>
      </c>
      <c r="H58" s="1">
        <v>71.153846153846104</v>
      </c>
      <c r="I58" s="1">
        <v>64.881314668289704</v>
      </c>
      <c r="J58">
        <v>61.2170680459027</v>
      </c>
      <c r="K58">
        <v>63.219540065704898</v>
      </c>
      <c r="L58">
        <v>60.886153846153803</v>
      </c>
      <c r="M58">
        <v>60.954675500677602</v>
      </c>
      <c r="N58">
        <v>60.6194690265486</v>
      </c>
      <c r="O58">
        <v>59.2</v>
      </c>
      <c r="P58">
        <v>61.397361912613299</v>
      </c>
      <c r="Q58">
        <v>60.410804727067998</v>
      </c>
      <c r="R58">
        <v>57.978268831644499</v>
      </c>
      <c r="S58">
        <v>60.936060438547997</v>
      </c>
      <c r="T58" s="1">
        <v>66.6666666666666</v>
      </c>
      <c r="U58">
        <v>62.390395251584998</v>
      </c>
      <c r="V58" s="1">
        <v>55.325443786982198</v>
      </c>
      <c r="W58">
        <v>59.733230233906802</v>
      </c>
      <c r="X58">
        <v>59.995340167753902</v>
      </c>
      <c r="Y58">
        <v>69.624478442280903</v>
      </c>
      <c r="Z58" s="1">
        <v>60.274914089347</v>
      </c>
      <c r="AA58">
        <v>62.347788933988397</v>
      </c>
      <c r="AB58">
        <v>59.540137152077399</v>
      </c>
      <c r="AC58">
        <v>69.4444444444444</v>
      </c>
      <c r="AD58">
        <v>61.214264662540501</v>
      </c>
      <c r="AE58">
        <v>50.192616372391598</v>
      </c>
      <c r="AF58">
        <v>50.518962075848201</v>
      </c>
      <c r="AG58">
        <v>51.168883514711801</v>
      </c>
      <c r="AH58">
        <v>49.556570814297203</v>
      </c>
      <c r="AI58">
        <v>45.816876122082498</v>
      </c>
      <c r="AJ58">
        <v>47.980938048658103</v>
      </c>
      <c r="AK58">
        <v>52.486513823331002</v>
      </c>
      <c r="AL58">
        <v>53.071437507819297</v>
      </c>
      <c r="AM58">
        <v>51.684532924961701</v>
      </c>
      <c r="AN58">
        <v>47.308363538729999</v>
      </c>
      <c r="AO58">
        <v>47.551055728625798</v>
      </c>
      <c r="AP58">
        <v>48.316326530612201</v>
      </c>
      <c r="AQ58" s="1">
        <v>60.287081339712898</v>
      </c>
      <c r="AR58" s="1">
        <v>72.727272727272705</v>
      </c>
      <c r="AS58">
        <v>66.121758737316796</v>
      </c>
      <c r="AT58" s="1">
        <v>61.511268228015901</v>
      </c>
      <c r="AV58">
        <f t="shared" si="0"/>
        <v>17.373443903047431</v>
      </c>
      <c r="AW58">
        <f t="shared" si="1"/>
        <v>1.6990770826826704</v>
      </c>
      <c r="AX58">
        <f t="shared" si="16"/>
        <v>5038.5</v>
      </c>
      <c r="AY58" t="str">
        <f t="shared" si="2"/>
        <v>G</v>
      </c>
      <c r="AZ58" t="str">
        <f t="shared" si="3"/>
        <v>T</v>
      </c>
      <c r="BA58" t="str">
        <f t="shared" si="4"/>
        <v>T</v>
      </c>
      <c r="BB58" t="str">
        <f t="shared" si="5"/>
        <v>T</v>
      </c>
      <c r="BC58">
        <f t="shared" si="6"/>
        <v>0</v>
      </c>
      <c r="BD58">
        <f t="shared" si="7"/>
        <v>0</v>
      </c>
      <c r="BE58">
        <f t="shared" si="8"/>
        <v>1</v>
      </c>
      <c r="BF58">
        <f t="shared" si="9"/>
        <v>0</v>
      </c>
      <c r="BG58">
        <f t="shared" si="10"/>
        <v>1</v>
      </c>
      <c r="BI58">
        <f t="shared" si="11"/>
        <v>0</v>
      </c>
      <c r="BJ58">
        <f t="shared" si="12"/>
        <v>0</v>
      </c>
      <c r="BK58">
        <f t="shared" si="13"/>
        <v>1</v>
      </c>
      <c r="BL58">
        <f t="shared" si="14"/>
        <v>0</v>
      </c>
      <c r="BM58">
        <f t="shared" si="17"/>
        <v>3</v>
      </c>
      <c r="BO58" t="e">
        <f t="shared" ca="1" si="15"/>
        <v>#NAME?</v>
      </c>
      <c r="BQ58">
        <v>4998</v>
      </c>
      <c r="BR58">
        <v>3603</v>
      </c>
      <c r="BS58">
        <v>5428</v>
      </c>
      <c r="BT58">
        <v>6492</v>
      </c>
      <c r="BU58" s="1">
        <v>52</v>
      </c>
      <c r="BV58" s="1">
        <v>1643</v>
      </c>
      <c r="BW58">
        <v>12374</v>
      </c>
      <c r="BX58">
        <v>7001</v>
      </c>
      <c r="BY58">
        <v>8125</v>
      </c>
      <c r="BZ58">
        <v>6641</v>
      </c>
      <c r="CA58">
        <v>12656</v>
      </c>
      <c r="CB58">
        <v>12125</v>
      </c>
      <c r="CC58">
        <v>4852</v>
      </c>
      <c r="CD58">
        <v>3554</v>
      </c>
      <c r="CE58">
        <v>8191</v>
      </c>
      <c r="CF58">
        <v>5427</v>
      </c>
      <c r="CG58" s="1">
        <v>21</v>
      </c>
      <c r="CH58">
        <v>7413</v>
      </c>
      <c r="CI58" s="1">
        <v>676</v>
      </c>
      <c r="CJ58">
        <v>5173</v>
      </c>
      <c r="CK58">
        <v>8584</v>
      </c>
      <c r="CL58">
        <v>3595</v>
      </c>
      <c r="CM58" s="1">
        <v>1455</v>
      </c>
      <c r="CN58">
        <v>9362</v>
      </c>
      <c r="CO58">
        <v>7437</v>
      </c>
      <c r="CP58">
        <v>36</v>
      </c>
      <c r="CQ58">
        <v>10179</v>
      </c>
      <c r="CR58">
        <v>6230</v>
      </c>
      <c r="CS58">
        <v>5010</v>
      </c>
      <c r="CT58">
        <v>4962</v>
      </c>
      <c r="CU58">
        <v>7442</v>
      </c>
      <c r="CV58">
        <v>2785</v>
      </c>
      <c r="CW58">
        <v>3987</v>
      </c>
      <c r="CX58">
        <v>11864</v>
      </c>
      <c r="CY58">
        <v>7993</v>
      </c>
      <c r="CZ58">
        <v>7836</v>
      </c>
      <c r="DA58">
        <v>7449</v>
      </c>
      <c r="DB58">
        <v>11556</v>
      </c>
      <c r="DC58">
        <v>9800</v>
      </c>
      <c r="DD58" s="1">
        <v>209</v>
      </c>
      <c r="DE58" s="1">
        <v>11</v>
      </c>
      <c r="DF58">
        <v>5322</v>
      </c>
      <c r="DG58" s="1">
        <v>2263</v>
      </c>
    </row>
    <row r="59" spans="1:111" x14ac:dyDescent="0.25">
      <c r="A59" s="7" t="s">
        <v>921</v>
      </c>
      <c r="B59" s="7" t="e">
        <f ca="1">[1]!revcom(A59)</f>
        <v>#NAME?</v>
      </c>
      <c r="C59">
        <v>17.339524376343768</v>
      </c>
      <c r="D59">
        <v>71.344499773653197</v>
      </c>
      <c r="E59">
        <v>70.378548895899002</v>
      </c>
      <c r="F59">
        <v>70.016680567139204</v>
      </c>
      <c r="G59">
        <v>70.345879959308206</v>
      </c>
      <c r="H59" s="1">
        <v>69.230769230769198</v>
      </c>
      <c r="I59" s="1">
        <v>70.871722182848998</v>
      </c>
      <c r="J59">
        <v>67.673426756027496</v>
      </c>
      <c r="K59">
        <v>68.9156626506024</v>
      </c>
      <c r="L59">
        <v>66.203641267700604</v>
      </c>
      <c r="M59">
        <v>64.793882978723403</v>
      </c>
      <c r="N59">
        <v>65.312390312390207</v>
      </c>
      <c r="O59">
        <v>65.066862062648795</v>
      </c>
      <c r="P59">
        <v>67.337048703658795</v>
      </c>
      <c r="Q59">
        <v>65.127092374457504</v>
      </c>
      <c r="R59">
        <v>63.569123184507802</v>
      </c>
      <c r="S59">
        <v>66.585017350479603</v>
      </c>
      <c r="T59" s="1">
        <v>91.6666666666666</v>
      </c>
      <c r="U59">
        <v>67.839643652561193</v>
      </c>
      <c r="V59" s="1">
        <v>61.3333333333333</v>
      </c>
      <c r="W59">
        <v>65.571305841924399</v>
      </c>
      <c r="X59">
        <v>65.704874835309596</v>
      </c>
      <c r="Y59">
        <v>74.984930681133207</v>
      </c>
      <c r="Z59" s="1">
        <v>63.213703099510603</v>
      </c>
      <c r="AA59">
        <v>67.828324172611303</v>
      </c>
      <c r="AB59">
        <v>63.054711246200597</v>
      </c>
      <c r="AC59">
        <v>76.470588235294102</v>
      </c>
      <c r="AD59">
        <v>64.922206506364901</v>
      </c>
      <c r="AE59">
        <v>56.993511175198201</v>
      </c>
      <c r="AF59">
        <v>56.031746031746003</v>
      </c>
      <c r="AG59">
        <v>55.4248946083869</v>
      </c>
      <c r="AH59">
        <v>54.433204403451299</v>
      </c>
      <c r="AI59">
        <v>50.447518307567101</v>
      </c>
      <c r="AJ59">
        <v>51.989389920424301</v>
      </c>
      <c r="AK59">
        <v>57.183988111823098</v>
      </c>
      <c r="AL59">
        <v>57.720688712763</v>
      </c>
      <c r="AM59">
        <v>56.5254117978319</v>
      </c>
      <c r="AN59">
        <v>54.138770541691997</v>
      </c>
      <c r="AO59">
        <v>52.1925550574936</v>
      </c>
      <c r="AP59">
        <v>53.389830508474503</v>
      </c>
      <c r="AQ59" s="1">
        <v>60.248447204968897</v>
      </c>
      <c r="AR59" s="1">
        <v>62.5</v>
      </c>
      <c r="AS59">
        <v>71.345394052817596</v>
      </c>
      <c r="AT59" s="1">
        <v>72.4539282250242</v>
      </c>
      <c r="AV59">
        <f t="shared" si="0"/>
        <v>17.339524376343768</v>
      </c>
      <c r="AW59">
        <f t="shared" si="1"/>
        <v>2.4307410829439391</v>
      </c>
      <c r="AX59">
        <f t="shared" si="16"/>
        <v>4474.833333333333</v>
      </c>
      <c r="AY59" t="str">
        <f t="shared" si="2"/>
        <v>A</v>
      </c>
      <c r="AZ59" t="str">
        <f t="shared" si="3"/>
        <v>T</v>
      </c>
      <c r="BA59" t="str">
        <f t="shared" si="4"/>
        <v>T</v>
      </c>
      <c r="BB59" t="str">
        <f t="shared" si="5"/>
        <v>C</v>
      </c>
      <c r="BC59">
        <f t="shared" si="6"/>
        <v>0</v>
      </c>
      <c r="BD59">
        <f t="shared" si="7"/>
        <v>0</v>
      </c>
      <c r="BE59">
        <f t="shared" si="8"/>
        <v>1</v>
      </c>
      <c r="BF59">
        <f t="shared" si="9"/>
        <v>0</v>
      </c>
      <c r="BG59">
        <f t="shared" si="10"/>
        <v>1</v>
      </c>
      <c r="BI59">
        <f t="shared" si="11"/>
        <v>0</v>
      </c>
      <c r="BJ59">
        <f t="shared" si="12"/>
        <v>0</v>
      </c>
      <c r="BK59">
        <f t="shared" si="13"/>
        <v>1</v>
      </c>
      <c r="BL59">
        <f t="shared" si="14"/>
        <v>0</v>
      </c>
      <c r="BM59">
        <f t="shared" si="17"/>
        <v>3</v>
      </c>
      <c r="BO59" t="e">
        <f t="shared" ca="1" si="15"/>
        <v>#NAME?</v>
      </c>
      <c r="BQ59">
        <v>4418</v>
      </c>
      <c r="BR59">
        <v>3170</v>
      </c>
      <c r="BS59">
        <v>4796</v>
      </c>
      <c r="BT59">
        <v>5898</v>
      </c>
      <c r="BU59" s="1">
        <v>39</v>
      </c>
      <c r="BV59" s="1">
        <v>1411</v>
      </c>
      <c r="BW59">
        <v>11489</v>
      </c>
      <c r="BX59">
        <v>6225</v>
      </c>
      <c r="BY59">
        <v>7415</v>
      </c>
      <c r="BZ59">
        <v>6016</v>
      </c>
      <c r="CA59">
        <v>11396</v>
      </c>
      <c r="CB59">
        <v>10918</v>
      </c>
      <c r="CC59">
        <v>4127</v>
      </c>
      <c r="CD59">
        <v>3226</v>
      </c>
      <c r="CE59">
        <v>7436</v>
      </c>
      <c r="CF59">
        <v>4899</v>
      </c>
      <c r="CG59" s="1">
        <v>12</v>
      </c>
      <c r="CH59">
        <v>6735</v>
      </c>
      <c r="CI59" s="1">
        <v>525</v>
      </c>
      <c r="CJ59">
        <v>4656</v>
      </c>
      <c r="CK59">
        <v>7590</v>
      </c>
      <c r="CL59">
        <v>3318</v>
      </c>
      <c r="CM59" s="1">
        <v>1226</v>
      </c>
      <c r="CN59">
        <v>8551</v>
      </c>
      <c r="CO59">
        <v>6580</v>
      </c>
      <c r="CP59">
        <v>34</v>
      </c>
      <c r="CQ59">
        <v>9191</v>
      </c>
      <c r="CR59">
        <v>5548</v>
      </c>
      <c r="CS59">
        <v>4410</v>
      </c>
      <c r="CT59">
        <v>4507</v>
      </c>
      <c r="CU59">
        <v>6722</v>
      </c>
      <c r="CV59">
        <v>2458</v>
      </c>
      <c r="CW59">
        <v>3393</v>
      </c>
      <c r="CX59">
        <v>10767</v>
      </c>
      <c r="CY59">
        <v>7318</v>
      </c>
      <c r="CZ59">
        <v>7103</v>
      </c>
      <c r="DA59">
        <v>6572</v>
      </c>
      <c r="DB59">
        <v>10262</v>
      </c>
      <c r="DC59">
        <v>8732</v>
      </c>
      <c r="DD59" s="1">
        <v>161</v>
      </c>
      <c r="DE59" s="1">
        <v>8</v>
      </c>
      <c r="DF59">
        <v>4809</v>
      </c>
      <c r="DG59" s="1">
        <v>2062</v>
      </c>
    </row>
    <row r="60" spans="1:111" x14ac:dyDescent="0.25">
      <c r="A60" s="7" t="s">
        <v>922</v>
      </c>
      <c r="B60" s="7" t="e">
        <f ca="1">[1]!revcom(A60)</f>
        <v>#NAME?</v>
      </c>
      <c r="C60">
        <v>17.30572647844857</v>
      </c>
      <c r="D60">
        <v>67.837402118839194</v>
      </c>
      <c r="E60">
        <v>68.743400211193205</v>
      </c>
      <c r="F60">
        <v>68.391623725468705</v>
      </c>
      <c r="G60">
        <v>68.612395929694699</v>
      </c>
      <c r="H60" s="1">
        <v>65.420560747663501</v>
      </c>
      <c r="I60" s="1">
        <v>68.079519879969993</v>
      </c>
      <c r="J60">
        <v>66.436172821342694</v>
      </c>
      <c r="K60">
        <v>66.7262817237268</v>
      </c>
      <c r="L60">
        <v>65.643772164724595</v>
      </c>
      <c r="M60">
        <v>64.836249439210306</v>
      </c>
      <c r="N60">
        <v>64.595444582102303</v>
      </c>
      <c r="O60">
        <v>63.316108516347001</v>
      </c>
      <c r="P60">
        <v>65.619200791785204</v>
      </c>
      <c r="Q60">
        <v>64.260104302477103</v>
      </c>
      <c r="R60">
        <v>61.695009757457498</v>
      </c>
      <c r="S60">
        <v>64.681875261615701</v>
      </c>
      <c r="T60" s="1">
        <v>66.6666666666666</v>
      </c>
      <c r="U60">
        <v>65.918795124602099</v>
      </c>
      <c r="V60" s="1">
        <v>60.084388185653999</v>
      </c>
      <c r="W60">
        <v>63.353825136612002</v>
      </c>
      <c r="X60">
        <v>63.249835201054701</v>
      </c>
      <c r="Y60">
        <v>72.573506165033194</v>
      </c>
      <c r="Z60" s="1">
        <v>62.185879537295499</v>
      </c>
      <c r="AA60">
        <v>66.057374968266004</v>
      </c>
      <c r="AB60">
        <v>61.600910470409701</v>
      </c>
      <c r="AC60">
        <v>43.076923076923002</v>
      </c>
      <c r="AD60">
        <v>63.719424044410999</v>
      </c>
      <c r="AE60">
        <v>54.103431609473098</v>
      </c>
      <c r="AF60">
        <v>54.0785498489426</v>
      </c>
      <c r="AG60">
        <v>53.513513513513502</v>
      </c>
      <c r="AH60">
        <v>52.732095490716098</v>
      </c>
      <c r="AI60">
        <v>50.575797621295003</v>
      </c>
      <c r="AJ60">
        <v>49.536973047684803</v>
      </c>
      <c r="AK60">
        <v>56.262254315910198</v>
      </c>
      <c r="AL60">
        <v>55.714285714285701</v>
      </c>
      <c r="AM60">
        <v>55.788855443800003</v>
      </c>
      <c r="AN60">
        <v>51.8994369101435</v>
      </c>
      <c r="AO60">
        <v>50.160272463187397</v>
      </c>
      <c r="AP60">
        <v>50.995537246824497</v>
      </c>
      <c r="AQ60" s="1">
        <v>65.697674418604606</v>
      </c>
      <c r="AR60" s="1">
        <v>47.058823529411697</v>
      </c>
      <c r="AS60">
        <v>70.273851590106005</v>
      </c>
      <c r="AT60" s="1">
        <v>67.835161894567804</v>
      </c>
      <c r="AV60">
        <f t="shared" si="0"/>
        <v>17.30572647844857</v>
      </c>
      <c r="AW60">
        <f t="shared" si="1"/>
        <v>12.191722821252462</v>
      </c>
      <c r="AX60">
        <f t="shared" si="16"/>
        <v>8405.3333333333339</v>
      </c>
      <c r="AY60" t="str">
        <f t="shared" si="2"/>
        <v>C</v>
      </c>
      <c r="AZ60" t="str">
        <f t="shared" si="3"/>
        <v>T</v>
      </c>
      <c r="BA60" t="str">
        <f t="shared" si="4"/>
        <v>G</v>
      </c>
      <c r="BB60" t="str">
        <f t="shared" si="5"/>
        <v>T</v>
      </c>
      <c r="BC60">
        <f t="shared" si="6"/>
        <v>1</v>
      </c>
      <c r="BD60">
        <f t="shared" si="7"/>
        <v>0</v>
      </c>
      <c r="BE60">
        <f t="shared" si="8"/>
        <v>0</v>
      </c>
      <c r="BF60">
        <f t="shared" si="9"/>
        <v>0</v>
      </c>
      <c r="BG60">
        <f t="shared" si="10"/>
        <v>1</v>
      </c>
      <c r="BI60">
        <f t="shared" si="11"/>
        <v>1</v>
      </c>
      <c r="BJ60">
        <f t="shared" si="12"/>
        <v>0</v>
      </c>
      <c r="BK60">
        <f t="shared" si="13"/>
        <v>0</v>
      </c>
      <c r="BL60">
        <f t="shared" si="14"/>
        <v>0</v>
      </c>
      <c r="BM60">
        <f t="shared" si="17"/>
        <v>3</v>
      </c>
      <c r="BO60" t="e">
        <f t="shared" ca="1" si="15"/>
        <v>#NAME?</v>
      </c>
      <c r="BQ60">
        <v>8684</v>
      </c>
      <c r="BR60">
        <v>5682</v>
      </c>
      <c r="BS60">
        <v>9121</v>
      </c>
      <c r="BT60">
        <v>10810</v>
      </c>
      <c r="BU60" s="1">
        <v>107</v>
      </c>
      <c r="BV60" s="1">
        <v>2666</v>
      </c>
      <c r="BW60">
        <v>20391</v>
      </c>
      <c r="BX60">
        <v>11742</v>
      </c>
      <c r="BY60">
        <v>13817</v>
      </c>
      <c r="BZ60">
        <v>11145</v>
      </c>
      <c r="CA60">
        <v>20986</v>
      </c>
      <c r="CB60">
        <v>20126</v>
      </c>
      <c r="CC60">
        <v>8083</v>
      </c>
      <c r="CD60">
        <v>6136</v>
      </c>
      <c r="CE60">
        <v>14348</v>
      </c>
      <c r="CF60">
        <v>9556</v>
      </c>
      <c r="CG60" s="1">
        <v>30</v>
      </c>
      <c r="CH60">
        <v>12881</v>
      </c>
      <c r="CI60" s="1">
        <v>1185</v>
      </c>
      <c r="CJ60">
        <v>8784</v>
      </c>
      <c r="CK60">
        <v>15170</v>
      </c>
      <c r="CL60">
        <v>6326</v>
      </c>
      <c r="CM60" s="1">
        <v>2507</v>
      </c>
      <c r="CN60">
        <v>15756</v>
      </c>
      <c r="CO60">
        <v>13180</v>
      </c>
      <c r="CP60">
        <v>65</v>
      </c>
      <c r="CQ60">
        <v>17293</v>
      </c>
      <c r="CR60">
        <v>10345</v>
      </c>
      <c r="CS60">
        <v>8275</v>
      </c>
      <c r="CT60">
        <v>8325</v>
      </c>
      <c r="CU60">
        <v>13195</v>
      </c>
      <c r="CV60">
        <v>5297</v>
      </c>
      <c r="CW60">
        <v>7235</v>
      </c>
      <c r="CX60">
        <v>20911</v>
      </c>
      <c r="CY60">
        <v>14350</v>
      </c>
      <c r="CZ60">
        <v>13621</v>
      </c>
      <c r="DA60">
        <v>12609</v>
      </c>
      <c r="DB60">
        <v>19966</v>
      </c>
      <c r="DC60">
        <v>17478</v>
      </c>
      <c r="DD60" s="1">
        <v>344</v>
      </c>
      <c r="DE60" s="1">
        <v>17</v>
      </c>
      <c r="DF60">
        <v>9056</v>
      </c>
      <c r="DG60" s="1">
        <v>3737</v>
      </c>
    </row>
    <row r="61" spans="1:111" x14ac:dyDescent="0.25">
      <c r="A61" s="7" t="s">
        <v>923</v>
      </c>
      <c r="B61" s="7" t="e">
        <f ca="1">[1]!revcom(A61)</f>
        <v>#NAME?</v>
      </c>
      <c r="C61">
        <v>17.273320780141042</v>
      </c>
      <c r="D61">
        <v>71.795656163964495</v>
      </c>
      <c r="E61">
        <v>71.466341264998903</v>
      </c>
      <c r="F61">
        <v>72.154790803941097</v>
      </c>
      <c r="G61">
        <v>72.274774774774698</v>
      </c>
      <c r="H61" s="1">
        <v>79.220779220779207</v>
      </c>
      <c r="I61" s="1">
        <v>71.569506726457405</v>
      </c>
      <c r="J61">
        <v>70.402109426499607</v>
      </c>
      <c r="K61">
        <v>70.959889935442902</v>
      </c>
      <c r="L61">
        <v>68.499437991757205</v>
      </c>
      <c r="M61">
        <v>68.819021861618197</v>
      </c>
      <c r="N61">
        <v>67.534127214638303</v>
      </c>
      <c r="O61">
        <v>66.572273613995307</v>
      </c>
      <c r="P61">
        <v>69.044176706827301</v>
      </c>
      <c r="Q61">
        <v>68.710493046776193</v>
      </c>
      <c r="R61">
        <v>66.733741882374403</v>
      </c>
      <c r="S61">
        <v>68.250305416044498</v>
      </c>
      <c r="T61" s="1">
        <v>66.6666666666666</v>
      </c>
      <c r="U61">
        <v>70.527829123023196</v>
      </c>
      <c r="V61" s="1">
        <v>63.674614305750303</v>
      </c>
      <c r="W61">
        <v>68.999114260407396</v>
      </c>
      <c r="X61">
        <v>68.974820143884898</v>
      </c>
      <c r="Y61">
        <v>76.089588377723899</v>
      </c>
      <c r="Z61" s="1">
        <v>68.194842406876703</v>
      </c>
      <c r="AA61">
        <v>69.631270770691501</v>
      </c>
      <c r="AB61">
        <v>63.986514098896599</v>
      </c>
      <c r="AC61">
        <v>57.142857142857103</v>
      </c>
      <c r="AD61">
        <v>64.922421661089103</v>
      </c>
      <c r="AE61">
        <v>54.914064391188496</v>
      </c>
      <c r="AF61">
        <v>54.2145593869731</v>
      </c>
      <c r="AG61">
        <v>54.458453592586899</v>
      </c>
      <c r="AH61">
        <v>55.517898750264699</v>
      </c>
      <c r="AI61">
        <v>52.1619975639464</v>
      </c>
      <c r="AJ61">
        <v>53.082872928176698</v>
      </c>
      <c r="AK61">
        <v>58.080518984926499</v>
      </c>
      <c r="AL61">
        <v>58.820143884891998</v>
      </c>
      <c r="AM61">
        <v>57.931233747471801</v>
      </c>
      <c r="AN61">
        <v>54.519383961763097</v>
      </c>
      <c r="AO61">
        <v>54.435594616863497</v>
      </c>
      <c r="AP61">
        <v>54.641847313854797</v>
      </c>
      <c r="AQ61" s="1">
        <v>65.925925925925895</v>
      </c>
      <c r="AR61" s="1">
        <v>75</v>
      </c>
      <c r="AS61">
        <v>73.119605425400707</v>
      </c>
      <c r="AT61" s="1">
        <v>71.428571428571402</v>
      </c>
      <c r="AV61">
        <f t="shared" si="0"/>
        <v>17.273320780141042</v>
      </c>
      <c r="AW61">
        <f t="shared" si="1"/>
        <v>9.7883317766872295</v>
      </c>
      <c r="AX61">
        <f t="shared" si="16"/>
        <v>6594.5</v>
      </c>
      <c r="AY61" t="str">
        <f t="shared" si="2"/>
        <v>T</v>
      </c>
      <c r="AZ61" t="str">
        <f t="shared" si="3"/>
        <v>A</v>
      </c>
      <c r="BA61" t="str">
        <f t="shared" si="4"/>
        <v>T</v>
      </c>
      <c r="BB61" t="str">
        <f t="shared" si="5"/>
        <v>T</v>
      </c>
      <c r="BC61">
        <f t="shared" si="6"/>
        <v>1</v>
      </c>
      <c r="BD61">
        <f t="shared" si="7"/>
        <v>1</v>
      </c>
      <c r="BE61">
        <f t="shared" si="8"/>
        <v>1</v>
      </c>
      <c r="BF61">
        <f t="shared" si="9"/>
        <v>0</v>
      </c>
      <c r="BG61">
        <f t="shared" si="10"/>
        <v>3</v>
      </c>
      <c r="BI61">
        <f t="shared" si="11"/>
        <v>0</v>
      </c>
      <c r="BJ61">
        <f t="shared" si="12"/>
        <v>1</v>
      </c>
      <c r="BK61">
        <f t="shared" si="13"/>
        <v>1</v>
      </c>
      <c r="BL61">
        <f t="shared" si="14"/>
        <v>0</v>
      </c>
      <c r="BM61">
        <f t="shared" si="17"/>
        <v>2</v>
      </c>
      <c r="BO61" t="e">
        <f t="shared" ca="1" si="15"/>
        <v>#NAME?</v>
      </c>
      <c r="BQ61">
        <v>6538</v>
      </c>
      <c r="BR61">
        <v>4917</v>
      </c>
      <c r="BS61">
        <v>7003</v>
      </c>
      <c r="BT61">
        <v>8880</v>
      </c>
      <c r="BU61" s="1">
        <v>77</v>
      </c>
      <c r="BV61" s="1">
        <v>2230</v>
      </c>
      <c r="BW61">
        <v>16687</v>
      </c>
      <c r="BX61">
        <v>9449</v>
      </c>
      <c r="BY61">
        <v>10676</v>
      </c>
      <c r="BZ61">
        <v>8874</v>
      </c>
      <c r="CA61">
        <v>17215</v>
      </c>
      <c r="CB61">
        <v>15891</v>
      </c>
      <c r="CC61">
        <v>6225</v>
      </c>
      <c r="CD61">
        <v>4746</v>
      </c>
      <c r="CE61">
        <v>10933</v>
      </c>
      <c r="CF61">
        <v>7367</v>
      </c>
      <c r="CG61" s="1">
        <v>12</v>
      </c>
      <c r="CH61">
        <v>9738</v>
      </c>
      <c r="CI61" s="1">
        <v>713</v>
      </c>
      <c r="CJ61">
        <v>6774</v>
      </c>
      <c r="CK61">
        <v>11120</v>
      </c>
      <c r="CL61">
        <v>4956</v>
      </c>
      <c r="CM61" s="1">
        <v>1745</v>
      </c>
      <c r="CN61">
        <v>12638</v>
      </c>
      <c r="CO61">
        <v>9788</v>
      </c>
      <c r="CP61">
        <v>49</v>
      </c>
      <c r="CQ61">
        <v>13148</v>
      </c>
      <c r="CR61">
        <v>8262</v>
      </c>
      <c r="CS61">
        <v>6264</v>
      </c>
      <c r="CT61">
        <v>6583</v>
      </c>
      <c r="CU61">
        <v>9442</v>
      </c>
      <c r="CV61">
        <v>3284</v>
      </c>
      <c r="CW61">
        <v>4525</v>
      </c>
      <c r="CX61">
        <v>15723</v>
      </c>
      <c r="CY61">
        <v>10425</v>
      </c>
      <c r="CZ61">
        <v>10383</v>
      </c>
      <c r="DA61">
        <v>9415</v>
      </c>
      <c r="DB61">
        <v>14564</v>
      </c>
      <c r="DC61">
        <v>12732</v>
      </c>
      <c r="DD61" s="1">
        <v>270</v>
      </c>
      <c r="DE61" s="1">
        <v>8</v>
      </c>
      <c r="DF61">
        <v>7299</v>
      </c>
      <c r="DG61" s="1">
        <v>3066</v>
      </c>
    </row>
    <row r="62" spans="1:111" x14ac:dyDescent="0.25">
      <c r="A62" s="7" t="s">
        <v>924</v>
      </c>
      <c r="B62" s="7" t="e">
        <f ca="1">[1]!revcom(A62)</f>
        <v>#NAME?</v>
      </c>
      <c r="C62">
        <v>17.215611809969104</v>
      </c>
      <c r="D62">
        <v>64.3309808440155</v>
      </c>
      <c r="E62">
        <v>65.8536585365853</v>
      </c>
      <c r="F62">
        <v>65.050144250583799</v>
      </c>
      <c r="G62">
        <v>65.314907113729006</v>
      </c>
      <c r="H62" s="1">
        <v>65.116279069767401</v>
      </c>
      <c r="I62" s="1">
        <v>64.540295119182701</v>
      </c>
      <c r="J62">
        <v>62.723790861316402</v>
      </c>
      <c r="K62">
        <v>63.6840174031556</v>
      </c>
      <c r="L62">
        <v>61.146811665842797</v>
      </c>
      <c r="M62">
        <v>61.273723233552801</v>
      </c>
      <c r="N62">
        <v>61.752272858879998</v>
      </c>
      <c r="O62">
        <v>60.446532056365498</v>
      </c>
      <c r="P62">
        <v>62.980951658192303</v>
      </c>
      <c r="Q62">
        <v>61.460286137148401</v>
      </c>
      <c r="R62">
        <v>59.318486269256503</v>
      </c>
      <c r="S62">
        <v>61.317085817993203</v>
      </c>
      <c r="T62" s="1">
        <v>60</v>
      </c>
      <c r="U62">
        <v>62.096322568601799</v>
      </c>
      <c r="V62" s="1">
        <v>55.459624174707898</v>
      </c>
      <c r="W62">
        <v>59.670696123384701</v>
      </c>
      <c r="X62">
        <v>58.859920459566901</v>
      </c>
      <c r="Y62">
        <v>69.409117589512803</v>
      </c>
      <c r="Z62" s="1">
        <v>59.354094579007999</v>
      </c>
      <c r="AA62">
        <v>63.008433026083502</v>
      </c>
      <c r="AB62">
        <v>56.304012706124098</v>
      </c>
      <c r="AC62">
        <v>50.450450450450397</v>
      </c>
      <c r="AD62">
        <v>57.934694738322001</v>
      </c>
      <c r="AE62">
        <v>49.970640046975902</v>
      </c>
      <c r="AF62">
        <v>49.786482108673198</v>
      </c>
      <c r="AG62">
        <v>50.419004590832898</v>
      </c>
      <c r="AH62">
        <v>48.541579993528401</v>
      </c>
      <c r="AI62">
        <v>44.953615737118596</v>
      </c>
      <c r="AJ62">
        <v>47.099173553718998</v>
      </c>
      <c r="AK62">
        <v>52.385831381732999</v>
      </c>
      <c r="AL62">
        <v>52.588486140724903</v>
      </c>
      <c r="AM62">
        <v>52.1261130292567</v>
      </c>
      <c r="AN62">
        <v>48.553254579367703</v>
      </c>
      <c r="AO62">
        <v>47.489309712889401</v>
      </c>
      <c r="AP62">
        <v>47.545383909020202</v>
      </c>
      <c r="AQ62" s="1">
        <v>62.288930581613499</v>
      </c>
      <c r="AR62" s="1">
        <v>59.259259259259203</v>
      </c>
      <c r="AS62">
        <v>65.757575757575694</v>
      </c>
      <c r="AT62" s="1">
        <v>65.606134769130307</v>
      </c>
      <c r="AV62">
        <f t="shared" si="0"/>
        <v>17.215611809969104</v>
      </c>
      <c r="AW62">
        <f t="shared" si="1"/>
        <v>10.181875245429367</v>
      </c>
      <c r="AX62">
        <f t="shared" si="16"/>
        <v>13646.833333333334</v>
      </c>
      <c r="AY62" t="str">
        <f t="shared" si="2"/>
        <v>C</v>
      </c>
      <c r="AZ62" t="str">
        <f t="shared" si="3"/>
        <v>C</v>
      </c>
      <c r="BA62" t="str">
        <f t="shared" si="4"/>
        <v>A</v>
      </c>
      <c r="BB62" t="str">
        <f t="shared" si="5"/>
        <v>G</v>
      </c>
      <c r="BC62">
        <f t="shared" si="6"/>
        <v>1</v>
      </c>
      <c r="BD62">
        <f t="shared" si="7"/>
        <v>0</v>
      </c>
      <c r="BE62">
        <f t="shared" si="8"/>
        <v>0</v>
      </c>
      <c r="BF62">
        <f t="shared" si="9"/>
        <v>1</v>
      </c>
      <c r="BG62">
        <f t="shared" si="10"/>
        <v>2</v>
      </c>
      <c r="BI62">
        <f t="shared" si="11"/>
        <v>1</v>
      </c>
      <c r="BJ62">
        <f t="shared" si="12"/>
        <v>0</v>
      </c>
      <c r="BK62">
        <f t="shared" si="13"/>
        <v>0</v>
      </c>
      <c r="BL62">
        <f t="shared" si="14"/>
        <v>1</v>
      </c>
      <c r="BM62">
        <f t="shared" si="17"/>
        <v>2</v>
      </c>
      <c r="BO62" t="e">
        <f t="shared" ca="1" si="15"/>
        <v>#NAME?</v>
      </c>
      <c r="BQ62">
        <v>13886</v>
      </c>
      <c r="BR62">
        <v>9102</v>
      </c>
      <c r="BS62">
        <v>14558</v>
      </c>
      <c r="BT62">
        <v>17656</v>
      </c>
      <c r="BU62" s="1">
        <v>172</v>
      </c>
      <c r="BV62" s="1">
        <v>4405</v>
      </c>
      <c r="BW62">
        <v>33681</v>
      </c>
      <c r="BX62">
        <v>19077</v>
      </c>
      <c r="BY62">
        <v>22253</v>
      </c>
      <c r="BZ62">
        <v>18073</v>
      </c>
      <c r="CA62">
        <v>34538</v>
      </c>
      <c r="CB62">
        <v>32786</v>
      </c>
      <c r="CC62">
        <v>13177</v>
      </c>
      <c r="CD62">
        <v>10135</v>
      </c>
      <c r="CE62">
        <v>23888</v>
      </c>
      <c r="CF62">
        <v>15428</v>
      </c>
      <c r="CG62" s="1">
        <v>40</v>
      </c>
      <c r="CH62">
        <v>21428</v>
      </c>
      <c r="CI62" s="1">
        <v>1969</v>
      </c>
      <c r="CJ62">
        <v>14394</v>
      </c>
      <c r="CK62">
        <v>24893</v>
      </c>
      <c r="CL62">
        <v>10222</v>
      </c>
      <c r="CM62" s="1">
        <v>4335</v>
      </c>
      <c r="CN62">
        <v>25495</v>
      </c>
      <c r="CO62">
        <v>21407</v>
      </c>
      <c r="CP62">
        <v>111</v>
      </c>
      <c r="CQ62">
        <v>28451</v>
      </c>
      <c r="CR62">
        <v>17030</v>
      </c>
      <c r="CS62">
        <v>13582</v>
      </c>
      <c r="CT62">
        <v>13723</v>
      </c>
      <c r="CU62">
        <v>21633</v>
      </c>
      <c r="CV62">
        <v>8947</v>
      </c>
      <c r="CW62">
        <v>12100</v>
      </c>
      <c r="CX62">
        <v>34160</v>
      </c>
      <c r="CY62">
        <v>23450</v>
      </c>
      <c r="CZ62">
        <v>22012</v>
      </c>
      <c r="DA62">
        <v>20909</v>
      </c>
      <c r="DB62">
        <v>32740</v>
      </c>
      <c r="DC62">
        <v>28314</v>
      </c>
      <c r="DD62" s="1">
        <v>533</v>
      </c>
      <c r="DE62" s="1">
        <v>27</v>
      </c>
      <c r="DF62">
        <v>14850</v>
      </c>
      <c r="DG62" s="1">
        <v>6129</v>
      </c>
    </row>
    <row r="63" spans="1:111" x14ac:dyDescent="0.25">
      <c r="A63" s="7" t="s">
        <v>925</v>
      </c>
      <c r="B63" s="7" t="e">
        <f ca="1">[1]!revcom(A63)</f>
        <v>#NAME?</v>
      </c>
      <c r="C63">
        <v>17.133769525593202</v>
      </c>
      <c r="D63">
        <v>72.375954198473195</v>
      </c>
      <c r="E63">
        <v>73.782771535580494</v>
      </c>
      <c r="F63">
        <v>73.850890697162896</v>
      </c>
      <c r="G63">
        <v>72.292370620665096</v>
      </c>
      <c r="H63" s="1">
        <v>66</v>
      </c>
      <c r="I63" s="1">
        <v>74.058280028429195</v>
      </c>
      <c r="J63">
        <v>71.409885078949799</v>
      </c>
      <c r="K63">
        <v>71.787198669991596</v>
      </c>
      <c r="L63">
        <v>70.485351989505901</v>
      </c>
      <c r="M63">
        <v>69.199433227063395</v>
      </c>
      <c r="N63">
        <v>68.151632540121696</v>
      </c>
      <c r="O63">
        <v>66.798185046360203</v>
      </c>
      <c r="P63">
        <v>70.3136954858454</v>
      </c>
      <c r="Q63">
        <v>66.581632653061206</v>
      </c>
      <c r="R63">
        <v>65.895039539899301</v>
      </c>
      <c r="S63">
        <v>68.520102651839096</v>
      </c>
      <c r="T63" s="1">
        <v>75</v>
      </c>
      <c r="U63">
        <v>69.771833202202899</v>
      </c>
      <c r="V63" s="1">
        <v>69.102296450939406</v>
      </c>
      <c r="W63">
        <v>68.212696181775598</v>
      </c>
      <c r="X63">
        <v>69.537699504678002</v>
      </c>
      <c r="Y63">
        <v>75.525143220878405</v>
      </c>
      <c r="Z63" s="1">
        <v>67.307692307692193</v>
      </c>
      <c r="AA63">
        <v>70.502577319587601</v>
      </c>
      <c r="AB63">
        <v>65.4513888888889</v>
      </c>
      <c r="AC63">
        <v>72.2222222222222</v>
      </c>
      <c r="AD63">
        <v>67.096018735363003</v>
      </c>
      <c r="AE63">
        <v>57.083095645559901</v>
      </c>
      <c r="AF63">
        <v>57.553782934493597</v>
      </c>
      <c r="AG63">
        <v>58.411535820553802</v>
      </c>
      <c r="AH63">
        <v>56.1783639503846</v>
      </c>
      <c r="AI63">
        <v>55.1146384479717</v>
      </c>
      <c r="AJ63">
        <v>56.325665859564097</v>
      </c>
      <c r="AK63">
        <v>59.6654275092936</v>
      </c>
      <c r="AL63">
        <v>59.323992488805402</v>
      </c>
      <c r="AM63">
        <v>60.298953662182299</v>
      </c>
      <c r="AN63">
        <v>57.416423239208001</v>
      </c>
      <c r="AO63">
        <v>55.2559511270276</v>
      </c>
      <c r="AP63">
        <v>55.9359334882014</v>
      </c>
      <c r="AQ63" s="1">
        <v>60.248447204968897</v>
      </c>
      <c r="AR63" s="1">
        <v>100</v>
      </c>
      <c r="AS63">
        <v>74.573643410852696</v>
      </c>
      <c r="AT63" s="1">
        <v>72.565445026177997</v>
      </c>
      <c r="AV63">
        <f t="shared" si="0"/>
        <v>17.133769525593202</v>
      </c>
      <c r="AW63">
        <f t="shared" si="1"/>
        <v>5.079995528247494</v>
      </c>
      <c r="AX63">
        <f t="shared" si="16"/>
        <v>4240.166666666667</v>
      </c>
      <c r="AY63" t="str">
        <f t="shared" si="2"/>
        <v>C</v>
      </c>
      <c r="AZ63" t="str">
        <f t="shared" si="3"/>
        <v>T</v>
      </c>
      <c r="BA63" t="str">
        <f t="shared" si="4"/>
        <v>T</v>
      </c>
      <c r="BB63" t="str">
        <f t="shared" si="5"/>
        <v>A</v>
      </c>
      <c r="BC63">
        <f t="shared" si="6"/>
        <v>1</v>
      </c>
      <c r="BD63">
        <f t="shared" si="7"/>
        <v>0</v>
      </c>
      <c r="BE63">
        <f t="shared" si="8"/>
        <v>1</v>
      </c>
      <c r="BF63">
        <f t="shared" si="9"/>
        <v>1</v>
      </c>
      <c r="BG63">
        <f t="shared" si="10"/>
        <v>3</v>
      </c>
      <c r="BI63">
        <f t="shared" si="11"/>
        <v>1</v>
      </c>
      <c r="BJ63">
        <f t="shared" si="12"/>
        <v>0</v>
      </c>
      <c r="BK63">
        <f t="shared" si="13"/>
        <v>1</v>
      </c>
      <c r="BL63">
        <f t="shared" si="14"/>
        <v>0</v>
      </c>
      <c r="BM63">
        <f t="shared" si="17"/>
        <v>2</v>
      </c>
      <c r="BO63" t="e">
        <f t="shared" ca="1" si="15"/>
        <v>#NAME?</v>
      </c>
      <c r="BQ63">
        <v>4192</v>
      </c>
      <c r="BR63">
        <v>2937</v>
      </c>
      <c r="BS63">
        <v>4547</v>
      </c>
      <c r="BT63">
        <v>5623</v>
      </c>
      <c r="BU63" s="1">
        <v>50</v>
      </c>
      <c r="BV63" s="1">
        <v>1407</v>
      </c>
      <c r="BW63">
        <v>10703</v>
      </c>
      <c r="BX63">
        <v>6015</v>
      </c>
      <c r="BY63">
        <v>6861</v>
      </c>
      <c r="BZ63">
        <v>5646</v>
      </c>
      <c r="CA63">
        <v>10842</v>
      </c>
      <c r="CB63">
        <v>10138</v>
      </c>
      <c r="CC63">
        <v>3921</v>
      </c>
      <c r="CD63">
        <v>3136</v>
      </c>
      <c r="CE63">
        <v>6955</v>
      </c>
      <c r="CF63">
        <v>4676</v>
      </c>
      <c r="CG63" s="1">
        <v>8</v>
      </c>
      <c r="CH63">
        <v>6355</v>
      </c>
      <c r="CI63" s="1">
        <v>479</v>
      </c>
      <c r="CJ63">
        <v>4269</v>
      </c>
      <c r="CK63">
        <v>7268</v>
      </c>
      <c r="CL63">
        <v>3142</v>
      </c>
      <c r="CM63" s="1">
        <v>1248</v>
      </c>
      <c r="CN63">
        <v>7760</v>
      </c>
      <c r="CO63">
        <v>6336</v>
      </c>
      <c r="CP63">
        <v>36</v>
      </c>
      <c r="CQ63">
        <v>8540</v>
      </c>
      <c r="CR63">
        <v>5259</v>
      </c>
      <c r="CS63">
        <v>4137</v>
      </c>
      <c r="CT63">
        <v>4369</v>
      </c>
      <c r="CU63">
        <v>6369</v>
      </c>
      <c r="CV63">
        <v>2268</v>
      </c>
      <c r="CW63">
        <v>3304</v>
      </c>
      <c r="CX63">
        <v>10222</v>
      </c>
      <c r="CY63">
        <v>6923</v>
      </c>
      <c r="CZ63">
        <v>6690</v>
      </c>
      <c r="DA63">
        <v>6162</v>
      </c>
      <c r="DB63">
        <v>9494</v>
      </c>
      <c r="DC63">
        <v>8179</v>
      </c>
      <c r="DD63" s="1">
        <v>161</v>
      </c>
      <c r="DE63" s="1">
        <v>4</v>
      </c>
      <c r="DF63">
        <v>4515</v>
      </c>
      <c r="DG63" s="1">
        <v>1910</v>
      </c>
    </row>
    <row r="64" spans="1:111" x14ac:dyDescent="0.25">
      <c r="A64" s="7" t="s">
        <v>926</v>
      </c>
      <c r="B64" s="7" t="e">
        <f ca="1">[1]!revcom(A64)</f>
        <v>#NAME?</v>
      </c>
      <c r="C64">
        <v>17.024017310605529</v>
      </c>
      <c r="D64">
        <v>68.128834355828204</v>
      </c>
      <c r="E64">
        <v>69.363128491620103</v>
      </c>
      <c r="F64">
        <v>68.978805394990303</v>
      </c>
      <c r="G64">
        <v>69.399101017269899</v>
      </c>
      <c r="H64" s="1">
        <v>65.3333333333333</v>
      </c>
      <c r="I64" s="1">
        <v>70.197157267308498</v>
      </c>
      <c r="J64">
        <v>66.640816083039994</v>
      </c>
      <c r="K64">
        <v>67.893233743409496</v>
      </c>
      <c r="L64">
        <v>64.836514836514795</v>
      </c>
      <c r="M64">
        <v>64.6611341632088</v>
      </c>
      <c r="N64">
        <v>64.3463295946828</v>
      </c>
      <c r="O64">
        <v>63.562527125054203</v>
      </c>
      <c r="P64">
        <v>65.409309791332205</v>
      </c>
      <c r="Q64">
        <v>63.306028145347597</v>
      </c>
      <c r="R64">
        <v>62.128256864637201</v>
      </c>
      <c r="S64">
        <v>64.147313453346101</v>
      </c>
      <c r="T64" s="1">
        <v>75</v>
      </c>
      <c r="U64">
        <v>65.399920413847994</v>
      </c>
      <c r="V64" s="1">
        <v>58.662280701754298</v>
      </c>
      <c r="W64">
        <v>63.342440801457201</v>
      </c>
      <c r="X64">
        <v>62.886414253897499</v>
      </c>
      <c r="Y64">
        <v>73.662207357859501</v>
      </c>
      <c r="Z64" s="1">
        <v>62.107298211696403</v>
      </c>
      <c r="AA64">
        <v>65.392303848075898</v>
      </c>
      <c r="AB64">
        <v>62.635983263598298</v>
      </c>
      <c r="AC64">
        <v>73.214285714285694</v>
      </c>
      <c r="AD64">
        <v>64.427119162271595</v>
      </c>
      <c r="AE64">
        <v>55.158730158730101</v>
      </c>
      <c r="AF64">
        <v>53.677188415229402</v>
      </c>
      <c r="AG64">
        <v>54.464420607342497</v>
      </c>
      <c r="AH64">
        <v>53.4280117531831</v>
      </c>
      <c r="AI64">
        <v>49.914903963043997</v>
      </c>
      <c r="AJ64">
        <v>51.832641770401104</v>
      </c>
      <c r="AK64">
        <v>56.236203090507701</v>
      </c>
      <c r="AL64">
        <v>56.401826484018201</v>
      </c>
      <c r="AM64">
        <v>55.993930197268497</v>
      </c>
      <c r="AN64">
        <v>52.479419835358598</v>
      </c>
      <c r="AO64">
        <v>51.771806853582497</v>
      </c>
      <c r="AP64">
        <v>51.147489621680897</v>
      </c>
      <c r="AQ64" s="1">
        <v>68.312757201646093</v>
      </c>
      <c r="AR64" s="1">
        <v>52.941176470588204</v>
      </c>
      <c r="AS64">
        <v>69.806830907054803</v>
      </c>
      <c r="AT64" s="1">
        <v>69.318925998690204</v>
      </c>
      <c r="AV64">
        <f t="shared" si="0"/>
        <v>17.024017310605529</v>
      </c>
      <c r="AW64">
        <f t="shared" si="1"/>
        <v>2.0644600340943384</v>
      </c>
      <c r="AX64">
        <f t="shared" si="16"/>
        <v>6470.5</v>
      </c>
      <c r="AY64" t="str">
        <f t="shared" si="2"/>
        <v>A</v>
      </c>
      <c r="AZ64" t="str">
        <f t="shared" si="3"/>
        <v>A</v>
      </c>
      <c r="BA64" t="str">
        <f t="shared" si="4"/>
        <v>G</v>
      </c>
      <c r="BB64" t="str">
        <f t="shared" si="5"/>
        <v>G</v>
      </c>
      <c r="BC64">
        <f t="shared" si="6"/>
        <v>0</v>
      </c>
      <c r="BD64">
        <f t="shared" si="7"/>
        <v>1</v>
      </c>
      <c r="BE64">
        <f t="shared" si="8"/>
        <v>0</v>
      </c>
      <c r="BF64">
        <f t="shared" si="9"/>
        <v>1</v>
      </c>
      <c r="BG64">
        <f t="shared" si="10"/>
        <v>2</v>
      </c>
      <c r="BI64">
        <f t="shared" si="11"/>
        <v>0</v>
      </c>
      <c r="BJ64">
        <f t="shared" si="12"/>
        <v>1</v>
      </c>
      <c r="BK64">
        <f t="shared" si="13"/>
        <v>0</v>
      </c>
      <c r="BL64">
        <f t="shared" si="14"/>
        <v>1</v>
      </c>
      <c r="BM64">
        <f t="shared" si="17"/>
        <v>2</v>
      </c>
      <c r="BO64" t="e">
        <f t="shared" ca="1" si="15"/>
        <v>#NAME?</v>
      </c>
      <c r="BQ64">
        <v>6520</v>
      </c>
      <c r="BR64">
        <v>4475</v>
      </c>
      <c r="BS64">
        <v>6747</v>
      </c>
      <c r="BT64">
        <v>8454</v>
      </c>
      <c r="BU64" s="1">
        <v>75</v>
      </c>
      <c r="BV64" s="1">
        <v>2181</v>
      </c>
      <c r="BW64">
        <v>16763</v>
      </c>
      <c r="BX64">
        <v>9104</v>
      </c>
      <c r="BY64">
        <v>10582</v>
      </c>
      <c r="BZ64">
        <v>8676</v>
      </c>
      <c r="CA64">
        <v>16851</v>
      </c>
      <c r="CB64">
        <v>16129</v>
      </c>
      <c r="CC64">
        <v>6230</v>
      </c>
      <c r="CD64">
        <v>4761</v>
      </c>
      <c r="CE64">
        <v>11399</v>
      </c>
      <c r="CF64">
        <v>7277</v>
      </c>
      <c r="CG64" s="1">
        <v>20</v>
      </c>
      <c r="CH64">
        <v>10052</v>
      </c>
      <c r="CI64" s="1">
        <v>912</v>
      </c>
      <c r="CJ64">
        <v>6588</v>
      </c>
      <c r="CK64">
        <v>11225</v>
      </c>
      <c r="CL64">
        <v>4784</v>
      </c>
      <c r="CM64" s="1">
        <v>2069</v>
      </c>
      <c r="CN64">
        <v>12006</v>
      </c>
      <c r="CO64">
        <v>9560</v>
      </c>
      <c r="CP64">
        <v>56</v>
      </c>
      <c r="CQ64">
        <v>13083</v>
      </c>
      <c r="CR64">
        <v>8316</v>
      </c>
      <c r="CS64">
        <v>6146</v>
      </c>
      <c r="CT64">
        <v>6619</v>
      </c>
      <c r="CU64">
        <v>10210</v>
      </c>
      <c r="CV64">
        <v>4113</v>
      </c>
      <c r="CW64">
        <v>5784</v>
      </c>
      <c r="CX64">
        <v>16308</v>
      </c>
      <c r="CY64">
        <v>10950</v>
      </c>
      <c r="CZ64">
        <v>10544</v>
      </c>
      <c r="DA64">
        <v>10204</v>
      </c>
      <c r="DB64">
        <v>15408</v>
      </c>
      <c r="DC64">
        <v>12767</v>
      </c>
      <c r="DD64" s="1">
        <v>243</v>
      </c>
      <c r="DE64" s="1">
        <v>17</v>
      </c>
      <c r="DF64">
        <v>7144</v>
      </c>
      <c r="DG64" s="1">
        <v>3054</v>
      </c>
    </row>
    <row r="65" spans="1:111" x14ac:dyDescent="0.25">
      <c r="A65" s="7" t="s">
        <v>927</v>
      </c>
      <c r="B65" s="7" t="e">
        <f ca="1">[1]!revcom(A65)</f>
        <v>#NAME?</v>
      </c>
      <c r="C65">
        <v>16.847454447120491</v>
      </c>
      <c r="D65">
        <v>67.668814125506998</v>
      </c>
      <c r="E65">
        <v>68.359100491918397</v>
      </c>
      <c r="F65">
        <v>67.774273485019094</v>
      </c>
      <c r="G65">
        <v>68.937406296851506</v>
      </c>
      <c r="H65" s="1">
        <v>65.8536585365853</v>
      </c>
      <c r="I65" s="1">
        <v>67.574346112504401</v>
      </c>
      <c r="J65">
        <v>65.838300326860207</v>
      </c>
      <c r="K65">
        <v>66.603317208016506</v>
      </c>
      <c r="L65">
        <v>64.839982463831603</v>
      </c>
      <c r="M65">
        <v>65.364250502099694</v>
      </c>
      <c r="N65">
        <v>63.919180474909098</v>
      </c>
      <c r="O65">
        <v>63.566156703651203</v>
      </c>
      <c r="P65">
        <v>64.849099670301797</v>
      </c>
      <c r="Q65">
        <v>64.538893344025595</v>
      </c>
      <c r="R65">
        <v>61.273117683729197</v>
      </c>
      <c r="S65">
        <v>64.629847238542894</v>
      </c>
      <c r="T65" s="1">
        <v>80</v>
      </c>
      <c r="U65">
        <v>65.269741985926501</v>
      </c>
      <c r="V65" s="1">
        <v>57.727272727272698</v>
      </c>
      <c r="W65">
        <v>61.964388282596197</v>
      </c>
      <c r="X65">
        <v>62.529102640856699</v>
      </c>
      <c r="Y65">
        <v>72.015109213335506</v>
      </c>
      <c r="Z65" s="1">
        <v>63.6148382004735</v>
      </c>
      <c r="AA65">
        <v>65.6138107416879</v>
      </c>
      <c r="AB65">
        <v>60.974279033515202</v>
      </c>
      <c r="AC65">
        <v>65.517241379310306</v>
      </c>
      <c r="AD65">
        <v>62.092225388148997</v>
      </c>
      <c r="AE65">
        <v>54.1052045644308</v>
      </c>
      <c r="AF65">
        <v>53.981548919640602</v>
      </c>
      <c r="AG65">
        <v>54.594844526644302</v>
      </c>
      <c r="AH65">
        <v>52.415846118616898</v>
      </c>
      <c r="AI65">
        <v>49.267468069120902</v>
      </c>
      <c r="AJ65">
        <v>50.522746538570203</v>
      </c>
      <c r="AK65">
        <v>55.625566852833003</v>
      </c>
      <c r="AL65">
        <v>55.719635412986598</v>
      </c>
      <c r="AM65">
        <v>54.612683947112799</v>
      </c>
      <c r="AN65">
        <v>51.836830200452297</v>
      </c>
      <c r="AO65">
        <v>50.496346686822797</v>
      </c>
      <c r="AP65">
        <v>50.926647873807902</v>
      </c>
      <c r="AQ65" s="1">
        <v>65.536723163841799</v>
      </c>
      <c r="AR65" s="1">
        <v>84.615384615384599</v>
      </c>
      <c r="AS65">
        <v>68.221830985915403</v>
      </c>
      <c r="AT65" s="1">
        <v>67.142073505211101</v>
      </c>
      <c r="AV65">
        <f t="shared" si="0"/>
        <v>16.847454447120491</v>
      </c>
      <c r="AW65">
        <f t="shared" si="1"/>
        <v>5.0728141004899854</v>
      </c>
      <c r="AX65">
        <f t="shared" si="16"/>
        <v>8436.6666666666661</v>
      </c>
      <c r="AY65" t="str">
        <f t="shared" si="2"/>
        <v>A</v>
      </c>
      <c r="AZ65" t="str">
        <f t="shared" si="3"/>
        <v>C</v>
      </c>
      <c r="BA65" t="str">
        <f t="shared" si="4"/>
        <v>A</v>
      </c>
      <c r="BB65" t="str">
        <f t="shared" si="5"/>
        <v>G</v>
      </c>
      <c r="BC65">
        <f t="shared" si="6"/>
        <v>0</v>
      </c>
      <c r="BD65">
        <f t="shared" si="7"/>
        <v>0</v>
      </c>
      <c r="BE65">
        <f t="shared" si="8"/>
        <v>0</v>
      </c>
      <c r="BF65">
        <f t="shared" si="9"/>
        <v>1</v>
      </c>
      <c r="BG65">
        <f t="shared" si="10"/>
        <v>1</v>
      </c>
      <c r="BI65">
        <f t="shared" si="11"/>
        <v>0</v>
      </c>
      <c r="BJ65">
        <f t="shared" si="12"/>
        <v>0</v>
      </c>
      <c r="BK65">
        <f t="shared" si="13"/>
        <v>0</v>
      </c>
      <c r="BL65">
        <f t="shared" si="14"/>
        <v>1</v>
      </c>
      <c r="BM65">
        <f t="shared" si="17"/>
        <v>3</v>
      </c>
      <c r="BO65" t="e">
        <f t="shared" ca="1" si="15"/>
        <v>#NAME?</v>
      </c>
      <c r="BQ65">
        <v>8382</v>
      </c>
      <c r="BR65">
        <v>5692</v>
      </c>
      <c r="BS65">
        <v>8878</v>
      </c>
      <c r="BT65">
        <v>10672</v>
      </c>
      <c r="BU65" s="1">
        <v>82</v>
      </c>
      <c r="BV65" s="1">
        <v>2791</v>
      </c>
      <c r="BW65">
        <v>20804</v>
      </c>
      <c r="BX65">
        <v>11576</v>
      </c>
      <c r="BY65">
        <v>13686</v>
      </c>
      <c r="BZ65">
        <v>10954</v>
      </c>
      <c r="CA65">
        <v>21183</v>
      </c>
      <c r="CB65">
        <v>20459</v>
      </c>
      <c r="CC65">
        <v>7886</v>
      </c>
      <c r="CD65">
        <v>6235</v>
      </c>
      <c r="CE65">
        <v>14437</v>
      </c>
      <c r="CF65">
        <v>9361</v>
      </c>
      <c r="CG65" s="1">
        <v>20</v>
      </c>
      <c r="CH65">
        <v>12790</v>
      </c>
      <c r="CI65" s="1">
        <v>1100</v>
      </c>
      <c r="CJ65">
        <v>8705</v>
      </c>
      <c r="CK65">
        <v>15033</v>
      </c>
      <c r="CL65">
        <v>6089</v>
      </c>
      <c r="CM65" s="1">
        <v>2534</v>
      </c>
      <c r="CN65">
        <v>15640</v>
      </c>
      <c r="CO65">
        <v>12830</v>
      </c>
      <c r="CP65">
        <v>87</v>
      </c>
      <c r="CQ65">
        <v>17197</v>
      </c>
      <c r="CR65">
        <v>10779</v>
      </c>
      <c r="CS65">
        <v>8238</v>
      </c>
      <c r="CT65">
        <v>8651</v>
      </c>
      <c r="CU65">
        <v>13101</v>
      </c>
      <c r="CV65">
        <v>5324</v>
      </c>
      <c r="CW65">
        <v>7078</v>
      </c>
      <c r="CX65">
        <v>20949</v>
      </c>
      <c r="CY65">
        <v>14153</v>
      </c>
      <c r="CZ65">
        <v>13387</v>
      </c>
      <c r="DA65">
        <v>12821</v>
      </c>
      <c r="DB65">
        <v>19845</v>
      </c>
      <c r="DC65">
        <v>16673</v>
      </c>
      <c r="DD65" s="1">
        <v>354</v>
      </c>
      <c r="DE65" s="1">
        <v>13</v>
      </c>
      <c r="DF65">
        <v>9088</v>
      </c>
      <c r="DG65" s="1">
        <v>3646</v>
      </c>
    </row>
    <row r="66" spans="1:111" x14ac:dyDescent="0.25">
      <c r="A66" s="7" t="s">
        <v>928</v>
      </c>
      <c r="B66" s="7" t="e">
        <f ca="1">[1]!revcom(A66)</f>
        <v>#NAME?</v>
      </c>
      <c r="C66">
        <v>16.816396220605903</v>
      </c>
      <c r="D66">
        <v>70.407149950347502</v>
      </c>
      <c r="E66">
        <v>69.929110450491606</v>
      </c>
      <c r="F66">
        <v>69.505127061970498</v>
      </c>
      <c r="G66">
        <v>70.084606642252794</v>
      </c>
      <c r="H66" s="1">
        <v>70.588235294117595</v>
      </c>
      <c r="I66" s="1">
        <v>71.340206185566998</v>
      </c>
      <c r="J66">
        <v>67.5277981223783</v>
      </c>
      <c r="K66">
        <v>69.229860618946304</v>
      </c>
      <c r="L66">
        <v>65.569218564061799</v>
      </c>
      <c r="M66">
        <v>66.182266009852199</v>
      </c>
      <c r="N66">
        <v>66.557461296331894</v>
      </c>
      <c r="O66">
        <v>65.606428957320304</v>
      </c>
      <c r="P66">
        <v>66.626835097302802</v>
      </c>
      <c r="Q66">
        <v>65.258215962441298</v>
      </c>
      <c r="R66">
        <v>64.390986022630003</v>
      </c>
      <c r="S66">
        <v>65.445101716923901</v>
      </c>
      <c r="T66" s="1">
        <v>77.7777777777777</v>
      </c>
      <c r="U66">
        <v>66.844236096313594</v>
      </c>
      <c r="V66" s="1">
        <v>62.375</v>
      </c>
      <c r="W66">
        <v>64.581740327267099</v>
      </c>
      <c r="X66">
        <v>64.866067455726593</v>
      </c>
      <c r="Y66">
        <v>73.665791776028001</v>
      </c>
      <c r="Z66" s="1">
        <v>64.5644040619989</v>
      </c>
      <c r="AA66">
        <v>67.499784538481407</v>
      </c>
      <c r="AB66">
        <v>61.504564054139102</v>
      </c>
      <c r="AC66">
        <v>46.511627906976699</v>
      </c>
      <c r="AD66">
        <v>63.199936097132301</v>
      </c>
      <c r="AE66">
        <v>54.647961190507402</v>
      </c>
      <c r="AF66">
        <v>53.432737997705999</v>
      </c>
      <c r="AG66">
        <v>55.071770334928203</v>
      </c>
      <c r="AH66">
        <v>53.745279060008301</v>
      </c>
      <c r="AI66">
        <v>51.366831554282697</v>
      </c>
      <c r="AJ66">
        <v>49.820923656927398</v>
      </c>
      <c r="AK66">
        <v>56.560535388359298</v>
      </c>
      <c r="AL66">
        <v>56.746836665700698</v>
      </c>
      <c r="AM66">
        <v>56.300997280144998</v>
      </c>
      <c r="AN66">
        <v>53.517587939698402</v>
      </c>
      <c r="AO66">
        <v>53.088896575579298</v>
      </c>
      <c r="AP66">
        <v>52.785714285714199</v>
      </c>
      <c r="AQ66" s="1">
        <v>68.301886792452805</v>
      </c>
      <c r="AR66" s="1">
        <v>87.5</v>
      </c>
      <c r="AS66">
        <v>71.032784362013203</v>
      </c>
      <c r="AT66" s="1">
        <v>70.533033033033007</v>
      </c>
      <c r="AV66">
        <f t="shared" si="0"/>
        <v>16.816396220605903</v>
      </c>
      <c r="AW66">
        <f t="shared" si="1"/>
        <v>12.87508646818717</v>
      </c>
      <c r="AX66">
        <f t="shared" si="16"/>
        <v>6190.666666666667</v>
      </c>
      <c r="AY66" t="str">
        <f t="shared" si="2"/>
        <v>T</v>
      </c>
      <c r="AZ66" t="str">
        <f t="shared" si="3"/>
        <v>C</v>
      </c>
      <c r="BA66" t="str">
        <f t="shared" si="4"/>
        <v>T</v>
      </c>
      <c r="BB66" t="str">
        <f t="shared" si="5"/>
        <v>C</v>
      </c>
      <c r="BC66">
        <f t="shared" si="6"/>
        <v>1</v>
      </c>
      <c r="BD66">
        <f t="shared" si="7"/>
        <v>0</v>
      </c>
      <c r="BE66">
        <f t="shared" si="8"/>
        <v>1</v>
      </c>
      <c r="BF66">
        <f t="shared" si="9"/>
        <v>0</v>
      </c>
      <c r="BG66">
        <f t="shared" si="10"/>
        <v>2</v>
      </c>
      <c r="BI66">
        <f t="shared" si="11"/>
        <v>0</v>
      </c>
      <c r="BJ66">
        <f t="shared" si="12"/>
        <v>0</v>
      </c>
      <c r="BK66">
        <f t="shared" si="13"/>
        <v>1</v>
      </c>
      <c r="BL66">
        <f t="shared" si="14"/>
        <v>0</v>
      </c>
      <c r="BM66">
        <f t="shared" si="17"/>
        <v>3</v>
      </c>
      <c r="BO66" t="e">
        <f t="shared" ca="1" si="15"/>
        <v>#NAME?</v>
      </c>
      <c r="BQ66">
        <v>6042</v>
      </c>
      <c r="BR66">
        <v>4373</v>
      </c>
      <c r="BS66">
        <v>6729</v>
      </c>
      <c r="BT66">
        <v>7919</v>
      </c>
      <c r="BU66" s="1">
        <v>68</v>
      </c>
      <c r="BV66" s="1">
        <v>1940</v>
      </c>
      <c r="BW66">
        <v>15019</v>
      </c>
      <c r="BX66">
        <v>8466</v>
      </c>
      <c r="BY66">
        <v>10084</v>
      </c>
      <c r="BZ66">
        <v>8120</v>
      </c>
      <c r="CA66">
        <v>15567</v>
      </c>
      <c r="CB66">
        <v>14808</v>
      </c>
      <c r="CC66">
        <v>5858</v>
      </c>
      <c r="CD66">
        <v>4473</v>
      </c>
      <c r="CE66">
        <v>10517</v>
      </c>
      <c r="CF66">
        <v>6931</v>
      </c>
      <c r="CG66" s="1">
        <v>18</v>
      </c>
      <c r="CH66">
        <v>9386</v>
      </c>
      <c r="CI66" s="1">
        <v>800</v>
      </c>
      <c r="CJ66">
        <v>6539</v>
      </c>
      <c r="CK66">
        <v>11237</v>
      </c>
      <c r="CL66">
        <v>4572</v>
      </c>
      <c r="CM66" s="1">
        <v>1871</v>
      </c>
      <c r="CN66">
        <v>11603</v>
      </c>
      <c r="CO66">
        <v>9531</v>
      </c>
      <c r="CP66">
        <v>43</v>
      </c>
      <c r="CQ66">
        <v>12519</v>
      </c>
      <c r="CR66">
        <v>7627</v>
      </c>
      <c r="CS66">
        <v>6103</v>
      </c>
      <c r="CT66">
        <v>6270</v>
      </c>
      <c r="CU66">
        <v>9532</v>
      </c>
      <c r="CV66">
        <v>3841</v>
      </c>
      <c r="CW66">
        <v>5305</v>
      </c>
      <c r="CX66">
        <v>14793</v>
      </c>
      <c r="CY66">
        <v>10353</v>
      </c>
      <c r="CZ66">
        <v>9927</v>
      </c>
      <c r="DA66">
        <v>9154</v>
      </c>
      <c r="DB66">
        <v>14455</v>
      </c>
      <c r="DC66">
        <v>12600</v>
      </c>
      <c r="DD66" s="1">
        <v>265</v>
      </c>
      <c r="DE66" s="1">
        <v>8</v>
      </c>
      <c r="DF66">
        <v>6497</v>
      </c>
      <c r="DG66" s="1">
        <v>2664</v>
      </c>
    </row>
    <row r="67" spans="1:111" x14ac:dyDescent="0.25">
      <c r="A67" s="7" t="s">
        <v>929</v>
      </c>
      <c r="B67" s="7" t="e">
        <f ca="1">[1]!revcom(A67)</f>
        <v>#NAME?</v>
      </c>
      <c r="C67">
        <v>16.699772646018396</v>
      </c>
      <c r="D67">
        <v>70.487773321257507</v>
      </c>
      <c r="E67">
        <v>72.045720457204496</v>
      </c>
      <c r="F67">
        <v>71.4486473825975</v>
      </c>
      <c r="G67">
        <v>72.0243991449872</v>
      </c>
      <c r="H67" s="1">
        <v>78.285714285714207</v>
      </c>
      <c r="I67" s="1">
        <v>70.685678339274403</v>
      </c>
      <c r="J67">
        <v>69.324865387270407</v>
      </c>
      <c r="K67">
        <v>70.547686496694993</v>
      </c>
      <c r="L67">
        <v>68.718703976435904</v>
      </c>
      <c r="M67">
        <v>68.2660018316882</v>
      </c>
      <c r="N67">
        <v>68.044807619459903</v>
      </c>
      <c r="O67">
        <v>67.013917596802997</v>
      </c>
      <c r="P67">
        <v>69.138800672520006</v>
      </c>
      <c r="Q67">
        <v>67.971956224350194</v>
      </c>
      <c r="R67">
        <v>65.978996150539999</v>
      </c>
      <c r="S67">
        <v>68.484622751942098</v>
      </c>
      <c r="T67" s="1">
        <v>67.567567567567494</v>
      </c>
      <c r="U67">
        <v>69.102809972483897</v>
      </c>
      <c r="V67" s="1">
        <v>63.544857768052502</v>
      </c>
      <c r="W67">
        <v>66.918462563874698</v>
      </c>
      <c r="X67">
        <v>66.721609834827007</v>
      </c>
      <c r="Y67">
        <v>74.951783992285399</v>
      </c>
      <c r="Z67" s="1">
        <v>65.917908923830893</v>
      </c>
      <c r="AA67">
        <v>68.959960766455296</v>
      </c>
      <c r="AB67">
        <v>65.600233586385201</v>
      </c>
      <c r="AC67">
        <v>69.911504424778698</v>
      </c>
      <c r="AD67">
        <v>66.633604443562703</v>
      </c>
      <c r="AE67">
        <v>58.037732141102403</v>
      </c>
      <c r="AF67">
        <v>57.970372246138197</v>
      </c>
      <c r="AG67">
        <v>58.7692898764167</v>
      </c>
      <c r="AH67">
        <v>56.489128602730403</v>
      </c>
      <c r="AI67">
        <v>53.305915849414703</v>
      </c>
      <c r="AJ67">
        <v>53.744119688439802</v>
      </c>
      <c r="AK67">
        <v>58.609977622745802</v>
      </c>
      <c r="AL67">
        <v>58.644135188866798</v>
      </c>
      <c r="AM67">
        <v>59.039682539682502</v>
      </c>
      <c r="AN67">
        <v>55.224063341768002</v>
      </c>
      <c r="AO67">
        <v>53.507633693161402</v>
      </c>
      <c r="AP67">
        <v>55.151126188074898</v>
      </c>
      <c r="AQ67" s="1">
        <v>71.837708830548905</v>
      </c>
      <c r="AR67" s="1">
        <v>72.727272727272705</v>
      </c>
      <c r="AS67">
        <v>71.649158334388005</v>
      </c>
      <c r="AT67" s="1">
        <v>70.951756303745796</v>
      </c>
      <c r="AV67">
        <f t="shared" si="0"/>
        <v>16.699772646018396</v>
      </c>
      <c r="AW67">
        <f t="shared" si="1"/>
        <v>3.9455995687776237</v>
      </c>
      <c r="AX67">
        <f t="shared" si="16"/>
        <v>15902.333333333334</v>
      </c>
      <c r="AY67" t="str">
        <f t="shared" si="2"/>
        <v>T</v>
      </c>
      <c r="AZ67" t="str">
        <f t="shared" si="3"/>
        <v>C</v>
      </c>
      <c r="BA67" t="str">
        <f t="shared" si="4"/>
        <v>T</v>
      </c>
      <c r="BB67" t="str">
        <f t="shared" si="5"/>
        <v>G</v>
      </c>
      <c r="BC67">
        <f t="shared" si="6"/>
        <v>1</v>
      </c>
      <c r="BD67">
        <f t="shared" si="7"/>
        <v>0</v>
      </c>
      <c r="BE67">
        <f t="shared" si="8"/>
        <v>1</v>
      </c>
      <c r="BF67">
        <f t="shared" si="9"/>
        <v>1</v>
      </c>
      <c r="BG67">
        <f t="shared" si="10"/>
        <v>3</v>
      </c>
      <c r="BI67">
        <f t="shared" si="11"/>
        <v>0</v>
      </c>
      <c r="BJ67">
        <f t="shared" si="12"/>
        <v>0</v>
      </c>
      <c r="BK67">
        <f t="shared" si="13"/>
        <v>1</v>
      </c>
      <c r="BL67">
        <f t="shared" si="14"/>
        <v>1</v>
      </c>
      <c r="BM67">
        <f t="shared" si="17"/>
        <v>2</v>
      </c>
      <c r="BO67" t="e">
        <f t="shared" ca="1" si="15"/>
        <v>#NAME?</v>
      </c>
      <c r="BQ67">
        <v>15458</v>
      </c>
      <c r="BR67">
        <v>11111</v>
      </c>
      <c r="BS67">
        <v>17078</v>
      </c>
      <c r="BT67">
        <v>19181</v>
      </c>
      <c r="BU67" s="1">
        <v>175</v>
      </c>
      <c r="BV67" s="1">
        <v>4769</v>
      </c>
      <c r="BW67">
        <v>36215</v>
      </c>
      <c r="BX67">
        <v>21180</v>
      </c>
      <c r="BY67">
        <v>23765</v>
      </c>
      <c r="BZ67">
        <v>19654</v>
      </c>
      <c r="CA67">
        <v>36958</v>
      </c>
      <c r="CB67">
        <v>36285</v>
      </c>
      <c r="CC67">
        <v>16059</v>
      </c>
      <c r="CD67">
        <v>11696</v>
      </c>
      <c r="CE67">
        <v>26757</v>
      </c>
      <c r="CF67">
        <v>18794</v>
      </c>
      <c r="CG67" s="1">
        <v>37</v>
      </c>
      <c r="CH67">
        <v>23986</v>
      </c>
      <c r="CI67" s="1">
        <v>2285</v>
      </c>
      <c r="CJ67">
        <v>18004</v>
      </c>
      <c r="CK67">
        <v>29121</v>
      </c>
      <c r="CL67">
        <v>12444</v>
      </c>
      <c r="CM67" s="1">
        <v>4897</v>
      </c>
      <c r="CN67">
        <v>28547</v>
      </c>
      <c r="CO67">
        <v>23974</v>
      </c>
      <c r="CP67">
        <v>113</v>
      </c>
      <c r="CQ67">
        <v>30246</v>
      </c>
      <c r="CR67">
        <v>20354</v>
      </c>
      <c r="CS67">
        <v>15796</v>
      </c>
      <c r="CT67">
        <v>15617</v>
      </c>
      <c r="CU67">
        <v>23732</v>
      </c>
      <c r="CV67">
        <v>9483</v>
      </c>
      <c r="CW67">
        <v>12967</v>
      </c>
      <c r="CX67">
        <v>37985</v>
      </c>
      <c r="CY67">
        <v>25150</v>
      </c>
      <c r="CZ67">
        <v>25200</v>
      </c>
      <c r="DA67">
        <v>24502</v>
      </c>
      <c r="DB67">
        <v>36221</v>
      </c>
      <c r="DC67">
        <v>32721</v>
      </c>
      <c r="DD67" s="1">
        <v>838</v>
      </c>
      <c r="DE67" s="1">
        <v>33</v>
      </c>
      <c r="DF67">
        <v>15802</v>
      </c>
      <c r="DG67" s="1">
        <v>6861</v>
      </c>
    </row>
    <row r="68" spans="1:111" x14ac:dyDescent="0.25">
      <c r="A68" s="7" t="s">
        <v>930</v>
      </c>
      <c r="B68" s="7" t="e">
        <f ca="1">[1]!revcom(A68)</f>
        <v>#NAME?</v>
      </c>
      <c r="C68">
        <v>16.596556487335569</v>
      </c>
      <c r="D68">
        <v>64.574780058651001</v>
      </c>
      <c r="E68">
        <v>65.939393939393895</v>
      </c>
      <c r="F68">
        <v>64.928909952606602</v>
      </c>
      <c r="G68">
        <v>66.045645086166701</v>
      </c>
      <c r="H68" s="1">
        <v>64.383561643835606</v>
      </c>
      <c r="I68" s="1">
        <v>64.277108433734895</v>
      </c>
      <c r="J68">
        <v>64.428768345090404</v>
      </c>
      <c r="K68">
        <v>63.457704357732801</v>
      </c>
      <c r="L68">
        <v>63.101160862354803</v>
      </c>
      <c r="M68">
        <v>62.784694807166701</v>
      </c>
      <c r="N68">
        <v>62.518859683951398</v>
      </c>
      <c r="O68">
        <v>61.408474153000903</v>
      </c>
      <c r="P68">
        <v>62.340036563071301</v>
      </c>
      <c r="Q68">
        <v>61.240098333788502</v>
      </c>
      <c r="R68">
        <v>59.961271215400302</v>
      </c>
      <c r="S68">
        <v>63.001204611942804</v>
      </c>
      <c r="T68" s="1">
        <v>77.7777777777777</v>
      </c>
      <c r="U68">
        <v>62.378094523630899</v>
      </c>
      <c r="V68" s="1">
        <v>54.193548387096698</v>
      </c>
      <c r="W68">
        <v>60.1275318829707</v>
      </c>
      <c r="X68">
        <v>58.836617927527001</v>
      </c>
      <c r="Y68">
        <v>67.421314191054606</v>
      </c>
      <c r="Z68" s="1">
        <v>58.492753623188399</v>
      </c>
      <c r="AA68">
        <v>62.214030142036201</v>
      </c>
      <c r="AB68">
        <v>56.3743275365945</v>
      </c>
      <c r="AC68">
        <v>53.846153846153797</v>
      </c>
      <c r="AD68">
        <v>58.4158415841584</v>
      </c>
      <c r="AE68">
        <v>50.851775195032602</v>
      </c>
      <c r="AF68">
        <v>50.517104216388198</v>
      </c>
      <c r="AG68">
        <v>50.332161000390698</v>
      </c>
      <c r="AH68">
        <v>48.905460668751402</v>
      </c>
      <c r="AI68">
        <v>43.871975019516</v>
      </c>
      <c r="AJ68">
        <v>45.915098117741202</v>
      </c>
      <c r="AK68">
        <v>52.919254658385</v>
      </c>
      <c r="AL68">
        <v>51.978417266187002</v>
      </c>
      <c r="AM68">
        <v>52.832453192510798</v>
      </c>
      <c r="AN68">
        <v>49.815357188335597</v>
      </c>
      <c r="AO68">
        <v>47.889479619784098</v>
      </c>
      <c r="AP68">
        <v>47.948577680525098</v>
      </c>
      <c r="AQ68" s="1">
        <v>61.083743842364498</v>
      </c>
      <c r="AR68" s="1">
        <v>44.4444444444444</v>
      </c>
      <c r="AS68">
        <v>66.703499079189598</v>
      </c>
      <c r="AT68" s="1">
        <v>63.737280296022199</v>
      </c>
      <c r="AV68">
        <f t="shared" ref="AV68:AV131" si="18">AVERAGE(D68:F68)-AVERAGE(AN68:AP68)</f>
        <v>16.596556487335569</v>
      </c>
      <c r="AW68">
        <f t="shared" ref="AW68:AW131" si="19">AVERAGE(D68:F68)-AVERAGE(AB68:AD68)</f>
        <v>8.9355869945816053</v>
      </c>
      <c r="AX68">
        <f t="shared" si="16"/>
        <v>5054.666666666667</v>
      </c>
      <c r="AY68" t="str">
        <f t="shared" ref="AY68:AY131" si="20">MID(A68,1,1)</f>
        <v>G</v>
      </c>
      <c r="AZ68" t="str">
        <f t="shared" ref="AZ68:AZ131" si="21">MID(A68,2,1)</f>
        <v>C</v>
      </c>
      <c r="BA68" t="str">
        <f t="shared" ref="BA68:BA131" si="22">MID(A68,5,1)</f>
        <v>G</v>
      </c>
      <c r="BB68" t="str">
        <f t="shared" ref="BB68:BB131" si="23">MID(A68,6,1)</f>
        <v>T</v>
      </c>
      <c r="BC68">
        <f t="shared" ref="BC68:BC131" si="24">IF(OR(AY68="T",AY68="C"),1,0)</f>
        <v>0</v>
      </c>
      <c r="BD68">
        <f t="shared" ref="BD68:BD131" si="25">IF(OR(AZ68="A",AZ68="G"),1,0)</f>
        <v>0</v>
      </c>
      <c r="BE68">
        <f t="shared" ref="BE68:BE131" si="26">IF(OR(BA68="T",BA68="C"),1,0)</f>
        <v>0</v>
      </c>
      <c r="BF68">
        <f t="shared" ref="BF68:BF131" si="27">IF(OR(BB68="A",BB68="G"),1,0)</f>
        <v>0</v>
      </c>
      <c r="BG68">
        <f t="shared" ref="BG68:BG131" si="28">SUM(BC68:BF68)</f>
        <v>0</v>
      </c>
      <c r="BI68">
        <f t="shared" ref="BI68:BI131" si="29">IF(AY68="C",1,0)</f>
        <v>0</v>
      </c>
      <c r="BJ68">
        <f t="shared" ref="BJ68:BJ131" si="30">IF(AZ68="A",1,0)</f>
        <v>0</v>
      </c>
      <c r="BK68">
        <f t="shared" ref="BK68:BK131" si="31">IF(BA68="T",1,0)</f>
        <v>0</v>
      </c>
      <c r="BL68">
        <f t="shared" ref="BL68:BL131" si="32">IF(BB68="G",1,0)</f>
        <v>0</v>
      </c>
      <c r="BM68">
        <f t="shared" si="17"/>
        <v>4</v>
      </c>
      <c r="BO68" t="e">
        <f t="shared" ref="BO68:BO131" ca="1" si="33">IF(A68=B68,1,0)</f>
        <v>#NAME?</v>
      </c>
      <c r="BQ68">
        <v>5115</v>
      </c>
      <c r="BR68">
        <v>3300</v>
      </c>
      <c r="BS68">
        <v>5486</v>
      </c>
      <c r="BT68">
        <v>6441</v>
      </c>
      <c r="BU68" s="1">
        <v>73</v>
      </c>
      <c r="BV68" s="1">
        <v>1660</v>
      </c>
      <c r="BW68">
        <v>12333</v>
      </c>
      <c r="BX68">
        <v>7022</v>
      </c>
      <c r="BY68">
        <v>8442</v>
      </c>
      <c r="BZ68">
        <v>6586</v>
      </c>
      <c r="CA68">
        <v>12593</v>
      </c>
      <c r="CB68">
        <v>12013</v>
      </c>
      <c r="CC68">
        <v>4923</v>
      </c>
      <c r="CD68">
        <v>3661</v>
      </c>
      <c r="CE68">
        <v>8779</v>
      </c>
      <c r="CF68">
        <v>5811</v>
      </c>
      <c r="CG68" s="1">
        <v>18</v>
      </c>
      <c r="CH68">
        <v>7998</v>
      </c>
      <c r="CI68" s="1">
        <v>775</v>
      </c>
      <c r="CJ68">
        <v>5332</v>
      </c>
      <c r="CK68">
        <v>9438</v>
      </c>
      <c r="CL68">
        <v>3622</v>
      </c>
      <c r="CM68" s="1">
        <v>1725</v>
      </c>
      <c r="CN68">
        <v>9223</v>
      </c>
      <c r="CO68">
        <v>7993</v>
      </c>
      <c r="CP68">
        <v>39</v>
      </c>
      <c r="CQ68">
        <v>10504</v>
      </c>
      <c r="CR68">
        <v>6281</v>
      </c>
      <c r="CS68">
        <v>5028</v>
      </c>
      <c r="CT68">
        <v>5118</v>
      </c>
      <c r="CU68">
        <v>8314</v>
      </c>
      <c r="CV68">
        <v>3843</v>
      </c>
      <c r="CW68">
        <v>4994</v>
      </c>
      <c r="CX68">
        <v>12880</v>
      </c>
      <c r="CY68">
        <v>8896</v>
      </c>
      <c r="CZ68">
        <v>8332</v>
      </c>
      <c r="DA68">
        <v>7853</v>
      </c>
      <c r="DB68">
        <v>12414</v>
      </c>
      <c r="DC68">
        <v>10968</v>
      </c>
      <c r="DD68" s="1">
        <v>203</v>
      </c>
      <c r="DE68" s="1">
        <v>9</v>
      </c>
      <c r="DF68">
        <v>5430</v>
      </c>
      <c r="DG68" s="1">
        <v>2162</v>
      </c>
    </row>
    <row r="69" spans="1:111" x14ac:dyDescent="0.25">
      <c r="A69" s="7" t="s">
        <v>931</v>
      </c>
      <c r="B69" s="7" t="e">
        <f ca="1">[1]!revcom(A69)</f>
        <v>#NAME?</v>
      </c>
      <c r="C69">
        <v>16.335039526732928</v>
      </c>
      <c r="D69">
        <v>64.071949139401397</v>
      </c>
      <c r="E69">
        <v>66.558139534883693</v>
      </c>
      <c r="F69">
        <v>65.849535080304193</v>
      </c>
      <c r="G69">
        <v>65.439024390243901</v>
      </c>
      <c r="H69" s="1">
        <v>59.375</v>
      </c>
      <c r="I69" s="1">
        <v>64.142122487143496</v>
      </c>
      <c r="J69">
        <v>64.083349766646904</v>
      </c>
      <c r="K69">
        <v>65.287407738760905</v>
      </c>
      <c r="L69">
        <v>62.360295510513303</v>
      </c>
      <c r="M69">
        <v>62.950340798441999</v>
      </c>
      <c r="N69">
        <v>62.4086211242752</v>
      </c>
      <c r="O69">
        <v>62.7520062634566</v>
      </c>
      <c r="P69">
        <v>63.499669530733598</v>
      </c>
      <c r="Q69">
        <v>61.742756804214203</v>
      </c>
      <c r="R69">
        <v>59.165613147914002</v>
      </c>
      <c r="S69">
        <v>61.876332622601197</v>
      </c>
      <c r="T69" s="1">
        <v>76.470588235294102</v>
      </c>
      <c r="U69">
        <v>62.245000502461998</v>
      </c>
      <c r="V69" s="1">
        <v>54.615384615384599</v>
      </c>
      <c r="W69">
        <v>59.435078379177703</v>
      </c>
      <c r="X69">
        <v>59.532173764030503</v>
      </c>
      <c r="Y69">
        <v>69.196617336152201</v>
      </c>
      <c r="Z69" s="1">
        <v>56.508728179551099</v>
      </c>
      <c r="AA69">
        <v>62.529112395410998</v>
      </c>
      <c r="AB69">
        <v>56.8872623767408</v>
      </c>
      <c r="AC69">
        <v>59.090909090909001</v>
      </c>
      <c r="AD69">
        <v>59.011627906976699</v>
      </c>
      <c r="AE69">
        <v>51.824254881808798</v>
      </c>
      <c r="AF69">
        <v>51.713539265406403</v>
      </c>
      <c r="AG69">
        <v>51.122812451602897</v>
      </c>
      <c r="AH69">
        <v>50.321495696903703</v>
      </c>
      <c r="AI69">
        <v>43.9680729760547</v>
      </c>
      <c r="AJ69">
        <v>46.370344945941298</v>
      </c>
      <c r="AK69">
        <v>53.030585023884797</v>
      </c>
      <c r="AL69">
        <v>52.8612821441506</v>
      </c>
      <c r="AM69">
        <v>52.862177350223803</v>
      </c>
      <c r="AN69">
        <v>50.768744734625102</v>
      </c>
      <c r="AO69">
        <v>48.498353032357997</v>
      </c>
      <c r="AP69">
        <v>48.207407407407402</v>
      </c>
      <c r="AQ69" s="1">
        <v>60.408163265306101</v>
      </c>
      <c r="AR69" s="1">
        <v>55</v>
      </c>
      <c r="AS69">
        <v>66.050842447531707</v>
      </c>
      <c r="AT69" s="1">
        <v>63.904899135446598</v>
      </c>
      <c r="AV69">
        <f t="shared" si="18"/>
        <v>16.335039526732928</v>
      </c>
      <c r="AW69">
        <f t="shared" si="19"/>
        <v>7.1632747933209302</v>
      </c>
      <c r="AX69">
        <f t="shared" ref="AX69:AX132" si="34">AVERAGE(BQ69:BS69,CR69:CT69)</f>
        <v>6432.5</v>
      </c>
      <c r="AY69" t="str">
        <f t="shared" si="20"/>
        <v>C</v>
      </c>
      <c r="AZ69" t="str">
        <f t="shared" si="21"/>
        <v>C</v>
      </c>
      <c r="BA69" t="str">
        <f t="shared" si="22"/>
        <v>G</v>
      </c>
      <c r="BB69" t="str">
        <f t="shared" si="23"/>
        <v>T</v>
      </c>
      <c r="BC69">
        <f t="shared" si="24"/>
        <v>1</v>
      </c>
      <c r="BD69">
        <f t="shared" si="25"/>
        <v>0</v>
      </c>
      <c r="BE69">
        <f t="shared" si="26"/>
        <v>0</v>
      </c>
      <c r="BF69">
        <f t="shared" si="27"/>
        <v>0</v>
      </c>
      <c r="BG69">
        <f t="shared" si="28"/>
        <v>1</v>
      </c>
      <c r="BI69">
        <f t="shared" si="29"/>
        <v>1</v>
      </c>
      <c r="BJ69">
        <f t="shared" si="30"/>
        <v>0</v>
      </c>
      <c r="BK69">
        <f t="shared" si="31"/>
        <v>0</v>
      </c>
      <c r="BL69">
        <f t="shared" si="32"/>
        <v>0</v>
      </c>
      <c r="BM69">
        <f t="shared" ref="BM69:BM132" si="35">4-SUM(BI69:BL69)</f>
        <v>3</v>
      </c>
      <c r="BO69" t="e">
        <f t="shared" ca="1" si="33"/>
        <v>#NAME?</v>
      </c>
      <c r="BQ69">
        <v>6449</v>
      </c>
      <c r="BR69">
        <v>4300</v>
      </c>
      <c r="BS69">
        <v>7098</v>
      </c>
      <c r="BT69">
        <v>8200</v>
      </c>
      <c r="BU69" s="1">
        <v>64</v>
      </c>
      <c r="BV69" s="1">
        <v>2139</v>
      </c>
      <c r="BW69">
        <v>15213</v>
      </c>
      <c r="BX69">
        <v>8942</v>
      </c>
      <c r="BY69">
        <v>10558</v>
      </c>
      <c r="BZ69">
        <v>8216</v>
      </c>
      <c r="CA69">
        <v>15868</v>
      </c>
      <c r="CB69">
        <v>15327</v>
      </c>
      <c r="CC69">
        <v>6052</v>
      </c>
      <c r="CD69">
        <v>4556</v>
      </c>
      <c r="CE69">
        <v>11074</v>
      </c>
      <c r="CF69">
        <v>7035</v>
      </c>
      <c r="CG69" s="1">
        <v>17</v>
      </c>
      <c r="CH69">
        <v>9951</v>
      </c>
      <c r="CI69" s="1">
        <v>910</v>
      </c>
      <c r="CJ69">
        <v>6762</v>
      </c>
      <c r="CK69">
        <v>11671</v>
      </c>
      <c r="CL69">
        <v>4730</v>
      </c>
      <c r="CM69" s="1">
        <v>2005</v>
      </c>
      <c r="CN69">
        <v>11593</v>
      </c>
      <c r="CO69">
        <v>9837</v>
      </c>
      <c r="CP69">
        <v>44</v>
      </c>
      <c r="CQ69">
        <v>13072</v>
      </c>
      <c r="CR69">
        <v>7784</v>
      </c>
      <c r="CS69">
        <v>6507</v>
      </c>
      <c r="CT69">
        <v>6457</v>
      </c>
      <c r="CU69">
        <v>10109</v>
      </c>
      <c r="CV69">
        <v>4385</v>
      </c>
      <c r="CW69">
        <v>5827</v>
      </c>
      <c r="CX69">
        <v>16119</v>
      </c>
      <c r="CY69">
        <v>11044</v>
      </c>
      <c r="CZ69">
        <v>10499</v>
      </c>
      <c r="DA69">
        <v>9496</v>
      </c>
      <c r="DB69">
        <v>15483</v>
      </c>
      <c r="DC69">
        <v>13500</v>
      </c>
      <c r="DD69" s="1">
        <v>245</v>
      </c>
      <c r="DE69" s="1">
        <v>20</v>
      </c>
      <c r="DF69">
        <v>6766</v>
      </c>
      <c r="DG69" s="1">
        <v>2776</v>
      </c>
    </row>
    <row r="70" spans="1:111" x14ac:dyDescent="0.25">
      <c r="A70" s="7" t="s">
        <v>932</v>
      </c>
      <c r="B70" s="7" t="e">
        <f ca="1">[1]!revcom(A70)</f>
        <v>#NAME?</v>
      </c>
      <c r="C70">
        <v>16.22171220596416</v>
      </c>
      <c r="D70">
        <v>74.186654001424799</v>
      </c>
      <c r="E70">
        <v>75.269905533063394</v>
      </c>
      <c r="F70">
        <v>74.0587695133149</v>
      </c>
      <c r="G70">
        <v>74.953340798805499</v>
      </c>
      <c r="H70" s="1">
        <v>65.454545454545396</v>
      </c>
      <c r="I70" s="1">
        <v>73.3333333333333</v>
      </c>
      <c r="J70">
        <v>72.045804464973003</v>
      </c>
      <c r="K70">
        <v>73.3538041624019</v>
      </c>
      <c r="L70">
        <v>71.422351233671904</v>
      </c>
      <c r="M70">
        <v>70.569395017793596</v>
      </c>
      <c r="N70">
        <v>70.806764624341497</v>
      </c>
      <c r="O70">
        <v>69.262659164939294</v>
      </c>
      <c r="P70">
        <v>69.764529058116196</v>
      </c>
      <c r="Q70">
        <v>70.980019029495693</v>
      </c>
      <c r="R70">
        <v>68.351800554016606</v>
      </c>
      <c r="S70">
        <v>70.885529157667307</v>
      </c>
      <c r="T70" s="1">
        <v>83.3333333333333</v>
      </c>
      <c r="U70">
        <v>72.124450031426704</v>
      </c>
      <c r="V70" s="1">
        <v>68.360655737704903</v>
      </c>
      <c r="W70">
        <v>69.371847776249396</v>
      </c>
      <c r="X70">
        <v>69.409395973154304</v>
      </c>
      <c r="Y70">
        <v>76.965030478023706</v>
      </c>
      <c r="Z70" s="1">
        <v>69.805680119581396</v>
      </c>
      <c r="AA70">
        <v>71.222378336952303</v>
      </c>
      <c r="AB70">
        <v>66.740787801778893</v>
      </c>
      <c r="AC70">
        <v>71.428571428571402</v>
      </c>
      <c r="AD70">
        <v>68.181818181818102</v>
      </c>
      <c r="AE70">
        <v>61.400837457175399</v>
      </c>
      <c r="AF70">
        <v>60.105448154657203</v>
      </c>
      <c r="AG70">
        <v>60.680970149253703</v>
      </c>
      <c r="AH70">
        <v>60.006096631611001</v>
      </c>
      <c r="AI70">
        <v>58.044509303174003</v>
      </c>
      <c r="AJ70">
        <v>55.468539022414198</v>
      </c>
      <c r="AK70">
        <v>63.085824493731899</v>
      </c>
      <c r="AL70">
        <v>62.720256298237899</v>
      </c>
      <c r="AM70">
        <v>61.124366239188703</v>
      </c>
      <c r="AN70">
        <v>58.981191222570502</v>
      </c>
      <c r="AO70">
        <v>57.663570274636498</v>
      </c>
      <c r="AP70">
        <v>58.205430932703599</v>
      </c>
      <c r="AQ70" s="1">
        <v>71.6666666666666</v>
      </c>
      <c r="AR70" s="1">
        <v>40</v>
      </c>
      <c r="AS70">
        <v>75.742247635803807</v>
      </c>
      <c r="AT70" s="1">
        <v>74.417400310719799</v>
      </c>
      <c r="AV70">
        <f t="shared" si="18"/>
        <v>16.22171220596416</v>
      </c>
      <c r="AW70">
        <f t="shared" si="19"/>
        <v>5.7213838785448985</v>
      </c>
      <c r="AX70">
        <f t="shared" si="34"/>
        <v>4176</v>
      </c>
      <c r="AY70" t="str">
        <f t="shared" si="20"/>
        <v>T</v>
      </c>
      <c r="AZ70" t="str">
        <f t="shared" si="21"/>
        <v>A</v>
      </c>
      <c r="BA70" t="str">
        <f t="shared" si="22"/>
        <v>G</v>
      </c>
      <c r="BB70" t="str">
        <f t="shared" si="23"/>
        <v>G</v>
      </c>
      <c r="BC70">
        <f t="shared" si="24"/>
        <v>1</v>
      </c>
      <c r="BD70">
        <f t="shared" si="25"/>
        <v>1</v>
      </c>
      <c r="BE70">
        <f t="shared" si="26"/>
        <v>0</v>
      </c>
      <c r="BF70">
        <f t="shared" si="27"/>
        <v>1</v>
      </c>
      <c r="BG70">
        <f t="shared" si="28"/>
        <v>3</v>
      </c>
      <c r="BI70">
        <f t="shared" si="29"/>
        <v>0</v>
      </c>
      <c r="BJ70">
        <f t="shared" si="30"/>
        <v>1</v>
      </c>
      <c r="BK70">
        <f t="shared" si="31"/>
        <v>0</v>
      </c>
      <c r="BL70">
        <f t="shared" si="32"/>
        <v>1</v>
      </c>
      <c r="BM70">
        <f t="shared" si="35"/>
        <v>2</v>
      </c>
      <c r="BO70" t="e">
        <f t="shared" ca="1" si="33"/>
        <v>#NAME?</v>
      </c>
      <c r="BQ70">
        <v>4211</v>
      </c>
      <c r="BR70">
        <v>2964</v>
      </c>
      <c r="BS70">
        <v>4356</v>
      </c>
      <c r="BT70">
        <v>5358</v>
      </c>
      <c r="BU70" s="1">
        <v>55</v>
      </c>
      <c r="BV70" s="1">
        <v>1440</v>
      </c>
      <c r="BW70">
        <v>10392</v>
      </c>
      <c r="BX70">
        <v>5862</v>
      </c>
      <c r="BY70">
        <v>6890</v>
      </c>
      <c r="BZ70">
        <v>5620</v>
      </c>
      <c r="CA70">
        <v>10821</v>
      </c>
      <c r="CB70">
        <v>10131</v>
      </c>
      <c r="CC70">
        <v>3992</v>
      </c>
      <c r="CD70">
        <v>3153</v>
      </c>
      <c r="CE70">
        <v>7220</v>
      </c>
      <c r="CF70">
        <v>4630</v>
      </c>
      <c r="CG70" s="1">
        <v>18</v>
      </c>
      <c r="CH70">
        <v>6364</v>
      </c>
      <c r="CI70" s="1">
        <v>610</v>
      </c>
      <c r="CJ70">
        <v>4362</v>
      </c>
      <c r="CK70">
        <v>7450</v>
      </c>
      <c r="CL70">
        <v>3117</v>
      </c>
      <c r="CM70" s="1">
        <v>1338</v>
      </c>
      <c r="CN70">
        <v>7829</v>
      </c>
      <c r="CO70">
        <v>6296</v>
      </c>
      <c r="CP70">
        <v>28</v>
      </c>
      <c r="CQ70">
        <v>8514</v>
      </c>
      <c r="CR70">
        <v>5254</v>
      </c>
      <c r="CS70">
        <v>3983</v>
      </c>
      <c r="CT70">
        <v>4288</v>
      </c>
      <c r="CU70">
        <v>6561</v>
      </c>
      <c r="CV70">
        <v>2741</v>
      </c>
      <c r="CW70">
        <v>3703</v>
      </c>
      <c r="CX70">
        <v>10370</v>
      </c>
      <c r="CY70">
        <v>6867</v>
      </c>
      <c r="CZ70">
        <v>6706</v>
      </c>
      <c r="DA70">
        <v>6380</v>
      </c>
      <c r="DB70">
        <v>9904</v>
      </c>
      <c r="DC70">
        <v>8470</v>
      </c>
      <c r="DD70" s="1">
        <v>180</v>
      </c>
      <c r="DE70" s="1">
        <v>5</v>
      </c>
      <c r="DF70">
        <v>4547</v>
      </c>
      <c r="DG70" s="1">
        <v>1931</v>
      </c>
    </row>
    <row r="71" spans="1:111" x14ac:dyDescent="0.25">
      <c r="A71" s="7" t="s">
        <v>933</v>
      </c>
      <c r="B71" s="7" t="e">
        <f ca="1">[1]!revcom(A71)</f>
        <v>#NAME?</v>
      </c>
      <c r="C71">
        <v>16.051819864408095</v>
      </c>
      <c r="D71">
        <v>69.470293486041498</v>
      </c>
      <c r="E71">
        <v>69.728141072740598</v>
      </c>
      <c r="F71">
        <v>69.592696629213407</v>
      </c>
      <c r="G71">
        <v>70.372319431653693</v>
      </c>
      <c r="H71" s="1">
        <v>79.6875</v>
      </c>
      <c r="I71" s="1">
        <v>69.555912252541404</v>
      </c>
      <c r="J71">
        <v>67.0774526678141</v>
      </c>
      <c r="K71">
        <v>69.107009229234194</v>
      </c>
      <c r="L71">
        <v>67.202216066481995</v>
      </c>
      <c r="M71">
        <v>66.4462140639762</v>
      </c>
      <c r="N71">
        <v>67.549444594960704</v>
      </c>
      <c r="O71">
        <v>64.925989931625196</v>
      </c>
      <c r="P71">
        <v>67.947225455956499</v>
      </c>
      <c r="Q71">
        <v>67.631058358061296</v>
      </c>
      <c r="R71">
        <v>66.106985254547396</v>
      </c>
      <c r="S71">
        <v>66.810487885827996</v>
      </c>
      <c r="T71" s="1">
        <v>68.75</v>
      </c>
      <c r="U71">
        <v>68.770723320643498</v>
      </c>
      <c r="V71" s="1">
        <v>63.249211356466802</v>
      </c>
      <c r="W71">
        <v>65.739034279395497</v>
      </c>
      <c r="X71">
        <v>65.597406952050903</v>
      </c>
      <c r="Y71">
        <v>74.597452535448198</v>
      </c>
      <c r="Z71" s="1">
        <v>68.678739101274303</v>
      </c>
      <c r="AA71">
        <v>68.338499107729803</v>
      </c>
      <c r="AB71">
        <v>64.771432189438997</v>
      </c>
      <c r="AC71">
        <v>65.2173913043478</v>
      </c>
      <c r="AD71">
        <v>65.484444444444406</v>
      </c>
      <c r="AE71">
        <v>56.336029516106102</v>
      </c>
      <c r="AF71">
        <v>56.7510548523206</v>
      </c>
      <c r="AG71">
        <v>56.638714185883998</v>
      </c>
      <c r="AH71">
        <v>55.174104953408502</v>
      </c>
      <c r="AI71">
        <v>53.730797366495899</v>
      </c>
      <c r="AJ71">
        <v>53.880093433688003</v>
      </c>
      <c r="AK71">
        <v>59.925512104283001</v>
      </c>
      <c r="AL71">
        <v>59.7016624914598</v>
      </c>
      <c r="AM71">
        <v>58.542595634827499</v>
      </c>
      <c r="AN71">
        <v>54.312240410456802</v>
      </c>
      <c r="AO71">
        <v>53.217334208798398</v>
      </c>
      <c r="AP71">
        <v>53.106096975516003</v>
      </c>
      <c r="AQ71" s="1">
        <v>63.967611336032299</v>
      </c>
      <c r="AR71" s="1">
        <v>75</v>
      </c>
      <c r="AS71">
        <v>70.676446617766899</v>
      </c>
      <c r="AT71" s="1">
        <v>69.443392654297597</v>
      </c>
      <c r="AV71">
        <f t="shared" si="18"/>
        <v>16.051819864408095</v>
      </c>
      <c r="AW71">
        <f t="shared" si="19"/>
        <v>4.4392877499214194</v>
      </c>
      <c r="AX71">
        <f t="shared" si="34"/>
        <v>5558.666666666667</v>
      </c>
      <c r="AY71" t="str">
        <f t="shared" si="20"/>
        <v>A</v>
      </c>
      <c r="AZ71" t="str">
        <f t="shared" si="21"/>
        <v>A</v>
      </c>
      <c r="BA71" t="str">
        <f t="shared" si="22"/>
        <v>A</v>
      </c>
      <c r="BB71" t="str">
        <f t="shared" si="23"/>
        <v>T</v>
      </c>
      <c r="BC71">
        <f t="shared" si="24"/>
        <v>0</v>
      </c>
      <c r="BD71">
        <f t="shared" si="25"/>
        <v>1</v>
      </c>
      <c r="BE71">
        <f t="shared" si="26"/>
        <v>0</v>
      </c>
      <c r="BF71">
        <f t="shared" si="27"/>
        <v>0</v>
      </c>
      <c r="BG71">
        <f t="shared" si="28"/>
        <v>1</v>
      </c>
      <c r="BI71">
        <f t="shared" si="29"/>
        <v>0</v>
      </c>
      <c r="BJ71">
        <f t="shared" si="30"/>
        <v>1</v>
      </c>
      <c r="BK71">
        <f t="shared" si="31"/>
        <v>0</v>
      </c>
      <c r="BL71">
        <f t="shared" si="32"/>
        <v>0</v>
      </c>
      <c r="BM71">
        <f t="shared" si="35"/>
        <v>3</v>
      </c>
      <c r="BO71" t="e">
        <f t="shared" ca="1" si="33"/>
        <v>#NAME?</v>
      </c>
      <c r="BQ71">
        <v>5588</v>
      </c>
      <c r="BR71">
        <v>4083</v>
      </c>
      <c r="BS71">
        <v>5696</v>
      </c>
      <c r="BT71">
        <v>7601</v>
      </c>
      <c r="BU71" s="1">
        <v>64</v>
      </c>
      <c r="BV71" s="1">
        <v>1869</v>
      </c>
      <c r="BW71">
        <v>14525</v>
      </c>
      <c r="BX71">
        <v>8018</v>
      </c>
      <c r="BY71">
        <v>9025</v>
      </c>
      <c r="BZ71">
        <v>7409</v>
      </c>
      <c r="CA71">
        <v>14764</v>
      </c>
      <c r="CB71">
        <v>13309</v>
      </c>
      <c r="CC71">
        <v>5154</v>
      </c>
      <c r="CD71">
        <v>4044</v>
      </c>
      <c r="CE71">
        <v>9291</v>
      </c>
      <c r="CF71">
        <v>6026</v>
      </c>
      <c r="CG71" s="1">
        <v>16</v>
      </c>
      <c r="CH71">
        <v>8143</v>
      </c>
      <c r="CI71" s="1">
        <v>634</v>
      </c>
      <c r="CJ71">
        <v>5426</v>
      </c>
      <c r="CK71">
        <v>8947</v>
      </c>
      <c r="CL71">
        <v>4161</v>
      </c>
      <c r="CM71" s="1">
        <v>1491</v>
      </c>
      <c r="CN71">
        <v>10647</v>
      </c>
      <c r="CO71">
        <v>7897</v>
      </c>
      <c r="CP71">
        <v>46</v>
      </c>
      <c r="CQ71">
        <v>11250</v>
      </c>
      <c r="CR71">
        <v>7047</v>
      </c>
      <c r="CS71">
        <v>5214</v>
      </c>
      <c r="CT71">
        <v>5724</v>
      </c>
      <c r="CU71">
        <v>8156</v>
      </c>
      <c r="CV71">
        <v>2734</v>
      </c>
      <c r="CW71">
        <v>3853</v>
      </c>
      <c r="CX71">
        <v>13425</v>
      </c>
      <c r="CY71">
        <v>8782</v>
      </c>
      <c r="CZ71">
        <v>8522</v>
      </c>
      <c r="DA71">
        <v>8186</v>
      </c>
      <c r="DB71">
        <v>12184</v>
      </c>
      <c r="DC71">
        <v>10415</v>
      </c>
      <c r="DD71" s="1">
        <v>247</v>
      </c>
      <c r="DE71" s="1">
        <v>8</v>
      </c>
      <c r="DF71">
        <v>6135</v>
      </c>
      <c r="DG71" s="1">
        <v>2641</v>
      </c>
    </row>
    <row r="72" spans="1:111" x14ac:dyDescent="0.25">
      <c r="A72" s="7" t="s">
        <v>934</v>
      </c>
      <c r="B72" s="7" t="e">
        <f ca="1">[1]!revcom(A72)</f>
        <v>#NAME?</v>
      </c>
      <c r="C72">
        <v>16.0472337674274</v>
      </c>
      <c r="D72">
        <v>61.807047700902402</v>
      </c>
      <c r="E72">
        <v>63.345800748044802</v>
      </c>
      <c r="F72">
        <v>61.559745849559299</v>
      </c>
      <c r="G72">
        <v>61.830396091432497</v>
      </c>
      <c r="H72" s="1">
        <v>54.330708661417297</v>
      </c>
      <c r="I72" s="1">
        <v>62.234937731403498</v>
      </c>
      <c r="J72">
        <v>60.180893668721602</v>
      </c>
      <c r="K72">
        <v>60.430073771778297</v>
      </c>
      <c r="L72">
        <v>58.439923122804601</v>
      </c>
      <c r="M72">
        <v>57.958084336335297</v>
      </c>
      <c r="N72">
        <v>59.316756567118297</v>
      </c>
      <c r="O72">
        <v>57.476019457198703</v>
      </c>
      <c r="P72">
        <v>59.7592530093373</v>
      </c>
      <c r="Q72">
        <v>58.678660964459503</v>
      </c>
      <c r="R72">
        <v>56.026785714285701</v>
      </c>
      <c r="S72">
        <v>59.659863945578202</v>
      </c>
      <c r="T72" s="1">
        <v>60.465116279069697</v>
      </c>
      <c r="U72">
        <v>59.4241018896656</v>
      </c>
      <c r="V72" s="1">
        <v>54.689754689754601</v>
      </c>
      <c r="W72">
        <v>58.682696259761599</v>
      </c>
      <c r="X72">
        <v>56.453099792578897</v>
      </c>
      <c r="Y72">
        <v>66.479684657368097</v>
      </c>
      <c r="Z72" s="1">
        <v>54.234579737935398</v>
      </c>
      <c r="AA72">
        <v>59.754383821103403</v>
      </c>
      <c r="AB72">
        <v>53.466518167896403</v>
      </c>
      <c r="AC72">
        <v>62.162162162162097</v>
      </c>
      <c r="AD72">
        <v>54.801421072167102</v>
      </c>
      <c r="AE72">
        <v>49.117928217606597</v>
      </c>
      <c r="AF72">
        <v>46.948304613674203</v>
      </c>
      <c r="AG72">
        <v>48.187033228704401</v>
      </c>
      <c r="AH72">
        <v>46.289993192647998</v>
      </c>
      <c r="AI72">
        <v>41.952309985096797</v>
      </c>
      <c r="AJ72">
        <v>43.477777777777703</v>
      </c>
      <c r="AK72">
        <v>50.365694383979097</v>
      </c>
      <c r="AL72">
        <v>48.9307153576788</v>
      </c>
      <c r="AM72">
        <v>50.831448716243102</v>
      </c>
      <c r="AN72">
        <v>47.300592128178302</v>
      </c>
      <c r="AO72">
        <v>45.297978240761097</v>
      </c>
      <c r="AP72">
        <v>45.972322627284903</v>
      </c>
      <c r="AQ72" s="1">
        <v>57.180851063829699</v>
      </c>
      <c r="AR72" s="1">
        <v>60</v>
      </c>
      <c r="AS72">
        <v>63.473480606739201</v>
      </c>
      <c r="AT72" s="1">
        <v>63.013698630136901</v>
      </c>
      <c r="AV72">
        <f t="shared" si="18"/>
        <v>16.0472337674274</v>
      </c>
      <c r="AW72">
        <f t="shared" si="19"/>
        <v>5.4274976320936332</v>
      </c>
      <c r="AX72">
        <f t="shared" si="34"/>
        <v>9114.8333333333339</v>
      </c>
      <c r="AY72" t="str">
        <f t="shared" si="20"/>
        <v>G</v>
      </c>
      <c r="AZ72" t="str">
        <f t="shared" si="21"/>
        <v>C</v>
      </c>
      <c r="BA72" t="str">
        <f t="shared" si="22"/>
        <v>A</v>
      </c>
      <c r="BB72" t="str">
        <f t="shared" si="23"/>
        <v>G</v>
      </c>
      <c r="BC72">
        <f t="shared" si="24"/>
        <v>0</v>
      </c>
      <c r="BD72">
        <f t="shared" si="25"/>
        <v>0</v>
      </c>
      <c r="BE72">
        <f t="shared" si="26"/>
        <v>0</v>
      </c>
      <c r="BF72">
        <f t="shared" si="27"/>
        <v>1</v>
      </c>
      <c r="BG72">
        <f t="shared" si="28"/>
        <v>1</v>
      </c>
      <c r="BI72">
        <f t="shared" si="29"/>
        <v>0</v>
      </c>
      <c r="BJ72">
        <f t="shared" si="30"/>
        <v>0</v>
      </c>
      <c r="BK72">
        <f t="shared" si="31"/>
        <v>0</v>
      </c>
      <c r="BL72">
        <f t="shared" si="32"/>
        <v>1</v>
      </c>
      <c r="BM72">
        <f t="shared" si="35"/>
        <v>3</v>
      </c>
      <c r="BO72" t="e">
        <f t="shared" ca="1" si="33"/>
        <v>#NAME?</v>
      </c>
      <c r="BQ72">
        <v>9308</v>
      </c>
      <c r="BR72">
        <v>5882</v>
      </c>
      <c r="BS72">
        <v>9758</v>
      </c>
      <c r="BT72">
        <v>11462</v>
      </c>
      <c r="BU72" s="1">
        <v>127</v>
      </c>
      <c r="BV72" s="1">
        <v>2971</v>
      </c>
      <c r="BW72">
        <v>22223</v>
      </c>
      <c r="BX72">
        <v>12742</v>
      </c>
      <c r="BY72">
        <v>15089</v>
      </c>
      <c r="BZ72">
        <v>11881</v>
      </c>
      <c r="CA72">
        <v>22803</v>
      </c>
      <c r="CB72">
        <v>21997</v>
      </c>
      <c r="CC72">
        <v>8889</v>
      </c>
      <c r="CD72">
        <v>6781</v>
      </c>
      <c r="CE72">
        <v>16128</v>
      </c>
      <c r="CF72">
        <v>10290</v>
      </c>
      <c r="CG72" s="1">
        <v>43</v>
      </c>
      <c r="CH72">
        <v>14447</v>
      </c>
      <c r="CI72" s="1">
        <v>1386</v>
      </c>
      <c r="CJ72">
        <v>9732</v>
      </c>
      <c r="CK72">
        <v>17356</v>
      </c>
      <c r="CL72">
        <v>6596</v>
      </c>
      <c r="CM72" s="1">
        <v>3129</v>
      </c>
      <c r="CN72">
        <v>16367</v>
      </c>
      <c r="CO72">
        <v>14366</v>
      </c>
      <c r="CP72">
        <v>74</v>
      </c>
      <c r="CQ72">
        <v>18859</v>
      </c>
      <c r="CR72">
        <v>11507</v>
      </c>
      <c r="CS72">
        <v>8995</v>
      </c>
      <c r="CT72">
        <v>9239</v>
      </c>
      <c r="CU72">
        <v>14690</v>
      </c>
      <c r="CV72">
        <v>6710</v>
      </c>
      <c r="CW72">
        <v>9000</v>
      </c>
      <c r="CX72">
        <v>22970</v>
      </c>
      <c r="CY72">
        <v>15992</v>
      </c>
      <c r="CZ72">
        <v>15034</v>
      </c>
      <c r="DA72">
        <v>14355</v>
      </c>
      <c r="DB72">
        <v>22703</v>
      </c>
      <c r="DC72">
        <v>19366</v>
      </c>
      <c r="DD72" s="1">
        <v>376</v>
      </c>
      <c r="DE72" s="1">
        <v>15</v>
      </c>
      <c r="DF72">
        <v>9823</v>
      </c>
      <c r="DG72" s="1">
        <v>4015</v>
      </c>
    </row>
    <row r="73" spans="1:111" x14ac:dyDescent="0.25">
      <c r="A73" s="7" t="s">
        <v>935</v>
      </c>
      <c r="B73" s="7" t="e">
        <f ca="1">[1]!revcom(A73)</f>
        <v>#NAME?</v>
      </c>
      <c r="C73">
        <v>15.873619584777053</v>
      </c>
      <c r="D73">
        <v>68.597348220516395</v>
      </c>
      <c r="E73">
        <v>70.8189951823813</v>
      </c>
      <c r="F73">
        <v>67.9543459174714</v>
      </c>
      <c r="G73">
        <v>69.833004130005307</v>
      </c>
      <c r="H73" s="1">
        <v>61.1111111111111</v>
      </c>
      <c r="I73" s="1">
        <v>68.835616438356098</v>
      </c>
      <c r="J73">
        <v>68.140330861380406</v>
      </c>
      <c r="K73">
        <v>68.480840963038304</v>
      </c>
      <c r="L73">
        <v>67.378444668878899</v>
      </c>
      <c r="M73">
        <v>66.739686016794394</v>
      </c>
      <c r="N73">
        <v>66.964618249534396</v>
      </c>
      <c r="O73">
        <v>65.725967291583501</v>
      </c>
      <c r="P73">
        <v>66.418676244227797</v>
      </c>
      <c r="Q73">
        <v>67.071170875696893</v>
      </c>
      <c r="R73">
        <v>63.757089500622399</v>
      </c>
      <c r="S73">
        <v>64.810072556551404</v>
      </c>
      <c r="T73" s="1">
        <v>66.6666666666666</v>
      </c>
      <c r="U73">
        <v>66.398689891320501</v>
      </c>
      <c r="V73" s="1">
        <v>62.007874015748001</v>
      </c>
      <c r="W73">
        <v>65.518028297580997</v>
      </c>
      <c r="X73">
        <v>63.492919757248799</v>
      </c>
      <c r="Y73">
        <v>72.412698412698404</v>
      </c>
      <c r="Z73" s="1">
        <v>63.019169329073499</v>
      </c>
      <c r="AA73">
        <v>66.405861897665105</v>
      </c>
      <c r="AB73">
        <v>63.172760081594198</v>
      </c>
      <c r="AC73">
        <v>61.764705882352899</v>
      </c>
      <c r="AD73">
        <v>64.171122994652293</v>
      </c>
      <c r="AE73">
        <v>56.207928197456901</v>
      </c>
      <c r="AF73">
        <v>55.026974006866098</v>
      </c>
      <c r="AG73">
        <v>57.014854987031299</v>
      </c>
      <c r="AH73">
        <v>53.678724708767596</v>
      </c>
      <c r="AI73">
        <v>49.8767460969597</v>
      </c>
      <c r="AJ73">
        <v>50.386215092097402</v>
      </c>
      <c r="AK73">
        <v>57.816304665432902</v>
      </c>
      <c r="AL73">
        <v>56.8395554288971</v>
      </c>
      <c r="AM73">
        <v>57.310628302994701</v>
      </c>
      <c r="AN73">
        <v>53.626339493710198</v>
      </c>
      <c r="AO73">
        <v>53.409205358042001</v>
      </c>
      <c r="AP73">
        <v>52.714285714285701</v>
      </c>
      <c r="AQ73" s="1">
        <v>70.157068062827193</v>
      </c>
      <c r="AR73" s="1">
        <v>33.3333333333333</v>
      </c>
      <c r="AS73">
        <v>70.398277717976299</v>
      </c>
      <c r="AT73" s="1">
        <v>68.630412890231597</v>
      </c>
      <c r="AV73">
        <f t="shared" si="18"/>
        <v>15.873619584777053</v>
      </c>
      <c r="AW73">
        <f t="shared" si="19"/>
        <v>6.0873667872565562</v>
      </c>
      <c r="AX73">
        <f t="shared" si="34"/>
        <v>4238</v>
      </c>
      <c r="AY73" t="str">
        <f t="shared" si="20"/>
        <v>A</v>
      </c>
      <c r="AZ73" t="str">
        <f t="shared" si="21"/>
        <v>C</v>
      </c>
      <c r="BA73" t="str">
        <f t="shared" si="22"/>
        <v>G</v>
      </c>
      <c r="BB73" t="str">
        <f t="shared" si="23"/>
        <v>T</v>
      </c>
      <c r="BC73">
        <f t="shared" si="24"/>
        <v>0</v>
      </c>
      <c r="BD73">
        <f t="shared" si="25"/>
        <v>0</v>
      </c>
      <c r="BE73">
        <f t="shared" si="26"/>
        <v>0</v>
      </c>
      <c r="BF73">
        <f t="shared" si="27"/>
        <v>0</v>
      </c>
      <c r="BG73">
        <f t="shared" si="28"/>
        <v>0</v>
      </c>
      <c r="BI73">
        <f t="shared" si="29"/>
        <v>0</v>
      </c>
      <c r="BJ73">
        <f t="shared" si="30"/>
        <v>0</v>
      </c>
      <c r="BK73">
        <f t="shared" si="31"/>
        <v>0</v>
      </c>
      <c r="BL73">
        <f t="shared" si="32"/>
        <v>0</v>
      </c>
      <c r="BM73">
        <f t="shared" si="35"/>
        <v>4</v>
      </c>
      <c r="BO73" t="e">
        <f t="shared" ca="1" si="33"/>
        <v>#NAME?</v>
      </c>
      <c r="BQ73">
        <v>4299</v>
      </c>
      <c r="BR73">
        <v>2906</v>
      </c>
      <c r="BS73">
        <v>4556</v>
      </c>
      <c r="BT73">
        <v>5569</v>
      </c>
      <c r="BU73" s="1">
        <v>54</v>
      </c>
      <c r="BV73" s="1">
        <v>1460</v>
      </c>
      <c r="BW73">
        <v>10518</v>
      </c>
      <c r="BX73">
        <v>5898</v>
      </c>
      <c r="BY73">
        <v>6931</v>
      </c>
      <c r="BZ73">
        <v>5478</v>
      </c>
      <c r="CA73">
        <v>10740</v>
      </c>
      <c r="CB73">
        <v>10028</v>
      </c>
      <c r="CC73">
        <v>3898</v>
      </c>
      <c r="CD73">
        <v>3049</v>
      </c>
      <c r="CE73">
        <v>7229</v>
      </c>
      <c r="CF73">
        <v>4686</v>
      </c>
      <c r="CG73" s="1">
        <v>12</v>
      </c>
      <c r="CH73">
        <v>6717</v>
      </c>
      <c r="CI73" s="1">
        <v>508</v>
      </c>
      <c r="CJ73">
        <v>4382</v>
      </c>
      <c r="CK73">
        <v>7415</v>
      </c>
      <c r="CL73">
        <v>3150</v>
      </c>
      <c r="CM73" s="1">
        <v>1252</v>
      </c>
      <c r="CN73">
        <v>8052</v>
      </c>
      <c r="CO73">
        <v>6373</v>
      </c>
      <c r="CP73">
        <v>34</v>
      </c>
      <c r="CQ73">
        <v>8602</v>
      </c>
      <c r="CR73">
        <v>5348</v>
      </c>
      <c r="CS73">
        <v>4078</v>
      </c>
      <c r="CT73">
        <v>4241</v>
      </c>
      <c r="CU73">
        <v>6524</v>
      </c>
      <c r="CV73">
        <v>2434</v>
      </c>
      <c r="CW73">
        <v>3366</v>
      </c>
      <c r="CX73">
        <v>10267</v>
      </c>
      <c r="CY73">
        <v>7018</v>
      </c>
      <c r="CZ73">
        <v>6812</v>
      </c>
      <c r="DA73">
        <v>6439</v>
      </c>
      <c r="DB73">
        <v>9929</v>
      </c>
      <c r="DC73">
        <v>8400</v>
      </c>
      <c r="DD73" s="1">
        <v>191</v>
      </c>
      <c r="DE73" s="1">
        <v>3</v>
      </c>
      <c r="DF73">
        <v>4645</v>
      </c>
      <c r="DG73" s="1">
        <v>1986</v>
      </c>
    </row>
    <row r="74" spans="1:111" x14ac:dyDescent="0.25">
      <c r="A74" s="7" t="s">
        <v>936</v>
      </c>
      <c r="B74" s="7" t="e">
        <f ca="1">[1]!revcom(A74)</f>
        <v>#NAME?</v>
      </c>
      <c r="C74">
        <v>15.86416247815999</v>
      </c>
      <c r="D74">
        <v>76.266736676292993</v>
      </c>
      <c r="E74">
        <v>74.955908289241606</v>
      </c>
      <c r="F74">
        <v>76.496052966641201</v>
      </c>
      <c r="G74">
        <v>76.109894485367207</v>
      </c>
      <c r="H74" s="1">
        <v>78.048780487804805</v>
      </c>
      <c r="I74" s="1">
        <v>76.145339652448598</v>
      </c>
      <c r="J74">
        <v>73.6617371380962</v>
      </c>
      <c r="K74">
        <v>74.366672921748901</v>
      </c>
      <c r="L74">
        <v>72.455679579776699</v>
      </c>
      <c r="M74">
        <v>72.307393751212899</v>
      </c>
      <c r="N74">
        <v>73.274010432647998</v>
      </c>
      <c r="O74">
        <v>71.736042827488205</v>
      </c>
      <c r="P74">
        <v>72.693516138246196</v>
      </c>
      <c r="Q74">
        <v>73.379363252780905</v>
      </c>
      <c r="R74">
        <v>71.582557569818704</v>
      </c>
      <c r="S74">
        <v>72.889417360285293</v>
      </c>
      <c r="T74" s="1">
        <v>100</v>
      </c>
      <c r="U74">
        <v>76.086570871030602</v>
      </c>
      <c r="V74" s="1">
        <v>71.360381861575107</v>
      </c>
      <c r="W74">
        <v>72.617484904174304</v>
      </c>
      <c r="X74">
        <v>73.530372305682505</v>
      </c>
      <c r="Y74">
        <v>80.624556422994999</v>
      </c>
      <c r="Z74" s="1">
        <v>72.881355932203306</v>
      </c>
      <c r="AA74">
        <v>73.8774357526122</v>
      </c>
      <c r="AB74">
        <v>67.924882629107898</v>
      </c>
      <c r="AC74">
        <v>59.090909090909001</v>
      </c>
      <c r="AD74">
        <v>68.870737715545104</v>
      </c>
      <c r="AE74">
        <v>60.968294772922</v>
      </c>
      <c r="AF74">
        <v>61.451434878587101</v>
      </c>
      <c r="AG74">
        <v>61.0212984346933</v>
      </c>
      <c r="AH74">
        <v>60.483724313511502</v>
      </c>
      <c r="AI74">
        <v>58.278145695364202</v>
      </c>
      <c r="AJ74">
        <v>61.5911686334221</v>
      </c>
      <c r="AK74">
        <v>64.826106594399207</v>
      </c>
      <c r="AL74">
        <v>66.865926558496994</v>
      </c>
      <c r="AM74">
        <v>64.447911249783303</v>
      </c>
      <c r="AN74">
        <v>61.1398008115086</v>
      </c>
      <c r="AO74">
        <v>59.3526068692858</v>
      </c>
      <c r="AP74">
        <v>59.633802816901401</v>
      </c>
      <c r="AQ74" s="1">
        <v>76</v>
      </c>
      <c r="AR74" s="1">
        <v>28.571428571428498</v>
      </c>
      <c r="AS74">
        <v>76.1313868613138</v>
      </c>
      <c r="AT74" s="1">
        <v>73.735632183907995</v>
      </c>
      <c r="AV74">
        <f t="shared" si="18"/>
        <v>15.86416247815999</v>
      </c>
      <c r="AW74">
        <f t="shared" si="19"/>
        <v>10.610722832204587</v>
      </c>
      <c r="AX74">
        <f t="shared" si="34"/>
        <v>3793.3333333333335</v>
      </c>
      <c r="AY74" t="str">
        <f t="shared" si="20"/>
        <v>T</v>
      </c>
      <c r="AZ74" t="str">
        <f t="shared" si="21"/>
        <v>A</v>
      </c>
      <c r="BA74" t="str">
        <f t="shared" si="22"/>
        <v>A</v>
      </c>
      <c r="BB74" t="str">
        <f t="shared" si="23"/>
        <v>T</v>
      </c>
      <c r="BC74">
        <f t="shared" si="24"/>
        <v>1</v>
      </c>
      <c r="BD74">
        <f t="shared" si="25"/>
        <v>1</v>
      </c>
      <c r="BE74">
        <f t="shared" si="26"/>
        <v>0</v>
      </c>
      <c r="BF74">
        <f t="shared" si="27"/>
        <v>0</v>
      </c>
      <c r="BG74">
        <f t="shared" si="28"/>
        <v>2</v>
      </c>
      <c r="BI74">
        <f t="shared" si="29"/>
        <v>0</v>
      </c>
      <c r="BJ74">
        <f t="shared" si="30"/>
        <v>1</v>
      </c>
      <c r="BK74">
        <f t="shared" si="31"/>
        <v>0</v>
      </c>
      <c r="BL74">
        <f t="shared" si="32"/>
        <v>0</v>
      </c>
      <c r="BM74">
        <f t="shared" si="35"/>
        <v>3</v>
      </c>
      <c r="BO74" t="e">
        <f t="shared" ca="1" si="33"/>
        <v>#NAME?</v>
      </c>
      <c r="BQ74">
        <v>3809</v>
      </c>
      <c r="BR74">
        <v>2835</v>
      </c>
      <c r="BS74">
        <v>3927</v>
      </c>
      <c r="BT74">
        <v>5023</v>
      </c>
      <c r="BU74" s="1">
        <v>41</v>
      </c>
      <c r="BV74" s="1">
        <v>1266</v>
      </c>
      <c r="BW74">
        <v>9602</v>
      </c>
      <c r="BX74">
        <v>5329</v>
      </c>
      <c r="BY74">
        <v>6092</v>
      </c>
      <c r="BZ74">
        <v>5153</v>
      </c>
      <c r="CA74">
        <v>9777</v>
      </c>
      <c r="CB74">
        <v>9153</v>
      </c>
      <c r="CC74">
        <v>3501</v>
      </c>
      <c r="CD74">
        <v>2607</v>
      </c>
      <c r="CE74">
        <v>6123</v>
      </c>
      <c r="CF74">
        <v>4205</v>
      </c>
      <c r="CG74" s="1">
        <v>7</v>
      </c>
      <c r="CH74">
        <v>5637</v>
      </c>
      <c r="CI74" s="1">
        <v>419</v>
      </c>
      <c r="CJ74">
        <v>3809</v>
      </c>
      <c r="CK74">
        <v>6124</v>
      </c>
      <c r="CL74">
        <v>2818</v>
      </c>
      <c r="CM74" s="1">
        <v>1003</v>
      </c>
      <c r="CN74">
        <v>7082</v>
      </c>
      <c r="CO74">
        <v>5325</v>
      </c>
      <c r="CP74">
        <v>22</v>
      </c>
      <c r="CQ74">
        <v>7713</v>
      </c>
      <c r="CR74">
        <v>4668</v>
      </c>
      <c r="CS74">
        <v>3624</v>
      </c>
      <c r="CT74">
        <v>3897</v>
      </c>
      <c r="CU74">
        <v>5499</v>
      </c>
      <c r="CV74">
        <v>1812</v>
      </c>
      <c r="CW74">
        <v>2627</v>
      </c>
      <c r="CX74">
        <v>8856</v>
      </c>
      <c r="CY74">
        <v>5855</v>
      </c>
      <c r="CZ74">
        <v>5769</v>
      </c>
      <c r="DA74">
        <v>5422</v>
      </c>
      <c r="DB74">
        <v>8094</v>
      </c>
      <c r="DC74">
        <v>7100</v>
      </c>
      <c r="DD74" s="1">
        <v>175</v>
      </c>
      <c r="DE74" s="1">
        <v>7</v>
      </c>
      <c r="DF74">
        <v>4110</v>
      </c>
      <c r="DG74" s="1">
        <v>1740</v>
      </c>
    </row>
    <row r="75" spans="1:111" x14ac:dyDescent="0.25">
      <c r="A75" s="7" t="s">
        <v>937</v>
      </c>
      <c r="B75" s="7" t="e">
        <f ca="1">[1]!revcom(A75)</f>
        <v>#NAME?</v>
      </c>
      <c r="C75">
        <v>15.795099799995732</v>
      </c>
      <c r="D75">
        <v>69.7316384180791</v>
      </c>
      <c r="E75">
        <v>71.624106230847801</v>
      </c>
      <c r="F75">
        <v>71.512605042016702</v>
      </c>
      <c r="G75">
        <v>70.196494954859205</v>
      </c>
      <c r="H75" s="1">
        <v>70.8333333333333</v>
      </c>
      <c r="I75" s="1">
        <v>71.017023134002599</v>
      </c>
      <c r="J75">
        <v>68.338797814207595</v>
      </c>
      <c r="K75">
        <v>68.948803392911202</v>
      </c>
      <c r="L75">
        <v>67.558412229653399</v>
      </c>
      <c r="M75">
        <v>67.552403133601501</v>
      </c>
      <c r="N75">
        <v>66.972071972623894</v>
      </c>
      <c r="O75">
        <v>65.805295409873906</v>
      </c>
      <c r="P75">
        <v>69.420617005267104</v>
      </c>
      <c r="Q75">
        <v>67.684127609294904</v>
      </c>
      <c r="R75">
        <v>65.3659759358288</v>
      </c>
      <c r="S75">
        <v>67.053719535536501</v>
      </c>
      <c r="T75" s="1">
        <v>73.684210526315795</v>
      </c>
      <c r="U75">
        <v>68.917520925420803</v>
      </c>
      <c r="V75" s="1">
        <v>67.288693743139405</v>
      </c>
      <c r="W75">
        <v>66.083576287657905</v>
      </c>
      <c r="X75">
        <v>66.534823731728295</v>
      </c>
      <c r="Y75">
        <v>75.522218002278706</v>
      </c>
      <c r="Z75" s="1">
        <v>65.427872860635702</v>
      </c>
      <c r="AA75">
        <v>68.020076410217996</v>
      </c>
      <c r="AB75">
        <v>64.889580698511494</v>
      </c>
      <c r="AC75">
        <v>68.253968253968196</v>
      </c>
      <c r="AD75">
        <v>66.605711070474001</v>
      </c>
      <c r="AE75">
        <v>57.631004366812199</v>
      </c>
      <c r="AF75">
        <v>56.087148535256802</v>
      </c>
      <c r="AG75">
        <v>58.263539921831303</v>
      </c>
      <c r="AH75">
        <v>56.327018576420798</v>
      </c>
      <c r="AI75">
        <v>52.867703288299701</v>
      </c>
      <c r="AJ75">
        <v>54.740767045454497</v>
      </c>
      <c r="AK75">
        <v>59.722621856476898</v>
      </c>
      <c r="AL75">
        <v>59.292262873789703</v>
      </c>
      <c r="AM75">
        <v>58.8819548211303</v>
      </c>
      <c r="AN75">
        <v>55.313700384122903</v>
      </c>
      <c r="AO75">
        <v>54.9174220787284</v>
      </c>
      <c r="AP75">
        <v>55.251927828105103</v>
      </c>
      <c r="AQ75" s="1">
        <v>67.730496453900699</v>
      </c>
      <c r="AR75" s="1">
        <v>68.181818181818102</v>
      </c>
      <c r="AS75">
        <v>71.658573984155296</v>
      </c>
      <c r="AT75" s="1">
        <v>69.622926093514295</v>
      </c>
      <c r="AV75">
        <f t="shared" si="18"/>
        <v>15.795099799995732</v>
      </c>
      <c r="AW75">
        <f t="shared" si="19"/>
        <v>4.3730298893299704</v>
      </c>
      <c r="AX75">
        <f t="shared" si="34"/>
        <v>7038.666666666667</v>
      </c>
      <c r="AY75" t="str">
        <f t="shared" si="20"/>
        <v>A</v>
      </c>
      <c r="AZ75" t="str">
        <f t="shared" si="21"/>
        <v>A</v>
      </c>
      <c r="BA75" t="str">
        <f t="shared" si="22"/>
        <v>G</v>
      </c>
      <c r="BB75" t="str">
        <f t="shared" si="23"/>
        <v>A</v>
      </c>
      <c r="BC75">
        <f t="shared" si="24"/>
        <v>0</v>
      </c>
      <c r="BD75">
        <f t="shared" si="25"/>
        <v>1</v>
      </c>
      <c r="BE75">
        <f t="shared" si="26"/>
        <v>0</v>
      </c>
      <c r="BF75">
        <f t="shared" si="27"/>
        <v>1</v>
      </c>
      <c r="BG75">
        <f t="shared" si="28"/>
        <v>2</v>
      </c>
      <c r="BI75">
        <f t="shared" si="29"/>
        <v>0</v>
      </c>
      <c r="BJ75">
        <f t="shared" si="30"/>
        <v>1</v>
      </c>
      <c r="BK75">
        <f t="shared" si="31"/>
        <v>0</v>
      </c>
      <c r="BL75">
        <f t="shared" si="32"/>
        <v>0</v>
      </c>
      <c r="BM75">
        <f t="shared" si="35"/>
        <v>3</v>
      </c>
      <c r="BO75" t="e">
        <f t="shared" ca="1" si="33"/>
        <v>#NAME?</v>
      </c>
      <c r="BQ75">
        <v>7080</v>
      </c>
      <c r="BR75">
        <v>4895</v>
      </c>
      <c r="BS75">
        <v>7140</v>
      </c>
      <c r="BT75">
        <v>9415</v>
      </c>
      <c r="BU75" s="1">
        <v>96</v>
      </c>
      <c r="BV75" s="1">
        <v>2291</v>
      </c>
      <c r="BW75">
        <v>18300</v>
      </c>
      <c r="BX75">
        <v>9903</v>
      </c>
      <c r="BY75">
        <v>11513</v>
      </c>
      <c r="BZ75">
        <v>9446</v>
      </c>
      <c r="CA75">
        <v>18118</v>
      </c>
      <c r="CB75">
        <v>17298</v>
      </c>
      <c r="CC75">
        <v>6645</v>
      </c>
      <c r="CD75">
        <v>5078</v>
      </c>
      <c r="CE75">
        <v>11968</v>
      </c>
      <c r="CF75">
        <v>7837</v>
      </c>
      <c r="CG75" s="1">
        <v>19</v>
      </c>
      <c r="CH75">
        <v>10633</v>
      </c>
      <c r="CI75" s="1">
        <v>911</v>
      </c>
      <c r="CJ75">
        <v>7203</v>
      </c>
      <c r="CK75">
        <v>11630</v>
      </c>
      <c r="CL75">
        <v>5266</v>
      </c>
      <c r="CM75" s="1">
        <v>2045</v>
      </c>
      <c r="CN75">
        <v>13349</v>
      </c>
      <c r="CO75">
        <v>10279</v>
      </c>
      <c r="CP75">
        <v>63</v>
      </c>
      <c r="CQ75">
        <v>14218</v>
      </c>
      <c r="CR75">
        <v>9160</v>
      </c>
      <c r="CS75">
        <v>6793</v>
      </c>
      <c r="CT75">
        <v>7164</v>
      </c>
      <c r="CU75">
        <v>10874</v>
      </c>
      <c r="CV75">
        <v>3923</v>
      </c>
      <c r="CW75">
        <v>5632</v>
      </c>
      <c r="CX75">
        <v>17377</v>
      </c>
      <c r="CY75">
        <v>11671</v>
      </c>
      <c r="CZ75">
        <v>11377</v>
      </c>
      <c r="DA75">
        <v>10934</v>
      </c>
      <c r="DB75">
        <v>16106</v>
      </c>
      <c r="DC75">
        <v>13357</v>
      </c>
      <c r="DD75" s="1">
        <v>282</v>
      </c>
      <c r="DE75" s="1">
        <v>22</v>
      </c>
      <c r="DF75">
        <v>7826</v>
      </c>
      <c r="DG75" s="1">
        <v>3315</v>
      </c>
    </row>
    <row r="76" spans="1:111" x14ac:dyDescent="0.25">
      <c r="A76" s="7" t="s">
        <v>938</v>
      </c>
      <c r="B76" s="7" t="e">
        <f ca="1">[1]!revcom(A76)</f>
        <v>#NAME?</v>
      </c>
      <c r="C76">
        <v>15.70571918581274</v>
      </c>
      <c r="D76">
        <v>62.0758630908282</v>
      </c>
      <c r="E76">
        <v>64.398913289562998</v>
      </c>
      <c r="F76">
        <v>61.817543859649099</v>
      </c>
      <c r="G76">
        <v>62.605140186915897</v>
      </c>
      <c r="H76" s="1">
        <v>66.6666666666666</v>
      </c>
      <c r="I76" s="1">
        <v>63.657195233730498</v>
      </c>
      <c r="J76">
        <v>60.162399278225401</v>
      </c>
      <c r="K76">
        <v>59.9457847655191</v>
      </c>
      <c r="L76">
        <v>59.076012744651699</v>
      </c>
      <c r="M76">
        <v>57.555847568988099</v>
      </c>
      <c r="N76">
        <v>57.941360694365699</v>
      </c>
      <c r="O76">
        <v>56.173918471814702</v>
      </c>
      <c r="P76">
        <v>59.011560245170202</v>
      </c>
      <c r="Q76">
        <v>56.881577602942599</v>
      </c>
      <c r="R76">
        <v>55.129081894340899</v>
      </c>
      <c r="S76">
        <v>58.007260992335603</v>
      </c>
      <c r="T76" s="1">
        <v>58.3333333333333</v>
      </c>
      <c r="U76">
        <v>59.871264799849598</v>
      </c>
      <c r="V76" s="1">
        <v>51.614457831325197</v>
      </c>
      <c r="W76">
        <v>57.224321049255103</v>
      </c>
      <c r="X76">
        <v>55.976087571191897</v>
      </c>
      <c r="Y76">
        <v>66.765548281505701</v>
      </c>
      <c r="Z76" s="1">
        <v>56.450861667442901</v>
      </c>
      <c r="AA76">
        <v>60.089814247805599</v>
      </c>
      <c r="AB76">
        <v>55.481571790302901</v>
      </c>
      <c r="AC76">
        <v>50</v>
      </c>
      <c r="AD76">
        <v>57.498074595665003</v>
      </c>
      <c r="AE76">
        <v>50.191892540177498</v>
      </c>
      <c r="AF76">
        <v>49.707952673356203</v>
      </c>
      <c r="AG76">
        <v>49.973674313651699</v>
      </c>
      <c r="AH76">
        <v>47.750463821892303</v>
      </c>
      <c r="AI76">
        <v>44.021973287376099</v>
      </c>
      <c r="AJ76">
        <v>45.154522714435501</v>
      </c>
      <c r="AK76">
        <v>51.314847942754902</v>
      </c>
      <c r="AL76">
        <v>50.897318906704903</v>
      </c>
      <c r="AM76">
        <v>51.090816844241502</v>
      </c>
      <c r="AN76">
        <v>48.246165755479197</v>
      </c>
      <c r="AO76">
        <v>46.465367428003901</v>
      </c>
      <c r="AP76">
        <v>46.463629499119001</v>
      </c>
      <c r="AQ76" s="1">
        <v>55.876685934489402</v>
      </c>
      <c r="AR76" s="1">
        <v>54.545454545454497</v>
      </c>
      <c r="AS76">
        <v>64.260760201229701</v>
      </c>
      <c r="AT76" s="1">
        <v>62.687080681231699</v>
      </c>
      <c r="AV76">
        <f t="shared" si="18"/>
        <v>15.70571918581274</v>
      </c>
      <c r="AW76">
        <f t="shared" si="19"/>
        <v>8.4375579513574763</v>
      </c>
      <c r="AX76">
        <f t="shared" si="34"/>
        <v>13317.833333333334</v>
      </c>
      <c r="AY76" t="str">
        <f t="shared" si="20"/>
        <v>C</v>
      </c>
      <c r="AZ76" t="str">
        <f t="shared" si="21"/>
        <v>T</v>
      </c>
      <c r="BA76" t="str">
        <f t="shared" si="22"/>
        <v>G</v>
      </c>
      <c r="BB76" t="str">
        <f t="shared" si="23"/>
        <v>G</v>
      </c>
      <c r="BC76">
        <f t="shared" si="24"/>
        <v>1</v>
      </c>
      <c r="BD76">
        <f t="shared" si="25"/>
        <v>0</v>
      </c>
      <c r="BE76">
        <f t="shared" si="26"/>
        <v>0</v>
      </c>
      <c r="BF76">
        <f t="shared" si="27"/>
        <v>1</v>
      </c>
      <c r="BG76">
        <f t="shared" si="28"/>
        <v>2</v>
      </c>
      <c r="BI76">
        <f t="shared" si="29"/>
        <v>1</v>
      </c>
      <c r="BJ76">
        <f t="shared" si="30"/>
        <v>0</v>
      </c>
      <c r="BK76">
        <f t="shared" si="31"/>
        <v>0</v>
      </c>
      <c r="BL76">
        <f t="shared" si="32"/>
        <v>1</v>
      </c>
      <c r="BM76">
        <f t="shared" si="35"/>
        <v>2</v>
      </c>
      <c r="BO76" t="e">
        <f t="shared" ca="1" si="33"/>
        <v>#NAME?</v>
      </c>
      <c r="BQ76">
        <v>13498</v>
      </c>
      <c r="BR76">
        <v>8834</v>
      </c>
      <c r="BS76">
        <v>14250</v>
      </c>
      <c r="BT76">
        <v>17120</v>
      </c>
      <c r="BU76" s="1">
        <v>144</v>
      </c>
      <c r="BV76" s="1">
        <v>4364</v>
      </c>
      <c r="BW76">
        <v>32143</v>
      </c>
      <c r="BX76">
        <v>18445</v>
      </c>
      <c r="BY76">
        <v>21970</v>
      </c>
      <c r="BZ76">
        <v>17503</v>
      </c>
      <c r="CA76">
        <v>33527</v>
      </c>
      <c r="CB76">
        <v>32038</v>
      </c>
      <c r="CC76">
        <v>12889</v>
      </c>
      <c r="CD76">
        <v>9787</v>
      </c>
      <c r="CE76">
        <v>23396</v>
      </c>
      <c r="CF76">
        <v>14874</v>
      </c>
      <c r="CG76" s="1">
        <v>48</v>
      </c>
      <c r="CH76">
        <v>21284</v>
      </c>
      <c r="CI76" s="1">
        <v>2075</v>
      </c>
      <c r="CJ76">
        <v>14029</v>
      </c>
      <c r="CK76">
        <v>24757</v>
      </c>
      <c r="CL76">
        <v>9776</v>
      </c>
      <c r="CM76" s="1">
        <v>4294</v>
      </c>
      <c r="CN76">
        <v>24495</v>
      </c>
      <c r="CO76">
        <v>21326</v>
      </c>
      <c r="CP76">
        <v>112</v>
      </c>
      <c r="CQ76">
        <v>27267</v>
      </c>
      <c r="CR76">
        <v>16676</v>
      </c>
      <c r="CS76">
        <v>13354</v>
      </c>
      <c r="CT76">
        <v>13295</v>
      </c>
      <c r="CU76">
        <v>21560</v>
      </c>
      <c r="CV76">
        <v>9284</v>
      </c>
      <c r="CW76">
        <v>12393</v>
      </c>
      <c r="CX76">
        <v>33540</v>
      </c>
      <c r="CY76">
        <v>23013</v>
      </c>
      <c r="CZ76">
        <v>21681</v>
      </c>
      <c r="DA76">
        <v>20669</v>
      </c>
      <c r="DB76">
        <v>32224</v>
      </c>
      <c r="DC76">
        <v>27811</v>
      </c>
      <c r="DD76" s="1">
        <v>519</v>
      </c>
      <c r="DE76" s="1">
        <v>22</v>
      </c>
      <c r="DF76">
        <v>14312</v>
      </c>
      <c r="DG76" s="1">
        <v>5813</v>
      </c>
    </row>
    <row r="77" spans="1:111" x14ac:dyDescent="0.25">
      <c r="A77" s="7" t="s">
        <v>939</v>
      </c>
      <c r="B77" s="7" t="e">
        <f ca="1">[1]!revcom(A77)</f>
        <v>#NAME?</v>
      </c>
      <c r="C77">
        <v>15.639585167563531</v>
      </c>
      <c r="D77">
        <v>68.425207209577593</v>
      </c>
      <c r="E77">
        <v>69.312663429211796</v>
      </c>
      <c r="F77">
        <v>69.507161932507799</v>
      </c>
      <c r="G77">
        <v>69.745621351125905</v>
      </c>
      <c r="H77" s="1">
        <v>66.233766233766204</v>
      </c>
      <c r="I77" s="1">
        <v>69.602977667493803</v>
      </c>
      <c r="J77">
        <v>67.579883903867994</v>
      </c>
      <c r="K77">
        <v>67.605769230769198</v>
      </c>
      <c r="L77">
        <v>65.856087642127903</v>
      </c>
      <c r="M77">
        <v>66.061538461538404</v>
      </c>
      <c r="N77">
        <v>66.232045370223105</v>
      </c>
      <c r="O77">
        <v>65.247268221245903</v>
      </c>
      <c r="P77">
        <v>66.942033043965196</v>
      </c>
      <c r="Q77">
        <v>65.121997351995404</v>
      </c>
      <c r="R77">
        <v>64.212563502943297</v>
      </c>
      <c r="S77">
        <v>66.589581304771102</v>
      </c>
      <c r="T77" s="1">
        <v>58.3333333333333</v>
      </c>
      <c r="U77">
        <v>66.798871849109801</v>
      </c>
      <c r="V77" s="1">
        <v>63.7760702524698</v>
      </c>
      <c r="W77">
        <v>65.500982318271099</v>
      </c>
      <c r="X77">
        <v>65.669591758870595</v>
      </c>
      <c r="Y77">
        <v>72.535211267605604</v>
      </c>
      <c r="Z77" s="1">
        <v>64.891153311718298</v>
      </c>
      <c r="AA77">
        <v>67.134494675223905</v>
      </c>
      <c r="AB77">
        <v>63.110193826274198</v>
      </c>
      <c r="AC77">
        <v>49.056603773584897</v>
      </c>
      <c r="AD77">
        <v>64.361952070886701</v>
      </c>
      <c r="AE77">
        <v>55.205150589262303</v>
      </c>
      <c r="AF77">
        <v>55.160486995019298</v>
      </c>
      <c r="AG77">
        <v>55.291112007529897</v>
      </c>
      <c r="AH77">
        <v>54.292656587472997</v>
      </c>
      <c r="AI77">
        <v>52.195704057279201</v>
      </c>
      <c r="AJ77">
        <v>52.402402402402402</v>
      </c>
      <c r="AK77">
        <v>57.649325626204202</v>
      </c>
      <c r="AL77">
        <v>57.767267389708799</v>
      </c>
      <c r="AM77">
        <v>57.183074560655101</v>
      </c>
      <c r="AN77">
        <v>54.066726780883599</v>
      </c>
      <c r="AO77">
        <v>52.688856729377697</v>
      </c>
      <c r="AP77">
        <v>53.570693558345297</v>
      </c>
      <c r="AQ77" s="1">
        <v>68.316831683168303</v>
      </c>
      <c r="AR77" s="1">
        <v>63.636363636363598</v>
      </c>
      <c r="AS77">
        <v>70.838059231253894</v>
      </c>
      <c r="AT77" s="1">
        <v>67.475292003593793</v>
      </c>
      <c r="AV77">
        <f t="shared" si="18"/>
        <v>15.639585167563531</v>
      </c>
      <c r="AW77">
        <f t="shared" si="19"/>
        <v>10.238760966850464</v>
      </c>
      <c r="AX77">
        <f t="shared" si="34"/>
        <v>7503.666666666667</v>
      </c>
      <c r="AY77" t="str">
        <f t="shared" si="20"/>
        <v>T</v>
      </c>
      <c r="AZ77" t="str">
        <f t="shared" si="21"/>
        <v>C</v>
      </c>
      <c r="BA77" t="str">
        <f t="shared" si="22"/>
        <v>T</v>
      </c>
      <c r="BB77" t="str">
        <f t="shared" si="23"/>
        <v>T</v>
      </c>
      <c r="BC77">
        <f t="shared" si="24"/>
        <v>1</v>
      </c>
      <c r="BD77">
        <f t="shared" si="25"/>
        <v>0</v>
      </c>
      <c r="BE77">
        <f t="shared" si="26"/>
        <v>1</v>
      </c>
      <c r="BF77">
        <f t="shared" si="27"/>
        <v>0</v>
      </c>
      <c r="BG77">
        <f t="shared" si="28"/>
        <v>2</v>
      </c>
      <c r="BI77">
        <f t="shared" si="29"/>
        <v>0</v>
      </c>
      <c r="BJ77">
        <f t="shared" si="30"/>
        <v>0</v>
      </c>
      <c r="BK77">
        <f t="shared" si="31"/>
        <v>1</v>
      </c>
      <c r="BL77">
        <f t="shared" si="32"/>
        <v>0</v>
      </c>
      <c r="BM77">
        <f t="shared" si="35"/>
        <v>3</v>
      </c>
      <c r="BO77" t="e">
        <f t="shared" ca="1" si="33"/>
        <v>#NAME?</v>
      </c>
      <c r="BQ77">
        <v>7601</v>
      </c>
      <c r="BR77">
        <v>5354</v>
      </c>
      <c r="BS77">
        <v>8238</v>
      </c>
      <c r="BT77">
        <v>9592</v>
      </c>
      <c r="BU77" s="1">
        <v>77</v>
      </c>
      <c r="BV77" s="1">
        <v>2418</v>
      </c>
      <c r="BW77">
        <v>18433</v>
      </c>
      <c r="BX77">
        <v>10400</v>
      </c>
      <c r="BY77">
        <v>12049</v>
      </c>
      <c r="BZ77">
        <v>9750</v>
      </c>
      <c r="CA77">
        <v>18867</v>
      </c>
      <c r="CB77">
        <v>17754</v>
      </c>
      <c r="CC77">
        <v>7142</v>
      </c>
      <c r="CD77">
        <v>5287</v>
      </c>
      <c r="CE77">
        <v>12401</v>
      </c>
      <c r="CF77">
        <v>8216</v>
      </c>
      <c r="CG77" s="1">
        <v>12</v>
      </c>
      <c r="CH77">
        <v>11346</v>
      </c>
      <c r="CI77" s="1">
        <v>911</v>
      </c>
      <c r="CJ77">
        <v>7635</v>
      </c>
      <c r="CK77">
        <v>13105</v>
      </c>
      <c r="CL77">
        <v>5538</v>
      </c>
      <c r="CM77" s="1">
        <v>2159</v>
      </c>
      <c r="CN77">
        <v>14179</v>
      </c>
      <c r="CO77">
        <v>11144</v>
      </c>
      <c r="CP77">
        <v>53</v>
      </c>
      <c r="CQ77">
        <v>14897</v>
      </c>
      <c r="CR77">
        <v>9164</v>
      </c>
      <c r="CS77">
        <v>7228</v>
      </c>
      <c r="CT77">
        <v>7437</v>
      </c>
      <c r="CU77">
        <v>11112</v>
      </c>
      <c r="CV77">
        <v>4190</v>
      </c>
      <c r="CW77">
        <v>5994</v>
      </c>
      <c r="CX77">
        <v>18165</v>
      </c>
      <c r="CY77">
        <v>12263</v>
      </c>
      <c r="CZ77">
        <v>11722</v>
      </c>
      <c r="DA77">
        <v>11090</v>
      </c>
      <c r="DB77">
        <v>17275</v>
      </c>
      <c r="DC77">
        <v>14577</v>
      </c>
      <c r="DD77" s="1">
        <v>303</v>
      </c>
      <c r="DE77" s="1">
        <v>11</v>
      </c>
      <c r="DF77">
        <v>7935</v>
      </c>
      <c r="DG77" s="1">
        <v>3339</v>
      </c>
    </row>
    <row r="78" spans="1:111" x14ac:dyDescent="0.25">
      <c r="A78" s="7" t="s">
        <v>940</v>
      </c>
      <c r="B78" s="7" t="e">
        <f ca="1">[1]!revcom(A78)</f>
        <v>#NAME?</v>
      </c>
      <c r="C78">
        <v>15.556306840393781</v>
      </c>
      <c r="D78">
        <v>64.160288158487106</v>
      </c>
      <c r="E78">
        <v>65.615763546797993</v>
      </c>
      <c r="F78">
        <v>65.073684210526295</v>
      </c>
      <c r="G78">
        <v>65.378338916086904</v>
      </c>
      <c r="H78" s="1">
        <v>54.545454545454497</v>
      </c>
      <c r="I78" s="1">
        <v>66.004792879150898</v>
      </c>
      <c r="J78">
        <v>62.545421093785897</v>
      </c>
      <c r="K78">
        <v>63.4788241962912</v>
      </c>
      <c r="L78">
        <v>61.6341991341991</v>
      </c>
      <c r="M78">
        <v>61.151752296699499</v>
      </c>
      <c r="N78">
        <v>61.046408250355597</v>
      </c>
      <c r="O78">
        <v>59.950307064835201</v>
      </c>
      <c r="P78">
        <v>62.996727442730197</v>
      </c>
      <c r="Q78">
        <v>60.749110044884702</v>
      </c>
      <c r="R78">
        <v>59.281949934123801</v>
      </c>
      <c r="S78">
        <v>61.533779671332901</v>
      </c>
      <c r="T78" s="1">
        <v>74.358974358974294</v>
      </c>
      <c r="U78">
        <v>62.671009771986903</v>
      </c>
      <c r="V78" s="1">
        <v>56.156405990016601</v>
      </c>
      <c r="W78">
        <v>61.264779260223399</v>
      </c>
      <c r="X78">
        <v>59.2309128243419</v>
      </c>
      <c r="Y78">
        <v>70.100886579027801</v>
      </c>
      <c r="Z78" s="1">
        <v>60.831509846827103</v>
      </c>
      <c r="AA78">
        <v>63.903792784458801</v>
      </c>
      <c r="AB78">
        <v>59.734161670158201</v>
      </c>
      <c r="AC78">
        <v>55.8823529411764</v>
      </c>
      <c r="AD78">
        <v>60.381507338793902</v>
      </c>
      <c r="AE78">
        <v>51.679019123433001</v>
      </c>
      <c r="AF78">
        <v>51.692557384651003</v>
      </c>
      <c r="AG78">
        <v>51.782589676290399</v>
      </c>
      <c r="AH78">
        <v>51.481266337496301</v>
      </c>
      <c r="AI78">
        <v>49.143163156015703</v>
      </c>
      <c r="AJ78">
        <v>49.973821989528801</v>
      </c>
      <c r="AK78">
        <v>53.965706950302497</v>
      </c>
      <c r="AL78">
        <v>53.704565087381198</v>
      </c>
      <c r="AM78">
        <v>54.148230088495502</v>
      </c>
      <c r="AN78">
        <v>49.827689541504299</v>
      </c>
      <c r="AO78">
        <v>48.836336336336302</v>
      </c>
      <c r="AP78">
        <v>49.516789516789501</v>
      </c>
      <c r="AQ78" s="1">
        <v>61.8233618233618</v>
      </c>
      <c r="AR78" s="1">
        <v>50</v>
      </c>
      <c r="AS78">
        <v>65.991153173541804</v>
      </c>
      <c r="AT78" s="1">
        <v>65.404348888345893</v>
      </c>
      <c r="AV78">
        <f t="shared" si="18"/>
        <v>15.556306840393781</v>
      </c>
      <c r="AW78">
        <f t="shared" si="19"/>
        <v>6.2839046552276372</v>
      </c>
      <c r="AX78">
        <f t="shared" si="34"/>
        <v>8862.1666666666661</v>
      </c>
      <c r="AY78" t="str">
        <f t="shared" si="20"/>
        <v>C</v>
      </c>
      <c r="AZ78" t="str">
        <f t="shared" si="21"/>
        <v>T</v>
      </c>
      <c r="BA78" t="str">
        <f t="shared" si="22"/>
        <v>A</v>
      </c>
      <c r="BB78" t="str">
        <f t="shared" si="23"/>
        <v>G</v>
      </c>
      <c r="BC78">
        <f t="shared" si="24"/>
        <v>1</v>
      </c>
      <c r="BD78">
        <f t="shared" si="25"/>
        <v>0</v>
      </c>
      <c r="BE78">
        <f t="shared" si="26"/>
        <v>0</v>
      </c>
      <c r="BF78">
        <f t="shared" si="27"/>
        <v>1</v>
      </c>
      <c r="BG78">
        <f t="shared" si="28"/>
        <v>2</v>
      </c>
      <c r="BI78">
        <f t="shared" si="29"/>
        <v>1</v>
      </c>
      <c r="BJ78">
        <f t="shared" si="30"/>
        <v>0</v>
      </c>
      <c r="BK78">
        <f t="shared" si="31"/>
        <v>0</v>
      </c>
      <c r="BL78">
        <f t="shared" si="32"/>
        <v>1</v>
      </c>
      <c r="BM78">
        <f t="shared" si="35"/>
        <v>2</v>
      </c>
      <c r="BO78" t="e">
        <f t="shared" ca="1" si="33"/>
        <v>#NAME?</v>
      </c>
      <c r="BQ78">
        <v>8884</v>
      </c>
      <c r="BR78">
        <v>6090</v>
      </c>
      <c r="BS78">
        <v>9500</v>
      </c>
      <c r="BT78">
        <v>11643</v>
      </c>
      <c r="BU78" s="1">
        <v>110</v>
      </c>
      <c r="BV78" s="1">
        <v>2921</v>
      </c>
      <c r="BW78">
        <v>21741</v>
      </c>
      <c r="BX78">
        <v>12349</v>
      </c>
      <c r="BY78">
        <v>14784</v>
      </c>
      <c r="BZ78">
        <v>11756</v>
      </c>
      <c r="CA78">
        <v>22496</v>
      </c>
      <c r="CB78">
        <v>21331</v>
      </c>
      <c r="CC78">
        <v>8556</v>
      </c>
      <c r="CD78">
        <v>6461</v>
      </c>
      <c r="CE78">
        <v>15180</v>
      </c>
      <c r="CF78">
        <v>9858</v>
      </c>
      <c r="CG78" s="1">
        <v>39</v>
      </c>
      <c r="CH78">
        <v>13815</v>
      </c>
      <c r="CI78" s="1">
        <v>1202</v>
      </c>
      <c r="CJ78">
        <v>9219</v>
      </c>
      <c r="CK78">
        <v>16071</v>
      </c>
      <c r="CL78">
        <v>6542</v>
      </c>
      <c r="CM78" s="1">
        <v>2742</v>
      </c>
      <c r="CN78">
        <v>16215</v>
      </c>
      <c r="CO78">
        <v>13843</v>
      </c>
      <c r="CP78">
        <v>68</v>
      </c>
      <c r="CQ78">
        <v>18191</v>
      </c>
      <c r="CR78">
        <v>10929</v>
      </c>
      <c r="CS78">
        <v>8626</v>
      </c>
      <c r="CT78">
        <v>9144</v>
      </c>
      <c r="CU78">
        <v>13772</v>
      </c>
      <c r="CV78">
        <v>5602</v>
      </c>
      <c r="CW78">
        <v>7640</v>
      </c>
      <c r="CX78">
        <v>21812</v>
      </c>
      <c r="CY78">
        <v>15049</v>
      </c>
      <c r="CZ78">
        <v>14464</v>
      </c>
      <c r="DA78">
        <v>13348</v>
      </c>
      <c r="DB78">
        <v>21312</v>
      </c>
      <c r="DC78">
        <v>18315</v>
      </c>
      <c r="DD78" s="1">
        <v>351</v>
      </c>
      <c r="DE78" s="1">
        <v>16</v>
      </c>
      <c r="DF78">
        <v>9721</v>
      </c>
      <c r="DG78" s="1">
        <v>4093</v>
      </c>
    </row>
    <row r="79" spans="1:111" x14ac:dyDescent="0.25">
      <c r="A79" s="7" t="s">
        <v>941</v>
      </c>
      <c r="B79" s="7" t="e">
        <f ca="1">[1]!revcom(A79)</f>
        <v>#NAME?</v>
      </c>
      <c r="C79">
        <v>15.524617213685509</v>
      </c>
      <c r="D79">
        <v>75.862068965517196</v>
      </c>
      <c r="E79">
        <v>76.382039968855395</v>
      </c>
      <c r="F79">
        <v>76.514108740536798</v>
      </c>
      <c r="G79">
        <v>75.686832740213504</v>
      </c>
      <c r="H79" s="1">
        <v>77.049180327868797</v>
      </c>
      <c r="I79" s="1">
        <v>76.879271070615005</v>
      </c>
      <c r="J79">
        <v>73.990498812351504</v>
      </c>
      <c r="K79">
        <v>75.503769705277506</v>
      </c>
      <c r="L79">
        <v>73.638443935926702</v>
      </c>
      <c r="M79">
        <v>73.127572016460903</v>
      </c>
      <c r="N79">
        <v>72.562755399883201</v>
      </c>
      <c r="O79">
        <v>71.8043377941855</v>
      </c>
      <c r="P79">
        <v>72.357407046914503</v>
      </c>
      <c r="Q79">
        <v>72.578125</v>
      </c>
      <c r="R79">
        <v>70.6502441189525</v>
      </c>
      <c r="S79">
        <v>72.803830911492696</v>
      </c>
      <c r="T79" s="1">
        <v>92.857142857142804</v>
      </c>
      <c r="U79">
        <v>73.549093563693802</v>
      </c>
      <c r="V79" s="1">
        <v>70.702541106128507</v>
      </c>
      <c r="W79">
        <v>72.014585232452106</v>
      </c>
      <c r="X79">
        <v>73.221577476896599</v>
      </c>
      <c r="Y79">
        <v>79.148093115403597</v>
      </c>
      <c r="Z79" s="1">
        <v>70.664087685364194</v>
      </c>
      <c r="AA79">
        <v>73.887926054303804</v>
      </c>
      <c r="AB79">
        <v>70.529927563858095</v>
      </c>
      <c r="AC79">
        <v>86.842105263157805</v>
      </c>
      <c r="AD79">
        <v>70.561219803435193</v>
      </c>
      <c r="AE79">
        <v>62.6630679262258</v>
      </c>
      <c r="AF79">
        <v>62.722820763956797</v>
      </c>
      <c r="AG79">
        <v>63.186402689577797</v>
      </c>
      <c r="AH79">
        <v>62.261546184738897</v>
      </c>
      <c r="AI79">
        <v>59.1358476748443</v>
      </c>
      <c r="AJ79">
        <v>59.686254980079603</v>
      </c>
      <c r="AK79">
        <v>64.8559354590856</v>
      </c>
      <c r="AL79">
        <v>65.006821282401006</v>
      </c>
      <c r="AM79">
        <v>65.428264245609796</v>
      </c>
      <c r="AN79">
        <v>60.658266906659797</v>
      </c>
      <c r="AO79">
        <v>60.922626311935502</v>
      </c>
      <c r="AP79">
        <v>60.603472815257597</v>
      </c>
      <c r="AQ79" s="1">
        <v>69.230769230769198</v>
      </c>
      <c r="AR79" s="1">
        <v>66.6666666666666</v>
      </c>
      <c r="AS79">
        <v>77.013305322128801</v>
      </c>
      <c r="AT79" s="1">
        <v>75.411151223425506</v>
      </c>
      <c r="AV79">
        <f t="shared" si="18"/>
        <v>15.524617213685509</v>
      </c>
      <c r="AW79">
        <f t="shared" si="19"/>
        <v>0.27498834815276041</v>
      </c>
      <c r="AX79">
        <f t="shared" si="34"/>
        <v>5364.5</v>
      </c>
      <c r="AY79" t="str">
        <f t="shared" si="20"/>
        <v>T</v>
      </c>
      <c r="AZ79" t="str">
        <f t="shared" si="21"/>
        <v>C</v>
      </c>
      <c r="BA79" t="str">
        <f t="shared" si="22"/>
        <v>T</v>
      </c>
      <c r="BB79" t="str">
        <f t="shared" si="23"/>
        <v>A</v>
      </c>
      <c r="BC79">
        <f t="shared" si="24"/>
        <v>1</v>
      </c>
      <c r="BD79">
        <f t="shared" si="25"/>
        <v>0</v>
      </c>
      <c r="BE79">
        <f t="shared" si="26"/>
        <v>1</v>
      </c>
      <c r="BF79">
        <f t="shared" si="27"/>
        <v>1</v>
      </c>
      <c r="BG79">
        <f t="shared" si="28"/>
        <v>3</v>
      </c>
      <c r="BI79">
        <f t="shared" si="29"/>
        <v>0</v>
      </c>
      <c r="BJ79">
        <f t="shared" si="30"/>
        <v>0</v>
      </c>
      <c r="BK79">
        <f t="shared" si="31"/>
        <v>1</v>
      </c>
      <c r="BL79">
        <f t="shared" si="32"/>
        <v>0</v>
      </c>
      <c r="BM79">
        <f t="shared" si="35"/>
        <v>3</v>
      </c>
      <c r="BO79" t="e">
        <f t="shared" ca="1" si="33"/>
        <v>#NAME?</v>
      </c>
      <c r="BQ79">
        <v>5394</v>
      </c>
      <c r="BR79">
        <v>3853</v>
      </c>
      <c r="BS79">
        <v>5812</v>
      </c>
      <c r="BT79">
        <v>7025</v>
      </c>
      <c r="BU79" s="1">
        <v>61</v>
      </c>
      <c r="BV79" s="1">
        <v>1756</v>
      </c>
      <c r="BW79">
        <v>13472</v>
      </c>
      <c r="BX79">
        <v>7295</v>
      </c>
      <c r="BY79">
        <v>8740</v>
      </c>
      <c r="BZ79">
        <v>7290</v>
      </c>
      <c r="CA79">
        <v>13704</v>
      </c>
      <c r="CB79">
        <v>13002</v>
      </c>
      <c r="CC79">
        <v>5137</v>
      </c>
      <c r="CD79">
        <v>3840</v>
      </c>
      <c r="CE79">
        <v>9012</v>
      </c>
      <c r="CF79">
        <v>6056</v>
      </c>
      <c r="CG79" s="1">
        <v>14</v>
      </c>
      <c r="CH79">
        <v>8219</v>
      </c>
      <c r="CI79" s="1">
        <v>669</v>
      </c>
      <c r="CJ79">
        <v>5485</v>
      </c>
      <c r="CK79">
        <v>9306</v>
      </c>
      <c r="CL79">
        <v>4038</v>
      </c>
      <c r="CM79" s="1">
        <v>1551</v>
      </c>
      <c r="CN79">
        <v>10386</v>
      </c>
      <c r="CO79">
        <v>7869</v>
      </c>
      <c r="CP79">
        <v>38</v>
      </c>
      <c r="CQ79">
        <v>10887</v>
      </c>
      <c r="CR79">
        <v>6669</v>
      </c>
      <c r="CS79">
        <v>5105</v>
      </c>
      <c r="CT79">
        <v>5354</v>
      </c>
      <c r="CU79">
        <v>7968</v>
      </c>
      <c r="CV79">
        <v>2731</v>
      </c>
      <c r="CW79">
        <v>4016</v>
      </c>
      <c r="CX79">
        <v>13015</v>
      </c>
      <c r="CY79">
        <v>8796</v>
      </c>
      <c r="CZ79">
        <v>8371</v>
      </c>
      <c r="DA79">
        <v>7778</v>
      </c>
      <c r="DB79">
        <v>12291</v>
      </c>
      <c r="DC79">
        <v>10539</v>
      </c>
      <c r="DD79" s="1">
        <v>221</v>
      </c>
      <c r="DE79" s="1">
        <v>9</v>
      </c>
      <c r="DF79">
        <v>5712</v>
      </c>
      <c r="DG79" s="1">
        <v>2493</v>
      </c>
    </row>
    <row r="80" spans="1:111" x14ac:dyDescent="0.25">
      <c r="A80" s="7" t="s">
        <v>942</v>
      </c>
      <c r="B80" s="7" t="e">
        <f ca="1">[1]!revcom(A80)</f>
        <v>#NAME?</v>
      </c>
      <c r="C80">
        <v>15.464819582836391</v>
      </c>
      <c r="D80">
        <v>75.100775193798398</v>
      </c>
      <c r="E80">
        <v>76.999101527403397</v>
      </c>
      <c r="F80">
        <v>77.056404230317199</v>
      </c>
      <c r="G80">
        <v>77.575030012004703</v>
      </c>
      <c r="H80" s="1">
        <v>86.363636363636303</v>
      </c>
      <c r="I80" s="1">
        <v>77.400581959262794</v>
      </c>
      <c r="J80">
        <v>75.448158914728694</v>
      </c>
      <c r="K80">
        <v>76.200640341515395</v>
      </c>
      <c r="L80">
        <v>72.385560104205396</v>
      </c>
      <c r="M80">
        <v>72.275379229871604</v>
      </c>
      <c r="N80">
        <v>74.013393924898295</v>
      </c>
      <c r="O80">
        <v>73.074522531519094</v>
      </c>
      <c r="P80">
        <v>74.286640726329395</v>
      </c>
      <c r="Q80">
        <v>71.1666666666666</v>
      </c>
      <c r="R80">
        <v>71.611391492429703</v>
      </c>
      <c r="S80">
        <v>72.654081066074397</v>
      </c>
      <c r="T80" s="1">
        <v>71.428571428571402</v>
      </c>
      <c r="U80">
        <v>73.702351987023505</v>
      </c>
      <c r="V80" s="1">
        <v>70.240700218818304</v>
      </c>
      <c r="W80">
        <v>72.732679155515896</v>
      </c>
      <c r="X80">
        <v>72.122364327687507</v>
      </c>
      <c r="Y80">
        <v>79.034941763727105</v>
      </c>
      <c r="Z80" s="1">
        <v>73.658536585365795</v>
      </c>
      <c r="AA80">
        <v>74.835220550954801</v>
      </c>
      <c r="AB80">
        <v>68.982982171798994</v>
      </c>
      <c r="AC80">
        <v>80</v>
      </c>
      <c r="AD80">
        <v>69.119769119769103</v>
      </c>
      <c r="AE80">
        <v>61.670644391408104</v>
      </c>
      <c r="AF80">
        <v>61.7601962588163</v>
      </c>
      <c r="AG80">
        <v>63.498920086392999</v>
      </c>
      <c r="AH80">
        <v>62.232355273592297</v>
      </c>
      <c r="AI80">
        <v>57.416020671834602</v>
      </c>
      <c r="AJ80">
        <v>58.596620132255701</v>
      </c>
      <c r="AK80">
        <v>65.479115479115407</v>
      </c>
      <c r="AL80">
        <v>65.048363095238102</v>
      </c>
      <c r="AM80">
        <v>66.136231321560203</v>
      </c>
      <c r="AN80">
        <v>61.412714429868799</v>
      </c>
      <c r="AO80">
        <v>60.844778440010302</v>
      </c>
      <c r="AP80">
        <v>60.504329333130698</v>
      </c>
      <c r="AQ80" s="1">
        <v>72.955974842767205</v>
      </c>
      <c r="AR80" s="1">
        <v>75</v>
      </c>
      <c r="AS80">
        <v>77.717235445941995</v>
      </c>
      <c r="AT80" s="1">
        <v>77.625257378174297</v>
      </c>
      <c r="AV80">
        <f t="shared" si="18"/>
        <v>15.464819582836391</v>
      </c>
      <c r="AW80">
        <f t="shared" si="19"/>
        <v>3.6845098866502894</v>
      </c>
      <c r="AX80">
        <f t="shared" si="34"/>
        <v>3257.8333333333335</v>
      </c>
      <c r="AY80" t="str">
        <f t="shared" si="20"/>
        <v>T</v>
      </c>
      <c r="AZ80" t="str">
        <f t="shared" si="21"/>
        <v>A</v>
      </c>
      <c r="BA80" t="str">
        <f t="shared" si="22"/>
        <v>G</v>
      </c>
      <c r="BB80" t="str">
        <f t="shared" si="23"/>
        <v>C</v>
      </c>
      <c r="BC80">
        <f t="shared" si="24"/>
        <v>1</v>
      </c>
      <c r="BD80">
        <f t="shared" si="25"/>
        <v>1</v>
      </c>
      <c r="BE80">
        <f t="shared" si="26"/>
        <v>0</v>
      </c>
      <c r="BF80">
        <f t="shared" si="27"/>
        <v>0</v>
      </c>
      <c r="BG80">
        <f t="shared" si="28"/>
        <v>2</v>
      </c>
      <c r="BI80">
        <f t="shared" si="29"/>
        <v>0</v>
      </c>
      <c r="BJ80">
        <f t="shared" si="30"/>
        <v>1</v>
      </c>
      <c r="BK80">
        <f t="shared" si="31"/>
        <v>0</v>
      </c>
      <c r="BL80">
        <f t="shared" si="32"/>
        <v>0</v>
      </c>
      <c r="BM80">
        <f t="shared" si="35"/>
        <v>3</v>
      </c>
      <c r="BO80" t="e">
        <f t="shared" ca="1" si="33"/>
        <v>#NAME?</v>
      </c>
      <c r="BQ80">
        <v>3225</v>
      </c>
      <c r="BR80">
        <v>2226</v>
      </c>
      <c r="BS80">
        <v>3404</v>
      </c>
      <c r="BT80">
        <v>4165</v>
      </c>
      <c r="BU80" s="1">
        <v>44</v>
      </c>
      <c r="BV80" s="1">
        <v>1031</v>
      </c>
      <c r="BW80">
        <v>8256</v>
      </c>
      <c r="BX80">
        <v>4685</v>
      </c>
      <c r="BY80">
        <v>5374</v>
      </c>
      <c r="BZ80">
        <v>4285</v>
      </c>
      <c r="CA80">
        <v>8362</v>
      </c>
      <c r="CB80">
        <v>8011</v>
      </c>
      <c r="CC80">
        <v>3084</v>
      </c>
      <c r="CD80">
        <v>2400</v>
      </c>
      <c r="CE80">
        <v>5548</v>
      </c>
      <c r="CF80">
        <v>3602</v>
      </c>
      <c r="CG80" s="1">
        <v>7</v>
      </c>
      <c r="CH80">
        <v>4932</v>
      </c>
      <c r="CI80" s="1">
        <v>457</v>
      </c>
      <c r="CJ80">
        <v>3363</v>
      </c>
      <c r="CK80">
        <v>5786</v>
      </c>
      <c r="CL80">
        <v>2404</v>
      </c>
      <c r="CM80" s="1">
        <v>1025</v>
      </c>
      <c r="CN80">
        <v>5917</v>
      </c>
      <c r="CO80">
        <v>4936</v>
      </c>
      <c r="CP80">
        <v>30</v>
      </c>
      <c r="CQ80">
        <v>6930</v>
      </c>
      <c r="CR80">
        <v>4190</v>
      </c>
      <c r="CS80">
        <v>3261</v>
      </c>
      <c r="CT80">
        <v>3241</v>
      </c>
      <c r="CU80">
        <v>5044</v>
      </c>
      <c r="CV80">
        <v>1935</v>
      </c>
      <c r="CW80">
        <v>2722</v>
      </c>
      <c r="CX80">
        <v>8140</v>
      </c>
      <c r="CY80">
        <v>5376</v>
      </c>
      <c r="CZ80">
        <v>5153</v>
      </c>
      <c r="DA80">
        <v>4955</v>
      </c>
      <c r="DB80">
        <v>7718</v>
      </c>
      <c r="DC80">
        <v>6583</v>
      </c>
      <c r="DD80" s="1">
        <v>159</v>
      </c>
      <c r="DE80" s="1">
        <v>8</v>
      </c>
      <c r="DF80">
        <v>3487</v>
      </c>
      <c r="DG80" s="1">
        <v>1457</v>
      </c>
    </row>
    <row r="81" spans="1:111" x14ac:dyDescent="0.25">
      <c r="A81" s="7" t="s">
        <v>943</v>
      </c>
      <c r="B81" s="7" t="e">
        <f ca="1">[1]!revcom(A81)</f>
        <v>#NAME?</v>
      </c>
      <c r="C81">
        <v>15.40568415570467</v>
      </c>
      <c r="D81">
        <v>72.0921305182341</v>
      </c>
      <c r="E81">
        <v>72.132034632034603</v>
      </c>
      <c r="F81">
        <v>72.415080253826005</v>
      </c>
      <c r="G81">
        <v>72.373887240355998</v>
      </c>
      <c r="H81" s="1">
        <v>64</v>
      </c>
      <c r="I81" s="1">
        <v>71.906354515050097</v>
      </c>
      <c r="J81">
        <v>71.172562953808097</v>
      </c>
      <c r="K81">
        <v>71.268057784911704</v>
      </c>
      <c r="L81">
        <v>70.735189150606701</v>
      </c>
      <c r="M81">
        <v>70.766590389016002</v>
      </c>
      <c r="N81">
        <v>69.411586290567101</v>
      </c>
      <c r="O81">
        <v>69.111587275424398</v>
      </c>
      <c r="P81">
        <v>69.063829787233999</v>
      </c>
      <c r="Q81">
        <v>69.755335762623602</v>
      </c>
      <c r="R81">
        <v>68.514205868653903</v>
      </c>
      <c r="S81">
        <v>69.452149791955605</v>
      </c>
      <c r="T81" s="1">
        <v>100</v>
      </c>
      <c r="U81">
        <v>71.046481433393893</v>
      </c>
      <c r="V81" s="1">
        <v>68.227424749163802</v>
      </c>
      <c r="W81">
        <v>68.904057641259001</v>
      </c>
      <c r="X81">
        <v>68.927194375141696</v>
      </c>
      <c r="Y81">
        <v>76.670040485829901</v>
      </c>
      <c r="Z81" s="1">
        <v>68.299711815561906</v>
      </c>
      <c r="AA81">
        <v>70.8324893660117</v>
      </c>
      <c r="AB81">
        <v>65.049889135255</v>
      </c>
      <c r="AC81">
        <v>52.631578947368403</v>
      </c>
      <c r="AD81">
        <v>67.3407673407673</v>
      </c>
      <c r="AE81">
        <v>56.490903484427903</v>
      </c>
      <c r="AF81">
        <v>58.0047318611987</v>
      </c>
      <c r="AG81">
        <v>58.255683935892598</v>
      </c>
      <c r="AH81">
        <v>57.485947879407199</v>
      </c>
      <c r="AI81">
        <v>56.827880512090999</v>
      </c>
      <c r="AJ81">
        <v>53.866113129216302</v>
      </c>
      <c r="AK81">
        <v>60.914118412491803</v>
      </c>
      <c r="AL81">
        <v>61.494396014943902</v>
      </c>
      <c r="AM81">
        <v>60.266064257028098</v>
      </c>
      <c r="AN81">
        <v>57.083448849459302</v>
      </c>
      <c r="AO81">
        <v>56.151695211464499</v>
      </c>
      <c r="AP81">
        <v>57.187048876056899</v>
      </c>
      <c r="AQ81" s="1">
        <v>71.568627450980301</v>
      </c>
      <c r="AR81" s="1">
        <v>60</v>
      </c>
      <c r="AS81">
        <v>72.672352523098795</v>
      </c>
      <c r="AT81" s="1">
        <v>74.573517465475206</v>
      </c>
      <c r="AV81">
        <f t="shared" si="18"/>
        <v>15.40568415570467</v>
      </c>
      <c r="AW81">
        <f t="shared" si="19"/>
        <v>10.53900332690133</v>
      </c>
      <c r="AX81">
        <f t="shared" si="34"/>
        <v>2599</v>
      </c>
      <c r="AY81" t="str">
        <f t="shared" si="20"/>
        <v>T</v>
      </c>
      <c r="AZ81" t="str">
        <f t="shared" si="21"/>
        <v>A</v>
      </c>
      <c r="BA81" t="str">
        <f t="shared" si="22"/>
        <v>A</v>
      </c>
      <c r="BB81" t="str">
        <f t="shared" si="23"/>
        <v>C</v>
      </c>
      <c r="BC81">
        <f t="shared" si="24"/>
        <v>1</v>
      </c>
      <c r="BD81">
        <f t="shared" si="25"/>
        <v>1</v>
      </c>
      <c r="BE81">
        <f t="shared" si="26"/>
        <v>0</v>
      </c>
      <c r="BF81">
        <f t="shared" si="27"/>
        <v>0</v>
      </c>
      <c r="BG81">
        <f t="shared" si="28"/>
        <v>2</v>
      </c>
      <c r="BI81">
        <f t="shared" si="29"/>
        <v>0</v>
      </c>
      <c r="BJ81">
        <f t="shared" si="30"/>
        <v>1</v>
      </c>
      <c r="BK81">
        <f t="shared" si="31"/>
        <v>0</v>
      </c>
      <c r="BL81">
        <f t="shared" si="32"/>
        <v>0</v>
      </c>
      <c r="BM81">
        <f t="shared" si="35"/>
        <v>3</v>
      </c>
      <c r="BO81" t="e">
        <f t="shared" ca="1" si="33"/>
        <v>#NAME?</v>
      </c>
      <c r="BQ81">
        <v>2605</v>
      </c>
      <c r="BR81">
        <v>1848</v>
      </c>
      <c r="BS81">
        <v>2679</v>
      </c>
      <c r="BT81">
        <v>3370</v>
      </c>
      <c r="BU81" s="1">
        <v>25</v>
      </c>
      <c r="BV81" s="1">
        <v>897</v>
      </c>
      <c r="BW81">
        <v>6473</v>
      </c>
      <c r="BX81">
        <v>3738</v>
      </c>
      <c r="BY81">
        <v>4203</v>
      </c>
      <c r="BZ81">
        <v>3496</v>
      </c>
      <c r="CA81">
        <v>6594</v>
      </c>
      <c r="CB81">
        <v>6067</v>
      </c>
      <c r="CC81">
        <v>2350</v>
      </c>
      <c r="CD81">
        <v>1921</v>
      </c>
      <c r="CE81">
        <v>4294</v>
      </c>
      <c r="CF81">
        <v>2884</v>
      </c>
      <c r="CG81" s="1">
        <v>5</v>
      </c>
      <c r="CH81">
        <v>3851</v>
      </c>
      <c r="CI81" s="1">
        <v>299</v>
      </c>
      <c r="CJ81">
        <v>2637</v>
      </c>
      <c r="CK81">
        <v>4409</v>
      </c>
      <c r="CL81">
        <v>1976</v>
      </c>
      <c r="CM81" s="1">
        <v>694</v>
      </c>
      <c r="CN81">
        <v>4937</v>
      </c>
      <c r="CO81">
        <v>3608</v>
      </c>
      <c r="CP81">
        <v>19</v>
      </c>
      <c r="CQ81">
        <v>5291</v>
      </c>
      <c r="CR81">
        <v>3243</v>
      </c>
      <c r="CS81">
        <v>2536</v>
      </c>
      <c r="CT81">
        <v>2683</v>
      </c>
      <c r="CU81">
        <v>3914</v>
      </c>
      <c r="CV81">
        <v>1406</v>
      </c>
      <c r="CW81">
        <v>1927</v>
      </c>
      <c r="CX81">
        <v>6148</v>
      </c>
      <c r="CY81">
        <v>4015</v>
      </c>
      <c r="CZ81">
        <v>3984</v>
      </c>
      <c r="DA81">
        <v>3607</v>
      </c>
      <c r="DB81">
        <v>5722</v>
      </c>
      <c r="DC81">
        <v>4849</v>
      </c>
      <c r="DD81" s="1">
        <v>102</v>
      </c>
      <c r="DE81" s="1">
        <v>5</v>
      </c>
      <c r="DF81">
        <v>2814</v>
      </c>
      <c r="DG81" s="1">
        <v>1231</v>
      </c>
    </row>
    <row r="82" spans="1:111" x14ac:dyDescent="0.25">
      <c r="A82" s="7" t="s">
        <v>944</v>
      </c>
      <c r="B82" s="7" t="e">
        <f ca="1">[1]!revcom(A82)</f>
        <v>#NAME?</v>
      </c>
      <c r="C82">
        <v>15.318733105190695</v>
      </c>
      <c r="D82">
        <v>76.155195944628503</v>
      </c>
      <c r="E82">
        <v>77.259725400457597</v>
      </c>
      <c r="F82">
        <v>76.061550447993696</v>
      </c>
      <c r="G82">
        <v>76.729559748427604</v>
      </c>
      <c r="H82" s="1">
        <v>65.2173913043478</v>
      </c>
      <c r="I82" s="1">
        <v>78.896473265073894</v>
      </c>
      <c r="J82">
        <v>74.4525547445255</v>
      </c>
      <c r="K82">
        <v>75.655853314527505</v>
      </c>
      <c r="L82">
        <v>74.299915141229206</v>
      </c>
      <c r="M82">
        <v>73.815461346633398</v>
      </c>
      <c r="N82">
        <v>73.662239089183998</v>
      </c>
      <c r="O82">
        <v>72.059413890003995</v>
      </c>
      <c r="P82">
        <v>73.276400749843802</v>
      </c>
      <c r="Q82">
        <v>73.583399840382995</v>
      </c>
      <c r="R82">
        <v>72.284382284382204</v>
      </c>
      <c r="S82">
        <v>73.716119828815906</v>
      </c>
      <c r="T82" s="1">
        <v>90.909090909090907</v>
      </c>
      <c r="U82">
        <v>75.049636002647205</v>
      </c>
      <c r="V82" s="1">
        <v>72.571428571428498</v>
      </c>
      <c r="W82">
        <v>73.383516695618596</v>
      </c>
      <c r="X82">
        <v>72.999647514980595</v>
      </c>
      <c r="Y82">
        <v>79.968536969061304</v>
      </c>
      <c r="Z82" s="1">
        <v>73.293571901921794</v>
      </c>
      <c r="AA82">
        <v>74.7371740958788</v>
      </c>
      <c r="AB82">
        <v>69.846359385437495</v>
      </c>
      <c r="AC82">
        <v>63.636363636363598</v>
      </c>
      <c r="AD82">
        <v>70.624198796962801</v>
      </c>
      <c r="AE82">
        <v>62.140625</v>
      </c>
      <c r="AF82">
        <v>62.541390728476799</v>
      </c>
      <c r="AG82">
        <v>63.208825237081399</v>
      </c>
      <c r="AH82">
        <v>62.2629083245521</v>
      </c>
      <c r="AI82">
        <v>60.737904629307302</v>
      </c>
      <c r="AJ82">
        <v>60.056511687644402</v>
      </c>
      <c r="AK82">
        <v>66.066650450012105</v>
      </c>
      <c r="AL82">
        <v>65.266243282852898</v>
      </c>
      <c r="AM82">
        <v>65.249721155037705</v>
      </c>
      <c r="AN82">
        <v>62.041404612159297</v>
      </c>
      <c r="AO82">
        <v>60.091500967798602</v>
      </c>
      <c r="AP82">
        <v>61.387366897549803</v>
      </c>
      <c r="AQ82" s="1">
        <v>73.568281938325995</v>
      </c>
      <c r="AR82" s="1">
        <v>88.8888888888889</v>
      </c>
      <c r="AS82">
        <v>78.363309352517902</v>
      </c>
      <c r="AT82" s="1">
        <v>74.567474048442904</v>
      </c>
      <c r="AV82">
        <f t="shared" si="18"/>
        <v>15.318733105190695</v>
      </c>
      <c r="AW82">
        <f t="shared" si="19"/>
        <v>8.4565166581053006</v>
      </c>
      <c r="AX82">
        <f t="shared" si="34"/>
        <v>5026.333333333333</v>
      </c>
      <c r="AY82" t="str">
        <f t="shared" si="20"/>
        <v>T</v>
      </c>
      <c r="AZ82" t="str">
        <f t="shared" si="21"/>
        <v>A</v>
      </c>
      <c r="BA82" t="str">
        <f t="shared" si="22"/>
        <v>G</v>
      </c>
      <c r="BB82" t="str">
        <f t="shared" si="23"/>
        <v>A</v>
      </c>
      <c r="BC82">
        <f t="shared" si="24"/>
        <v>1</v>
      </c>
      <c r="BD82">
        <f t="shared" si="25"/>
        <v>1</v>
      </c>
      <c r="BE82">
        <f t="shared" si="26"/>
        <v>0</v>
      </c>
      <c r="BF82">
        <f t="shared" si="27"/>
        <v>1</v>
      </c>
      <c r="BG82">
        <f t="shared" si="28"/>
        <v>3</v>
      </c>
      <c r="BI82">
        <f t="shared" si="29"/>
        <v>0</v>
      </c>
      <c r="BJ82">
        <f t="shared" si="30"/>
        <v>1</v>
      </c>
      <c r="BK82">
        <f t="shared" si="31"/>
        <v>0</v>
      </c>
      <c r="BL82">
        <f t="shared" si="32"/>
        <v>0</v>
      </c>
      <c r="BM82">
        <f t="shared" si="35"/>
        <v>3</v>
      </c>
      <c r="BO82" t="e">
        <f t="shared" ca="1" si="33"/>
        <v>#NAME?</v>
      </c>
      <c r="BQ82">
        <v>5129</v>
      </c>
      <c r="BR82">
        <v>3496</v>
      </c>
      <c r="BS82">
        <v>5134</v>
      </c>
      <c r="BT82">
        <v>6519</v>
      </c>
      <c r="BU82" s="1">
        <v>46</v>
      </c>
      <c r="BV82" s="1">
        <v>1758</v>
      </c>
      <c r="BW82">
        <v>13152</v>
      </c>
      <c r="BX82">
        <v>7090</v>
      </c>
      <c r="BY82">
        <v>8249</v>
      </c>
      <c r="BZ82">
        <v>6817</v>
      </c>
      <c r="CA82">
        <v>13175</v>
      </c>
      <c r="CB82">
        <v>12455</v>
      </c>
      <c r="CC82">
        <v>4801</v>
      </c>
      <c r="CD82">
        <v>3759</v>
      </c>
      <c r="CE82">
        <v>8580</v>
      </c>
      <c r="CF82">
        <v>5608</v>
      </c>
      <c r="CG82" s="1">
        <v>22</v>
      </c>
      <c r="CH82">
        <v>7555</v>
      </c>
      <c r="CI82" s="1">
        <v>700</v>
      </c>
      <c r="CJ82">
        <v>5181</v>
      </c>
      <c r="CK82">
        <v>8511</v>
      </c>
      <c r="CL82">
        <v>3814</v>
      </c>
      <c r="CM82" s="1">
        <v>1509</v>
      </c>
      <c r="CN82">
        <v>9512</v>
      </c>
      <c r="CO82">
        <v>7485</v>
      </c>
      <c r="CP82">
        <v>33</v>
      </c>
      <c r="CQ82">
        <v>10141</v>
      </c>
      <c r="CR82">
        <v>6400</v>
      </c>
      <c r="CS82">
        <v>4832</v>
      </c>
      <c r="CT82">
        <v>5167</v>
      </c>
      <c r="CU82">
        <v>7592</v>
      </c>
      <c r="CV82">
        <v>2873</v>
      </c>
      <c r="CW82">
        <v>3893</v>
      </c>
      <c r="CX82">
        <v>12333</v>
      </c>
      <c r="CY82">
        <v>8188</v>
      </c>
      <c r="CZ82">
        <v>8069</v>
      </c>
      <c r="DA82">
        <v>7632</v>
      </c>
      <c r="DB82">
        <v>11366</v>
      </c>
      <c r="DC82">
        <v>9673</v>
      </c>
      <c r="DD82" s="1">
        <v>227</v>
      </c>
      <c r="DE82" s="1">
        <v>9</v>
      </c>
      <c r="DF82">
        <v>5560</v>
      </c>
      <c r="DG82" s="1">
        <v>2312</v>
      </c>
    </row>
    <row r="83" spans="1:111" x14ac:dyDescent="0.25">
      <c r="A83" s="7" t="s">
        <v>945</v>
      </c>
      <c r="B83" s="7" t="e">
        <f ca="1">[1]!revcom(A83)</f>
        <v>#NAME?</v>
      </c>
      <c r="C83">
        <v>15.311593886119205</v>
      </c>
      <c r="D83">
        <v>67.670991862766599</v>
      </c>
      <c r="E83">
        <v>68.981772470144506</v>
      </c>
      <c r="F83">
        <v>68.196994991652701</v>
      </c>
      <c r="G83">
        <v>68.969107948628903</v>
      </c>
      <c r="H83" s="1">
        <v>61.6666666666666</v>
      </c>
      <c r="I83" s="1">
        <v>68.716216216216196</v>
      </c>
      <c r="J83">
        <v>67.479014351475698</v>
      </c>
      <c r="K83">
        <v>68.720528135806305</v>
      </c>
      <c r="L83">
        <v>66.035723806984706</v>
      </c>
      <c r="M83">
        <v>65.515515515515503</v>
      </c>
      <c r="N83">
        <v>65.833042872080796</v>
      </c>
      <c r="O83">
        <v>65.184715682723606</v>
      </c>
      <c r="P83">
        <v>67.019076074465602</v>
      </c>
      <c r="Q83">
        <v>64.947526236881501</v>
      </c>
      <c r="R83">
        <v>62.749810270680499</v>
      </c>
      <c r="S83">
        <v>65.589316818269793</v>
      </c>
      <c r="T83" s="1">
        <v>63.636363636363598</v>
      </c>
      <c r="U83">
        <v>66.167114378622898</v>
      </c>
      <c r="V83" s="1">
        <v>60.058309037900798</v>
      </c>
      <c r="W83">
        <v>64.255045083726898</v>
      </c>
      <c r="X83">
        <v>63.588616098693002</v>
      </c>
      <c r="Y83">
        <v>71.989133715665503</v>
      </c>
      <c r="Z83" s="1">
        <v>62.755798090040898</v>
      </c>
      <c r="AA83">
        <v>67.140298507462603</v>
      </c>
      <c r="AB83">
        <v>61.927710843373497</v>
      </c>
      <c r="AC83">
        <v>73.684210526315795</v>
      </c>
      <c r="AD83">
        <v>64.543816890961097</v>
      </c>
      <c r="AE83">
        <v>56.832515767343999</v>
      </c>
      <c r="AF83">
        <v>56.455638756523697</v>
      </c>
      <c r="AG83">
        <v>57.373172828890802</v>
      </c>
      <c r="AH83">
        <v>55.827119580226402</v>
      </c>
      <c r="AI83">
        <v>50.193798449612402</v>
      </c>
      <c r="AJ83">
        <v>52.544837615123598</v>
      </c>
      <c r="AK83">
        <v>58.169646789394797</v>
      </c>
      <c r="AL83">
        <v>57.705257705257701</v>
      </c>
      <c r="AM83">
        <v>58.3266398929049</v>
      </c>
      <c r="AN83">
        <v>54.196403083071601</v>
      </c>
      <c r="AO83">
        <v>52.384846007086402</v>
      </c>
      <c r="AP83">
        <v>52.333728576048202</v>
      </c>
      <c r="AQ83" s="1">
        <v>67.403314917127005</v>
      </c>
      <c r="AR83" s="1">
        <v>71.428571428571402</v>
      </c>
      <c r="AS83">
        <v>69.8591549295774</v>
      </c>
      <c r="AT83" s="1">
        <v>67.005076142131898</v>
      </c>
      <c r="AV83">
        <f t="shared" si="18"/>
        <v>15.311593886119205</v>
      </c>
      <c r="AW83">
        <f t="shared" si="19"/>
        <v>1.5646736879711369</v>
      </c>
      <c r="AX83">
        <f t="shared" si="34"/>
        <v>4548</v>
      </c>
      <c r="AY83" t="str">
        <f t="shared" si="20"/>
        <v>G</v>
      </c>
      <c r="AZ83" t="str">
        <f t="shared" si="21"/>
        <v>T</v>
      </c>
      <c r="BA83" t="str">
        <f t="shared" si="22"/>
        <v>G</v>
      </c>
      <c r="BB83" t="str">
        <f t="shared" si="23"/>
        <v>T</v>
      </c>
      <c r="BC83">
        <f t="shared" si="24"/>
        <v>0</v>
      </c>
      <c r="BD83">
        <f t="shared" si="25"/>
        <v>0</v>
      </c>
      <c r="BE83">
        <f t="shared" si="26"/>
        <v>0</v>
      </c>
      <c r="BF83">
        <f t="shared" si="27"/>
        <v>0</v>
      </c>
      <c r="BG83">
        <f t="shared" si="28"/>
        <v>0</v>
      </c>
      <c r="BI83">
        <f t="shared" si="29"/>
        <v>0</v>
      </c>
      <c r="BJ83">
        <f t="shared" si="30"/>
        <v>0</v>
      </c>
      <c r="BK83">
        <f t="shared" si="31"/>
        <v>0</v>
      </c>
      <c r="BL83">
        <f t="shared" si="32"/>
        <v>0</v>
      </c>
      <c r="BM83">
        <f t="shared" si="35"/>
        <v>4</v>
      </c>
      <c r="BO83" t="e">
        <f t="shared" ca="1" si="33"/>
        <v>#NAME?</v>
      </c>
      <c r="BQ83">
        <v>4547</v>
      </c>
      <c r="BR83">
        <v>3182</v>
      </c>
      <c r="BS83">
        <v>4792</v>
      </c>
      <c r="BT83">
        <v>5762</v>
      </c>
      <c r="BU83" s="1">
        <v>60</v>
      </c>
      <c r="BV83" s="1">
        <v>1480</v>
      </c>
      <c r="BW83">
        <v>11079</v>
      </c>
      <c r="BX83">
        <v>6362</v>
      </c>
      <c r="BY83">
        <v>7502</v>
      </c>
      <c r="BZ83">
        <v>5994</v>
      </c>
      <c r="CA83">
        <v>11476</v>
      </c>
      <c r="CB83">
        <v>11044</v>
      </c>
      <c r="CC83">
        <v>4351</v>
      </c>
      <c r="CD83">
        <v>3335</v>
      </c>
      <c r="CE83">
        <v>7906</v>
      </c>
      <c r="CF83">
        <v>5167</v>
      </c>
      <c r="CG83" s="1">
        <v>11</v>
      </c>
      <c r="CH83">
        <v>7073</v>
      </c>
      <c r="CI83" s="1">
        <v>686</v>
      </c>
      <c r="CJ83">
        <v>4658</v>
      </c>
      <c r="CK83">
        <v>8187</v>
      </c>
      <c r="CL83">
        <v>3313</v>
      </c>
      <c r="CM83" s="1">
        <v>1466</v>
      </c>
      <c r="CN83">
        <v>8375</v>
      </c>
      <c r="CO83">
        <v>7055</v>
      </c>
      <c r="CP83">
        <v>38</v>
      </c>
      <c r="CQ83">
        <v>9437</v>
      </c>
      <c r="CR83">
        <v>5708</v>
      </c>
      <c r="CS83">
        <v>4407</v>
      </c>
      <c r="CT83">
        <v>4652</v>
      </c>
      <c r="CU83">
        <v>7242</v>
      </c>
      <c r="CV83">
        <v>3096</v>
      </c>
      <c r="CW83">
        <v>4126</v>
      </c>
      <c r="CX83">
        <v>11353</v>
      </c>
      <c r="CY83">
        <v>7722</v>
      </c>
      <c r="CZ83">
        <v>7470</v>
      </c>
      <c r="DA83">
        <v>7006</v>
      </c>
      <c r="DB83">
        <v>11007</v>
      </c>
      <c r="DC83">
        <v>9277</v>
      </c>
      <c r="DD83" s="1">
        <v>181</v>
      </c>
      <c r="DE83" s="1">
        <v>7</v>
      </c>
      <c r="DF83">
        <v>4970</v>
      </c>
      <c r="DG83" s="1">
        <v>1970</v>
      </c>
    </row>
    <row r="84" spans="1:111" x14ac:dyDescent="0.25">
      <c r="A84" s="7" t="s">
        <v>946</v>
      </c>
      <c r="B84" s="7" t="e">
        <f ca="1">[1]!revcom(A84)</f>
        <v>#NAME?</v>
      </c>
      <c r="C84">
        <v>15.220144197967173</v>
      </c>
      <c r="D84">
        <v>64.781675017895495</v>
      </c>
      <c r="E84">
        <v>67.525216138328503</v>
      </c>
      <c r="F84">
        <v>65.081337550835897</v>
      </c>
      <c r="G84">
        <v>66.109807602064706</v>
      </c>
      <c r="H84" s="1">
        <v>66.6666666666666</v>
      </c>
      <c r="I84" s="1">
        <v>67.759970182631307</v>
      </c>
      <c r="J84">
        <v>62.934120150914097</v>
      </c>
      <c r="K84">
        <v>64.022203245089599</v>
      </c>
      <c r="L84">
        <v>62.297592997811797</v>
      </c>
      <c r="M84">
        <v>61.834021091242498</v>
      </c>
      <c r="N84">
        <v>61.925416057705903</v>
      </c>
      <c r="O84">
        <v>60.842115728773102</v>
      </c>
      <c r="P84">
        <v>62.608805348807799</v>
      </c>
      <c r="Q84">
        <v>63.018680773681602</v>
      </c>
      <c r="R84">
        <v>59.817954419121698</v>
      </c>
      <c r="S84">
        <v>61.695464362850899</v>
      </c>
      <c r="T84" s="1">
        <v>52.941176470588204</v>
      </c>
      <c r="U84">
        <v>63.327411755619003</v>
      </c>
      <c r="V84" s="1">
        <v>57.182067703568102</v>
      </c>
      <c r="W84">
        <v>61.715072896337901</v>
      </c>
      <c r="X84">
        <v>60.366334033613398</v>
      </c>
      <c r="Y84">
        <v>70.448380405297499</v>
      </c>
      <c r="Z84" s="1">
        <v>60.387192851824203</v>
      </c>
      <c r="AA84">
        <v>63.538351626940297</v>
      </c>
      <c r="AB84">
        <v>60.495751812300199</v>
      </c>
      <c r="AC84">
        <v>56.060606060605998</v>
      </c>
      <c r="AD84">
        <v>61.684798417592603</v>
      </c>
      <c r="AE84">
        <v>54.213350908577297</v>
      </c>
      <c r="AF84">
        <v>53.295760842930598</v>
      </c>
      <c r="AG84">
        <v>53.601868067717398</v>
      </c>
      <c r="AH84">
        <v>52.263153863827803</v>
      </c>
      <c r="AI84">
        <v>47.8905359179019</v>
      </c>
      <c r="AJ84">
        <v>50.2583627957574</v>
      </c>
      <c r="AK84">
        <v>55.521413481851297</v>
      </c>
      <c r="AL84">
        <v>55.356515630488197</v>
      </c>
      <c r="AM84">
        <v>54.650989730614597</v>
      </c>
      <c r="AN84">
        <v>51.203208556149697</v>
      </c>
      <c r="AO84">
        <v>49.965329370975702</v>
      </c>
      <c r="AP84">
        <v>50.559258186032999</v>
      </c>
      <c r="AQ84" s="1">
        <v>64.545454545454504</v>
      </c>
      <c r="AR84" s="1">
        <v>58.3333333333333</v>
      </c>
      <c r="AS84">
        <v>67.4721394681672</v>
      </c>
      <c r="AT84" s="1">
        <v>66.648692369911004</v>
      </c>
      <c r="AV84">
        <f t="shared" si="18"/>
        <v>15.220144197967173</v>
      </c>
      <c r="AW84">
        <f t="shared" si="19"/>
        <v>6.3823574721870457</v>
      </c>
      <c r="AX84">
        <f t="shared" si="34"/>
        <v>8355.6666666666661</v>
      </c>
      <c r="AY84" t="str">
        <f t="shared" si="20"/>
        <v>C</v>
      </c>
      <c r="AZ84" t="str">
        <f t="shared" si="21"/>
        <v>T</v>
      </c>
      <c r="BA84" t="str">
        <f t="shared" si="22"/>
        <v>G</v>
      </c>
      <c r="BB84" t="str">
        <f t="shared" si="23"/>
        <v>A</v>
      </c>
      <c r="BC84">
        <f t="shared" si="24"/>
        <v>1</v>
      </c>
      <c r="BD84">
        <f t="shared" si="25"/>
        <v>0</v>
      </c>
      <c r="BE84">
        <f t="shared" si="26"/>
        <v>0</v>
      </c>
      <c r="BF84">
        <f t="shared" si="27"/>
        <v>1</v>
      </c>
      <c r="BG84">
        <f t="shared" si="28"/>
        <v>2</v>
      </c>
      <c r="BI84">
        <f t="shared" si="29"/>
        <v>1</v>
      </c>
      <c r="BJ84">
        <f t="shared" si="30"/>
        <v>0</v>
      </c>
      <c r="BK84">
        <f t="shared" si="31"/>
        <v>0</v>
      </c>
      <c r="BL84">
        <f t="shared" si="32"/>
        <v>0</v>
      </c>
      <c r="BM84">
        <f t="shared" si="35"/>
        <v>3</v>
      </c>
      <c r="BO84" t="e">
        <f t="shared" ca="1" si="33"/>
        <v>#NAME?</v>
      </c>
      <c r="BQ84">
        <v>8382</v>
      </c>
      <c r="BR84">
        <v>5552</v>
      </c>
      <c r="BS84">
        <v>8852</v>
      </c>
      <c r="BT84">
        <v>10655</v>
      </c>
      <c r="BU84" s="1">
        <v>102</v>
      </c>
      <c r="BV84" s="1">
        <v>2683</v>
      </c>
      <c r="BW84">
        <v>20674</v>
      </c>
      <c r="BX84">
        <v>11710</v>
      </c>
      <c r="BY84">
        <v>13710</v>
      </c>
      <c r="BZ84">
        <v>10905</v>
      </c>
      <c r="CA84">
        <v>21211</v>
      </c>
      <c r="CB84">
        <v>20116</v>
      </c>
      <c r="CC84">
        <v>7927</v>
      </c>
      <c r="CD84">
        <v>6049</v>
      </c>
      <c r="CE84">
        <v>14392</v>
      </c>
      <c r="CF84">
        <v>9260</v>
      </c>
      <c r="CG84" s="1">
        <v>17</v>
      </c>
      <c r="CH84">
        <v>12947</v>
      </c>
      <c r="CI84" s="1">
        <v>1093</v>
      </c>
      <c r="CJ84">
        <v>8711</v>
      </c>
      <c r="CK84">
        <v>15232</v>
      </c>
      <c r="CL84">
        <v>6267</v>
      </c>
      <c r="CM84" s="1">
        <v>2686</v>
      </c>
      <c r="CN84">
        <v>15397</v>
      </c>
      <c r="CO84">
        <v>12829</v>
      </c>
      <c r="CP84">
        <v>66</v>
      </c>
      <c r="CQ84">
        <v>17189</v>
      </c>
      <c r="CR84">
        <v>10621</v>
      </c>
      <c r="CS84">
        <v>8162</v>
      </c>
      <c r="CT84">
        <v>8565</v>
      </c>
      <c r="CU84">
        <v>13057</v>
      </c>
      <c r="CV84">
        <v>5262</v>
      </c>
      <c r="CW84">
        <v>7354</v>
      </c>
      <c r="CX84">
        <v>20828</v>
      </c>
      <c r="CY84">
        <v>14235</v>
      </c>
      <c r="CZ84">
        <v>13438</v>
      </c>
      <c r="DA84">
        <v>12716</v>
      </c>
      <c r="DB84">
        <v>20190</v>
      </c>
      <c r="DC84">
        <v>17255</v>
      </c>
      <c r="DD84" s="1">
        <v>330</v>
      </c>
      <c r="DE84" s="1">
        <v>12</v>
      </c>
      <c r="DF84">
        <v>9063</v>
      </c>
      <c r="DG84" s="1">
        <v>3709</v>
      </c>
    </row>
    <row r="85" spans="1:111" x14ac:dyDescent="0.25">
      <c r="A85" s="7" t="s">
        <v>947</v>
      </c>
      <c r="B85" s="7" t="e">
        <f ca="1">[1]!revcom(A85)</f>
        <v>#NAME?</v>
      </c>
      <c r="C85">
        <v>14.957782531293624</v>
      </c>
      <c r="D85">
        <v>74.535315985130097</v>
      </c>
      <c r="E85">
        <v>76.718403547671798</v>
      </c>
      <c r="F85">
        <v>75.348837209302303</v>
      </c>
      <c r="G85">
        <v>76.404942208050997</v>
      </c>
      <c r="H85" s="1">
        <v>80</v>
      </c>
      <c r="I85" s="1">
        <v>75.159744408945599</v>
      </c>
      <c r="J85">
        <v>72.8007558261599</v>
      </c>
      <c r="K85">
        <v>74.2183214481623</v>
      </c>
      <c r="L85">
        <v>73.066884176182697</v>
      </c>
      <c r="M85">
        <v>72.778675282714005</v>
      </c>
      <c r="N85">
        <v>71.9491525423729</v>
      </c>
      <c r="O85">
        <v>69.453758788534302</v>
      </c>
      <c r="P85">
        <v>72.317842799770503</v>
      </c>
      <c r="Q85">
        <v>71.4865363334563</v>
      </c>
      <c r="R85">
        <v>68.8198154443904</v>
      </c>
      <c r="S85">
        <v>71.598218703612005</v>
      </c>
      <c r="T85" s="1">
        <v>75</v>
      </c>
      <c r="U85">
        <v>73.053783044667199</v>
      </c>
      <c r="V85" s="1">
        <v>67.772511848341196</v>
      </c>
      <c r="W85">
        <v>71.845949535192503</v>
      </c>
      <c r="X85">
        <v>72.830124957784506</v>
      </c>
      <c r="Y85">
        <v>79.926199261992593</v>
      </c>
      <c r="Z85" s="1">
        <v>69.849246231155703</v>
      </c>
      <c r="AA85">
        <v>73.833552727804502</v>
      </c>
      <c r="AB85">
        <v>70.696178584941293</v>
      </c>
      <c r="AC85">
        <v>89.655172413793096</v>
      </c>
      <c r="AD85">
        <v>71.211504544837794</v>
      </c>
      <c r="AE85">
        <v>63.904555314533603</v>
      </c>
      <c r="AF85">
        <v>62.615255658004997</v>
      </c>
      <c r="AG85">
        <v>63.343030944194602</v>
      </c>
      <c r="AH85">
        <v>61.949390815370101</v>
      </c>
      <c r="AI85">
        <v>58.5898153329602</v>
      </c>
      <c r="AJ85">
        <v>60.153256704980798</v>
      </c>
      <c r="AK85">
        <v>66.432082216264504</v>
      </c>
      <c r="AL85">
        <v>66.660947151681498</v>
      </c>
      <c r="AM85">
        <v>64.563023772874899</v>
      </c>
      <c r="AN85">
        <v>61.526832955404302</v>
      </c>
      <c r="AO85">
        <v>59.7956950018241</v>
      </c>
      <c r="AP85">
        <v>60.406681190994902</v>
      </c>
      <c r="AQ85" s="1">
        <v>74.100719424460394</v>
      </c>
      <c r="AR85" s="1">
        <v>75</v>
      </c>
      <c r="AS85">
        <v>77.338928659590195</v>
      </c>
      <c r="AT85" s="1">
        <v>76.836492890995203</v>
      </c>
      <c r="AV85">
        <f t="shared" si="18"/>
        <v>14.957782531293624</v>
      </c>
      <c r="AW85">
        <f t="shared" si="19"/>
        <v>-1.6534329338226712</v>
      </c>
      <c r="AX85">
        <f t="shared" si="34"/>
        <v>3718.6666666666665</v>
      </c>
      <c r="AY85" t="str">
        <f t="shared" si="20"/>
        <v>A</v>
      </c>
      <c r="AZ85" t="str">
        <f t="shared" si="21"/>
        <v>T</v>
      </c>
      <c r="BA85" t="str">
        <f t="shared" si="22"/>
        <v>T</v>
      </c>
      <c r="BB85" t="str">
        <f t="shared" si="23"/>
        <v>A</v>
      </c>
      <c r="BC85">
        <f t="shared" si="24"/>
        <v>0</v>
      </c>
      <c r="BD85">
        <f t="shared" si="25"/>
        <v>0</v>
      </c>
      <c r="BE85">
        <f t="shared" si="26"/>
        <v>1</v>
      </c>
      <c r="BF85">
        <f t="shared" si="27"/>
        <v>1</v>
      </c>
      <c r="BG85">
        <f t="shared" si="28"/>
        <v>2</v>
      </c>
      <c r="BI85">
        <f t="shared" si="29"/>
        <v>0</v>
      </c>
      <c r="BJ85">
        <f t="shared" si="30"/>
        <v>0</v>
      </c>
      <c r="BK85">
        <f t="shared" si="31"/>
        <v>1</v>
      </c>
      <c r="BL85">
        <f t="shared" si="32"/>
        <v>0</v>
      </c>
      <c r="BM85">
        <f t="shared" si="35"/>
        <v>3</v>
      </c>
      <c r="BO85" t="e">
        <f t="shared" ca="1" si="33"/>
        <v>#NAME?</v>
      </c>
      <c r="BQ85">
        <v>3766</v>
      </c>
      <c r="BR85">
        <v>2706</v>
      </c>
      <c r="BS85">
        <v>3870</v>
      </c>
      <c r="BT85">
        <v>5018</v>
      </c>
      <c r="BU85" s="1">
        <v>35</v>
      </c>
      <c r="BV85" s="1">
        <v>1252</v>
      </c>
      <c r="BW85">
        <v>9526</v>
      </c>
      <c r="BX85">
        <v>5469</v>
      </c>
      <c r="BY85">
        <v>6130</v>
      </c>
      <c r="BZ85">
        <v>4952</v>
      </c>
      <c r="CA85">
        <v>9440</v>
      </c>
      <c r="CB85">
        <v>9245</v>
      </c>
      <c r="CC85">
        <v>3486</v>
      </c>
      <c r="CD85">
        <v>2711</v>
      </c>
      <c r="CE85">
        <v>6177</v>
      </c>
      <c r="CF85">
        <v>4042</v>
      </c>
      <c r="CG85" s="1">
        <v>4</v>
      </c>
      <c r="CH85">
        <v>5485</v>
      </c>
      <c r="CI85" s="1">
        <v>422</v>
      </c>
      <c r="CJ85">
        <v>3765</v>
      </c>
      <c r="CK85">
        <v>5922</v>
      </c>
      <c r="CL85">
        <v>2710</v>
      </c>
      <c r="CM85" s="1">
        <v>995</v>
      </c>
      <c r="CN85">
        <v>6837</v>
      </c>
      <c r="CO85">
        <v>5286</v>
      </c>
      <c r="CP85">
        <v>29</v>
      </c>
      <c r="CQ85">
        <v>7371</v>
      </c>
      <c r="CR85">
        <v>4610</v>
      </c>
      <c r="CS85">
        <v>3579</v>
      </c>
      <c r="CT85">
        <v>3781</v>
      </c>
      <c r="CU85">
        <v>5335</v>
      </c>
      <c r="CV85">
        <v>1787</v>
      </c>
      <c r="CW85">
        <v>2610</v>
      </c>
      <c r="CX85">
        <v>8952</v>
      </c>
      <c r="CY85">
        <v>5828</v>
      </c>
      <c r="CZ85">
        <v>5847</v>
      </c>
      <c r="DA85">
        <v>5292</v>
      </c>
      <c r="DB85">
        <v>8223</v>
      </c>
      <c r="DC85">
        <v>6885</v>
      </c>
      <c r="DD85" s="1">
        <v>139</v>
      </c>
      <c r="DE85" s="1">
        <v>4</v>
      </c>
      <c r="DF85">
        <v>4051</v>
      </c>
      <c r="DG85" s="1">
        <v>1688</v>
      </c>
    </row>
    <row r="86" spans="1:111" x14ac:dyDescent="0.25">
      <c r="A86" s="7" t="s">
        <v>948</v>
      </c>
      <c r="B86" s="7" t="e">
        <f ca="1">[1]!revcom(A86)</f>
        <v>#NAME?</v>
      </c>
      <c r="C86">
        <v>14.871461664280396</v>
      </c>
      <c r="D86">
        <v>64.630940343781603</v>
      </c>
      <c r="E86">
        <v>66.8205601723607</v>
      </c>
      <c r="F86">
        <v>64.668174962292596</v>
      </c>
      <c r="G86">
        <v>65.092563539378702</v>
      </c>
      <c r="H86" s="1">
        <v>59.375</v>
      </c>
      <c r="I86" s="1">
        <v>66.344294003868399</v>
      </c>
      <c r="J86">
        <v>64.325538820004994</v>
      </c>
      <c r="K86">
        <v>63.420633772247101</v>
      </c>
      <c r="L86">
        <v>61.524186564394398</v>
      </c>
      <c r="M86">
        <v>61.7050691244239</v>
      </c>
      <c r="N86">
        <v>61.707653599545402</v>
      </c>
      <c r="O86">
        <v>60.856632956573399</v>
      </c>
      <c r="P86">
        <v>62.623919004429403</v>
      </c>
      <c r="Q86">
        <v>62.207896857373001</v>
      </c>
      <c r="R86">
        <v>59.312187754153598</v>
      </c>
      <c r="S86">
        <v>60.3002351238922</v>
      </c>
      <c r="T86" s="1">
        <v>52.631578947368403</v>
      </c>
      <c r="U86">
        <v>61.749873928391303</v>
      </c>
      <c r="V86" s="1">
        <v>55.282199710564299</v>
      </c>
      <c r="W86">
        <v>60.367149758454097</v>
      </c>
      <c r="X86">
        <v>59.125370838369399</v>
      </c>
      <c r="Y86">
        <v>69.174161896974596</v>
      </c>
      <c r="Z86" s="1">
        <v>60.358688930117502</v>
      </c>
      <c r="AA86">
        <v>62.719786334297702</v>
      </c>
      <c r="AB86">
        <v>58.023240631936197</v>
      </c>
      <c r="AC86">
        <v>67.567567567567494</v>
      </c>
      <c r="AD86">
        <v>60.1566422331559</v>
      </c>
      <c r="AE86">
        <v>53.988123896645703</v>
      </c>
      <c r="AF86">
        <v>52.681323197041202</v>
      </c>
      <c r="AG86">
        <v>54.362148133359902</v>
      </c>
      <c r="AH86">
        <v>52.073497511802898</v>
      </c>
      <c r="AI86">
        <v>46.258709481975103</v>
      </c>
      <c r="AJ86">
        <v>47.750167897917997</v>
      </c>
      <c r="AK86">
        <v>54.390797148412098</v>
      </c>
      <c r="AL86">
        <v>53.147178592204703</v>
      </c>
      <c r="AM86">
        <v>53.358901397995702</v>
      </c>
      <c r="AN86">
        <v>51.2950670311076</v>
      </c>
      <c r="AO86">
        <v>50.181787435528797</v>
      </c>
      <c r="AP86">
        <v>50.028436018957301</v>
      </c>
      <c r="AQ86" s="1">
        <v>59.6938775510204</v>
      </c>
      <c r="AR86" s="1">
        <v>63.636363636363598</v>
      </c>
      <c r="AS86">
        <v>66.523203592814298</v>
      </c>
      <c r="AT86" s="1">
        <v>67.619926199261997</v>
      </c>
      <c r="AV86">
        <f t="shared" si="18"/>
        <v>14.871461664280396</v>
      </c>
      <c r="AW86">
        <f t="shared" si="19"/>
        <v>3.4574083485917626</v>
      </c>
      <c r="AX86">
        <f t="shared" si="34"/>
        <v>4934.166666666667</v>
      </c>
      <c r="AY86" t="str">
        <f t="shared" si="20"/>
        <v>A</v>
      </c>
      <c r="AZ86" t="str">
        <f t="shared" si="21"/>
        <v>C</v>
      </c>
      <c r="BA86" t="str">
        <f t="shared" si="22"/>
        <v>G</v>
      </c>
      <c r="BB86" t="str">
        <f t="shared" si="23"/>
        <v>C</v>
      </c>
      <c r="BC86">
        <f t="shared" si="24"/>
        <v>0</v>
      </c>
      <c r="BD86">
        <f t="shared" si="25"/>
        <v>0</v>
      </c>
      <c r="BE86">
        <f t="shared" si="26"/>
        <v>0</v>
      </c>
      <c r="BF86">
        <f t="shared" si="27"/>
        <v>0</v>
      </c>
      <c r="BG86">
        <f t="shared" si="28"/>
        <v>0</v>
      </c>
      <c r="BI86">
        <f t="shared" si="29"/>
        <v>0</v>
      </c>
      <c r="BJ86">
        <f t="shared" si="30"/>
        <v>0</v>
      </c>
      <c r="BK86">
        <f t="shared" si="31"/>
        <v>0</v>
      </c>
      <c r="BL86">
        <f t="shared" si="32"/>
        <v>0</v>
      </c>
      <c r="BM86">
        <f t="shared" si="35"/>
        <v>4</v>
      </c>
      <c r="BO86" t="e">
        <f t="shared" ca="1" si="33"/>
        <v>#NAME?</v>
      </c>
      <c r="BQ86">
        <v>4945</v>
      </c>
      <c r="BR86">
        <v>3249</v>
      </c>
      <c r="BS86">
        <v>5304</v>
      </c>
      <c r="BT86">
        <v>6374</v>
      </c>
      <c r="BU86" s="1">
        <v>64</v>
      </c>
      <c r="BV86" s="1">
        <v>1551</v>
      </c>
      <c r="BW86">
        <v>12017</v>
      </c>
      <c r="BX86">
        <v>6911</v>
      </c>
      <c r="BY86">
        <v>8083</v>
      </c>
      <c r="BZ86">
        <v>6510</v>
      </c>
      <c r="CA86">
        <v>12321</v>
      </c>
      <c r="CB86">
        <v>11767</v>
      </c>
      <c r="CC86">
        <v>4741</v>
      </c>
      <c r="CD86">
        <v>3723</v>
      </c>
      <c r="CE86">
        <v>8607</v>
      </c>
      <c r="CF86">
        <v>5529</v>
      </c>
      <c r="CG86" s="1">
        <v>19</v>
      </c>
      <c r="CH86">
        <v>7932</v>
      </c>
      <c r="CI86" s="1">
        <v>691</v>
      </c>
      <c r="CJ86">
        <v>5175</v>
      </c>
      <c r="CK86">
        <v>9101</v>
      </c>
      <c r="CL86">
        <v>3669</v>
      </c>
      <c r="CM86" s="1">
        <v>1617</v>
      </c>
      <c r="CN86">
        <v>8986</v>
      </c>
      <c r="CO86">
        <v>7659</v>
      </c>
      <c r="CP86">
        <v>37</v>
      </c>
      <c r="CQ86">
        <v>9959</v>
      </c>
      <c r="CR86">
        <v>6231</v>
      </c>
      <c r="CS86">
        <v>4867</v>
      </c>
      <c r="CT86">
        <v>5009</v>
      </c>
      <c r="CU86">
        <v>7837</v>
      </c>
      <c r="CV86">
        <v>3301</v>
      </c>
      <c r="CW86">
        <v>4467</v>
      </c>
      <c r="CX86">
        <v>12344</v>
      </c>
      <c r="CY86">
        <v>8595</v>
      </c>
      <c r="CZ86">
        <v>8083</v>
      </c>
      <c r="DA86">
        <v>7683</v>
      </c>
      <c r="DB86">
        <v>11827</v>
      </c>
      <c r="DC86">
        <v>10550</v>
      </c>
      <c r="DD86" s="1">
        <v>196</v>
      </c>
      <c r="DE86" s="1">
        <v>11</v>
      </c>
      <c r="DF86">
        <v>5344</v>
      </c>
      <c r="DG86" s="1">
        <v>2168</v>
      </c>
    </row>
    <row r="87" spans="1:111" x14ac:dyDescent="0.25">
      <c r="A87" s="7" t="s">
        <v>949</v>
      </c>
      <c r="B87" s="7" t="e">
        <f ca="1">[1]!revcom(A87)</f>
        <v>#NAME?</v>
      </c>
      <c r="C87">
        <v>14.866186022394665</v>
      </c>
      <c r="D87">
        <v>72.603833865814593</v>
      </c>
      <c r="E87">
        <v>73.694620253164501</v>
      </c>
      <c r="F87">
        <v>72.646841975915393</v>
      </c>
      <c r="G87">
        <v>72.503648113404196</v>
      </c>
      <c r="H87" s="1">
        <v>76</v>
      </c>
      <c r="I87" s="1">
        <v>72.208436724565701</v>
      </c>
      <c r="J87">
        <v>70.376843255051796</v>
      </c>
      <c r="K87">
        <v>71.050068186245795</v>
      </c>
      <c r="L87">
        <v>69.572478289913093</v>
      </c>
      <c r="M87">
        <v>71.6359918200409</v>
      </c>
      <c r="N87">
        <v>69.852080451207797</v>
      </c>
      <c r="O87">
        <v>69.222972972972897</v>
      </c>
      <c r="P87">
        <v>72.504182933630801</v>
      </c>
      <c r="Q87">
        <v>70.234113712374494</v>
      </c>
      <c r="R87">
        <v>68.156601680139403</v>
      </c>
      <c r="S87">
        <v>72.089162912022701</v>
      </c>
      <c r="T87" s="1">
        <v>76.923076923076906</v>
      </c>
      <c r="U87">
        <v>72.088319568515004</v>
      </c>
      <c r="V87" s="1">
        <v>67.717996289424804</v>
      </c>
      <c r="W87">
        <v>70.058360822126303</v>
      </c>
      <c r="X87">
        <v>69.635208979471201</v>
      </c>
      <c r="Y87">
        <v>75.151084251688602</v>
      </c>
      <c r="Z87" s="1">
        <v>69.104204753199198</v>
      </c>
      <c r="AA87">
        <v>71.340501792114694</v>
      </c>
      <c r="AB87">
        <v>64.823857690966094</v>
      </c>
      <c r="AC87">
        <v>62.5</v>
      </c>
      <c r="AD87">
        <v>66.329383570762801</v>
      </c>
      <c r="AE87">
        <v>59.2811839323467</v>
      </c>
      <c r="AF87">
        <v>58.152173913043399</v>
      </c>
      <c r="AG87">
        <v>61.154855643044598</v>
      </c>
      <c r="AH87">
        <v>58.7152777777777</v>
      </c>
      <c r="AI87">
        <v>56.050955414012698</v>
      </c>
      <c r="AJ87">
        <v>54.027261462205701</v>
      </c>
      <c r="AK87">
        <v>62.8632478632478</v>
      </c>
      <c r="AL87">
        <v>62.912131250985901</v>
      </c>
      <c r="AM87">
        <v>63.149134487350203</v>
      </c>
      <c r="AN87">
        <v>59.352454689424597</v>
      </c>
      <c r="AO87">
        <v>57.674314992203101</v>
      </c>
      <c r="AP87">
        <v>57.319968346082803</v>
      </c>
      <c r="AQ87" s="1">
        <v>66.428571428571402</v>
      </c>
      <c r="AR87" s="1">
        <v>73.3333333333333</v>
      </c>
      <c r="AS87">
        <v>74.669042769857398</v>
      </c>
      <c r="AT87" s="1">
        <v>73.088500903070397</v>
      </c>
      <c r="AV87">
        <f t="shared" si="18"/>
        <v>14.866186022394665</v>
      </c>
      <c r="AW87">
        <f t="shared" si="19"/>
        <v>8.4306849443885312</v>
      </c>
      <c r="AX87">
        <f t="shared" si="34"/>
        <v>3762.1666666666665</v>
      </c>
      <c r="AY87" t="str">
        <f t="shared" si="20"/>
        <v>G</v>
      </c>
      <c r="AZ87" t="str">
        <f t="shared" si="21"/>
        <v>C</v>
      </c>
      <c r="BA87" t="str">
        <f t="shared" si="22"/>
        <v>A</v>
      </c>
      <c r="BB87" t="str">
        <f t="shared" si="23"/>
        <v>T</v>
      </c>
      <c r="BC87">
        <f t="shared" si="24"/>
        <v>0</v>
      </c>
      <c r="BD87">
        <f t="shared" si="25"/>
        <v>0</v>
      </c>
      <c r="BE87">
        <f t="shared" si="26"/>
        <v>0</v>
      </c>
      <c r="BF87">
        <f t="shared" si="27"/>
        <v>0</v>
      </c>
      <c r="BG87">
        <f t="shared" si="28"/>
        <v>0</v>
      </c>
      <c r="BI87">
        <f t="shared" si="29"/>
        <v>0</v>
      </c>
      <c r="BJ87">
        <f t="shared" si="30"/>
        <v>0</v>
      </c>
      <c r="BK87">
        <f t="shared" si="31"/>
        <v>0</v>
      </c>
      <c r="BL87">
        <f t="shared" si="32"/>
        <v>0</v>
      </c>
      <c r="BM87">
        <f t="shared" si="35"/>
        <v>4</v>
      </c>
      <c r="BO87" t="e">
        <f t="shared" ca="1" si="33"/>
        <v>#NAME?</v>
      </c>
      <c r="BQ87">
        <v>3756</v>
      </c>
      <c r="BR87">
        <v>2528</v>
      </c>
      <c r="BS87">
        <v>4069</v>
      </c>
      <c r="BT87">
        <v>4797</v>
      </c>
      <c r="BU87" s="1">
        <v>50</v>
      </c>
      <c r="BV87" s="1">
        <v>1209</v>
      </c>
      <c r="BW87">
        <v>9155</v>
      </c>
      <c r="BX87">
        <v>5133</v>
      </c>
      <c r="BY87">
        <v>5988</v>
      </c>
      <c r="BZ87">
        <v>4890</v>
      </c>
      <c r="CA87">
        <v>9397</v>
      </c>
      <c r="CB87">
        <v>8880</v>
      </c>
      <c r="CC87">
        <v>3586</v>
      </c>
      <c r="CD87">
        <v>2691</v>
      </c>
      <c r="CE87">
        <v>6309</v>
      </c>
      <c r="CF87">
        <v>4217</v>
      </c>
      <c r="CG87" s="1">
        <v>13</v>
      </c>
      <c r="CH87">
        <v>5933</v>
      </c>
      <c r="CI87" s="1">
        <v>539</v>
      </c>
      <c r="CJ87">
        <v>3941</v>
      </c>
      <c r="CK87">
        <v>6771</v>
      </c>
      <c r="CL87">
        <v>2813</v>
      </c>
      <c r="CM87" s="1">
        <v>1094</v>
      </c>
      <c r="CN87">
        <v>6975</v>
      </c>
      <c r="CO87">
        <v>5734</v>
      </c>
      <c r="CP87">
        <v>24</v>
      </c>
      <c r="CQ87">
        <v>7511</v>
      </c>
      <c r="CR87">
        <v>4730</v>
      </c>
      <c r="CS87">
        <v>3680</v>
      </c>
      <c r="CT87">
        <v>3810</v>
      </c>
      <c r="CU87">
        <v>5760</v>
      </c>
      <c r="CV87">
        <v>2355</v>
      </c>
      <c r="CW87">
        <v>3228</v>
      </c>
      <c r="CX87">
        <v>9360</v>
      </c>
      <c r="CY87">
        <v>6339</v>
      </c>
      <c r="CZ87">
        <v>6008</v>
      </c>
      <c r="DA87">
        <v>5683</v>
      </c>
      <c r="DB87">
        <v>8978</v>
      </c>
      <c r="DC87">
        <v>7582</v>
      </c>
      <c r="DD87" s="1">
        <v>140</v>
      </c>
      <c r="DE87" s="1">
        <v>15</v>
      </c>
      <c r="DF87">
        <v>3928</v>
      </c>
      <c r="DG87" s="1">
        <v>1661</v>
      </c>
    </row>
    <row r="88" spans="1:111" x14ac:dyDescent="0.25">
      <c r="A88" s="7" t="s">
        <v>950</v>
      </c>
      <c r="B88" s="7" t="e">
        <f ca="1">[1]!revcom(A88)</f>
        <v>#NAME?</v>
      </c>
      <c r="C88">
        <v>14.675886942019304</v>
      </c>
      <c r="D88">
        <v>63.112814155302601</v>
      </c>
      <c r="E88">
        <v>64.837020773517906</v>
      </c>
      <c r="F88">
        <v>63.352185089974199</v>
      </c>
      <c r="G88">
        <v>64.043183005397793</v>
      </c>
      <c r="H88" s="1">
        <v>67.961165048543606</v>
      </c>
      <c r="I88" s="1">
        <v>61.322431567721303</v>
      </c>
      <c r="J88">
        <v>61.146346081029897</v>
      </c>
      <c r="K88">
        <v>61.685071574642102</v>
      </c>
      <c r="L88">
        <v>60.351325885045</v>
      </c>
      <c r="M88">
        <v>59.154323114019903</v>
      </c>
      <c r="N88">
        <v>59.450998185117903</v>
      </c>
      <c r="O88">
        <v>58.2718254901039</v>
      </c>
      <c r="P88">
        <v>60.154028436018898</v>
      </c>
      <c r="Q88">
        <v>58.554408260524198</v>
      </c>
      <c r="R88">
        <v>57.195974100903904</v>
      </c>
      <c r="S88">
        <v>59.369951534733403</v>
      </c>
      <c r="T88" s="1">
        <v>44.4444444444444</v>
      </c>
      <c r="U88">
        <v>60.273482245131703</v>
      </c>
      <c r="V88" s="1">
        <v>52.2556390977443</v>
      </c>
      <c r="W88">
        <v>58.922631183603301</v>
      </c>
      <c r="X88">
        <v>57.143713651897599</v>
      </c>
      <c r="Y88">
        <v>66.9398907103825</v>
      </c>
      <c r="Z88" s="1">
        <v>56.239015817223198</v>
      </c>
      <c r="AA88">
        <v>61.4156626506024</v>
      </c>
      <c r="AB88">
        <v>56.576333711691198</v>
      </c>
      <c r="AC88">
        <v>72.463768115942003</v>
      </c>
      <c r="AD88">
        <v>58.618399202922603</v>
      </c>
      <c r="AE88">
        <v>52.4857375713121</v>
      </c>
      <c r="AF88">
        <v>51.114962449451099</v>
      </c>
      <c r="AG88">
        <v>51.861098502042601</v>
      </c>
      <c r="AH88">
        <v>49.996475149806102</v>
      </c>
      <c r="AI88">
        <v>46.133421838698901</v>
      </c>
      <c r="AJ88">
        <v>46.646813579511601</v>
      </c>
      <c r="AK88">
        <v>53.399490411693698</v>
      </c>
      <c r="AL88">
        <v>52.747464372833399</v>
      </c>
      <c r="AM88">
        <v>53.575165678409398</v>
      </c>
      <c r="AN88">
        <v>50.215816811763801</v>
      </c>
      <c r="AO88">
        <v>48.580154063539801</v>
      </c>
      <c r="AP88">
        <v>48.4783883174332</v>
      </c>
      <c r="AQ88" s="1">
        <v>62.215909090909001</v>
      </c>
      <c r="AR88" s="1">
        <v>65</v>
      </c>
      <c r="AS88">
        <v>63.882063882063797</v>
      </c>
      <c r="AT88" s="1">
        <v>62.1649221342864</v>
      </c>
      <c r="AV88">
        <f t="shared" si="18"/>
        <v>14.675886942019304</v>
      </c>
      <c r="AW88">
        <f t="shared" si="19"/>
        <v>1.2145063294129628</v>
      </c>
      <c r="AX88">
        <f t="shared" si="34"/>
        <v>8838.1666666666661</v>
      </c>
      <c r="AY88" t="str">
        <f t="shared" si="20"/>
        <v>C</v>
      </c>
      <c r="AZ88" t="str">
        <f t="shared" si="21"/>
        <v>T</v>
      </c>
      <c r="BA88" t="str">
        <f t="shared" si="22"/>
        <v>G</v>
      </c>
      <c r="BB88" t="str">
        <f t="shared" si="23"/>
        <v>C</v>
      </c>
      <c r="BC88">
        <f t="shared" si="24"/>
        <v>1</v>
      </c>
      <c r="BD88">
        <f t="shared" si="25"/>
        <v>0</v>
      </c>
      <c r="BE88">
        <f t="shared" si="26"/>
        <v>0</v>
      </c>
      <c r="BF88">
        <f t="shared" si="27"/>
        <v>0</v>
      </c>
      <c r="BG88">
        <f t="shared" si="28"/>
        <v>1</v>
      </c>
      <c r="BI88">
        <f t="shared" si="29"/>
        <v>1</v>
      </c>
      <c r="BJ88">
        <f t="shared" si="30"/>
        <v>0</v>
      </c>
      <c r="BK88">
        <f t="shared" si="31"/>
        <v>0</v>
      </c>
      <c r="BL88">
        <f t="shared" si="32"/>
        <v>0</v>
      </c>
      <c r="BM88">
        <f t="shared" si="35"/>
        <v>3</v>
      </c>
      <c r="BO88" t="e">
        <f t="shared" ca="1" si="33"/>
        <v>#NAME?</v>
      </c>
      <c r="BQ88">
        <v>8873</v>
      </c>
      <c r="BR88">
        <v>5921</v>
      </c>
      <c r="BS88">
        <v>9725</v>
      </c>
      <c r="BT88">
        <v>11486</v>
      </c>
      <c r="BU88" s="1">
        <v>103</v>
      </c>
      <c r="BV88" s="1">
        <v>2813</v>
      </c>
      <c r="BW88">
        <v>21128</v>
      </c>
      <c r="BX88">
        <v>12225</v>
      </c>
      <c r="BY88">
        <v>14858</v>
      </c>
      <c r="BZ88">
        <v>11612</v>
      </c>
      <c r="CA88">
        <v>22040</v>
      </c>
      <c r="CB88">
        <v>21271</v>
      </c>
      <c r="CC88">
        <v>8440</v>
      </c>
      <c r="CD88">
        <v>6295</v>
      </c>
      <c r="CE88">
        <v>15599</v>
      </c>
      <c r="CF88">
        <v>9904</v>
      </c>
      <c r="CG88" s="1">
        <v>27</v>
      </c>
      <c r="CH88">
        <v>13968</v>
      </c>
      <c r="CI88" s="1">
        <v>1330</v>
      </c>
      <c r="CJ88">
        <v>9319</v>
      </c>
      <c r="CK88">
        <v>16679</v>
      </c>
      <c r="CL88">
        <v>6588</v>
      </c>
      <c r="CM88" s="1">
        <v>2845</v>
      </c>
      <c r="CN88">
        <v>16600</v>
      </c>
      <c r="CO88">
        <v>14096</v>
      </c>
      <c r="CP88">
        <v>69</v>
      </c>
      <c r="CQ88">
        <v>18066</v>
      </c>
      <c r="CR88">
        <v>11043</v>
      </c>
      <c r="CS88">
        <v>8655</v>
      </c>
      <c r="CT88">
        <v>8812</v>
      </c>
      <c r="CU88">
        <v>14185</v>
      </c>
      <c r="CV88">
        <v>6026</v>
      </c>
      <c r="CW88">
        <v>8395</v>
      </c>
      <c r="CX88">
        <v>22371</v>
      </c>
      <c r="CY88">
        <v>15578</v>
      </c>
      <c r="CZ88">
        <v>14335</v>
      </c>
      <c r="DA88">
        <v>13669</v>
      </c>
      <c r="DB88">
        <v>21939</v>
      </c>
      <c r="DC88">
        <v>18763</v>
      </c>
      <c r="DD88" s="1">
        <v>352</v>
      </c>
      <c r="DE88" s="1">
        <v>20</v>
      </c>
      <c r="DF88">
        <v>9361</v>
      </c>
      <c r="DG88" s="1">
        <v>3917</v>
      </c>
    </row>
    <row r="89" spans="1:111" x14ac:dyDescent="0.25">
      <c r="A89" s="7" t="s">
        <v>951</v>
      </c>
      <c r="B89" s="7" t="e">
        <f ca="1">[1]!revcom(A89)</f>
        <v>#NAME?</v>
      </c>
      <c r="C89">
        <v>14.620953043298698</v>
      </c>
      <c r="D89">
        <v>67.950052029136302</v>
      </c>
      <c r="E89">
        <v>67.445152158527904</v>
      </c>
      <c r="F89">
        <v>69.103966051901395</v>
      </c>
      <c r="G89">
        <v>69.262026477913196</v>
      </c>
      <c r="H89" s="1">
        <v>68</v>
      </c>
      <c r="I89" s="1">
        <v>68.969019807008607</v>
      </c>
      <c r="J89">
        <v>66.152810501514594</v>
      </c>
      <c r="K89">
        <v>66.707707461216401</v>
      </c>
      <c r="L89">
        <v>65.476444254956206</v>
      </c>
      <c r="M89">
        <v>63.895187704711503</v>
      </c>
      <c r="N89">
        <v>64.945395712552198</v>
      </c>
      <c r="O89">
        <v>63.863878057426398</v>
      </c>
      <c r="P89">
        <v>65.131335553089102</v>
      </c>
      <c r="Q89">
        <v>64.990467111534798</v>
      </c>
      <c r="R89">
        <v>63.052707880294001</v>
      </c>
      <c r="S89">
        <v>66.084867894315394</v>
      </c>
      <c r="T89" s="1">
        <v>66.6666666666666</v>
      </c>
      <c r="U89">
        <v>67.302798982188193</v>
      </c>
      <c r="V89" s="1">
        <v>63.165266106442502</v>
      </c>
      <c r="W89">
        <v>64.9034424853064</v>
      </c>
      <c r="X89">
        <v>64.946730729057805</v>
      </c>
      <c r="Y89">
        <v>75.270479134466697</v>
      </c>
      <c r="Z89" s="1">
        <v>64.869888475836404</v>
      </c>
      <c r="AA89">
        <v>67.213565536205294</v>
      </c>
      <c r="AB89">
        <v>65.419555343055194</v>
      </c>
      <c r="AC89">
        <v>79.069767441860407</v>
      </c>
      <c r="AD89">
        <v>66.186736474694499</v>
      </c>
      <c r="AE89">
        <v>56.342509337391</v>
      </c>
      <c r="AF89">
        <v>57.554870306548104</v>
      </c>
      <c r="AG89">
        <v>56.185654008438803</v>
      </c>
      <c r="AH89">
        <v>55.729477834866699</v>
      </c>
      <c r="AI89">
        <v>53.557923685115099</v>
      </c>
      <c r="AJ89">
        <v>53.540874524714802</v>
      </c>
      <c r="AK89">
        <v>59.052964881980401</v>
      </c>
      <c r="AL89">
        <v>59.361725302254598</v>
      </c>
      <c r="AM89">
        <v>57.944557133198103</v>
      </c>
      <c r="AN89">
        <v>54.350148367952499</v>
      </c>
      <c r="AO89">
        <v>53.239916389254397</v>
      </c>
      <c r="AP89">
        <v>53.046246352462603</v>
      </c>
      <c r="AQ89" s="1">
        <v>63.568773234200698</v>
      </c>
      <c r="AR89" s="1">
        <v>71.428571428571402</v>
      </c>
      <c r="AS89">
        <v>68.894230769230703</v>
      </c>
      <c r="AT89" s="1">
        <v>67.8598061148396</v>
      </c>
      <c r="AV89">
        <f t="shared" si="18"/>
        <v>14.620953043298698</v>
      </c>
      <c r="AW89">
        <f t="shared" si="19"/>
        <v>-2.0589630066814948</v>
      </c>
      <c r="AX89">
        <f t="shared" si="34"/>
        <v>5799.833333333333</v>
      </c>
      <c r="AY89" t="str">
        <f t="shared" si="20"/>
        <v>A</v>
      </c>
      <c r="AZ89" t="str">
        <f t="shared" si="21"/>
        <v>T</v>
      </c>
      <c r="BA89" t="str">
        <f t="shared" si="22"/>
        <v>T</v>
      </c>
      <c r="BB89" t="str">
        <f t="shared" si="23"/>
        <v>T</v>
      </c>
      <c r="BC89">
        <f t="shared" si="24"/>
        <v>0</v>
      </c>
      <c r="BD89">
        <f t="shared" si="25"/>
        <v>0</v>
      </c>
      <c r="BE89">
        <f t="shared" si="26"/>
        <v>1</v>
      </c>
      <c r="BF89">
        <f t="shared" si="27"/>
        <v>0</v>
      </c>
      <c r="BG89">
        <f t="shared" si="28"/>
        <v>1</v>
      </c>
      <c r="BI89">
        <f t="shared" si="29"/>
        <v>0</v>
      </c>
      <c r="BJ89">
        <f t="shared" si="30"/>
        <v>0</v>
      </c>
      <c r="BK89">
        <f t="shared" si="31"/>
        <v>1</v>
      </c>
      <c r="BL89">
        <f t="shared" si="32"/>
        <v>0</v>
      </c>
      <c r="BM89">
        <f t="shared" si="35"/>
        <v>3</v>
      </c>
      <c r="BO89" t="e">
        <f t="shared" ca="1" si="33"/>
        <v>#NAME?</v>
      </c>
      <c r="BQ89">
        <v>5766</v>
      </c>
      <c r="BR89">
        <v>4239</v>
      </c>
      <c r="BS89">
        <v>6127</v>
      </c>
      <c r="BT89">
        <v>7629</v>
      </c>
      <c r="BU89" s="1">
        <v>50</v>
      </c>
      <c r="BV89" s="1">
        <v>1969</v>
      </c>
      <c r="BW89">
        <v>14855</v>
      </c>
      <c r="BX89">
        <v>8122</v>
      </c>
      <c r="BY89">
        <v>9382</v>
      </c>
      <c r="BZ89">
        <v>7938</v>
      </c>
      <c r="CA89">
        <v>14834</v>
      </c>
      <c r="CB89">
        <v>14105</v>
      </c>
      <c r="CC89">
        <v>5406</v>
      </c>
      <c r="CD89">
        <v>4196</v>
      </c>
      <c r="CE89">
        <v>9657</v>
      </c>
      <c r="CF89">
        <v>6245</v>
      </c>
      <c r="CG89" s="1">
        <v>15</v>
      </c>
      <c r="CH89">
        <v>8646</v>
      </c>
      <c r="CI89" s="1">
        <v>714</v>
      </c>
      <c r="CJ89">
        <v>5955</v>
      </c>
      <c r="CK89">
        <v>9574</v>
      </c>
      <c r="CL89">
        <v>4529</v>
      </c>
      <c r="CM89" s="1">
        <v>1614</v>
      </c>
      <c r="CN89">
        <v>10910</v>
      </c>
      <c r="CO89">
        <v>8366</v>
      </c>
      <c r="CP89">
        <v>43</v>
      </c>
      <c r="CQ89">
        <v>11460</v>
      </c>
      <c r="CR89">
        <v>7229</v>
      </c>
      <c r="CS89">
        <v>5513</v>
      </c>
      <c r="CT89">
        <v>5925</v>
      </c>
      <c r="CU89">
        <v>8369</v>
      </c>
      <c r="CV89">
        <v>2909</v>
      </c>
      <c r="CW89">
        <v>4208</v>
      </c>
      <c r="CX89">
        <v>13896</v>
      </c>
      <c r="CY89">
        <v>9181</v>
      </c>
      <c r="CZ89">
        <v>8874</v>
      </c>
      <c r="DA89">
        <v>8425</v>
      </c>
      <c r="DB89">
        <v>12917</v>
      </c>
      <c r="DC89">
        <v>11309</v>
      </c>
      <c r="DD89" s="1">
        <v>269</v>
      </c>
      <c r="DE89" s="1">
        <v>7</v>
      </c>
      <c r="DF89">
        <v>6240</v>
      </c>
      <c r="DG89" s="1">
        <v>2682</v>
      </c>
    </row>
    <row r="90" spans="1:111" x14ac:dyDescent="0.25">
      <c r="A90" s="7" t="s">
        <v>952</v>
      </c>
      <c r="B90" s="7" t="e">
        <f ca="1">[1]!revcom(A90)</f>
        <v>#NAME?</v>
      </c>
      <c r="C90">
        <v>14.495899712918337</v>
      </c>
      <c r="D90">
        <v>61.098726114649601</v>
      </c>
      <c r="E90">
        <v>62.807017543859601</v>
      </c>
      <c r="F90">
        <v>61.870393120393103</v>
      </c>
      <c r="G90">
        <v>62.512953367875603</v>
      </c>
      <c r="H90" s="1">
        <v>45.569620253164501</v>
      </c>
      <c r="I90" s="1">
        <v>61.669092673459403</v>
      </c>
      <c r="J90">
        <v>59.942266380236298</v>
      </c>
      <c r="K90">
        <v>60.979950172025099</v>
      </c>
      <c r="L90">
        <v>58.066097871923098</v>
      </c>
      <c r="M90">
        <v>57.882468408784199</v>
      </c>
      <c r="N90">
        <v>57.646081063802498</v>
      </c>
      <c r="O90">
        <v>56.372218476062002</v>
      </c>
      <c r="P90">
        <v>59.171394189444698</v>
      </c>
      <c r="Q90">
        <v>57.488131204143201</v>
      </c>
      <c r="R90">
        <v>55.222088835534201</v>
      </c>
      <c r="S90">
        <v>59.093476419090599</v>
      </c>
      <c r="T90" s="1">
        <v>42.857142857142797</v>
      </c>
      <c r="U90">
        <v>58.841525596573497</v>
      </c>
      <c r="V90" s="1">
        <v>51.7694641051567</v>
      </c>
      <c r="W90">
        <v>56.334600760456198</v>
      </c>
      <c r="X90">
        <v>57.0132957647266</v>
      </c>
      <c r="Y90">
        <v>66.151468315301301</v>
      </c>
      <c r="Z90" s="1">
        <v>54.160363086232898</v>
      </c>
      <c r="AA90">
        <v>60.227981120313402</v>
      </c>
      <c r="AB90">
        <v>55.761212244482799</v>
      </c>
      <c r="AC90">
        <v>60.465116279069697</v>
      </c>
      <c r="AD90">
        <v>57.6577982367168</v>
      </c>
      <c r="AE90">
        <v>50.180505415162401</v>
      </c>
      <c r="AF90">
        <v>49.736668861092802</v>
      </c>
      <c r="AG90">
        <v>51.1871622728017</v>
      </c>
      <c r="AH90">
        <v>47.270753133945298</v>
      </c>
      <c r="AI90">
        <v>43.673276676109502</v>
      </c>
      <c r="AJ90">
        <v>44.220572640508998</v>
      </c>
      <c r="AK90">
        <v>51.773274224192498</v>
      </c>
      <c r="AL90">
        <v>50.840489676594103</v>
      </c>
      <c r="AM90">
        <v>50.567164179104402</v>
      </c>
      <c r="AN90">
        <v>48.965659908977997</v>
      </c>
      <c r="AO90">
        <v>46.891757696127101</v>
      </c>
      <c r="AP90">
        <v>46.431020035042202</v>
      </c>
      <c r="AQ90" s="1">
        <v>63.5</v>
      </c>
      <c r="AR90" s="1">
        <v>84.615384615384599</v>
      </c>
      <c r="AS90">
        <v>64.282501124606299</v>
      </c>
      <c r="AT90" s="1">
        <v>61.278735632183903</v>
      </c>
      <c r="AV90">
        <f t="shared" si="18"/>
        <v>14.495899712918337</v>
      </c>
      <c r="AW90">
        <f t="shared" si="19"/>
        <v>3.964003339544341</v>
      </c>
      <c r="AX90">
        <f t="shared" si="34"/>
        <v>6120.166666666667</v>
      </c>
      <c r="AY90" t="str">
        <f t="shared" si="20"/>
        <v>A</v>
      </c>
      <c r="AZ90" t="str">
        <f t="shared" si="21"/>
        <v>C</v>
      </c>
      <c r="BA90" t="str">
        <f t="shared" si="22"/>
        <v>G</v>
      </c>
      <c r="BB90" t="str">
        <f t="shared" si="23"/>
        <v>G</v>
      </c>
      <c r="BC90">
        <f t="shared" si="24"/>
        <v>0</v>
      </c>
      <c r="BD90">
        <f t="shared" si="25"/>
        <v>0</v>
      </c>
      <c r="BE90">
        <f t="shared" si="26"/>
        <v>0</v>
      </c>
      <c r="BF90">
        <f t="shared" si="27"/>
        <v>1</v>
      </c>
      <c r="BG90">
        <f t="shared" si="28"/>
        <v>1</v>
      </c>
      <c r="BI90">
        <f t="shared" si="29"/>
        <v>0</v>
      </c>
      <c r="BJ90">
        <f t="shared" si="30"/>
        <v>0</v>
      </c>
      <c r="BK90">
        <f t="shared" si="31"/>
        <v>0</v>
      </c>
      <c r="BL90">
        <f t="shared" si="32"/>
        <v>1</v>
      </c>
      <c r="BM90">
        <f t="shared" si="35"/>
        <v>3</v>
      </c>
      <c r="BO90" t="e">
        <f t="shared" ca="1" si="33"/>
        <v>#NAME?</v>
      </c>
      <c r="BQ90">
        <v>6280</v>
      </c>
      <c r="BR90">
        <v>3990</v>
      </c>
      <c r="BS90">
        <v>6512</v>
      </c>
      <c r="BT90">
        <v>7720</v>
      </c>
      <c r="BU90" s="1">
        <v>79</v>
      </c>
      <c r="BV90" s="1">
        <v>2061</v>
      </c>
      <c r="BW90">
        <v>14896</v>
      </c>
      <c r="BX90">
        <v>8429</v>
      </c>
      <c r="BY90">
        <v>10197</v>
      </c>
      <c r="BZ90">
        <v>8151</v>
      </c>
      <c r="CA90">
        <v>15642</v>
      </c>
      <c r="CB90">
        <v>14830</v>
      </c>
      <c r="CC90">
        <v>5817</v>
      </c>
      <c r="CD90">
        <v>4634</v>
      </c>
      <c r="CE90">
        <v>10829</v>
      </c>
      <c r="CF90">
        <v>7082</v>
      </c>
      <c r="CG90" s="1">
        <v>21</v>
      </c>
      <c r="CH90">
        <v>9806</v>
      </c>
      <c r="CI90" s="1">
        <v>989</v>
      </c>
      <c r="CJ90">
        <v>6575</v>
      </c>
      <c r="CK90">
        <v>11357</v>
      </c>
      <c r="CL90">
        <v>4529</v>
      </c>
      <c r="CM90" s="1">
        <v>1983</v>
      </c>
      <c r="CN90">
        <v>11229</v>
      </c>
      <c r="CO90">
        <v>9833</v>
      </c>
      <c r="CP90">
        <v>43</v>
      </c>
      <c r="CQ90">
        <v>12817</v>
      </c>
      <c r="CR90">
        <v>7756</v>
      </c>
      <c r="CS90">
        <v>6076</v>
      </c>
      <c r="CT90">
        <v>6107</v>
      </c>
      <c r="CU90">
        <v>10131</v>
      </c>
      <c r="CV90">
        <v>4236</v>
      </c>
      <c r="CW90">
        <v>5658</v>
      </c>
      <c r="CX90">
        <v>15790</v>
      </c>
      <c r="CY90">
        <v>10946</v>
      </c>
      <c r="CZ90">
        <v>10050</v>
      </c>
      <c r="DA90">
        <v>9668</v>
      </c>
      <c r="DB90">
        <v>15105</v>
      </c>
      <c r="DC90">
        <v>13127</v>
      </c>
      <c r="DD90" s="1">
        <v>200</v>
      </c>
      <c r="DE90" s="1">
        <v>13</v>
      </c>
      <c r="DF90">
        <v>6669</v>
      </c>
      <c r="DG90" s="1">
        <v>2784</v>
      </c>
    </row>
    <row r="91" spans="1:111" x14ac:dyDescent="0.25">
      <c r="A91" s="7" t="s">
        <v>953</v>
      </c>
      <c r="B91" s="7" t="e">
        <f ca="1">[1]!revcom(A91)</f>
        <v>#NAME?</v>
      </c>
      <c r="C91">
        <v>14.460990171492135</v>
      </c>
      <c r="D91">
        <v>68.681780016792601</v>
      </c>
      <c r="E91">
        <v>72.246976448122197</v>
      </c>
      <c r="F91">
        <v>70.084763283026604</v>
      </c>
      <c r="G91">
        <v>69.415243101182597</v>
      </c>
      <c r="H91" s="1">
        <v>65.573770491803202</v>
      </c>
      <c r="I91" s="1">
        <v>68.565941101152305</v>
      </c>
      <c r="J91">
        <v>66.698194325021404</v>
      </c>
      <c r="K91">
        <v>67.724949667028</v>
      </c>
      <c r="L91">
        <v>66.1058946270213</v>
      </c>
      <c r="M91">
        <v>64.693615656079501</v>
      </c>
      <c r="N91">
        <v>64.945744320108503</v>
      </c>
      <c r="O91">
        <v>64.167254763585007</v>
      </c>
      <c r="P91">
        <v>66.900929494445705</v>
      </c>
      <c r="Q91">
        <v>66.334310850439806</v>
      </c>
      <c r="R91">
        <v>63.444183459018397</v>
      </c>
      <c r="S91">
        <v>65.787943399883702</v>
      </c>
      <c r="T91" s="1">
        <v>68.421052631578902</v>
      </c>
      <c r="U91">
        <v>66.611706512778198</v>
      </c>
      <c r="V91" s="1">
        <v>57.748776508972199</v>
      </c>
      <c r="W91">
        <v>65.3915122534369</v>
      </c>
      <c r="X91">
        <v>64.860960635608507</v>
      </c>
      <c r="Y91">
        <v>74.896633195510901</v>
      </c>
      <c r="Z91" s="1">
        <v>61.821974965229401</v>
      </c>
      <c r="AA91">
        <v>66.909090909090907</v>
      </c>
      <c r="AB91">
        <v>64.4807205178722</v>
      </c>
      <c r="AC91">
        <v>63.043478260869499</v>
      </c>
      <c r="AD91">
        <v>65.551593959731505</v>
      </c>
      <c r="AE91">
        <v>58.7000335908632</v>
      </c>
      <c r="AF91">
        <v>59.063444108761303</v>
      </c>
      <c r="AG91">
        <v>59.948925303255997</v>
      </c>
      <c r="AH91">
        <v>57.9491364069087</v>
      </c>
      <c r="AI91">
        <v>53.760831889081402</v>
      </c>
      <c r="AJ91">
        <v>56.25</v>
      </c>
      <c r="AK91">
        <v>59.728388613214896</v>
      </c>
      <c r="AL91">
        <v>60.325406758447997</v>
      </c>
      <c r="AM91">
        <v>60.839160839160797</v>
      </c>
      <c r="AN91">
        <v>56.350526899611701</v>
      </c>
      <c r="AO91">
        <v>55.645016997673999</v>
      </c>
      <c r="AP91">
        <v>55.635005336179297</v>
      </c>
      <c r="AQ91" s="1">
        <v>64.673913043478194</v>
      </c>
      <c r="AR91" s="1">
        <v>84.615384615384599</v>
      </c>
      <c r="AS91">
        <v>72.146925947750901</v>
      </c>
      <c r="AT91" s="1">
        <v>68.660405338605997</v>
      </c>
      <c r="AV91">
        <f t="shared" si="18"/>
        <v>14.460990171492135</v>
      </c>
      <c r="AW91">
        <f t="shared" si="19"/>
        <v>5.9792423364894063</v>
      </c>
      <c r="AX91">
        <f t="shared" si="34"/>
        <v>4671.666666666667</v>
      </c>
      <c r="AY91" t="str">
        <f t="shared" si="20"/>
        <v>A</v>
      </c>
      <c r="AZ91" t="str">
        <f t="shared" si="21"/>
        <v>T</v>
      </c>
      <c r="BA91" t="str">
        <f t="shared" si="22"/>
        <v>G</v>
      </c>
      <c r="BB91" t="str">
        <f t="shared" si="23"/>
        <v>G</v>
      </c>
      <c r="BC91">
        <f t="shared" si="24"/>
        <v>0</v>
      </c>
      <c r="BD91">
        <f t="shared" si="25"/>
        <v>0</v>
      </c>
      <c r="BE91">
        <f t="shared" si="26"/>
        <v>0</v>
      </c>
      <c r="BF91">
        <f t="shared" si="27"/>
        <v>1</v>
      </c>
      <c r="BG91">
        <f t="shared" si="28"/>
        <v>1</v>
      </c>
      <c r="BI91">
        <f t="shared" si="29"/>
        <v>0</v>
      </c>
      <c r="BJ91">
        <f t="shared" si="30"/>
        <v>0</v>
      </c>
      <c r="BK91">
        <f t="shared" si="31"/>
        <v>0</v>
      </c>
      <c r="BL91">
        <f t="shared" si="32"/>
        <v>1</v>
      </c>
      <c r="BM91">
        <f t="shared" si="35"/>
        <v>3</v>
      </c>
      <c r="BO91" t="e">
        <f t="shared" ca="1" si="33"/>
        <v>#NAME?</v>
      </c>
      <c r="BQ91">
        <v>4764</v>
      </c>
      <c r="BR91">
        <v>3142</v>
      </c>
      <c r="BS91">
        <v>4837</v>
      </c>
      <c r="BT91">
        <v>6088</v>
      </c>
      <c r="BU91" s="1">
        <v>61</v>
      </c>
      <c r="BV91" s="1">
        <v>1562</v>
      </c>
      <c r="BW91">
        <v>11630</v>
      </c>
      <c r="BX91">
        <v>6457</v>
      </c>
      <c r="BY91">
        <v>7668</v>
      </c>
      <c r="BZ91">
        <v>6234</v>
      </c>
      <c r="CA91">
        <v>11796</v>
      </c>
      <c r="CB91">
        <v>11336</v>
      </c>
      <c r="CC91">
        <v>4411</v>
      </c>
      <c r="CD91">
        <v>3410</v>
      </c>
      <c r="CE91">
        <v>8089</v>
      </c>
      <c r="CF91">
        <v>5159</v>
      </c>
      <c r="CG91" s="1">
        <v>19</v>
      </c>
      <c r="CH91">
        <v>7278</v>
      </c>
      <c r="CI91" s="1">
        <v>613</v>
      </c>
      <c r="CJ91">
        <v>5019</v>
      </c>
      <c r="CK91">
        <v>8307</v>
      </c>
      <c r="CL91">
        <v>3386</v>
      </c>
      <c r="CM91" s="1">
        <v>1438</v>
      </c>
      <c r="CN91">
        <v>8800</v>
      </c>
      <c r="CO91">
        <v>7106</v>
      </c>
      <c r="CP91">
        <v>46</v>
      </c>
      <c r="CQ91">
        <v>9536</v>
      </c>
      <c r="CR91">
        <v>5954</v>
      </c>
      <c r="CS91">
        <v>4634</v>
      </c>
      <c r="CT91">
        <v>4699</v>
      </c>
      <c r="CU91">
        <v>7353</v>
      </c>
      <c r="CV91">
        <v>2885</v>
      </c>
      <c r="CW91">
        <v>4064</v>
      </c>
      <c r="CX91">
        <v>11487</v>
      </c>
      <c r="CY91">
        <v>7990</v>
      </c>
      <c r="CZ91">
        <v>7579</v>
      </c>
      <c r="DA91">
        <v>7212</v>
      </c>
      <c r="DB91">
        <v>11178</v>
      </c>
      <c r="DC91">
        <v>9370</v>
      </c>
      <c r="DD91" s="1">
        <v>184</v>
      </c>
      <c r="DE91" s="1">
        <v>13</v>
      </c>
      <c r="DF91">
        <v>5091</v>
      </c>
      <c r="DG91" s="1">
        <v>2023</v>
      </c>
    </row>
    <row r="92" spans="1:111" x14ac:dyDescent="0.25">
      <c r="A92" s="7" t="s">
        <v>954</v>
      </c>
      <c r="B92" s="7" t="e">
        <f ca="1">[1]!revcom(A92)</f>
        <v>#NAME?</v>
      </c>
      <c r="C92">
        <v>14.44359801756751</v>
      </c>
      <c r="D92">
        <v>66.986104456157094</v>
      </c>
      <c r="E92">
        <v>69.3544457978075</v>
      </c>
      <c r="F92">
        <v>66.952321595512601</v>
      </c>
      <c r="G92">
        <v>66.829942225571401</v>
      </c>
      <c r="H92" s="1">
        <v>67.605633802816897</v>
      </c>
      <c r="I92" s="1">
        <v>68.355688027819099</v>
      </c>
      <c r="J92">
        <v>65.777315025704397</v>
      </c>
      <c r="K92">
        <v>65.956711950264705</v>
      </c>
      <c r="L92">
        <v>64.423364952571106</v>
      </c>
      <c r="M92">
        <v>64.761081615014206</v>
      </c>
      <c r="N92">
        <v>65.378205128205096</v>
      </c>
      <c r="O92">
        <v>62.945191592890403</v>
      </c>
      <c r="P92">
        <v>65.821256038647306</v>
      </c>
      <c r="Q92">
        <v>64.685390812105297</v>
      </c>
      <c r="R92">
        <v>62.042553191489297</v>
      </c>
      <c r="S92">
        <v>64.797287752507401</v>
      </c>
      <c r="T92" s="1">
        <v>72.413793103448199</v>
      </c>
      <c r="U92">
        <v>65.506855006231802</v>
      </c>
      <c r="V92" s="1">
        <v>61.194029850746197</v>
      </c>
      <c r="W92">
        <v>64.502568893040603</v>
      </c>
      <c r="X92">
        <v>63.2030760976482</v>
      </c>
      <c r="Y92">
        <v>72.113049238242397</v>
      </c>
      <c r="Z92" s="1">
        <v>61.3891726251276</v>
      </c>
      <c r="AA92">
        <v>66.155067478168803</v>
      </c>
      <c r="AB92">
        <v>62.0819005939356</v>
      </c>
      <c r="AC92">
        <v>59.375</v>
      </c>
      <c r="AD92">
        <v>63.671692833825503</v>
      </c>
      <c r="AE92">
        <v>55.688467039396699</v>
      </c>
      <c r="AF92">
        <v>55.195996663886497</v>
      </c>
      <c r="AG92">
        <v>56.147082334132598</v>
      </c>
      <c r="AH92">
        <v>55.636625218374199</v>
      </c>
      <c r="AI92">
        <v>51.566878980891701</v>
      </c>
      <c r="AJ92">
        <v>50.695345818653799</v>
      </c>
      <c r="AK92">
        <v>58.004775117764702</v>
      </c>
      <c r="AL92">
        <v>57.522208424873398</v>
      </c>
      <c r="AM92">
        <v>57.560255779636002</v>
      </c>
      <c r="AN92">
        <v>53.753379080889999</v>
      </c>
      <c r="AO92">
        <v>52.539261676524497</v>
      </c>
      <c r="AP92">
        <v>53.669437039360197</v>
      </c>
      <c r="AQ92" s="1">
        <v>66.412213740458</v>
      </c>
      <c r="AR92" s="1">
        <v>62.5</v>
      </c>
      <c r="AS92">
        <v>68.770516263801795</v>
      </c>
      <c r="AT92" s="1">
        <v>67.819439388423703</v>
      </c>
      <c r="AV92">
        <f t="shared" si="18"/>
        <v>14.44359801756751</v>
      </c>
      <c r="AW92">
        <f t="shared" si="19"/>
        <v>6.0547594739053707</v>
      </c>
      <c r="AX92">
        <f t="shared" si="34"/>
        <v>6120.833333333333</v>
      </c>
      <c r="AY92" t="str">
        <f t="shared" si="20"/>
        <v>G</v>
      </c>
      <c r="AZ92" t="str">
        <f t="shared" si="21"/>
        <v>A</v>
      </c>
      <c r="BA92" t="str">
        <f t="shared" si="22"/>
        <v>C</v>
      </c>
      <c r="BB92" t="str">
        <f t="shared" si="23"/>
        <v>T</v>
      </c>
      <c r="BC92">
        <f t="shared" si="24"/>
        <v>0</v>
      </c>
      <c r="BD92">
        <f t="shared" si="25"/>
        <v>1</v>
      </c>
      <c r="BE92">
        <f t="shared" si="26"/>
        <v>1</v>
      </c>
      <c r="BF92">
        <f t="shared" si="27"/>
        <v>0</v>
      </c>
      <c r="BG92">
        <f t="shared" si="28"/>
        <v>2</v>
      </c>
      <c r="BI92">
        <f t="shared" si="29"/>
        <v>0</v>
      </c>
      <c r="BJ92">
        <f t="shared" si="30"/>
        <v>1</v>
      </c>
      <c r="BK92">
        <f t="shared" si="31"/>
        <v>0</v>
      </c>
      <c r="BL92">
        <f t="shared" si="32"/>
        <v>0</v>
      </c>
      <c r="BM92">
        <f t="shared" si="35"/>
        <v>3</v>
      </c>
      <c r="BO92" t="e">
        <f t="shared" ca="1" si="33"/>
        <v>#NAME?</v>
      </c>
      <c r="BQ92">
        <v>6261</v>
      </c>
      <c r="BR92">
        <v>4105</v>
      </c>
      <c r="BS92">
        <v>6418</v>
      </c>
      <c r="BT92">
        <v>7962</v>
      </c>
      <c r="BU92" s="1">
        <v>71</v>
      </c>
      <c r="BV92" s="1">
        <v>2013</v>
      </c>
      <c r="BW92">
        <v>15367</v>
      </c>
      <c r="BX92">
        <v>8686</v>
      </c>
      <c r="BY92">
        <v>10015</v>
      </c>
      <c r="BZ92">
        <v>8099</v>
      </c>
      <c r="CA92">
        <v>15600</v>
      </c>
      <c r="CB92">
        <v>14797</v>
      </c>
      <c r="CC92">
        <v>5796</v>
      </c>
      <c r="CD92">
        <v>4593</v>
      </c>
      <c r="CE92">
        <v>10575</v>
      </c>
      <c r="CF92">
        <v>7079</v>
      </c>
      <c r="CG92" s="1">
        <v>29</v>
      </c>
      <c r="CH92">
        <v>9628</v>
      </c>
      <c r="CI92" s="1">
        <v>871</v>
      </c>
      <c r="CJ92">
        <v>6423</v>
      </c>
      <c r="CK92">
        <v>11183</v>
      </c>
      <c r="CL92">
        <v>4529</v>
      </c>
      <c r="CM92" s="1">
        <v>1958</v>
      </c>
      <c r="CN92">
        <v>11337</v>
      </c>
      <c r="CO92">
        <v>9597</v>
      </c>
      <c r="CP92">
        <v>32</v>
      </c>
      <c r="CQ92">
        <v>12866</v>
      </c>
      <c r="CR92">
        <v>7691</v>
      </c>
      <c r="CS92">
        <v>5995</v>
      </c>
      <c r="CT92">
        <v>6255</v>
      </c>
      <c r="CU92">
        <v>9731</v>
      </c>
      <c r="CV92">
        <v>3925</v>
      </c>
      <c r="CW92">
        <v>5393</v>
      </c>
      <c r="CX92">
        <v>15497</v>
      </c>
      <c r="CY92">
        <v>10469</v>
      </c>
      <c r="CZ92">
        <v>10165</v>
      </c>
      <c r="DA92">
        <v>9618</v>
      </c>
      <c r="DB92">
        <v>14709</v>
      </c>
      <c r="DC92">
        <v>12754</v>
      </c>
      <c r="DD92" s="1">
        <v>262</v>
      </c>
      <c r="DE92" s="1">
        <v>16</v>
      </c>
      <c r="DF92">
        <v>6702</v>
      </c>
      <c r="DG92" s="1">
        <v>2747</v>
      </c>
    </row>
    <row r="93" spans="1:111" x14ac:dyDescent="0.25">
      <c r="A93" s="7" t="s">
        <v>955</v>
      </c>
      <c r="B93" s="7" t="e">
        <f ca="1">[1]!revcom(A93)</f>
        <v>#NAME?</v>
      </c>
      <c r="C93">
        <v>14.381126470424732</v>
      </c>
      <c r="D93">
        <v>69.798087141338996</v>
      </c>
      <c r="E93">
        <v>70.758234928527003</v>
      </c>
      <c r="F93">
        <v>69.435016969454907</v>
      </c>
      <c r="G93">
        <v>70.231354149813896</v>
      </c>
      <c r="H93" s="1">
        <v>75</v>
      </c>
      <c r="I93" s="1">
        <v>71.5987460815047</v>
      </c>
      <c r="J93">
        <v>67.955101696345594</v>
      </c>
      <c r="K93">
        <v>69.084260246838298</v>
      </c>
      <c r="L93">
        <v>67.3961472939326</v>
      </c>
      <c r="M93">
        <v>67.0129455010388</v>
      </c>
      <c r="N93">
        <v>67.301345519167299</v>
      </c>
      <c r="O93">
        <v>66.176339484710695</v>
      </c>
      <c r="P93">
        <v>69.251159708416097</v>
      </c>
      <c r="Q93">
        <v>66.978375219170005</v>
      </c>
      <c r="R93">
        <v>66.110832497492396</v>
      </c>
      <c r="S93">
        <v>68.208419860298207</v>
      </c>
      <c r="T93" s="1">
        <v>80</v>
      </c>
      <c r="U93">
        <v>68.383067314364993</v>
      </c>
      <c r="V93" s="1">
        <v>63.356164383561598</v>
      </c>
      <c r="W93">
        <v>67.475035663338005</v>
      </c>
      <c r="X93">
        <v>66.157362848893101</v>
      </c>
      <c r="Y93">
        <v>73.043478260869506</v>
      </c>
      <c r="Z93" s="1">
        <v>65.042372881355902</v>
      </c>
      <c r="AA93">
        <v>69.034731619305305</v>
      </c>
      <c r="AB93">
        <v>62.1442387399834</v>
      </c>
      <c r="AC93">
        <v>60.714285714285701</v>
      </c>
      <c r="AD93">
        <v>64.496796858855106</v>
      </c>
      <c r="AE93">
        <v>57.500425676826097</v>
      </c>
      <c r="AF93">
        <v>57.114581042445501</v>
      </c>
      <c r="AG93">
        <v>56.7579127459367</v>
      </c>
      <c r="AH93">
        <v>56.927837951891902</v>
      </c>
      <c r="AI93">
        <v>54.835243553008603</v>
      </c>
      <c r="AJ93">
        <v>54.747854077253201</v>
      </c>
      <c r="AK93">
        <v>59.037414368522697</v>
      </c>
      <c r="AL93">
        <v>60.977125808055703</v>
      </c>
      <c r="AM93">
        <v>59.217731421121201</v>
      </c>
      <c r="AN93">
        <v>56.202100482543202</v>
      </c>
      <c r="AO93">
        <v>55.344999546649703</v>
      </c>
      <c r="AP93">
        <v>55.300859598853798</v>
      </c>
      <c r="AQ93" s="1">
        <v>64.467005076142101</v>
      </c>
      <c r="AR93" s="1">
        <v>71.428571428571402</v>
      </c>
      <c r="AS93">
        <v>71.434207930558301</v>
      </c>
      <c r="AT93" s="1">
        <v>71.100090171325505</v>
      </c>
      <c r="AV93">
        <f t="shared" si="18"/>
        <v>14.381126470424732</v>
      </c>
      <c r="AW93">
        <f t="shared" si="19"/>
        <v>7.5453392420655732</v>
      </c>
      <c r="AX93">
        <f t="shared" si="34"/>
        <v>4671.333333333333</v>
      </c>
      <c r="AY93" t="str">
        <f t="shared" si="20"/>
        <v>C</v>
      </c>
      <c r="AZ93" t="str">
        <f t="shared" si="21"/>
        <v>C</v>
      </c>
      <c r="BA93" t="str">
        <f t="shared" si="22"/>
        <v>A</v>
      </c>
      <c r="BB93" t="str">
        <f t="shared" si="23"/>
        <v>T</v>
      </c>
      <c r="BC93">
        <f t="shared" si="24"/>
        <v>1</v>
      </c>
      <c r="BD93">
        <f t="shared" si="25"/>
        <v>0</v>
      </c>
      <c r="BE93">
        <f t="shared" si="26"/>
        <v>0</v>
      </c>
      <c r="BF93">
        <f t="shared" si="27"/>
        <v>0</v>
      </c>
      <c r="BG93">
        <f t="shared" si="28"/>
        <v>1</v>
      </c>
      <c r="BI93">
        <f t="shared" si="29"/>
        <v>1</v>
      </c>
      <c r="BJ93">
        <f t="shared" si="30"/>
        <v>0</v>
      </c>
      <c r="BK93">
        <f t="shared" si="31"/>
        <v>0</v>
      </c>
      <c r="BL93">
        <f t="shared" si="32"/>
        <v>0</v>
      </c>
      <c r="BM93">
        <f t="shared" si="35"/>
        <v>3</v>
      </c>
      <c r="BO93" t="e">
        <f t="shared" ca="1" si="33"/>
        <v>#NAME?</v>
      </c>
      <c r="BQ93">
        <v>4705</v>
      </c>
      <c r="BR93">
        <v>3218</v>
      </c>
      <c r="BS93">
        <v>5009</v>
      </c>
      <c r="BT93">
        <v>6181</v>
      </c>
      <c r="BU93" s="1">
        <v>64</v>
      </c>
      <c r="BV93" s="1">
        <v>1595</v>
      </c>
      <c r="BW93">
        <v>11849</v>
      </c>
      <c r="BX93">
        <v>6563</v>
      </c>
      <c r="BY93">
        <v>7631</v>
      </c>
      <c r="BZ93">
        <v>6257</v>
      </c>
      <c r="CA93">
        <v>11817</v>
      </c>
      <c r="CB93">
        <v>11217</v>
      </c>
      <c r="CC93">
        <v>4527</v>
      </c>
      <c r="CD93">
        <v>3422</v>
      </c>
      <c r="CE93">
        <v>7976</v>
      </c>
      <c r="CF93">
        <v>5297</v>
      </c>
      <c r="CG93" s="1">
        <v>10</v>
      </c>
      <c r="CH93">
        <v>7205</v>
      </c>
      <c r="CI93" s="1">
        <v>584</v>
      </c>
      <c r="CJ93">
        <v>4907</v>
      </c>
      <c r="CK93">
        <v>8312</v>
      </c>
      <c r="CL93">
        <v>3565</v>
      </c>
      <c r="CM93" s="1">
        <v>1416</v>
      </c>
      <c r="CN93">
        <v>8868</v>
      </c>
      <c r="CO93">
        <v>7238</v>
      </c>
      <c r="CP93">
        <v>28</v>
      </c>
      <c r="CQ93">
        <v>9678</v>
      </c>
      <c r="CR93">
        <v>5873</v>
      </c>
      <c r="CS93">
        <v>4547</v>
      </c>
      <c r="CT93">
        <v>4676</v>
      </c>
      <c r="CU93">
        <v>7109</v>
      </c>
      <c r="CV93">
        <v>2792</v>
      </c>
      <c r="CW93">
        <v>3728</v>
      </c>
      <c r="CX93">
        <v>11386</v>
      </c>
      <c r="CY93">
        <v>8044</v>
      </c>
      <c r="CZ93">
        <v>7670</v>
      </c>
      <c r="DA93">
        <v>7046</v>
      </c>
      <c r="DB93">
        <v>11029</v>
      </c>
      <c r="DC93">
        <v>9423</v>
      </c>
      <c r="DD93" s="1">
        <v>197</v>
      </c>
      <c r="DE93" s="1">
        <v>7</v>
      </c>
      <c r="DF93">
        <v>5069</v>
      </c>
      <c r="DG93" s="1">
        <v>2218</v>
      </c>
    </row>
    <row r="94" spans="1:111" x14ac:dyDescent="0.25">
      <c r="A94" s="7" t="s">
        <v>956</v>
      </c>
      <c r="B94" s="7" t="e">
        <f ca="1">[1]!revcom(A94)</f>
        <v>#NAME?</v>
      </c>
      <c r="C94">
        <v>14.255640715389802</v>
      </c>
      <c r="D94">
        <v>63.076375289300302</v>
      </c>
      <c r="E94">
        <v>62.615148413510703</v>
      </c>
      <c r="F94">
        <v>63.451149868806901</v>
      </c>
      <c r="G94">
        <v>63.448368470524997</v>
      </c>
      <c r="H94" s="1">
        <v>52.941176470588204</v>
      </c>
      <c r="I94" s="1">
        <v>62.016718913270601</v>
      </c>
      <c r="J94">
        <v>61.2633024373498</v>
      </c>
      <c r="K94">
        <v>62.577057899190102</v>
      </c>
      <c r="L94">
        <v>59.081878071734799</v>
      </c>
      <c r="M94">
        <v>59.574468085106297</v>
      </c>
      <c r="N94">
        <v>60.464008708667798</v>
      </c>
      <c r="O94">
        <v>59.612486544671597</v>
      </c>
      <c r="P94">
        <v>61.627492877492799</v>
      </c>
      <c r="Q94">
        <v>60.476190476190403</v>
      </c>
      <c r="R94">
        <v>57.418339236521</v>
      </c>
      <c r="S94">
        <v>60.540788267644302</v>
      </c>
      <c r="T94" s="1">
        <v>56.25</v>
      </c>
      <c r="U94">
        <v>61.238000662032398</v>
      </c>
      <c r="V94" s="1">
        <v>55.75</v>
      </c>
      <c r="W94">
        <v>58.9231987331749</v>
      </c>
      <c r="X94">
        <v>56.756756756756701</v>
      </c>
      <c r="Y94">
        <v>67.711962833914001</v>
      </c>
      <c r="Z94" s="1">
        <v>57.484348321001697</v>
      </c>
      <c r="AA94">
        <v>61.702715140358897</v>
      </c>
      <c r="AB94">
        <v>56.413407821229001</v>
      </c>
      <c r="AC94">
        <v>64</v>
      </c>
      <c r="AD94">
        <v>58.403326403326297</v>
      </c>
      <c r="AE94">
        <v>52.148227712137398</v>
      </c>
      <c r="AF94">
        <v>49.396135265700401</v>
      </c>
      <c r="AG94">
        <v>51.192723528402198</v>
      </c>
      <c r="AH94">
        <v>49.606643356643303</v>
      </c>
      <c r="AI94">
        <v>44.614496101645898</v>
      </c>
      <c r="AJ94">
        <v>45.875127942681601</v>
      </c>
      <c r="AK94">
        <v>53.403954802259797</v>
      </c>
      <c r="AL94">
        <v>53.095214206882702</v>
      </c>
      <c r="AM94">
        <v>52.569378495304399</v>
      </c>
      <c r="AN94">
        <v>50.261899339558099</v>
      </c>
      <c r="AO94">
        <v>47.927797833935003</v>
      </c>
      <c r="AP94">
        <v>48.186054251955397</v>
      </c>
      <c r="AQ94" s="1">
        <v>59.715639810426502</v>
      </c>
      <c r="AR94" s="1">
        <v>50</v>
      </c>
      <c r="AS94">
        <v>64.273035339680405</v>
      </c>
      <c r="AT94" s="1">
        <v>62.633875446251402</v>
      </c>
      <c r="AV94">
        <f t="shared" si="18"/>
        <v>14.255640715389802</v>
      </c>
      <c r="AW94">
        <f t="shared" si="19"/>
        <v>3.4419797823542027</v>
      </c>
      <c r="AX94">
        <f t="shared" si="34"/>
        <v>5845.833333333333</v>
      </c>
      <c r="AY94" t="str">
        <f t="shared" si="20"/>
        <v>C</v>
      </c>
      <c r="AZ94" t="str">
        <f t="shared" si="21"/>
        <v>C</v>
      </c>
      <c r="BA94" t="str">
        <f t="shared" si="22"/>
        <v>A</v>
      </c>
      <c r="BB94" t="str">
        <f t="shared" si="23"/>
        <v>C</v>
      </c>
      <c r="BC94">
        <f t="shared" si="24"/>
        <v>1</v>
      </c>
      <c r="BD94">
        <f t="shared" si="25"/>
        <v>0</v>
      </c>
      <c r="BE94">
        <f t="shared" si="26"/>
        <v>0</v>
      </c>
      <c r="BF94">
        <f t="shared" si="27"/>
        <v>0</v>
      </c>
      <c r="BG94">
        <f t="shared" si="28"/>
        <v>1</v>
      </c>
      <c r="BI94">
        <f t="shared" si="29"/>
        <v>1</v>
      </c>
      <c r="BJ94">
        <f t="shared" si="30"/>
        <v>0</v>
      </c>
      <c r="BK94">
        <f t="shared" si="31"/>
        <v>0</v>
      </c>
      <c r="BL94">
        <f t="shared" si="32"/>
        <v>0</v>
      </c>
      <c r="BM94">
        <f t="shared" si="35"/>
        <v>3</v>
      </c>
      <c r="BO94" t="e">
        <f t="shared" ca="1" si="33"/>
        <v>#NAME?</v>
      </c>
      <c r="BQ94">
        <v>5617</v>
      </c>
      <c r="BR94">
        <v>3908</v>
      </c>
      <c r="BS94">
        <v>6479</v>
      </c>
      <c r="BT94">
        <v>7447</v>
      </c>
      <c r="BU94" s="1">
        <v>68</v>
      </c>
      <c r="BV94" s="1">
        <v>1914</v>
      </c>
      <c r="BW94">
        <v>14565</v>
      </c>
      <c r="BX94">
        <v>8273</v>
      </c>
      <c r="BY94">
        <v>9563</v>
      </c>
      <c r="BZ94">
        <v>7755</v>
      </c>
      <c r="CA94">
        <v>14698</v>
      </c>
      <c r="CB94">
        <v>13935</v>
      </c>
      <c r="CC94">
        <v>5616</v>
      </c>
      <c r="CD94">
        <v>4410</v>
      </c>
      <c r="CE94">
        <v>10164</v>
      </c>
      <c r="CF94">
        <v>6546</v>
      </c>
      <c r="CG94" s="1">
        <v>16</v>
      </c>
      <c r="CH94">
        <v>9063</v>
      </c>
      <c r="CI94" s="1">
        <v>800</v>
      </c>
      <c r="CJ94">
        <v>6315</v>
      </c>
      <c r="CK94">
        <v>10545</v>
      </c>
      <c r="CL94">
        <v>4305</v>
      </c>
      <c r="CM94" s="1">
        <v>1757</v>
      </c>
      <c r="CN94">
        <v>10865</v>
      </c>
      <c r="CO94">
        <v>8950</v>
      </c>
      <c r="CP94">
        <v>50</v>
      </c>
      <c r="CQ94">
        <v>12025</v>
      </c>
      <c r="CR94">
        <v>7448</v>
      </c>
      <c r="CS94">
        <v>5796</v>
      </c>
      <c r="CT94">
        <v>5827</v>
      </c>
      <c r="CU94">
        <v>9152</v>
      </c>
      <c r="CV94">
        <v>3463</v>
      </c>
      <c r="CW94">
        <v>4885</v>
      </c>
      <c r="CX94">
        <v>14160</v>
      </c>
      <c r="CY94">
        <v>9967</v>
      </c>
      <c r="CZ94">
        <v>9477</v>
      </c>
      <c r="DA94">
        <v>8782</v>
      </c>
      <c r="DB94">
        <v>13850</v>
      </c>
      <c r="DC94">
        <v>12018</v>
      </c>
      <c r="DD94" s="1">
        <v>211</v>
      </c>
      <c r="DE94" s="1">
        <v>10</v>
      </c>
      <c r="DF94">
        <v>6197</v>
      </c>
      <c r="DG94" s="1">
        <v>2521</v>
      </c>
    </row>
    <row r="95" spans="1:111" x14ac:dyDescent="0.25">
      <c r="A95" s="7" t="s">
        <v>957</v>
      </c>
      <c r="B95" s="7" t="e">
        <f ca="1">[1]!revcom(A95)</f>
        <v>#NAME?</v>
      </c>
      <c r="C95">
        <v>14.237754152192522</v>
      </c>
      <c r="D95">
        <v>72.347181794125405</v>
      </c>
      <c r="E95">
        <v>73.564899451553899</v>
      </c>
      <c r="F95">
        <v>73.790022338049098</v>
      </c>
      <c r="G95">
        <v>72.961795982670296</v>
      </c>
      <c r="H95" s="1">
        <v>71.428571428571402</v>
      </c>
      <c r="I95" s="1">
        <v>71.190295678544302</v>
      </c>
      <c r="J95">
        <v>70.537745604963803</v>
      </c>
      <c r="K95">
        <v>71.436683702441798</v>
      </c>
      <c r="L95">
        <v>69.676790644794494</v>
      </c>
      <c r="M95">
        <v>70.685303824500096</v>
      </c>
      <c r="N95">
        <v>70.214036834245803</v>
      </c>
      <c r="O95">
        <v>69.690073688773296</v>
      </c>
      <c r="P95">
        <v>70.762479429511799</v>
      </c>
      <c r="Q95">
        <v>71.2918660287081</v>
      </c>
      <c r="R95">
        <v>68.434032059186194</v>
      </c>
      <c r="S95">
        <v>71.084337349397501</v>
      </c>
      <c r="T95" s="1">
        <v>75</v>
      </c>
      <c r="U95">
        <v>72.448275862068897</v>
      </c>
      <c r="V95" s="1">
        <v>65.432098765432102</v>
      </c>
      <c r="W95">
        <v>68.691125433812502</v>
      </c>
      <c r="X95">
        <v>70.499846672799706</v>
      </c>
      <c r="Y95">
        <v>76.303815190759494</v>
      </c>
      <c r="Z95" s="1">
        <v>69.216241737488104</v>
      </c>
      <c r="AA95">
        <v>71.576227390180804</v>
      </c>
      <c r="AB95">
        <v>66.909413854351598</v>
      </c>
      <c r="AC95">
        <v>66.6666666666666</v>
      </c>
      <c r="AD95">
        <v>69.429241594996</v>
      </c>
      <c r="AE95">
        <v>61.689002339927598</v>
      </c>
      <c r="AF95">
        <v>60.799570700295099</v>
      </c>
      <c r="AG95">
        <v>59.994945665908503</v>
      </c>
      <c r="AH95">
        <v>60.919540229885001</v>
      </c>
      <c r="AI95">
        <v>58.558994197292002</v>
      </c>
      <c r="AJ95">
        <v>58.710976837864997</v>
      </c>
      <c r="AK95">
        <v>63.6733347988568</v>
      </c>
      <c r="AL95">
        <v>65.065017443704306</v>
      </c>
      <c r="AM95">
        <v>64.064558629776002</v>
      </c>
      <c r="AN95">
        <v>59.6400570206699</v>
      </c>
      <c r="AO95">
        <v>58.008998875140598</v>
      </c>
      <c r="AP95">
        <v>59.339785231340301</v>
      </c>
      <c r="AQ95" s="1">
        <v>71.257485029940099</v>
      </c>
      <c r="AR95" s="1">
        <v>85.714285714285694</v>
      </c>
      <c r="AS95">
        <v>74.124700239808107</v>
      </c>
      <c r="AT95" s="1">
        <v>73.199329983249498</v>
      </c>
      <c r="AV95">
        <f t="shared" si="18"/>
        <v>14.237754152192522</v>
      </c>
      <c r="AW95">
        <f t="shared" si="19"/>
        <v>5.565593822571401</v>
      </c>
      <c r="AX95">
        <f t="shared" si="34"/>
        <v>3821.3333333333335</v>
      </c>
      <c r="AY95" t="str">
        <f t="shared" si="20"/>
        <v>A</v>
      </c>
      <c r="AZ95" t="str">
        <f t="shared" si="21"/>
        <v>C</v>
      </c>
      <c r="BA95" t="str">
        <f t="shared" si="22"/>
        <v>A</v>
      </c>
      <c r="BB95" t="str">
        <f t="shared" si="23"/>
        <v>T</v>
      </c>
      <c r="BC95">
        <f t="shared" si="24"/>
        <v>0</v>
      </c>
      <c r="BD95">
        <f t="shared" si="25"/>
        <v>0</v>
      </c>
      <c r="BE95">
        <f t="shared" si="26"/>
        <v>0</v>
      </c>
      <c r="BF95">
        <f t="shared" si="27"/>
        <v>0</v>
      </c>
      <c r="BG95">
        <f t="shared" si="28"/>
        <v>0</v>
      </c>
      <c r="BI95">
        <f t="shared" si="29"/>
        <v>0</v>
      </c>
      <c r="BJ95">
        <f t="shared" si="30"/>
        <v>0</v>
      </c>
      <c r="BK95">
        <f t="shared" si="31"/>
        <v>0</v>
      </c>
      <c r="BL95">
        <f t="shared" si="32"/>
        <v>0</v>
      </c>
      <c r="BM95">
        <f t="shared" si="35"/>
        <v>4</v>
      </c>
      <c r="BO95" t="e">
        <f t="shared" ca="1" si="33"/>
        <v>#NAME?</v>
      </c>
      <c r="BQ95">
        <v>3779</v>
      </c>
      <c r="BR95">
        <v>2735</v>
      </c>
      <c r="BS95">
        <v>4029</v>
      </c>
      <c r="BT95">
        <v>5078</v>
      </c>
      <c r="BU95" s="1">
        <v>42</v>
      </c>
      <c r="BV95" s="1">
        <v>1319</v>
      </c>
      <c r="BW95">
        <v>9670</v>
      </c>
      <c r="BX95">
        <v>5283</v>
      </c>
      <c r="BY95">
        <v>6157</v>
      </c>
      <c r="BZ95">
        <v>5151</v>
      </c>
      <c r="CA95">
        <v>10045</v>
      </c>
      <c r="CB95">
        <v>9228</v>
      </c>
      <c r="CC95">
        <v>3646</v>
      </c>
      <c r="CD95">
        <v>2717</v>
      </c>
      <c r="CE95">
        <v>6488</v>
      </c>
      <c r="CF95">
        <v>4233</v>
      </c>
      <c r="CG95" s="1">
        <v>12</v>
      </c>
      <c r="CH95">
        <v>5800</v>
      </c>
      <c r="CI95" s="1">
        <v>486</v>
      </c>
      <c r="CJ95">
        <v>4034</v>
      </c>
      <c r="CK95">
        <v>6522</v>
      </c>
      <c r="CL95">
        <v>2857</v>
      </c>
      <c r="CM95" s="1">
        <v>1059</v>
      </c>
      <c r="CN95">
        <v>7353</v>
      </c>
      <c r="CO95">
        <v>5630</v>
      </c>
      <c r="CP95">
        <v>21</v>
      </c>
      <c r="CQ95">
        <v>7674</v>
      </c>
      <c r="CR95">
        <v>4701</v>
      </c>
      <c r="CS95">
        <v>3727</v>
      </c>
      <c r="CT95">
        <v>3957</v>
      </c>
      <c r="CU95">
        <v>5742</v>
      </c>
      <c r="CV95">
        <v>2068</v>
      </c>
      <c r="CW95">
        <v>2979</v>
      </c>
      <c r="CX95">
        <v>9098</v>
      </c>
      <c r="CY95">
        <v>6306</v>
      </c>
      <c r="CZ95">
        <v>6072</v>
      </c>
      <c r="DA95">
        <v>5612</v>
      </c>
      <c r="DB95">
        <v>8890</v>
      </c>
      <c r="DC95">
        <v>7543</v>
      </c>
      <c r="DD95" s="1">
        <v>167</v>
      </c>
      <c r="DE95" s="1">
        <v>7</v>
      </c>
      <c r="DF95">
        <v>4170</v>
      </c>
      <c r="DG95" s="1">
        <v>1791</v>
      </c>
    </row>
    <row r="96" spans="1:111" x14ac:dyDescent="0.25">
      <c r="A96" s="7" t="s">
        <v>958</v>
      </c>
      <c r="B96" s="7" t="e">
        <f ca="1">[1]!revcom(A96)</f>
        <v>#NAME?</v>
      </c>
      <c r="C96">
        <v>14.180911755173767</v>
      </c>
      <c r="D96">
        <v>65.741604477611901</v>
      </c>
      <c r="E96">
        <v>67.669172932330795</v>
      </c>
      <c r="F96">
        <v>65.995525727069307</v>
      </c>
      <c r="G96">
        <v>67.821962787303903</v>
      </c>
      <c r="H96" s="1">
        <v>59.259259259259203</v>
      </c>
      <c r="I96" s="1">
        <v>67.440174039158705</v>
      </c>
      <c r="J96">
        <v>64.747730038378705</v>
      </c>
      <c r="K96">
        <v>65.3910149750416</v>
      </c>
      <c r="L96">
        <v>63.577586206896498</v>
      </c>
      <c r="M96">
        <v>63.054997259272703</v>
      </c>
      <c r="N96">
        <v>63.091832025842102</v>
      </c>
      <c r="O96">
        <v>62.5838926174496</v>
      </c>
      <c r="P96">
        <v>64.847553164232593</v>
      </c>
      <c r="Q96">
        <v>62.761780104712003</v>
      </c>
      <c r="R96">
        <v>61.748406760875497</v>
      </c>
      <c r="S96">
        <v>62.757289879931299</v>
      </c>
      <c r="T96" s="1">
        <v>63.636363636363598</v>
      </c>
      <c r="U96">
        <v>64.0787230745389</v>
      </c>
      <c r="V96" s="1">
        <v>58.230088495575203</v>
      </c>
      <c r="W96">
        <v>62.805148690634702</v>
      </c>
      <c r="X96">
        <v>62.800846336947899</v>
      </c>
      <c r="Y96">
        <v>71.166827386692304</v>
      </c>
      <c r="Z96" s="1">
        <v>62.157809983896897</v>
      </c>
      <c r="AA96">
        <v>66.915108640727595</v>
      </c>
      <c r="AB96">
        <v>61.538461538461497</v>
      </c>
      <c r="AC96">
        <v>51.351351351351298</v>
      </c>
      <c r="AD96">
        <v>63.537479309529402</v>
      </c>
      <c r="AE96">
        <v>55.816117625162804</v>
      </c>
      <c r="AF96">
        <v>56.058781016622497</v>
      </c>
      <c r="AG96">
        <v>55.700629517369997</v>
      </c>
      <c r="AH96">
        <v>53.835532371893201</v>
      </c>
      <c r="AI96">
        <v>51.051779935275</v>
      </c>
      <c r="AJ96">
        <v>50.061199510403902</v>
      </c>
      <c r="AK96">
        <v>56.241610738254998</v>
      </c>
      <c r="AL96">
        <v>57.187235244281197</v>
      </c>
      <c r="AM96">
        <v>56.816517791770401</v>
      </c>
      <c r="AN96">
        <v>53.223767383059403</v>
      </c>
      <c r="AO96">
        <v>51.719914259467103</v>
      </c>
      <c r="AP96">
        <v>51.919886228964202</v>
      </c>
      <c r="AQ96" s="1">
        <v>65.605095541401198</v>
      </c>
      <c r="AR96" s="1">
        <v>37.5</v>
      </c>
      <c r="AS96">
        <v>68.7194308581591</v>
      </c>
      <c r="AT96" s="1">
        <v>65.0571131879543</v>
      </c>
      <c r="AV96">
        <f t="shared" si="18"/>
        <v>14.180911755173767</v>
      </c>
      <c r="AW96">
        <f t="shared" si="19"/>
        <v>7.6596703125566066</v>
      </c>
      <c r="AX96">
        <f t="shared" si="34"/>
        <v>4249.5</v>
      </c>
      <c r="AY96" t="str">
        <f t="shared" si="20"/>
        <v>A</v>
      </c>
      <c r="AZ96" t="str">
        <f t="shared" si="21"/>
        <v>C</v>
      </c>
      <c r="BA96" t="str">
        <f t="shared" si="22"/>
        <v>A</v>
      </c>
      <c r="BB96" t="str">
        <f t="shared" si="23"/>
        <v>C</v>
      </c>
      <c r="BC96">
        <f t="shared" si="24"/>
        <v>0</v>
      </c>
      <c r="BD96">
        <f t="shared" si="25"/>
        <v>0</v>
      </c>
      <c r="BE96">
        <f t="shared" si="26"/>
        <v>0</v>
      </c>
      <c r="BF96">
        <f t="shared" si="27"/>
        <v>0</v>
      </c>
      <c r="BG96">
        <f t="shared" si="28"/>
        <v>0</v>
      </c>
      <c r="BI96">
        <f t="shared" si="29"/>
        <v>0</v>
      </c>
      <c r="BJ96">
        <f t="shared" si="30"/>
        <v>0</v>
      </c>
      <c r="BK96">
        <f t="shared" si="31"/>
        <v>0</v>
      </c>
      <c r="BL96">
        <f t="shared" si="32"/>
        <v>0</v>
      </c>
      <c r="BM96">
        <f t="shared" si="35"/>
        <v>4</v>
      </c>
      <c r="BO96" t="e">
        <f t="shared" ca="1" si="33"/>
        <v>#NAME?</v>
      </c>
      <c r="BQ96">
        <v>4288</v>
      </c>
      <c r="BR96">
        <v>2926</v>
      </c>
      <c r="BS96">
        <v>4470</v>
      </c>
      <c r="BT96">
        <v>5482</v>
      </c>
      <c r="BU96" s="1">
        <v>54</v>
      </c>
      <c r="BV96" s="1">
        <v>1379</v>
      </c>
      <c r="BW96">
        <v>10683</v>
      </c>
      <c r="BX96">
        <v>6010</v>
      </c>
      <c r="BY96">
        <v>6960</v>
      </c>
      <c r="BZ96">
        <v>5473</v>
      </c>
      <c r="CA96">
        <v>10835</v>
      </c>
      <c r="CB96">
        <v>10132</v>
      </c>
      <c r="CC96">
        <v>3903</v>
      </c>
      <c r="CD96">
        <v>3056</v>
      </c>
      <c r="CE96">
        <v>7218</v>
      </c>
      <c r="CF96">
        <v>4664</v>
      </c>
      <c r="CG96" s="1">
        <v>11</v>
      </c>
      <c r="CH96">
        <v>6453</v>
      </c>
      <c r="CI96" s="1">
        <v>565</v>
      </c>
      <c r="CJ96">
        <v>4506</v>
      </c>
      <c r="CK96">
        <v>7562</v>
      </c>
      <c r="CL96">
        <v>3111</v>
      </c>
      <c r="CM96" s="1">
        <v>1242</v>
      </c>
      <c r="CN96">
        <v>7916</v>
      </c>
      <c r="CO96">
        <v>6318</v>
      </c>
      <c r="CP96">
        <v>37</v>
      </c>
      <c r="CQ96">
        <v>8458</v>
      </c>
      <c r="CR96">
        <v>5373</v>
      </c>
      <c r="CS96">
        <v>4151</v>
      </c>
      <c r="CT96">
        <v>4289</v>
      </c>
      <c r="CU96">
        <v>6518</v>
      </c>
      <c r="CV96">
        <v>2472</v>
      </c>
      <c r="CW96">
        <v>3268</v>
      </c>
      <c r="CX96">
        <v>10430</v>
      </c>
      <c r="CY96">
        <v>7082</v>
      </c>
      <c r="CZ96">
        <v>6829</v>
      </c>
      <c r="DA96">
        <v>6328</v>
      </c>
      <c r="DB96">
        <v>9797</v>
      </c>
      <c r="DC96">
        <v>8438</v>
      </c>
      <c r="DD96" s="1">
        <v>157</v>
      </c>
      <c r="DE96" s="1">
        <v>8</v>
      </c>
      <c r="DF96">
        <v>4498</v>
      </c>
      <c r="DG96" s="1">
        <v>1926</v>
      </c>
    </row>
    <row r="97" spans="1:111" x14ac:dyDescent="0.25">
      <c r="A97" s="7" t="s">
        <v>959</v>
      </c>
      <c r="B97" s="7" t="e">
        <f ca="1">[1]!revcom(A97)</f>
        <v>#NAME?</v>
      </c>
      <c r="C97">
        <v>14.140544653625319</v>
      </c>
      <c r="D97">
        <v>64.053990054463597</v>
      </c>
      <c r="E97">
        <v>66.201497617426796</v>
      </c>
      <c r="F97">
        <v>63.966169597151101</v>
      </c>
      <c r="G97">
        <v>65.550581915845996</v>
      </c>
      <c r="H97" s="1">
        <v>65</v>
      </c>
      <c r="I97" s="1">
        <v>64.985163204747707</v>
      </c>
      <c r="J97">
        <v>62.138540213854</v>
      </c>
      <c r="K97">
        <v>63.810344827586199</v>
      </c>
      <c r="L97">
        <v>61.643233743409397</v>
      </c>
      <c r="M97">
        <v>61.128298453139202</v>
      </c>
      <c r="N97">
        <v>62.166620841352703</v>
      </c>
      <c r="O97">
        <v>60.074262263044702</v>
      </c>
      <c r="P97">
        <v>62.549504950494999</v>
      </c>
      <c r="Q97">
        <v>61.732026143790797</v>
      </c>
      <c r="R97">
        <v>59.759266858158902</v>
      </c>
      <c r="S97">
        <v>62.031283479751401</v>
      </c>
      <c r="T97" s="1">
        <v>75</v>
      </c>
      <c r="U97">
        <v>63.647604327666102</v>
      </c>
      <c r="V97" s="1">
        <v>55.757575757575701</v>
      </c>
      <c r="W97">
        <v>60.531605986151398</v>
      </c>
      <c r="X97">
        <v>59.821545728906898</v>
      </c>
      <c r="Y97">
        <v>70.716314294730196</v>
      </c>
      <c r="Z97" s="1">
        <v>61.053471667996803</v>
      </c>
      <c r="AA97">
        <v>62.6263887155161</v>
      </c>
      <c r="AB97">
        <v>60.210493245366003</v>
      </c>
      <c r="AC97">
        <v>54.285714285714199</v>
      </c>
      <c r="AD97">
        <v>61.690586506949899</v>
      </c>
      <c r="AE97">
        <v>54.4974542711672</v>
      </c>
      <c r="AF97">
        <v>52.896039603960297</v>
      </c>
      <c r="AG97">
        <v>53.699837624681003</v>
      </c>
      <c r="AH97">
        <v>52.352490421455897</v>
      </c>
      <c r="AI97">
        <v>49.9179655455291</v>
      </c>
      <c r="AJ97">
        <v>49.292035398230098</v>
      </c>
      <c r="AK97">
        <v>55.33527696793</v>
      </c>
      <c r="AL97">
        <v>55.7397959183673</v>
      </c>
      <c r="AM97">
        <v>55.390934428634303</v>
      </c>
      <c r="AN97">
        <v>50.700677058730903</v>
      </c>
      <c r="AO97">
        <v>50.117119869640398</v>
      </c>
      <c r="AP97">
        <v>50.982226379794199</v>
      </c>
      <c r="AQ97" s="1">
        <v>64.285714285714207</v>
      </c>
      <c r="AR97" s="1">
        <v>62.5</v>
      </c>
      <c r="AS97">
        <v>66.644736842105203</v>
      </c>
      <c r="AT97" s="1">
        <v>65.494050698396194</v>
      </c>
      <c r="AV97">
        <f t="shared" si="18"/>
        <v>14.140544653625319</v>
      </c>
      <c r="AW97">
        <f t="shared" si="19"/>
        <v>6.0116210770037952</v>
      </c>
      <c r="AX97">
        <f t="shared" si="34"/>
        <v>4218</v>
      </c>
      <c r="AY97" t="str">
        <f t="shared" si="20"/>
        <v>C</v>
      </c>
      <c r="AZ97" t="str">
        <f t="shared" si="21"/>
        <v>T</v>
      </c>
      <c r="BA97" t="str">
        <f t="shared" si="22"/>
        <v>A</v>
      </c>
      <c r="BB97" t="str">
        <f t="shared" si="23"/>
        <v>C</v>
      </c>
      <c r="BC97">
        <f t="shared" si="24"/>
        <v>1</v>
      </c>
      <c r="BD97">
        <f t="shared" si="25"/>
        <v>0</v>
      </c>
      <c r="BE97">
        <f t="shared" si="26"/>
        <v>0</v>
      </c>
      <c r="BF97">
        <f t="shared" si="27"/>
        <v>0</v>
      </c>
      <c r="BG97">
        <f t="shared" si="28"/>
        <v>1</v>
      </c>
      <c r="BI97">
        <f t="shared" si="29"/>
        <v>1</v>
      </c>
      <c r="BJ97">
        <f t="shared" si="30"/>
        <v>0</v>
      </c>
      <c r="BK97">
        <f t="shared" si="31"/>
        <v>0</v>
      </c>
      <c r="BL97">
        <f t="shared" si="32"/>
        <v>0</v>
      </c>
      <c r="BM97">
        <f t="shared" si="35"/>
        <v>3</v>
      </c>
      <c r="BO97" t="e">
        <f t="shared" ca="1" si="33"/>
        <v>#NAME?</v>
      </c>
      <c r="BQ97">
        <v>4223</v>
      </c>
      <c r="BR97">
        <v>2938</v>
      </c>
      <c r="BS97">
        <v>4493</v>
      </c>
      <c r="BT97">
        <v>5585</v>
      </c>
      <c r="BU97" s="1">
        <v>40</v>
      </c>
      <c r="BV97" s="1">
        <v>1348</v>
      </c>
      <c r="BW97">
        <v>10755</v>
      </c>
      <c r="BX97">
        <v>5800</v>
      </c>
      <c r="BY97">
        <v>6828</v>
      </c>
      <c r="BZ97">
        <v>5495</v>
      </c>
      <c r="CA97">
        <v>10911</v>
      </c>
      <c r="CB97">
        <v>10234</v>
      </c>
      <c r="CC97">
        <v>4040</v>
      </c>
      <c r="CD97">
        <v>3060</v>
      </c>
      <c r="CE97">
        <v>7311</v>
      </c>
      <c r="CF97">
        <v>4667</v>
      </c>
      <c r="CG97" s="1">
        <v>12</v>
      </c>
      <c r="CH97">
        <v>6470</v>
      </c>
      <c r="CI97" s="1">
        <v>495</v>
      </c>
      <c r="CJ97">
        <v>4477</v>
      </c>
      <c r="CK97">
        <v>7621</v>
      </c>
      <c r="CL97">
        <v>3169</v>
      </c>
      <c r="CM97" s="1">
        <v>1253</v>
      </c>
      <c r="CN97">
        <v>8011</v>
      </c>
      <c r="CO97">
        <v>6366</v>
      </c>
      <c r="CP97">
        <v>35</v>
      </c>
      <c r="CQ97">
        <v>8849</v>
      </c>
      <c r="CR97">
        <v>5303</v>
      </c>
      <c r="CS97">
        <v>4040</v>
      </c>
      <c r="CT97">
        <v>4311</v>
      </c>
      <c r="CU97">
        <v>6525</v>
      </c>
      <c r="CV97">
        <v>2438</v>
      </c>
      <c r="CW97">
        <v>3390</v>
      </c>
      <c r="CX97">
        <v>10290</v>
      </c>
      <c r="CY97">
        <v>7056</v>
      </c>
      <c r="CZ97">
        <v>6817</v>
      </c>
      <c r="DA97">
        <v>6351</v>
      </c>
      <c r="DB97">
        <v>9819</v>
      </c>
      <c r="DC97">
        <v>8552</v>
      </c>
      <c r="DD97" s="1">
        <v>168</v>
      </c>
      <c r="DE97" s="1">
        <v>8</v>
      </c>
      <c r="DF97">
        <v>4560</v>
      </c>
      <c r="DG97" s="1">
        <v>1933</v>
      </c>
    </row>
    <row r="98" spans="1:111" x14ac:dyDescent="0.25">
      <c r="A98" s="7" t="s">
        <v>960</v>
      </c>
      <c r="B98" s="7" t="e">
        <f ca="1">[1]!revcom(A98)</f>
        <v>#NAME?</v>
      </c>
      <c r="C98">
        <v>14.047197108433863</v>
      </c>
      <c r="D98">
        <v>64.220975399223093</v>
      </c>
      <c r="E98">
        <v>65.160891089108901</v>
      </c>
      <c r="F98">
        <v>63.299389002036598</v>
      </c>
      <c r="G98">
        <v>63.982102908277398</v>
      </c>
      <c r="H98" s="1">
        <v>63.636363636363598</v>
      </c>
      <c r="I98" s="1">
        <v>60.826032540675797</v>
      </c>
      <c r="J98">
        <v>61.962457337883897</v>
      </c>
      <c r="K98">
        <v>62.380095923261301</v>
      </c>
      <c r="L98">
        <v>60.063559322033903</v>
      </c>
      <c r="M98">
        <v>62.927821077600797</v>
      </c>
      <c r="N98">
        <v>61.122311827956899</v>
      </c>
      <c r="O98">
        <v>60.074893009985701</v>
      </c>
      <c r="P98">
        <v>62.540868752919202</v>
      </c>
      <c r="Q98">
        <v>61.074230537115199</v>
      </c>
      <c r="R98">
        <v>60.3535353535353</v>
      </c>
      <c r="S98">
        <v>62.172878667724</v>
      </c>
      <c r="T98" s="1">
        <v>66.6666666666666</v>
      </c>
      <c r="U98">
        <v>62.627695800227002</v>
      </c>
      <c r="V98" s="1">
        <v>57.5949367088607</v>
      </c>
      <c r="W98">
        <v>59.9510603588907</v>
      </c>
      <c r="X98">
        <v>58.3312453019293</v>
      </c>
      <c r="Y98">
        <v>69.391206313416006</v>
      </c>
      <c r="Z98" s="1">
        <v>61.890694239290902</v>
      </c>
      <c r="AA98">
        <v>63.295122499438001</v>
      </c>
      <c r="AB98">
        <v>61.182375906302198</v>
      </c>
      <c r="AC98">
        <v>29.411764705882302</v>
      </c>
      <c r="AD98">
        <v>62.995128150815397</v>
      </c>
      <c r="AE98">
        <v>55.900409276944004</v>
      </c>
      <c r="AF98">
        <v>54.271801682160202</v>
      </c>
      <c r="AG98">
        <v>56.023029229406497</v>
      </c>
      <c r="AH98">
        <v>53.289473684210499</v>
      </c>
      <c r="AI98">
        <v>47.552447552447497</v>
      </c>
      <c r="AJ98">
        <v>50.523012552301203</v>
      </c>
      <c r="AK98">
        <v>56.878814298169097</v>
      </c>
      <c r="AL98">
        <v>55.113336847654097</v>
      </c>
      <c r="AM98">
        <v>55.759870200108097</v>
      </c>
      <c r="AN98">
        <v>50.729108244531602</v>
      </c>
      <c r="AO98">
        <v>49.638955748935302</v>
      </c>
      <c r="AP98">
        <v>50.171600171600097</v>
      </c>
      <c r="AQ98" s="1">
        <v>66.6666666666666</v>
      </c>
      <c r="AR98" s="1">
        <v>100</v>
      </c>
      <c r="AS98">
        <v>65.413239326282707</v>
      </c>
      <c r="AT98" s="1">
        <v>63.925233644859802</v>
      </c>
      <c r="AV98">
        <f t="shared" si="18"/>
        <v>14.047197108433863</v>
      </c>
      <c r="AW98">
        <f t="shared" si="19"/>
        <v>13.030662242456231</v>
      </c>
      <c r="AX98">
        <f t="shared" si="34"/>
        <v>2306.1666666666665</v>
      </c>
      <c r="AY98" t="str">
        <f t="shared" si="20"/>
        <v>G</v>
      </c>
      <c r="AZ98" t="str">
        <f t="shared" si="21"/>
        <v>T</v>
      </c>
      <c r="BA98" t="str">
        <f t="shared" si="22"/>
        <v>A</v>
      </c>
      <c r="BB98" t="str">
        <f t="shared" si="23"/>
        <v>C</v>
      </c>
      <c r="BC98">
        <f t="shared" si="24"/>
        <v>0</v>
      </c>
      <c r="BD98">
        <f t="shared" si="25"/>
        <v>0</v>
      </c>
      <c r="BE98">
        <f t="shared" si="26"/>
        <v>0</v>
      </c>
      <c r="BF98">
        <f t="shared" si="27"/>
        <v>0</v>
      </c>
      <c r="BG98">
        <f t="shared" si="28"/>
        <v>0</v>
      </c>
      <c r="BI98">
        <f t="shared" si="29"/>
        <v>0</v>
      </c>
      <c r="BJ98">
        <f t="shared" si="30"/>
        <v>0</v>
      </c>
      <c r="BK98">
        <f t="shared" si="31"/>
        <v>0</v>
      </c>
      <c r="BL98">
        <f t="shared" si="32"/>
        <v>0</v>
      </c>
      <c r="BM98">
        <f t="shared" si="35"/>
        <v>4</v>
      </c>
      <c r="BO98" t="e">
        <f t="shared" ca="1" si="33"/>
        <v>#NAME?</v>
      </c>
      <c r="BQ98">
        <v>2317</v>
      </c>
      <c r="BR98">
        <v>1616</v>
      </c>
      <c r="BS98">
        <v>2455</v>
      </c>
      <c r="BT98">
        <v>3129</v>
      </c>
      <c r="BU98" s="1">
        <v>33</v>
      </c>
      <c r="BV98" s="1">
        <v>799</v>
      </c>
      <c r="BW98">
        <v>5860</v>
      </c>
      <c r="BX98">
        <v>3336</v>
      </c>
      <c r="BY98">
        <v>3776</v>
      </c>
      <c r="BZ98">
        <v>2951</v>
      </c>
      <c r="CA98">
        <v>5952</v>
      </c>
      <c r="CB98">
        <v>5608</v>
      </c>
      <c r="CC98">
        <v>2141</v>
      </c>
      <c r="CD98">
        <v>1657</v>
      </c>
      <c r="CE98">
        <v>3960</v>
      </c>
      <c r="CF98">
        <v>2522</v>
      </c>
      <c r="CG98" s="1">
        <v>3</v>
      </c>
      <c r="CH98">
        <v>3524</v>
      </c>
      <c r="CI98" s="1">
        <v>316</v>
      </c>
      <c r="CJ98">
        <v>2452</v>
      </c>
      <c r="CK98">
        <v>3991</v>
      </c>
      <c r="CL98">
        <v>1774</v>
      </c>
      <c r="CM98" s="1">
        <v>677</v>
      </c>
      <c r="CN98">
        <v>4449</v>
      </c>
      <c r="CO98">
        <v>3586</v>
      </c>
      <c r="CP98">
        <v>17</v>
      </c>
      <c r="CQ98">
        <v>4721</v>
      </c>
      <c r="CR98">
        <v>2932</v>
      </c>
      <c r="CS98">
        <v>2259</v>
      </c>
      <c r="CT98">
        <v>2258</v>
      </c>
      <c r="CU98">
        <v>3648</v>
      </c>
      <c r="CV98">
        <v>1430</v>
      </c>
      <c r="CW98">
        <v>1912</v>
      </c>
      <c r="CX98">
        <v>5735</v>
      </c>
      <c r="CY98">
        <v>3794</v>
      </c>
      <c r="CZ98">
        <v>3698</v>
      </c>
      <c r="DA98">
        <v>3566</v>
      </c>
      <c r="DB98">
        <v>5401</v>
      </c>
      <c r="DC98">
        <v>4662</v>
      </c>
      <c r="DD98" s="1">
        <v>93</v>
      </c>
      <c r="DE98" s="1">
        <v>3</v>
      </c>
      <c r="DF98">
        <v>2553</v>
      </c>
      <c r="DG98" s="1">
        <v>1070</v>
      </c>
    </row>
    <row r="99" spans="1:111" x14ac:dyDescent="0.25">
      <c r="A99" s="7" t="s">
        <v>961</v>
      </c>
      <c r="B99" s="7" t="e">
        <f ca="1">[1]!revcom(A99)</f>
        <v>#NAME?</v>
      </c>
      <c r="C99">
        <v>14.013373540898286</v>
      </c>
      <c r="D99">
        <v>58.938478098865602</v>
      </c>
      <c r="E99">
        <v>62.080493763661998</v>
      </c>
      <c r="F99">
        <v>58.514677961150802</v>
      </c>
      <c r="G99">
        <v>59.326834409168697</v>
      </c>
      <c r="H99" s="1">
        <v>50.967741935483801</v>
      </c>
      <c r="I99" s="1">
        <v>60.027027027027003</v>
      </c>
      <c r="J99">
        <v>58.802689610295701</v>
      </c>
      <c r="K99">
        <v>58.520330174258604</v>
      </c>
      <c r="L99">
        <v>56.7880627212948</v>
      </c>
      <c r="M99">
        <v>57.128816668850703</v>
      </c>
      <c r="N99">
        <v>57.4350795686995</v>
      </c>
      <c r="O99">
        <v>56.152556280994602</v>
      </c>
      <c r="P99">
        <v>56.502761446641699</v>
      </c>
      <c r="Q99">
        <v>55.695464614667102</v>
      </c>
      <c r="R99">
        <v>53.833245433187898</v>
      </c>
      <c r="S99">
        <v>56.560606060605998</v>
      </c>
      <c r="T99" s="1">
        <v>46.511627906976699</v>
      </c>
      <c r="U99">
        <v>55.924496378152597</v>
      </c>
      <c r="V99" s="1">
        <v>49.528301886792399</v>
      </c>
      <c r="W99">
        <v>55.211558307533501</v>
      </c>
      <c r="X99">
        <v>53.400312569770001</v>
      </c>
      <c r="Y99">
        <v>62.526439482961202</v>
      </c>
      <c r="Z99" s="1">
        <v>51.334542627623698</v>
      </c>
      <c r="AA99">
        <v>57.906110625775902</v>
      </c>
      <c r="AB99">
        <v>51.911045686346597</v>
      </c>
      <c r="AC99">
        <v>48.453608247422601</v>
      </c>
      <c r="AD99">
        <v>54.876615746180903</v>
      </c>
      <c r="AE99">
        <v>48.601301758759099</v>
      </c>
      <c r="AF99">
        <v>48.394870470780603</v>
      </c>
      <c r="AG99">
        <v>49.234715690465997</v>
      </c>
      <c r="AH99">
        <v>46.328662152941703</v>
      </c>
      <c r="AI99">
        <v>39.561475892962399</v>
      </c>
      <c r="AJ99">
        <v>43.177908555907599</v>
      </c>
      <c r="AK99">
        <v>50.293515816309402</v>
      </c>
      <c r="AL99">
        <v>48.910575390115397</v>
      </c>
      <c r="AM99">
        <v>49.920008257212103</v>
      </c>
      <c r="AN99">
        <v>46.693738681885499</v>
      </c>
      <c r="AO99">
        <v>45.648263456482603</v>
      </c>
      <c r="AP99">
        <v>45.151527062615401</v>
      </c>
      <c r="AQ99" s="1">
        <v>60.135135135135101</v>
      </c>
      <c r="AR99" s="1">
        <v>50</v>
      </c>
      <c r="AS99">
        <v>61.014948859165997</v>
      </c>
      <c r="AT99" s="1">
        <v>59.865125240847703</v>
      </c>
      <c r="AV99">
        <f t="shared" si="18"/>
        <v>14.013373540898286</v>
      </c>
      <c r="AW99">
        <f t="shared" si="19"/>
        <v>8.0974600479094221</v>
      </c>
      <c r="AX99">
        <f t="shared" si="34"/>
        <v>11884</v>
      </c>
      <c r="AY99" t="str">
        <f t="shared" si="20"/>
        <v>C</v>
      </c>
      <c r="AZ99" t="str">
        <f t="shared" si="21"/>
        <v>C</v>
      </c>
      <c r="BA99" t="str">
        <f t="shared" si="22"/>
        <v>G</v>
      </c>
      <c r="BB99" t="str">
        <f t="shared" si="23"/>
        <v>C</v>
      </c>
      <c r="BC99">
        <f t="shared" si="24"/>
        <v>1</v>
      </c>
      <c r="BD99">
        <f t="shared" si="25"/>
        <v>0</v>
      </c>
      <c r="BE99">
        <f t="shared" si="26"/>
        <v>0</v>
      </c>
      <c r="BF99">
        <f t="shared" si="27"/>
        <v>0</v>
      </c>
      <c r="BG99">
        <f t="shared" si="28"/>
        <v>1</v>
      </c>
      <c r="BI99">
        <f t="shared" si="29"/>
        <v>1</v>
      </c>
      <c r="BJ99">
        <f t="shared" si="30"/>
        <v>0</v>
      </c>
      <c r="BK99">
        <f t="shared" si="31"/>
        <v>0</v>
      </c>
      <c r="BL99">
        <f t="shared" si="32"/>
        <v>0</v>
      </c>
      <c r="BM99">
        <f t="shared" si="35"/>
        <v>3</v>
      </c>
      <c r="BO99" t="e">
        <f t="shared" ca="1" si="33"/>
        <v>#NAME?</v>
      </c>
      <c r="BQ99">
        <v>12077</v>
      </c>
      <c r="BR99">
        <v>7777</v>
      </c>
      <c r="BS99">
        <v>13694</v>
      </c>
      <c r="BT99">
        <v>15182</v>
      </c>
      <c r="BU99" s="1">
        <v>155</v>
      </c>
      <c r="BV99" s="1">
        <v>3700</v>
      </c>
      <c r="BW99">
        <v>27662</v>
      </c>
      <c r="BX99">
        <v>16355</v>
      </c>
      <c r="BY99">
        <v>19770</v>
      </c>
      <c r="BZ99">
        <v>15262</v>
      </c>
      <c r="CA99">
        <v>28843</v>
      </c>
      <c r="CB99">
        <v>28029</v>
      </c>
      <c r="CC99">
        <v>11226</v>
      </c>
      <c r="CD99">
        <v>8577</v>
      </c>
      <c r="CE99">
        <v>20857</v>
      </c>
      <c r="CF99">
        <v>13200</v>
      </c>
      <c r="CG99" s="1">
        <v>43</v>
      </c>
      <c r="CH99">
        <v>18913</v>
      </c>
      <c r="CI99" s="1">
        <v>1696</v>
      </c>
      <c r="CJ99">
        <v>12597</v>
      </c>
      <c r="CK99">
        <v>22395</v>
      </c>
      <c r="CL99">
        <v>8510</v>
      </c>
      <c r="CM99" s="1">
        <v>3859</v>
      </c>
      <c r="CN99">
        <v>21749</v>
      </c>
      <c r="CO99">
        <v>19021</v>
      </c>
      <c r="CP99">
        <v>97</v>
      </c>
      <c r="CQ99">
        <v>24679</v>
      </c>
      <c r="CR99">
        <v>14442</v>
      </c>
      <c r="CS99">
        <v>11619</v>
      </c>
      <c r="CT99">
        <v>11695</v>
      </c>
      <c r="CU99">
        <v>19053</v>
      </c>
      <c r="CV99">
        <v>8483</v>
      </c>
      <c r="CW99">
        <v>11045</v>
      </c>
      <c r="CX99">
        <v>29811</v>
      </c>
      <c r="CY99">
        <v>20699</v>
      </c>
      <c r="CZ99">
        <v>19377</v>
      </c>
      <c r="DA99">
        <v>18223</v>
      </c>
      <c r="DB99">
        <v>28908</v>
      </c>
      <c r="DC99">
        <v>25441</v>
      </c>
      <c r="DD99" s="1">
        <v>444</v>
      </c>
      <c r="DE99" s="1">
        <v>16</v>
      </c>
      <c r="DF99">
        <v>12710</v>
      </c>
      <c r="DG99" s="1">
        <v>5190</v>
      </c>
    </row>
    <row r="100" spans="1:111" x14ac:dyDescent="0.25">
      <c r="A100" s="7" t="s">
        <v>962</v>
      </c>
      <c r="B100" s="7" t="e">
        <f ca="1">[1]!revcom(A100)</f>
        <v>#NAME?</v>
      </c>
      <c r="C100">
        <v>13.983549763526888</v>
      </c>
      <c r="D100">
        <v>66.183800623052903</v>
      </c>
      <c r="E100">
        <v>66.829836829836793</v>
      </c>
      <c r="F100">
        <v>67.731294047083495</v>
      </c>
      <c r="G100">
        <v>66.675031367628605</v>
      </c>
      <c r="H100" s="1">
        <v>69.696969696969703</v>
      </c>
      <c r="I100" s="1">
        <v>67.026496565260004</v>
      </c>
      <c r="J100">
        <v>64.021808851828098</v>
      </c>
      <c r="K100">
        <v>64.769710262033897</v>
      </c>
      <c r="L100">
        <v>63.868648596133298</v>
      </c>
      <c r="M100">
        <v>62.618411464658699</v>
      </c>
      <c r="N100">
        <v>63.8887163882506</v>
      </c>
      <c r="O100">
        <v>63.426582441665602</v>
      </c>
      <c r="P100">
        <v>65.037282518641206</v>
      </c>
      <c r="Q100">
        <v>64.337919174548603</v>
      </c>
      <c r="R100">
        <v>61.305659687299901</v>
      </c>
      <c r="S100">
        <v>63.3118701007838</v>
      </c>
      <c r="T100" s="1">
        <v>52.380952380952301</v>
      </c>
      <c r="U100">
        <v>63.763640107061903</v>
      </c>
      <c r="V100" s="1">
        <v>62.193698949824899</v>
      </c>
      <c r="W100">
        <v>62.5878399022303</v>
      </c>
      <c r="X100">
        <v>61.4692787177203</v>
      </c>
      <c r="Y100">
        <v>70.317944250870994</v>
      </c>
      <c r="Z100" s="1">
        <v>59.486373165618403</v>
      </c>
      <c r="AA100">
        <v>64.659685863874302</v>
      </c>
      <c r="AB100">
        <v>60.810672139558697</v>
      </c>
      <c r="AC100">
        <v>57.894736842105203</v>
      </c>
      <c r="AD100">
        <v>62.939766488826997</v>
      </c>
      <c r="AE100">
        <v>56.951007212136197</v>
      </c>
      <c r="AF100">
        <v>54.489408789124198</v>
      </c>
      <c r="AG100">
        <v>55.607769423558899</v>
      </c>
      <c r="AH100">
        <v>54.239706481858903</v>
      </c>
      <c r="AI100">
        <v>49.898836621143097</v>
      </c>
      <c r="AJ100">
        <v>52.169014084506998</v>
      </c>
      <c r="AK100">
        <v>56.708222983011403</v>
      </c>
      <c r="AL100">
        <v>57.105238408727502</v>
      </c>
      <c r="AM100">
        <v>56.722024515618799</v>
      </c>
      <c r="AN100">
        <v>53.557005281143198</v>
      </c>
      <c r="AO100">
        <v>52.721380861054101</v>
      </c>
      <c r="AP100">
        <v>52.5158960671952</v>
      </c>
      <c r="AQ100" s="1">
        <v>62.5</v>
      </c>
      <c r="AR100" s="1">
        <v>81.818181818181799</v>
      </c>
      <c r="AS100">
        <v>68.640861466821804</v>
      </c>
      <c r="AT100" s="1">
        <v>67.172812725957996</v>
      </c>
      <c r="AV100">
        <f t="shared" si="18"/>
        <v>13.983549763526888</v>
      </c>
      <c r="AW100">
        <f t="shared" si="19"/>
        <v>6.3665853431607573</v>
      </c>
      <c r="AX100">
        <f t="shared" si="34"/>
        <v>6355.166666666667</v>
      </c>
      <c r="AY100" t="str">
        <f t="shared" si="20"/>
        <v>A</v>
      </c>
      <c r="AZ100" t="str">
        <f t="shared" si="21"/>
        <v>G</v>
      </c>
      <c r="BA100" t="str">
        <f t="shared" si="22"/>
        <v>T</v>
      </c>
      <c r="BB100" t="str">
        <f t="shared" si="23"/>
        <v>C</v>
      </c>
      <c r="BC100">
        <f t="shared" si="24"/>
        <v>0</v>
      </c>
      <c r="BD100">
        <f t="shared" si="25"/>
        <v>1</v>
      </c>
      <c r="BE100">
        <f t="shared" si="26"/>
        <v>1</v>
      </c>
      <c r="BF100">
        <f t="shared" si="27"/>
        <v>0</v>
      </c>
      <c r="BG100">
        <f t="shared" si="28"/>
        <v>2</v>
      </c>
      <c r="BI100">
        <f t="shared" si="29"/>
        <v>0</v>
      </c>
      <c r="BJ100">
        <f t="shared" si="30"/>
        <v>0</v>
      </c>
      <c r="BK100">
        <f t="shared" si="31"/>
        <v>1</v>
      </c>
      <c r="BL100">
        <f t="shared" si="32"/>
        <v>0</v>
      </c>
      <c r="BM100">
        <f t="shared" si="35"/>
        <v>3</v>
      </c>
      <c r="BO100" t="e">
        <f t="shared" ca="1" si="33"/>
        <v>#NAME?</v>
      </c>
      <c r="BQ100">
        <v>6420</v>
      </c>
      <c r="BR100">
        <v>4290</v>
      </c>
      <c r="BS100">
        <v>6669</v>
      </c>
      <c r="BT100">
        <v>7970</v>
      </c>
      <c r="BU100" s="1">
        <v>66</v>
      </c>
      <c r="BV100" s="1">
        <v>2038</v>
      </c>
      <c r="BW100">
        <v>15590</v>
      </c>
      <c r="BX100">
        <v>8663</v>
      </c>
      <c r="BY100">
        <v>10293</v>
      </c>
      <c r="BZ100">
        <v>8234</v>
      </c>
      <c r="CA100">
        <v>16103</v>
      </c>
      <c r="CB100">
        <v>15514</v>
      </c>
      <c r="CC100">
        <v>6035</v>
      </c>
      <c r="CD100">
        <v>4652</v>
      </c>
      <c r="CE100">
        <v>10937</v>
      </c>
      <c r="CF100">
        <v>7144</v>
      </c>
      <c r="CG100" s="1">
        <v>21</v>
      </c>
      <c r="CH100">
        <v>9714</v>
      </c>
      <c r="CI100" s="1">
        <v>857</v>
      </c>
      <c r="CJ100">
        <v>6546</v>
      </c>
      <c r="CK100">
        <v>11230</v>
      </c>
      <c r="CL100">
        <v>4592</v>
      </c>
      <c r="CM100" s="1">
        <v>1908</v>
      </c>
      <c r="CN100">
        <v>11460</v>
      </c>
      <c r="CO100">
        <v>9745</v>
      </c>
      <c r="CP100">
        <v>38</v>
      </c>
      <c r="CQ100">
        <v>12933</v>
      </c>
      <c r="CR100">
        <v>8042</v>
      </c>
      <c r="CS100">
        <v>6326</v>
      </c>
      <c r="CT100">
        <v>6384</v>
      </c>
      <c r="CU100">
        <v>9812</v>
      </c>
      <c r="CV100">
        <v>3954</v>
      </c>
      <c r="CW100">
        <v>5325</v>
      </c>
      <c r="CX100">
        <v>15481</v>
      </c>
      <c r="CY100">
        <v>10633</v>
      </c>
      <c r="CZ100">
        <v>10116</v>
      </c>
      <c r="DA100">
        <v>9657</v>
      </c>
      <c r="DB100">
        <v>15121</v>
      </c>
      <c r="DC100">
        <v>12739</v>
      </c>
      <c r="DD100" s="1">
        <v>264</v>
      </c>
      <c r="DE100" s="1">
        <v>11</v>
      </c>
      <c r="DF100">
        <v>6872</v>
      </c>
      <c r="DG100" s="1">
        <v>2766</v>
      </c>
    </row>
    <row r="101" spans="1:111" x14ac:dyDescent="0.25">
      <c r="A101" s="7" t="s">
        <v>963</v>
      </c>
      <c r="B101" s="7" t="e">
        <f ca="1">[1]!revcom(A101)</f>
        <v>#NAME?</v>
      </c>
      <c r="C101">
        <v>13.956699276134373</v>
      </c>
      <c r="D101">
        <v>52.338413032054603</v>
      </c>
      <c r="E101">
        <v>56.219566179725497</v>
      </c>
      <c r="F101">
        <v>50.421605768055699</v>
      </c>
      <c r="G101">
        <v>52.720450281425798</v>
      </c>
      <c r="H101" s="1">
        <v>36.470588235294102</v>
      </c>
      <c r="I101" s="1">
        <v>51.467367498904899</v>
      </c>
      <c r="J101">
        <v>50.841711480009302</v>
      </c>
      <c r="K101">
        <v>51.5497392502213</v>
      </c>
      <c r="L101">
        <v>49.096907216494799</v>
      </c>
      <c r="M101">
        <v>50.387110274115898</v>
      </c>
      <c r="N101">
        <v>50.239181221492899</v>
      </c>
      <c r="O101">
        <v>48.984786255567698</v>
      </c>
      <c r="P101">
        <v>49.185667752442903</v>
      </c>
      <c r="Q101">
        <v>47.877789974387099</v>
      </c>
      <c r="R101">
        <v>47.285802660068001</v>
      </c>
      <c r="S101">
        <v>49.461845446849601</v>
      </c>
      <c r="T101" s="1">
        <v>37.931034482758598</v>
      </c>
      <c r="U101">
        <v>48.2502651113467</v>
      </c>
      <c r="V101" s="1">
        <v>42.739950779327302</v>
      </c>
      <c r="W101">
        <v>48.727554579511597</v>
      </c>
      <c r="X101">
        <v>45.778111763902103</v>
      </c>
      <c r="Y101">
        <v>56.721742395794202</v>
      </c>
      <c r="Z101" s="1">
        <v>45.161290322580598</v>
      </c>
      <c r="AA101">
        <v>50.576879571676301</v>
      </c>
      <c r="AB101">
        <v>43.534553851228701</v>
      </c>
      <c r="AC101">
        <v>41.6666666666666</v>
      </c>
      <c r="AD101">
        <v>46.559855287809199</v>
      </c>
      <c r="AE101">
        <v>41.9308357348703</v>
      </c>
      <c r="AF101">
        <v>40.334961618981097</v>
      </c>
      <c r="AG101">
        <v>42.295214922952098</v>
      </c>
      <c r="AH101">
        <v>38.4483322432962</v>
      </c>
      <c r="AI101">
        <v>33.9888561127499</v>
      </c>
      <c r="AJ101">
        <v>33.8580611307884</v>
      </c>
      <c r="AK101">
        <v>42.4629454430778</v>
      </c>
      <c r="AL101">
        <v>40.798391301109703</v>
      </c>
      <c r="AM101">
        <v>42.737923286791798</v>
      </c>
      <c r="AN101">
        <v>40.632856523623701</v>
      </c>
      <c r="AO101">
        <v>38.378206149434398</v>
      </c>
      <c r="AP101">
        <v>38.098424478374596</v>
      </c>
      <c r="AQ101" s="1">
        <v>50.574712643678097</v>
      </c>
      <c r="AR101" s="1">
        <v>63.636363636363598</v>
      </c>
      <c r="AS101">
        <v>52.655207798871203</v>
      </c>
      <c r="AT101" s="1">
        <v>53.700128700128701</v>
      </c>
      <c r="AV101">
        <f t="shared" si="18"/>
        <v>13.956699276134373</v>
      </c>
      <c r="AW101">
        <f t="shared" si="19"/>
        <v>9.0728363913770949</v>
      </c>
      <c r="AX101">
        <f t="shared" si="34"/>
        <v>7316.333333333333</v>
      </c>
      <c r="AY101" t="str">
        <f t="shared" si="20"/>
        <v>G</v>
      </c>
      <c r="AZ101" t="str">
        <f t="shared" si="21"/>
        <v>C</v>
      </c>
      <c r="BA101" t="str">
        <f t="shared" si="22"/>
        <v>G</v>
      </c>
      <c r="BB101" t="str">
        <f t="shared" si="23"/>
        <v>C</v>
      </c>
      <c r="BC101">
        <f t="shared" si="24"/>
        <v>0</v>
      </c>
      <c r="BD101">
        <f t="shared" si="25"/>
        <v>0</v>
      </c>
      <c r="BE101">
        <f t="shared" si="26"/>
        <v>0</v>
      </c>
      <c r="BF101">
        <f t="shared" si="27"/>
        <v>0</v>
      </c>
      <c r="BG101">
        <f t="shared" si="28"/>
        <v>0</v>
      </c>
      <c r="BI101">
        <f t="shared" si="29"/>
        <v>0</v>
      </c>
      <c r="BJ101">
        <f t="shared" si="30"/>
        <v>0</v>
      </c>
      <c r="BK101">
        <f t="shared" si="31"/>
        <v>0</v>
      </c>
      <c r="BL101">
        <f t="shared" si="32"/>
        <v>0</v>
      </c>
      <c r="BM101">
        <f t="shared" si="35"/>
        <v>4</v>
      </c>
      <c r="BO101" t="e">
        <f t="shared" ca="1" si="33"/>
        <v>#NAME?</v>
      </c>
      <c r="BQ101">
        <v>7612</v>
      </c>
      <c r="BR101">
        <v>4518</v>
      </c>
      <c r="BS101">
        <v>8183</v>
      </c>
      <c r="BT101">
        <v>9061</v>
      </c>
      <c r="BU101" s="1">
        <v>85</v>
      </c>
      <c r="BV101" s="1">
        <v>2283</v>
      </c>
      <c r="BW101">
        <v>17108</v>
      </c>
      <c r="BX101">
        <v>10163</v>
      </c>
      <c r="BY101">
        <v>12125</v>
      </c>
      <c r="BZ101">
        <v>9558</v>
      </c>
      <c r="CA101">
        <v>17978</v>
      </c>
      <c r="CB101">
        <v>17287</v>
      </c>
      <c r="CC101">
        <v>7061</v>
      </c>
      <c r="CD101">
        <v>5466</v>
      </c>
      <c r="CE101">
        <v>12932</v>
      </c>
      <c r="CF101">
        <v>8269</v>
      </c>
      <c r="CG101" s="1">
        <v>29</v>
      </c>
      <c r="CH101">
        <v>12259</v>
      </c>
      <c r="CI101" s="1">
        <v>1219</v>
      </c>
      <c r="CJ101">
        <v>7741</v>
      </c>
      <c r="CK101">
        <v>14638</v>
      </c>
      <c r="CL101">
        <v>5326</v>
      </c>
      <c r="CM101" s="1">
        <v>2511</v>
      </c>
      <c r="CN101">
        <v>13261</v>
      </c>
      <c r="CO101">
        <v>12126</v>
      </c>
      <c r="CP101">
        <v>60</v>
      </c>
      <c r="CQ101">
        <v>15479</v>
      </c>
      <c r="CR101">
        <v>9022</v>
      </c>
      <c r="CS101">
        <v>7165</v>
      </c>
      <c r="CT101">
        <v>7398</v>
      </c>
      <c r="CU101">
        <v>12232</v>
      </c>
      <c r="CV101">
        <v>6102</v>
      </c>
      <c r="CW101">
        <v>7623</v>
      </c>
      <c r="CX101">
        <v>19026</v>
      </c>
      <c r="CY101">
        <v>13427</v>
      </c>
      <c r="CZ101">
        <v>12462</v>
      </c>
      <c r="DA101">
        <v>11535</v>
      </c>
      <c r="DB101">
        <v>18831</v>
      </c>
      <c r="DC101">
        <v>16439</v>
      </c>
      <c r="DD101" s="1">
        <v>261</v>
      </c>
      <c r="DE101" s="1">
        <v>11</v>
      </c>
      <c r="DF101">
        <v>7796</v>
      </c>
      <c r="DG101" s="1">
        <v>3108</v>
      </c>
    </row>
    <row r="102" spans="1:111" x14ac:dyDescent="0.25">
      <c r="A102" s="7" t="s">
        <v>964</v>
      </c>
      <c r="B102" s="7" t="e">
        <f ca="1">[1]!revcom(A102)</f>
        <v>#NAME?</v>
      </c>
      <c r="C102">
        <v>13.895844556983207</v>
      </c>
      <c r="D102">
        <v>63.099252309045603</v>
      </c>
      <c r="E102">
        <v>63.974547234459102</v>
      </c>
      <c r="F102">
        <v>61.721533418839897</v>
      </c>
      <c r="G102">
        <v>62.809712586719499</v>
      </c>
      <c r="H102" s="1">
        <v>51.162790697674403</v>
      </c>
      <c r="I102" s="1">
        <v>61.7191169563175</v>
      </c>
      <c r="J102">
        <v>60.278879365485402</v>
      </c>
      <c r="K102">
        <v>61.561119293078001</v>
      </c>
      <c r="L102">
        <v>59.250435260698197</v>
      </c>
      <c r="M102">
        <v>58.630847178037001</v>
      </c>
      <c r="N102">
        <v>58.821029626032001</v>
      </c>
      <c r="O102">
        <v>58.102994933623997</v>
      </c>
      <c r="P102">
        <v>60.793087486498997</v>
      </c>
      <c r="Q102">
        <v>58.818737270875701</v>
      </c>
      <c r="R102">
        <v>56.253807990251502</v>
      </c>
      <c r="S102">
        <v>58.405777718336203</v>
      </c>
      <c r="T102" s="1">
        <v>72</v>
      </c>
      <c r="U102">
        <v>60.691271236086699</v>
      </c>
      <c r="V102" s="1">
        <v>53.102189781021899</v>
      </c>
      <c r="W102">
        <v>58.464198242328202</v>
      </c>
      <c r="X102">
        <v>56.199716043539901</v>
      </c>
      <c r="Y102">
        <v>65.798390512494706</v>
      </c>
      <c r="Z102" s="1">
        <v>56.596127870328601</v>
      </c>
      <c r="AA102">
        <v>60.832639467110702</v>
      </c>
      <c r="AB102">
        <v>57.489916518150203</v>
      </c>
      <c r="AC102">
        <v>54.901960784313701</v>
      </c>
      <c r="AD102">
        <v>58.882872190490303</v>
      </c>
      <c r="AE102">
        <v>51.983982526392403</v>
      </c>
      <c r="AF102">
        <v>51.767834793491801</v>
      </c>
      <c r="AG102">
        <v>51.246579507448999</v>
      </c>
      <c r="AH102">
        <v>49.895258046086397</v>
      </c>
      <c r="AI102">
        <v>45.315057283142302</v>
      </c>
      <c r="AJ102">
        <v>47.4089195979899</v>
      </c>
      <c r="AK102">
        <v>53.013806946049499</v>
      </c>
      <c r="AL102">
        <v>52.691968225948798</v>
      </c>
      <c r="AM102">
        <v>52.185766663532902</v>
      </c>
      <c r="AN102">
        <v>49.564792176039099</v>
      </c>
      <c r="AO102">
        <v>48.714462299134702</v>
      </c>
      <c r="AP102">
        <v>48.828544816221203</v>
      </c>
      <c r="AQ102" s="1">
        <v>53.584905660377302</v>
      </c>
      <c r="AR102" s="1">
        <v>46.153846153846096</v>
      </c>
      <c r="AS102">
        <v>62.717719879084498</v>
      </c>
      <c r="AT102" s="1">
        <v>62.090090090090101</v>
      </c>
      <c r="AV102">
        <f t="shared" si="18"/>
        <v>13.895844556983207</v>
      </c>
      <c r="AW102">
        <f t="shared" si="19"/>
        <v>5.8401944897968008</v>
      </c>
      <c r="AX102">
        <f t="shared" si="34"/>
        <v>6522.5</v>
      </c>
      <c r="AY102" t="str">
        <f t="shared" si="20"/>
        <v>G</v>
      </c>
      <c r="AZ102" t="str">
        <f t="shared" si="21"/>
        <v>T</v>
      </c>
      <c r="BA102" t="str">
        <f t="shared" si="22"/>
        <v>G</v>
      </c>
      <c r="BB102" t="str">
        <f t="shared" si="23"/>
        <v>G</v>
      </c>
      <c r="BC102">
        <f t="shared" si="24"/>
        <v>0</v>
      </c>
      <c r="BD102">
        <f t="shared" si="25"/>
        <v>0</v>
      </c>
      <c r="BE102">
        <f t="shared" si="26"/>
        <v>0</v>
      </c>
      <c r="BF102">
        <f t="shared" si="27"/>
        <v>1</v>
      </c>
      <c r="BG102">
        <f t="shared" si="28"/>
        <v>1</v>
      </c>
      <c r="BI102">
        <f t="shared" si="29"/>
        <v>0</v>
      </c>
      <c r="BJ102">
        <f t="shared" si="30"/>
        <v>0</v>
      </c>
      <c r="BK102">
        <f t="shared" si="31"/>
        <v>0</v>
      </c>
      <c r="BL102">
        <f t="shared" si="32"/>
        <v>1</v>
      </c>
      <c r="BM102">
        <f t="shared" si="35"/>
        <v>3</v>
      </c>
      <c r="BO102" t="e">
        <f t="shared" ca="1" si="33"/>
        <v>#NAME?</v>
      </c>
      <c r="BQ102">
        <v>6821</v>
      </c>
      <c r="BR102">
        <v>4086</v>
      </c>
      <c r="BS102">
        <v>7017</v>
      </c>
      <c r="BT102">
        <v>8072</v>
      </c>
      <c r="BU102" s="1">
        <v>86</v>
      </c>
      <c r="BV102" s="1">
        <v>2129</v>
      </c>
      <c r="BW102">
        <v>15634</v>
      </c>
      <c r="BX102">
        <v>8827</v>
      </c>
      <c r="BY102">
        <v>10913</v>
      </c>
      <c r="BZ102">
        <v>8487</v>
      </c>
      <c r="CA102">
        <v>16472</v>
      </c>
      <c r="CB102">
        <v>15593</v>
      </c>
      <c r="CC102">
        <v>6481</v>
      </c>
      <c r="CD102">
        <v>4910</v>
      </c>
      <c r="CE102">
        <v>11489</v>
      </c>
      <c r="CF102">
        <v>7477</v>
      </c>
      <c r="CG102" s="1">
        <v>25</v>
      </c>
      <c r="CH102">
        <v>10242</v>
      </c>
      <c r="CI102" s="1">
        <v>1096</v>
      </c>
      <c r="CJ102">
        <v>6941</v>
      </c>
      <c r="CK102">
        <v>12678</v>
      </c>
      <c r="CL102">
        <v>4722</v>
      </c>
      <c r="CM102" s="1">
        <v>2221</v>
      </c>
      <c r="CN102">
        <v>12010</v>
      </c>
      <c r="CO102">
        <v>10661</v>
      </c>
      <c r="CP102">
        <v>51</v>
      </c>
      <c r="CQ102">
        <v>13481</v>
      </c>
      <c r="CR102">
        <v>8241</v>
      </c>
      <c r="CS102">
        <v>6392</v>
      </c>
      <c r="CT102">
        <v>6578</v>
      </c>
      <c r="CU102">
        <v>10502</v>
      </c>
      <c r="CV102">
        <v>4888</v>
      </c>
      <c r="CW102">
        <v>6368</v>
      </c>
      <c r="CX102">
        <v>16441</v>
      </c>
      <c r="CY102">
        <v>11330</v>
      </c>
      <c r="CZ102">
        <v>10637</v>
      </c>
      <c r="DA102">
        <v>10225</v>
      </c>
      <c r="DB102">
        <v>16180</v>
      </c>
      <c r="DC102">
        <v>13957</v>
      </c>
      <c r="DD102" s="1">
        <v>265</v>
      </c>
      <c r="DE102" s="1">
        <v>13</v>
      </c>
      <c r="DF102">
        <v>6947</v>
      </c>
      <c r="DG102" s="1">
        <v>2775</v>
      </c>
    </row>
    <row r="103" spans="1:111" x14ac:dyDescent="0.25">
      <c r="A103" s="7" t="s">
        <v>965</v>
      </c>
      <c r="B103" s="7" t="e">
        <f ca="1">[1]!revcom(A103)</f>
        <v>#NAME?</v>
      </c>
      <c r="C103">
        <v>13.869690157407078</v>
      </c>
      <c r="D103">
        <v>63.829787234042499</v>
      </c>
      <c r="E103">
        <v>65.028640337654494</v>
      </c>
      <c r="F103">
        <v>63.969435736677099</v>
      </c>
      <c r="G103">
        <v>63.818759404781801</v>
      </c>
      <c r="H103" s="1">
        <v>60.465116279069697</v>
      </c>
      <c r="I103" s="1">
        <v>64.605978260869506</v>
      </c>
      <c r="J103">
        <v>61.952137671416999</v>
      </c>
      <c r="K103">
        <v>63.495235167537601</v>
      </c>
      <c r="L103">
        <v>60.990955564294097</v>
      </c>
      <c r="M103">
        <v>61.258492397282403</v>
      </c>
      <c r="N103">
        <v>61.730550947349997</v>
      </c>
      <c r="O103">
        <v>60.6377180232558</v>
      </c>
      <c r="P103">
        <v>63.218656199492003</v>
      </c>
      <c r="Q103">
        <v>61.484306248166597</v>
      </c>
      <c r="R103">
        <v>57.8391959798995</v>
      </c>
      <c r="S103">
        <v>62.308457711442699</v>
      </c>
      <c r="T103" s="1">
        <v>70</v>
      </c>
      <c r="U103">
        <v>62.603277800352103</v>
      </c>
      <c r="V103" s="1">
        <v>57.452966714905898</v>
      </c>
      <c r="W103">
        <v>60.487804878048699</v>
      </c>
      <c r="X103">
        <v>59.943215426475803</v>
      </c>
      <c r="Y103">
        <v>68.331819557977596</v>
      </c>
      <c r="Z103" s="1">
        <v>58.149171270718199</v>
      </c>
      <c r="AA103">
        <v>63.506721215663298</v>
      </c>
      <c r="AB103">
        <v>55.604456058313801</v>
      </c>
      <c r="AC103">
        <v>59.375</v>
      </c>
      <c r="AD103">
        <v>59.713058959053299</v>
      </c>
      <c r="AE103">
        <v>52.700053466405201</v>
      </c>
      <c r="AF103">
        <v>52.169149868536302</v>
      </c>
      <c r="AG103">
        <v>53.681917211328901</v>
      </c>
      <c r="AH103">
        <v>51.737128505650901</v>
      </c>
      <c r="AI103">
        <v>48.512820512820497</v>
      </c>
      <c r="AJ103">
        <v>48.931841302136299</v>
      </c>
      <c r="AK103">
        <v>55.507993360705797</v>
      </c>
      <c r="AL103">
        <v>54.780696079699801</v>
      </c>
      <c r="AM103">
        <v>54.5127795527156</v>
      </c>
      <c r="AN103">
        <v>51.180990324416598</v>
      </c>
      <c r="AO103">
        <v>50.2368804664723</v>
      </c>
      <c r="AP103">
        <v>49.800922045264002</v>
      </c>
      <c r="AQ103" s="1">
        <v>64.204545454545396</v>
      </c>
      <c r="AR103" s="1">
        <v>60</v>
      </c>
      <c r="AS103">
        <v>65.027977617905606</v>
      </c>
      <c r="AT103" s="1">
        <v>63.294117647058798</v>
      </c>
      <c r="AV103">
        <f t="shared" si="18"/>
        <v>13.869690157407078</v>
      </c>
      <c r="AW103">
        <f t="shared" si="19"/>
        <v>6.0451160970023423</v>
      </c>
      <c r="AX103">
        <f t="shared" si="34"/>
        <v>4647.666666666667</v>
      </c>
      <c r="AY103" t="str">
        <f t="shared" si="20"/>
        <v>G</v>
      </c>
      <c r="AZ103" t="str">
        <f t="shared" si="21"/>
        <v>C</v>
      </c>
      <c r="BA103" t="str">
        <f t="shared" si="22"/>
        <v>A</v>
      </c>
      <c r="BB103" t="str">
        <f t="shared" si="23"/>
        <v>C</v>
      </c>
      <c r="BC103">
        <f t="shared" si="24"/>
        <v>0</v>
      </c>
      <c r="BD103">
        <f t="shared" si="25"/>
        <v>0</v>
      </c>
      <c r="BE103">
        <f t="shared" si="26"/>
        <v>0</v>
      </c>
      <c r="BF103">
        <f t="shared" si="27"/>
        <v>0</v>
      </c>
      <c r="BG103">
        <f t="shared" si="28"/>
        <v>0</v>
      </c>
      <c r="BI103">
        <f t="shared" si="29"/>
        <v>0</v>
      </c>
      <c r="BJ103">
        <f t="shared" si="30"/>
        <v>0</v>
      </c>
      <c r="BK103">
        <f t="shared" si="31"/>
        <v>0</v>
      </c>
      <c r="BL103">
        <f t="shared" si="32"/>
        <v>0</v>
      </c>
      <c r="BM103">
        <f t="shared" si="35"/>
        <v>4</v>
      </c>
      <c r="BO103" t="e">
        <f t="shared" ca="1" si="33"/>
        <v>#NAME?</v>
      </c>
      <c r="BQ103">
        <v>4700</v>
      </c>
      <c r="BR103">
        <v>3317</v>
      </c>
      <c r="BS103">
        <v>5104</v>
      </c>
      <c r="BT103">
        <v>5981</v>
      </c>
      <c r="BU103" s="1">
        <v>43</v>
      </c>
      <c r="BV103" s="1">
        <v>1472</v>
      </c>
      <c r="BW103">
        <v>11157</v>
      </c>
      <c r="BX103">
        <v>6506</v>
      </c>
      <c r="BY103">
        <v>7629</v>
      </c>
      <c r="BZ103">
        <v>6182</v>
      </c>
      <c r="CA103">
        <v>11453</v>
      </c>
      <c r="CB103">
        <v>11008</v>
      </c>
      <c r="CC103">
        <v>4331</v>
      </c>
      <c r="CD103">
        <v>3409</v>
      </c>
      <c r="CE103">
        <v>7960</v>
      </c>
      <c r="CF103">
        <v>5025</v>
      </c>
      <c r="CG103" s="1">
        <v>10</v>
      </c>
      <c r="CH103">
        <v>7383</v>
      </c>
      <c r="CI103" s="1">
        <v>691</v>
      </c>
      <c r="CJ103">
        <v>4715</v>
      </c>
      <c r="CK103">
        <v>8453</v>
      </c>
      <c r="CL103">
        <v>3303</v>
      </c>
      <c r="CM103" s="1">
        <v>1448</v>
      </c>
      <c r="CN103">
        <v>8555</v>
      </c>
      <c r="CO103">
        <v>7271</v>
      </c>
      <c r="CP103">
        <v>32</v>
      </c>
      <c r="CQ103">
        <v>9549</v>
      </c>
      <c r="CR103">
        <v>5611</v>
      </c>
      <c r="CS103">
        <v>4564</v>
      </c>
      <c r="CT103">
        <v>4590</v>
      </c>
      <c r="CU103">
        <v>7167</v>
      </c>
      <c r="CV103">
        <v>2925</v>
      </c>
      <c r="CW103">
        <v>3932</v>
      </c>
      <c r="CX103">
        <v>11447</v>
      </c>
      <c r="CY103">
        <v>7729</v>
      </c>
      <c r="CZ103">
        <v>7512</v>
      </c>
      <c r="DA103">
        <v>7028</v>
      </c>
      <c r="DB103">
        <v>10976</v>
      </c>
      <c r="DC103">
        <v>9544</v>
      </c>
      <c r="DD103" s="1">
        <v>176</v>
      </c>
      <c r="DE103" s="1">
        <v>10</v>
      </c>
      <c r="DF103">
        <v>5004</v>
      </c>
      <c r="DG103" s="1">
        <v>2125</v>
      </c>
    </row>
    <row r="104" spans="1:111" x14ac:dyDescent="0.25">
      <c r="A104" s="7" t="s">
        <v>966</v>
      </c>
      <c r="B104" s="7" t="e">
        <f ca="1">[1]!revcom(A104)</f>
        <v>#NAME?</v>
      </c>
      <c r="C104">
        <v>13.702908713363328</v>
      </c>
      <c r="D104">
        <v>64.814814814814795</v>
      </c>
      <c r="E104">
        <v>65.997366688610896</v>
      </c>
      <c r="F104">
        <v>65.845070422535201</v>
      </c>
      <c r="G104">
        <v>65.8041958041958</v>
      </c>
      <c r="H104" s="1">
        <v>62.5</v>
      </c>
      <c r="I104" s="1">
        <v>65.5266757865937</v>
      </c>
      <c r="J104">
        <v>63.689074107628102</v>
      </c>
      <c r="K104">
        <v>65.512779035910697</v>
      </c>
      <c r="L104">
        <v>62.432693635234003</v>
      </c>
      <c r="M104">
        <v>63.201320132013201</v>
      </c>
      <c r="N104">
        <v>63.258338439989402</v>
      </c>
      <c r="O104">
        <v>62.191301142646502</v>
      </c>
      <c r="P104">
        <v>62.554964128673902</v>
      </c>
      <c r="Q104">
        <v>61.6383307573415</v>
      </c>
      <c r="R104">
        <v>59.608540925266801</v>
      </c>
      <c r="S104">
        <v>63.213273978146397</v>
      </c>
      <c r="T104" s="1">
        <v>53.846153846153797</v>
      </c>
      <c r="U104">
        <v>64.3572860005725</v>
      </c>
      <c r="V104" s="1">
        <v>58.139534883720899</v>
      </c>
      <c r="W104">
        <v>62.214374740340602</v>
      </c>
      <c r="X104">
        <v>61.723146179817398</v>
      </c>
      <c r="Y104">
        <v>69.609984399375904</v>
      </c>
      <c r="Z104" s="1">
        <v>61.931034482758598</v>
      </c>
      <c r="AA104">
        <v>65.3915122534369</v>
      </c>
      <c r="AB104">
        <v>61.082981715893098</v>
      </c>
      <c r="AC104">
        <v>57.142857142857103</v>
      </c>
      <c r="AD104">
        <v>62.734818698121401</v>
      </c>
      <c r="AE104">
        <v>54.984149348362102</v>
      </c>
      <c r="AF104">
        <v>54.934737806274299</v>
      </c>
      <c r="AG104">
        <v>56.484149855907702</v>
      </c>
      <c r="AH104">
        <v>53.342836778332099</v>
      </c>
      <c r="AI104">
        <v>51.762402088772802</v>
      </c>
      <c r="AJ104">
        <v>52.002913328477703</v>
      </c>
      <c r="AK104">
        <v>57.411681164565898</v>
      </c>
      <c r="AL104">
        <v>55.709813529331697</v>
      </c>
      <c r="AM104">
        <v>56.523539969625801</v>
      </c>
      <c r="AN104">
        <v>52.881989363231199</v>
      </c>
      <c r="AO104">
        <v>51.618272609580103</v>
      </c>
      <c r="AP104">
        <v>51.048263813059599</v>
      </c>
      <c r="AQ104" s="1">
        <v>58.563535911602202</v>
      </c>
      <c r="AR104" s="1">
        <v>60</v>
      </c>
      <c r="AS104">
        <v>66.707267559886304</v>
      </c>
      <c r="AT104" s="1">
        <v>65.324267782426702</v>
      </c>
      <c r="AV104">
        <f t="shared" si="18"/>
        <v>13.702908713363328</v>
      </c>
      <c r="AW104">
        <f t="shared" si="19"/>
        <v>5.2321981230297681</v>
      </c>
      <c r="AX104">
        <f t="shared" si="34"/>
        <v>4502</v>
      </c>
      <c r="AY104" t="str">
        <f t="shared" si="20"/>
        <v>G</v>
      </c>
      <c r="AZ104" t="str">
        <f t="shared" si="21"/>
        <v>T</v>
      </c>
      <c r="BA104" t="str">
        <f t="shared" si="22"/>
        <v>A</v>
      </c>
      <c r="BB104" t="str">
        <f t="shared" si="23"/>
        <v>G</v>
      </c>
      <c r="BC104">
        <f t="shared" si="24"/>
        <v>0</v>
      </c>
      <c r="BD104">
        <f t="shared" si="25"/>
        <v>0</v>
      </c>
      <c r="BE104">
        <f t="shared" si="26"/>
        <v>0</v>
      </c>
      <c r="BF104">
        <f t="shared" si="27"/>
        <v>1</v>
      </c>
      <c r="BG104">
        <f t="shared" si="28"/>
        <v>1</v>
      </c>
      <c r="BI104">
        <f t="shared" si="29"/>
        <v>0</v>
      </c>
      <c r="BJ104">
        <f t="shared" si="30"/>
        <v>0</v>
      </c>
      <c r="BK104">
        <f t="shared" si="31"/>
        <v>0</v>
      </c>
      <c r="BL104">
        <f t="shared" si="32"/>
        <v>1</v>
      </c>
      <c r="BM104">
        <f t="shared" si="35"/>
        <v>3</v>
      </c>
      <c r="BO104" t="e">
        <f t="shared" ca="1" si="33"/>
        <v>#NAME?</v>
      </c>
      <c r="BQ104">
        <v>4590</v>
      </c>
      <c r="BR104">
        <v>3038</v>
      </c>
      <c r="BS104">
        <v>4828</v>
      </c>
      <c r="BT104">
        <v>5720</v>
      </c>
      <c r="BU104" s="1">
        <v>64</v>
      </c>
      <c r="BV104" s="1">
        <v>1462</v>
      </c>
      <c r="BW104">
        <v>11038</v>
      </c>
      <c r="BX104">
        <v>6182</v>
      </c>
      <c r="BY104">
        <v>7243</v>
      </c>
      <c r="BZ104">
        <v>6060</v>
      </c>
      <c r="CA104">
        <v>11423</v>
      </c>
      <c r="CB104">
        <v>10852</v>
      </c>
      <c r="CC104">
        <v>4321</v>
      </c>
      <c r="CD104">
        <v>3235</v>
      </c>
      <c r="CE104">
        <v>7868</v>
      </c>
      <c r="CF104">
        <v>4942</v>
      </c>
      <c r="CG104" s="1">
        <v>13</v>
      </c>
      <c r="CH104">
        <v>6986</v>
      </c>
      <c r="CI104" s="1">
        <v>602</v>
      </c>
      <c r="CJ104">
        <v>4814</v>
      </c>
      <c r="CK104">
        <v>7997</v>
      </c>
      <c r="CL104">
        <v>3205</v>
      </c>
      <c r="CM104" s="1">
        <v>1450</v>
      </c>
      <c r="CN104">
        <v>8365</v>
      </c>
      <c r="CO104">
        <v>7110</v>
      </c>
      <c r="CP104">
        <v>35</v>
      </c>
      <c r="CQ104">
        <v>9156</v>
      </c>
      <c r="CR104">
        <v>5678</v>
      </c>
      <c r="CS104">
        <v>4367</v>
      </c>
      <c r="CT104">
        <v>4511</v>
      </c>
      <c r="CU104">
        <v>7015</v>
      </c>
      <c r="CV104">
        <v>3064</v>
      </c>
      <c r="CW104">
        <v>4119</v>
      </c>
      <c r="CX104">
        <v>11266</v>
      </c>
      <c r="CY104">
        <v>7347</v>
      </c>
      <c r="CZ104">
        <v>7243</v>
      </c>
      <c r="DA104">
        <v>6957</v>
      </c>
      <c r="DB104">
        <v>10814</v>
      </c>
      <c r="DC104">
        <v>9158</v>
      </c>
      <c r="DD104" s="1">
        <v>181</v>
      </c>
      <c r="DE104" s="1">
        <v>5</v>
      </c>
      <c r="DF104">
        <v>4926</v>
      </c>
      <c r="DG104" s="1">
        <v>1912</v>
      </c>
    </row>
    <row r="105" spans="1:111" x14ac:dyDescent="0.25">
      <c r="A105" s="7" t="s">
        <v>967</v>
      </c>
      <c r="B105" s="7" t="e">
        <f ca="1">[1]!revcom(A105)</f>
        <v>#NAME?</v>
      </c>
      <c r="C105">
        <v>13.663784405417765</v>
      </c>
      <c r="D105">
        <v>69.229736983360098</v>
      </c>
      <c r="E105">
        <v>69.474279253815695</v>
      </c>
      <c r="F105">
        <v>69.5221976305168</v>
      </c>
      <c r="G105">
        <v>68.643379366368805</v>
      </c>
      <c r="H105" s="1">
        <v>69.767441860465098</v>
      </c>
      <c r="I105" s="1">
        <v>68.985619898950603</v>
      </c>
      <c r="J105">
        <v>67.241198108250103</v>
      </c>
      <c r="K105">
        <v>67.801976398349794</v>
      </c>
      <c r="L105">
        <v>66.268557684332706</v>
      </c>
      <c r="M105">
        <v>68.192675159235606</v>
      </c>
      <c r="N105">
        <v>67.413548827202604</v>
      </c>
      <c r="O105">
        <v>66.123168447725007</v>
      </c>
      <c r="P105">
        <v>67.87109375</v>
      </c>
      <c r="Q105">
        <v>67.487141807494496</v>
      </c>
      <c r="R105">
        <v>65.4212336986959</v>
      </c>
      <c r="S105">
        <v>67.369970559371893</v>
      </c>
      <c r="T105" s="1">
        <v>78.260869565217305</v>
      </c>
      <c r="U105">
        <v>70.030227596016999</v>
      </c>
      <c r="V105" s="1">
        <v>65.242494226327906</v>
      </c>
      <c r="W105">
        <v>65.375237063126505</v>
      </c>
      <c r="X105">
        <v>65.910008886016598</v>
      </c>
      <c r="Y105">
        <v>74.007411328745306</v>
      </c>
      <c r="Z105" s="1">
        <v>66.068831798351894</v>
      </c>
      <c r="AA105">
        <v>68.925949682845101</v>
      </c>
      <c r="AB105">
        <v>65.037664783427502</v>
      </c>
      <c r="AC105">
        <v>71.698113207547095</v>
      </c>
      <c r="AD105">
        <v>65.285561782759501</v>
      </c>
      <c r="AE105">
        <v>59.110549056802597</v>
      </c>
      <c r="AF105">
        <v>57.974470472717002</v>
      </c>
      <c r="AG105">
        <v>58.223383409536197</v>
      </c>
      <c r="AH105">
        <v>56.944082094095101</v>
      </c>
      <c r="AI105">
        <v>55.382685069008701</v>
      </c>
      <c r="AJ105">
        <v>55.9352197899982</v>
      </c>
      <c r="AK105">
        <v>61.032265217873302</v>
      </c>
      <c r="AL105">
        <v>61.1644062189877</v>
      </c>
      <c r="AM105">
        <v>59.7651630342963</v>
      </c>
      <c r="AN105">
        <v>55.980515966083303</v>
      </c>
      <c r="AO105">
        <v>55.903686087990401</v>
      </c>
      <c r="AP105">
        <v>55.350658597365602</v>
      </c>
      <c r="AQ105" s="1">
        <v>64.848484848484802</v>
      </c>
      <c r="AR105" s="1">
        <v>60</v>
      </c>
      <c r="AS105">
        <v>71.317829457364297</v>
      </c>
      <c r="AT105" s="1">
        <v>67.726090725223898</v>
      </c>
      <c r="AV105">
        <f t="shared" si="18"/>
        <v>13.663784405417765</v>
      </c>
      <c r="AW105">
        <f t="shared" si="19"/>
        <v>2.0682913646528363</v>
      </c>
      <c r="AX105">
        <f t="shared" si="34"/>
        <v>7452.166666666667</v>
      </c>
      <c r="AY105" t="str">
        <f t="shared" si="20"/>
        <v>C</v>
      </c>
      <c r="AZ105" t="str">
        <f t="shared" si="21"/>
        <v>A</v>
      </c>
      <c r="BA105" t="str">
        <f t="shared" si="22"/>
        <v>A</v>
      </c>
      <c r="BB105" t="str">
        <f t="shared" si="23"/>
        <v>A</v>
      </c>
      <c r="BC105">
        <f t="shared" si="24"/>
        <v>1</v>
      </c>
      <c r="BD105">
        <f t="shared" si="25"/>
        <v>1</v>
      </c>
      <c r="BE105">
        <f t="shared" si="26"/>
        <v>0</v>
      </c>
      <c r="BF105">
        <f t="shared" si="27"/>
        <v>1</v>
      </c>
      <c r="BG105">
        <f t="shared" si="28"/>
        <v>3</v>
      </c>
      <c r="BI105">
        <f t="shared" si="29"/>
        <v>1</v>
      </c>
      <c r="BJ105">
        <f t="shared" si="30"/>
        <v>1</v>
      </c>
      <c r="BK105">
        <f t="shared" si="31"/>
        <v>0</v>
      </c>
      <c r="BL105">
        <f t="shared" si="32"/>
        <v>0</v>
      </c>
      <c r="BM105">
        <f t="shared" si="35"/>
        <v>2</v>
      </c>
      <c r="BO105" t="e">
        <f t="shared" ca="1" si="33"/>
        <v>#NAME?</v>
      </c>
      <c r="BQ105">
        <v>7452</v>
      </c>
      <c r="BR105">
        <v>5307</v>
      </c>
      <c r="BS105">
        <v>7681</v>
      </c>
      <c r="BT105">
        <v>9848</v>
      </c>
      <c r="BU105" s="1">
        <v>86</v>
      </c>
      <c r="BV105" s="1">
        <v>2573</v>
      </c>
      <c r="BW105">
        <v>19030</v>
      </c>
      <c r="BX105">
        <v>10423</v>
      </c>
      <c r="BY105">
        <v>12057</v>
      </c>
      <c r="BZ105">
        <v>10048</v>
      </c>
      <c r="CA105">
        <v>19057</v>
      </c>
      <c r="CB105">
        <v>18154</v>
      </c>
      <c r="CC105">
        <v>7168</v>
      </c>
      <c r="CD105">
        <v>5444</v>
      </c>
      <c r="CE105">
        <v>12499</v>
      </c>
      <c r="CF105">
        <v>8152</v>
      </c>
      <c r="CG105" s="1">
        <v>23</v>
      </c>
      <c r="CH105">
        <v>11248</v>
      </c>
      <c r="CI105" s="1">
        <v>866</v>
      </c>
      <c r="CJ105">
        <v>7382</v>
      </c>
      <c r="CK105">
        <v>12379</v>
      </c>
      <c r="CL105">
        <v>5667</v>
      </c>
      <c r="CM105" s="1">
        <v>2063</v>
      </c>
      <c r="CN105">
        <v>14031</v>
      </c>
      <c r="CO105">
        <v>10620</v>
      </c>
      <c r="CP105">
        <v>53</v>
      </c>
      <c r="CQ105">
        <v>14988</v>
      </c>
      <c r="CR105">
        <v>9489</v>
      </c>
      <c r="CS105">
        <v>7129</v>
      </c>
      <c r="CT105">
        <v>7655</v>
      </c>
      <c r="CU105">
        <v>11499</v>
      </c>
      <c r="CV105">
        <v>3985</v>
      </c>
      <c r="CW105">
        <v>5619</v>
      </c>
      <c r="CX105">
        <v>18038</v>
      </c>
      <c r="CY105">
        <v>12092</v>
      </c>
      <c r="CZ105">
        <v>11838</v>
      </c>
      <c r="DA105">
        <v>11086</v>
      </c>
      <c r="DB105">
        <v>16820</v>
      </c>
      <c r="DC105">
        <v>14045</v>
      </c>
      <c r="DD105" s="1">
        <v>330</v>
      </c>
      <c r="DE105" s="1">
        <v>10</v>
      </c>
      <c r="DF105">
        <v>8127</v>
      </c>
      <c r="DG105" s="1">
        <v>3461</v>
      </c>
    </row>
    <row r="106" spans="1:111" x14ac:dyDescent="0.25">
      <c r="A106" s="7" t="s">
        <v>968</v>
      </c>
      <c r="B106" s="7" t="e">
        <f ca="1">[1]!revcom(A106)</f>
        <v>#NAME?</v>
      </c>
      <c r="C106">
        <v>13.612718501931781</v>
      </c>
      <c r="D106">
        <v>69.4286275279796</v>
      </c>
      <c r="E106">
        <v>72.215909090909093</v>
      </c>
      <c r="F106">
        <v>71.151358344113802</v>
      </c>
      <c r="G106">
        <v>71.386200437090196</v>
      </c>
      <c r="H106" s="1">
        <v>69.014084507042199</v>
      </c>
      <c r="I106" s="1">
        <v>69.941520467836199</v>
      </c>
      <c r="J106">
        <v>70.010837590958303</v>
      </c>
      <c r="K106">
        <v>70.872295882763396</v>
      </c>
      <c r="L106">
        <v>67.554652968582005</v>
      </c>
      <c r="M106">
        <v>68.435415403274703</v>
      </c>
      <c r="N106">
        <v>68.642447418738001</v>
      </c>
      <c r="O106">
        <v>66.935352548444797</v>
      </c>
      <c r="P106">
        <v>69.060430463576097</v>
      </c>
      <c r="Q106">
        <v>66.838115863562507</v>
      </c>
      <c r="R106">
        <v>65.947837868352707</v>
      </c>
      <c r="S106">
        <v>67.855297157622701</v>
      </c>
      <c r="T106" s="1">
        <v>61.904761904761898</v>
      </c>
      <c r="U106">
        <v>68.369551404244504</v>
      </c>
      <c r="V106" s="1">
        <v>64.8611111111111</v>
      </c>
      <c r="W106">
        <v>67.500962649210607</v>
      </c>
      <c r="X106">
        <v>66.637352973507703</v>
      </c>
      <c r="Y106">
        <v>74.364351245085103</v>
      </c>
      <c r="Z106" s="1">
        <v>65.423514538558706</v>
      </c>
      <c r="AA106">
        <v>69.724188946422899</v>
      </c>
      <c r="AB106">
        <v>65.6883116883116</v>
      </c>
      <c r="AC106">
        <v>56.6666666666666</v>
      </c>
      <c r="AD106">
        <v>67.894889944729897</v>
      </c>
      <c r="AE106">
        <v>59.336878323428202</v>
      </c>
      <c r="AF106">
        <v>59.015075376884397</v>
      </c>
      <c r="AG106">
        <v>60.260336906584897</v>
      </c>
      <c r="AH106">
        <v>59.702252194935703</v>
      </c>
      <c r="AI106">
        <v>54.054878048780402</v>
      </c>
      <c r="AJ106">
        <v>56.495468277945598</v>
      </c>
      <c r="AK106">
        <v>61.9770974526758</v>
      </c>
      <c r="AL106">
        <v>61.053878034339803</v>
      </c>
      <c r="AM106">
        <v>62.732994432340803</v>
      </c>
      <c r="AN106">
        <v>57.416814833629601</v>
      </c>
      <c r="AO106">
        <v>57.6836675264165</v>
      </c>
      <c r="AP106">
        <v>56.857257097161103</v>
      </c>
      <c r="AQ106" s="1">
        <v>72.8643216080402</v>
      </c>
      <c r="AR106" s="1">
        <v>93.3333333333333</v>
      </c>
      <c r="AS106">
        <v>71.602724991036197</v>
      </c>
      <c r="AT106" s="1">
        <v>70.025295109612102</v>
      </c>
      <c r="AV106">
        <f t="shared" si="18"/>
        <v>13.612718501931781</v>
      </c>
      <c r="AW106">
        <f t="shared" si="19"/>
        <v>7.5153422210981446</v>
      </c>
      <c r="AX106">
        <f t="shared" si="34"/>
        <v>5102.833333333333</v>
      </c>
      <c r="AY106" t="str">
        <f t="shared" si="20"/>
        <v>G</v>
      </c>
      <c r="AZ106" t="str">
        <f t="shared" si="21"/>
        <v>A</v>
      </c>
      <c r="BA106" t="str">
        <f t="shared" si="22"/>
        <v>C</v>
      </c>
      <c r="BB106" t="str">
        <f t="shared" si="23"/>
        <v>A</v>
      </c>
      <c r="BC106">
        <f t="shared" si="24"/>
        <v>0</v>
      </c>
      <c r="BD106">
        <f t="shared" si="25"/>
        <v>1</v>
      </c>
      <c r="BE106">
        <f t="shared" si="26"/>
        <v>1</v>
      </c>
      <c r="BF106">
        <f t="shared" si="27"/>
        <v>1</v>
      </c>
      <c r="BG106">
        <f t="shared" si="28"/>
        <v>3</v>
      </c>
      <c r="BI106">
        <f t="shared" si="29"/>
        <v>0</v>
      </c>
      <c r="BJ106">
        <f t="shared" si="30"/>
        <v>1</v>
      </c>
      <c r="BK106">
        <f t="shared" si="31"/>
        <v>0</v>
      </c>
      <c r="BL106">
        <f t="shared" si="32"/>
        <v>0</v>
      </c>
      <c r="BM106">
        <f t="shared" si="35"/>
        <v>3</v>
      </c>
      <c r="BO106" t="e">
        <f t="shared" ca="1" si="33"/>
        <v>#NAME?</v>
      </c>
      <c r="BQ106">
        <v>5093</v>
      </c>
      <c r="BR106">
        <v>3520</v>
      </c>
      <c r="BS106">
        <v>5411</v>
      </c>
      <c r="BT106">
        <v>6406</v>
      </c>
      <c r="BU106" s="1">
        <v>71</v>
      </c>
      <c r="BV106" s="1">
        <v>1710</v>
      </c>
      <c r="BW106">
        <v>12918</v>
      </c>
      <c r="BX106">
        <v>7165</v>
      </c>
      <c r="BY106">
        <v>8371</v>
      </c>
      <c r="BZ106">
        <v>6596</v>
      </c>
      <c r="CA106">
        <v>13075</v>
      </c>
      <c r="CB106">
        <v>12282</v>
      </c>
      <c r="CC106">
        <v>4832</v>
      </c>
      <c r="CD106">
        <v>3694</v>
      </c>
      <c r="CE106">
        <v>8857</v>
      </c>
      <c r="CF106">
        <v>5805</v>
      </c>
      <c r="CG106" s="1">
        <v>21</v>
      </c>
      <c r="CH106">
        <v>7869</v>
      </c>
      <c r="CI106" s="1">
        <v>720</v>
      </c>
      <c r="CJ106">
        <v>5194</v>
      </c>
      <c r="CK106">
        <v>9097</v>
      </c>
      <c r="CL106">
        <v>3815</v>
      </c>
      <c r="CM106" s="1">
        <v>1582</v>
      </c>
      <c r="CN106">
        <v>9463</v>
      </c>
      <c r="CO106">
        <v>7700</v>
      </c>
      <c r="CP106">
        <v>30</v>
      </c>
      <c r="CQ106">
        <v>10313</v>
      </c>
      <c r="CR106">
        <v>6394</v>
      </c>
      <c r="CS106">
        <v>4975</v>
      </c>
      <c r="CT106">
        <v>5224</v>
      </c>
      <c r="CU106">
        <v>7859</v>
      </c>
      <c r="CV106">
        <v>3280</v>
      </c>
      <c r="CW106">
        <v>4303</v>
      </c>
      <c r="CX106">
        <v>12837</v>
      </c>
      <c r="CY106">
        <v>8445</v>
      </c>
      <c r="CZ106">
        <v>8262</v>
      </c>
      <c r="DA106">
        <v>7874</v>
      </c>
      <c r="DB106">
        <v>12019</v>
      </c>
      <c r="DC106">
        <v>10004</v>
      </c>
      <c r="DD106" s="1">
        <v>199</v>
      </c>
      <c r="DE106" s="1">
        <v>15</v>
      </c>
      <c r="DF106">
        <v>5578</v>
      </c>
      <c r="DG106" s="1">
        <v>2372</v>
      </c>
    </row>
    <row r="107" spans="1:111" x14ac:dyDescent="0.25">
      <c r="A107" s="7" t="s">
        <v>969</v>
      </c>
      <c r="B107" s="7" t="e">
        <f ca="1">[1]!revcom(A107)</f>
        <v>#NAME?</v>
      </c>
      <c r="C107">
        <v>13.598783251588664</v>
      </c>
      <c r="D107">
        <v>55.846971604420197</v>
      </c>
      <c r="E107">
        <v>59.727496091132402</v>
      </c>
      <c r="F107">
        <v>55.962537686830402</v>
      </c>
      <c r="G107">
        <v>56.709688327791199</v>
      </c>
      <c r="H107" s="1">
        <v>51.086956521739097</v>
      </c>
      <c r="I107" s="1">
        <v>57.858105074090702</v>
      </c>
      <c r="J107">
        <v>55.7139842643113</v>
      </c>
      <c r="K107">
        <v>56.271359347105303</v>
      </c>
      <c r="L107">
        <v>53.623563963030101</v>
      </c>
      <c r="M107">
        <v>54.730737365368597</v>
      </c>
      <c r="N107">
        <v>55.280866425992699</v>
      </c>
      <c r="O107">
        <v>53.670039700307399</v>
      </c>
      <c r="P107">
        <v>54.105464159811902</v>
      </c>
      <c r="Q107">
        <v>53.442909939700399</v>
      </c>
      <c r="R107">
        <v>51.758553235658098</v>
      </c>
      <c r="S107">
        <v>53.369495851946397</v>
      </c>
      <c r="T107" s="1">
        <v>61.702127659574401</v>
      </c>
      <c r="U107">
        <v>53.520752039730397</v>
      </c>
      <c r="V107" s="1">
        <v>45.972850678733003</v>
      </c>
      <c r="W107">
        <v>53.145321831453202</v>
      </c>
      <c r="X107">
        <v>50.7024404373959</v>
      </c>
      <c r="Y107">
        <v>60.756294352094798</v>
      </c>
      <c r="Z107" s="1">
        <v>50.9886411442995</v>
      </c>
      <c r="AA107">
        <v>55.514865130931199</v>
      </c>
      <c r="AB107">
        <v>50.9399714767276</v>
      </c>
      <c r="AC107">
        <v>53.3333333333333</v>
      </c>
      <c r="AD107">
        <v>52.465078060805197</v>
      </c>
      <c r="AE107">
        <v>46.129641283826203</v>
      </c>
      <c r="AF107">
        <v>45.783744557329399</v>
      </c>
      <c r="AG107">
        <v>46.319871232074902</v>
      </c>
      <c r="AH107">
        <v>44.234094052558703</v>
      </c>
      <c r="AI107">
        <v>39.0636634400595</v>
      </c>
      <c r="AJ107">
        <v>40.733785930954703</v>
      </c>
      <c r="AK107">
        <v>47.784421099687002</v>
      </c>
      <c r="AL107">
        <v>46.500796178343897</v>
      </c>
      <c r="AM107">
        <v>47.371367061356203</v>
      </c>
      <c r="AN107">
        <v>44.859942044984102</v>
      </c>
      <c r="AO107">
        <v>43.039433373619197</v>
      </c>
      <c r="AP107">
        <v>42.841280209013703</v>
      </c>
      <c r="AQ107" s="1">
        <v>54.302103250477998</v>
      </c>
      <c r="AR107" s="1">
        <v>54.1666666666666</v>
      </c>
      <c r="AS107">
        <v>58.582064524783597</v>
      </c>
      <c r="AT107" s="1">
        <v>58.5767306761336</v>
      </c>
      <c r="AV107">
        <f t="shared" si="18"/>
        <v>13.598783251588664</v>
      </c>
      <c r="AW107">
        <f t="shared" si="19"/>
        <v>4.9328741705056416</v>
      </c>
      <c r="AX107">
        <f t="shared" si="34"/>
        <v>13961.333333333334</v>
      </c>
      <c r="AY107" t="str">
        <f t="shared" si="20"/>
        <v>C</v>
      </c>
      <c r="AZ107" t="str">
        <f t="shared" si="21"/>
        <v>C</v>
      </c>
      <c r="BA107" t="str">
        <f t="shared" si="22"/>
        <v>G</v>
      </c>
      <c r="BB107" t="str">
        <f t="shared" si="23"/>
        <v>G</v>
      </c>
      <c r="BC107">
        <f t="shared" si="24"/>
        <v>1</v>
      </c>
      <c r="BD107">
        <f t="shared" si="25"/>
        <v>0</v>
      </c>
      <c r="BE107">
        <f t="shared" si="26"/>
        <v>0</v>
      </c>
      <c r="BF107">
        <f t="shared" si="27"/>
        <v>1</v>
      </c>
      <c r="BG107">
        <f t="shared" si="28"/>
        <v>2</v>
      </c>
      <c r="BI107">
        <f t="shared" si="29"/>
        <v>1</v>
      </c>
      <c r="BJ107">
        <f t="shared" si="30"/>
        <v>0</v>
      </c>
      <c r="BK107">
        <f t="shared" si="31"/>
        <v>0</v>
      </c>
      <c r="BL107">
        <f t="shared" si="32"/>
        <v>1</v>
      </c>
      <c r="BM107">
        <f t="shared" si="35"/>
        <v>2</v>
      </c>
      <c r="BO107" t="e">
        <f t="shared" ca="1" si="33"/>
        <v>#NAME?</v>
      </c>
      <c r="BQ107">
        <v>14298</v>
      </c>
      <c r="BR107">
        <v>8954</v>
      </c>
      <c r="BS107">
        <v>15589</v>
      </c>
      <c r="BT107">
        <v>17743</v>
      </c>
      <c r="BU107" s="1">
        <v>184</v>
      </c>
      <c r="BV107" s="1">
        <v>4454</v>
      </c>
      <c r="BW107">
        <v>33173</v>
      </c>
      <c r="BX107">
        <v>19605</v>
      </c>
      <c r="BY107">
        <v>23154</v>
      </c>
      <c r="BZ107">
        <v>18105</v>
      </c>
      <c r="CA107">
        <v>34625</v>
      </c>
      <c r="CB107">
        <v>33501</v>
      </c>
      <c r="CC107">
        <v>13616</v>
      </c>
      <c r="CD107">
        <v>10282</v>
      </c>
      <c r="CE107">
        <v>25049</v>
      </c>
      <c r="CF107">
        <v>15670</v>
      </c>
      <c r="CG107" s="1">
        <v>47</v>
      </c>
      <c r="CH107">
        <v>22552</v>
      </c>
      <c r="CI107" s="1">
        <v>2210</v>
      </c>
      <c r="CJ107">
        <v>15070</v>
      </c>
      <c r="CK107">
        <v>27618</v>
      </c>
      <c r="CL107">
        <v>10287</v>
      </c>
      <c r="CM107" s="1">
        <v>4754</v>
      </c>
      <c r="CN107">
        <v>25395</v>
      </c>
      <c r="CO107">
        <v>23139</v>
      </c>
      <c r="CP107">
        <v>120</v>
      </c>
      <c r="CQ107">
        <v>29208</v>
      </c>
      <c r="CR107">
        <v>17479</v>
      </c>
      <c r="CS107">
        <v>13780</v>
      </c>
      <c r="CT107">
        <v>13668</v>
      </c>
      <c r="CU107">
        <v>23136</v>
      </c>
      <c r="CV107">
        <v>10744</v>
      </c>
      <c r="CW107">
        <v>13846</v>
      </c>
      <c r="CX107">
        <v>35792</v>
      </c>
      <c r="CY107">
        <v>25120</v>
      </c>
      <c r="CZ107">
        <v>23225</v>
      </c>
      <c r="DA107">
        <v>21741</v>
      </c>
      <c r="DB107">
        <v>35579</v>
      </c>
      <c r="DC107">
        <v>30620</v>
      </c>
      <c r="DD107" s="1">
        <v>523</v>
      </c>
      <c r="DE107" s="1">
        <v>24</v>
      </c>
      <c r="DF107">
        <v>14909</v>
      </c>
      <c r="DG107" s="1">
        <v>6197</v>
      </c>
    </row>
    <row r="108" spans="1:111" x14ac:dyDescent="0.25">
      <c r="A108" s="7" t="s">
        <v>970</v>
      </c>
      <c r="B108" s="7" t="e">
        <f ca="1">[1]!revcom(A108)</f>
        <v>#NAME?</v>
      </c>
      <c r="C108">
        <v>13.594933762926239</v>
      </c>
      <c r="D108">
        <v>67.188213796253905</v>
      </c>
      <c r="E108">
        <v>67.233463696650205</v>
      </c>
      <c r="F108">
        <v>67.157712305025996</v>
      </c>
      <c r="G108">
        <v>68.456682828652404</v>
      </c>
      <c r="H108" s="1">
        <v>64.485981308411198</v>
      </c>
      <c r="I108" s="1">
        <v>68.443649373881897</v>
      </c>
      <c r="J108">
        <v>66.480261598976298</v>
      </c>
      <c r="K108">
        <v>66.521956921021797</v>
      </c>
      <c r="L108">
        <v>65.118857855707205</v>
      </c>
      <c r="M108">
        <v>65.282421256378598</v>
      </c>
      <c r="N108">
        <v>65.414717732598504</v>
      </c>
      <c r="O108">
        <v>64.514412845811506</v>
      </c>
      <c r="P108">
        <v>65.088543548969994</v>
      </c>
      <c r="Q108">
        <v>64.705882352941103</v>
      </c>
      <c r="R108">
        <v>63.3920674875841</v>
      </c>
      <c r="S108">
        <v>64.283509926962196</v>
      </c>
      <c r="T108" s="1">
        <v>69.565217391304301</v>
      </c>
      <c r="U108">
        <v>66.164916660547703</v>
      </c>
      <c r="V108" s="1">
        <v>62.267206477732699</v>
      </c>
      <c r="W108">
        <v>63.798055678303101</v>
      </c>
      <c r="X108">
        <v>63.323168753649497</v>
      </c>
      <c r="Y108">
        <v>71.818470326880302</v>
      </c>
      <c r="Z108" s="1">
        <v>62.795125666412702</v>
      </c>
      <c r="AA108">
        <v>66.598322460391401</v>
      </c>
      <c r="AB108">
        <v>62.044698785863403</v>
      </c>
      <c r="AC108">
        <v>59.574468085106297</v>
      </c>
      <c r="AD108">
        <v>63.040288906443898</v>
      </c>
      <c r="AE108">
        <v>56.103002695918903</v>
      </c>
      <c r="AF108">
        <v>57.165090386687403</v>
      </c>
      <c r="AG108">
        <v>56.372039283650999</v>
      </c>
      <c r="AH108">
        <v>54.884765908102601</v>
      </c>
      <c r="AI108">
        <v>50.731359257937903</v>
      </c>
      <c r="AJ108">
        <v>52.899633301643298</v>
      </c>
      <c r="AK108">
        <v>58.172506994167499</v>
      </c>
      <c r="AL108">
        <v>58.018835498728201</v>
      </c>
      <c r="AM108">
        <v>57.879008746355602</v>
      </c>
      <c r="AN108">
        <v>54.099504029758201</v>
      </c>
      <c r="AO108">
        <v>53.8975609756097</v>
      </c>
      <c r="AP108">
        <v>52.797523503783502</v>
      </c>
      <c r="AQ108" s="1">
        <v>65.775401069518693</v>
      </c>
      <c r="AR108" s="1">
        <v>75</v>
      </c>
      <c r="AS108">
        <v>69.501940491591199</v>
      </c>
      <c r="AT108" s="1">
        <v>66.458170445660599</v>
      </c>
      <c r="AV108">
        <f t="shared" si="18"/>
        <v>13.594933762926239</v>
      </c>
      <c r="AW108">
        <f t="shared" si="19"/>
        <v>5.6399780068388381</v>
      </c>
      <c r="AX108">
        <f t="shared" si="34"/>
        <v>8605.6666666666661</v>
      </c>
      <c r="AY108" t="str">
        <f t="shared" si="20"/>
        <v>T</v>
      </c>
      <c r="AZ108" t="str">
        <f t="shared" si="21"/>
        <v>C</v>
      </c>
      <c r="BA108" t="str">
        <f t="shared" si="22"/>
        <v>A</v>
      </c>
      <c r="BB108" t="str">
        <f t="shared" si="23"/>
        <v>G</v>
      </c>
      <c r="BC108">
        <f t="shared" si="24"/>
        <v>1</v>
      </c>
      <c r="BD108">
        <f t="shared" si="25"/>
        <v>0</v>
      </c>
      <c r="BE108">
        <f t="shared" si="26"/>
        <v>0</v>
      </c>
      <c r="BF108">
        <f t="shared" si="27"/>
        <v>1</v>
      </c>
      <c r="BG108">
        <f t="shared" si="28"/>
        <v>2</v>
      </c>
      <c r="BI108">
        <f t="shared" si="29"/>
        <v>0</v>
      </c>
      <c r="BJ108">
        <f t="shared" si="30"/>
        <v>0</v>
      </c>
      <c r="BK108">
        <f t="shared" si="31"/>
        <v>0</v>
      </c>
      <c r="BL108">
        <f t="shared" si="32"/>
        <v>1</v>
      </c>
      <c r="BM108">
        <f t="shared" si="35"/>
        <v>3</v>
      </c>
      <c r="BO108" t="e">
        <f t="shared" ca="1" si="33"/>
        <v>#NAME?</v>
      </c>
      <c r="BQ108">
        <v>8756</v>
      </c>
      <c r="BR108">
        <v>5881</v>
      </c>
      <c r="BS108">
        <v>9232</v>
      </c>
      <c r="BT108">
        <v>10931</v>
      </c>
      <c r="BU108" s="1">
        <v>107</v>
      </c>
      <c r="BV108" s="1">
        <v>2795</v>
      </c>
      <c r="BW108">
        <v>21101</v>
      </c>
      <c r="BX108">
        <v>11978</v>
      </c>
      <c r="BY108">
        <v>14429</v>
      </c>
      <c r="BZ108">
        <v>11366</v>
      </c>
      <c r="CA108">
        <v>21593</v>
      </c>
      <c r="CB108">
        <v>20676</v>
      </c>
      <c r="CC108">
        <v>8301</v>
      </c>
      <c r="CD108">
        <v>6171</v>
      </c>
      <c r="CE108">
        <v>14699</v>
      </c>
      <c r="CF108">
        <v>9721</v>
      </c>
      <c r="CG108" s="1">
        <v>23</v>
      </c>
      <c r="CH108">
        <v>13619</v>
      </c>
      <c r="CI108" s="1">
        <v>1235</v>
      </c>
      <c r="CJ108">
        <v>9052</v>
      </c>
      <c r="CK108">
        <v>15413</v>
      </c>
      <c r="CL108">
        <v>6302</v>
      </c>
      <c r="CM108" s="1">
        <v>2626</v>
      </c>
      <c r="CN108">
        <v>16095</v>
      </c>
      <c r="CO108">
        <v>12931</v>
      </c>
      <c r="CP108">
        <v>47</v>
      </c>
      <c r="CQ108">
        <v>17722</v>
      </c>
      <c r="CR108">
        <v>10757</v>
      </c>
      <c r="CS108">
        <v>8353</v>
      </c>
      <c r="CT108">
        <v>8655</v>
      </c>
      <c r="CU108">
        <v>13798</v>
      </c>
      <c r="CV108">
        <v>5606</v>
      </c>
      <c r="CW108">
        <v>7363</v>
      </c>
      <c r="CX108">
        <v>21089</v>
      </c>
      <c r="CY108">
        <v>14547</v>
      </c>
      <c r="CZ108">
        <v>13720</v>
      </c>
      <c r="DA108">
        <v>12904</v>
      </c>
      <c r="DB108">
        <v>20500</v>
      </c>
      <c r="DC108">
        <v>17444</v>
      </c>
      <c r="DD108" s="1">
        <v>374</v>
      </c>
      <c r="DE108" s="1">
        <v>16</v>
      </c>
      <c r="DF108">
        <v>9276</v>
      </c>
      <c r="DG108" s="1">
        <v>3837</v>
      </c>
    </row>
    <row r="109" spans="1:111" x14ac:dyDescent="0.25">
      <c r="A109" s="7" t="s">
        <v>971</v>
      </c>
      <c r="B109" s="7" t="e">
        <f ca="1">[1]!revcom(A109)</f>
        <v>#NAME?</v>
      </c>
      <c r="C109">
        <v>13.404476902750027</v>
      </c>
      <c r="D109">
        <v>69.639344262294998</v>
      </c>
      <c r="E109">
        <v>71.334012219959206</v>
      </c>
      <c r="F109">
        <v>68.425259792166202</v>
      </c>
      <c r="G109">
        <v>70.114068441064603</v>
      </c>
      <c r="H109" s="1">
        <v>61.194029850746197</v>
      </c>
      <c r="I109" s="1">
        <v>69.515962924819704</v>
      </c>
      <c r="J109">
        <v>67.694978632478595</v>
      </c>
      <c r="K109">
        <v>67.868695339642898</v>
      </c>
      <c r="L109">
        <v>66.967871485943704</v>
      </c>
      <c r="M109">
        <v>66.637920413946006</v>
      </c>
      <c r="N109">
        <v>66.777930492833306</v>
      </c>
      <c r="O109">
        <v>65.906167490352701</v>
      </c>
      <c r="P109">
        <v>67.196784341139406</v>
      </c>
      <c r="Q109">
        <v>66.6666666666666</v>
      </c>
      <c r="R109">
        <v>63.389513108614203</v>
      </c>
      <c r="S109">
        <v>67.0046220366781</v>
      </c>
      <c r="T109" s="1">
        <v>50</v>
      </c>
      <c r="U109">
        <v>66.990920881971405</v>
      </c>
      <c r="V109" s="1">
        <v>62.247474747474698</v>
      </c>
      <c r="W109">
        <v>66.650838873061005</v>
      </c>
      <c r="X109">
        <v>66.097028386974202</v>
      </c>
      <c r="Y109">
        <v>71.810986964618195</v>
      </c>
      <c r="Z109" s="1">
        <v>62.318029115341503</v>
      </c>
      <c r="AA109">
        <v>68.186695278969907</v>
      </c>
      <c r="AB109">
        <v>63.7229916897506</v>
      </c>
      <c r="AC109">
        <v>57.7777777777777</v>
      </c>
      <c r="AD109">
        <v>66.137566137566097</v>
      </c>
      <c r="AE109">
        <v>59.313338595106501</v>
      </c>
      <c r="AF109">
        <v>57.766323024054898</v>
      </c>
      <c r="AG109">
        <v>58.158062460165702</v>
      </c>
      <c r="AH109">
        <v>57.893605588393299</v>
      </c>
      <c r="AI109">
        <v>52.041387024608497</v>
      </c>
      <c r="AJ109">
        <v>54.463750748951398</v>
      </c>
      <c r="AK109">
        <v>60.675359411568003</v>
      </c>
      <c r="AL109">
        <v>60.986679822397598</v>
      </c>
      <c r="AM109">
        <v>61.1205073995771</v>
      </c>
      <c r="AN109">
        <v>57.450705742915602</v>
      </c>
      <c r="AO109">
        <v>55.929018789144003</v>
      </c>
      <c r="AP109">
        <v>55.805461034110699</v>
      </c>
      <c r="AQ109" s="1">
        <v>66.386554621848703</v>
      </c>
      <c r="AR109" s="1">
        <v>45.454545454545404</v>
      </c>
      <c r="AS109">
        <v>69.947486871717899</v>
      </c>
      <c r="AT109" s="1">
        <v>68.561617703166704</v>
      </c>
      <c r="AV109">
        <f t="shared" si="18"/>
        <v>13.404476902750027</v>
      </c>
      <c r="AW109">
        <f t="shared" si="19"/>
        <v>7.2534268897753336</v>
      </c>
      <c r="AX109">
        <f t="shared" si="34"/>
        <v>5996.833333333333</v>
      </c>
      <c r="AY109" t="str">
        <f t="shared" si="20"/>
        <v>A</v>
      </c>
      <c r="AZ109" t="str">
        <f t="shared" si="21"/>
        <v>C</v>
      </c>
      <c r="BA109" t="str">
        <f t="shared" si="22"/>
        <v>G</v>
      </c>
      <c r="BB109" t="str">
        <f t="shared" si="23"/>
        <v>A</v>
      </c>
      <c r="BC109">
        <f t="shared" si="24"/>
        <v>0</v>
      </c>
      <c r="BD109">
        <f t="shared" si="25"/>
        <v>0</v>
      </c>
      <c r="BE109">
        <f t="shared" si="26"/>
        <v>0</v>
      </c>
      <c r="BF109">
        <f t="shared" si="27"/>
        <v>1</v>
      </c>
      <c r="BG109">
        <f t="shared" si="28"/>
        <v>1</v>
      </c>
      <c r="BI109">
        <f t="shared" si="29"/>
        <v>0</v>
      </c>
      <c r="BJ109">
        <f t="shared" si="30"/>
        <v>0</v>
      </c>
      <c r="BK109">
        <f t="shared" si="31"/>
        <v>0</v>
      </c>
      <c r="BL109">
        <f t="shared" si="32"/>
        <v>0</v>
      </c>
      <c r="BM109">
        <f t="shared" si="35"/>
        <v>4</v>
      </c>
      <c r="BO109" t="e">
        <f t="shared" ca="1" si="33"/>
        <v>#NAME?</v>
      </c>
      <c r="BQ109">
        <v>6100</v>
      </c>
      <c r="BR109">
        <v>3928</v>
      </c>
      <c r="BS109">
        <v>6255</v>
      </c>
      <c r="BT109">
        <v>7890</v>
      </c>
      <c r="BU109" s="1">
        <v>67</v>
      </c>
      <c r="BV109" s="1">
        <v>1942</v>
      </c>
      <c r="BW109">
        <v>14976</v>
      </c>
      <c r="BX109">
        <v>8347</v>
      </c>
      <c r="BY109">
        <v>9960</v>
      </c>
      <c r="BZ109">
        <v>8117</v>
      </c>
      <c r="CA109">
        <v>15279</v>
      </c>
      <c r="CB109">
        <v>14771</v>
      </c>
      <c r="CC109">
        <v>5722</v>
      </c>
      <c r="CD109">
        <v>4569</v>
      </c>
      <c r="CE109">
        <v>10680</v>
      </c>
      <c r="CF109">
        <v>6707</v>
      </c>
      <c r="CG109" s="1">
        <v>14</v>
      </c>
      <c r="CH109">
        <v>9252</v>
      </c>
      <c r="CI109" s="1">
        <v>792</v>
      </c>
      <c r="CJ109">
        <v>6318</v>
      </c>
      <c r="CK109">
        <v>10533</v>
      </c>
      <c r="CL109">
        <v>4296</v>
      </c>
      <c r="CM109" s="1">
        <v>1786</v>
      </c>
      <c r="CN109">
        <v>11184</v>
      </c>
      <c r="CO109">
        <v>9025</v>
      </c>
      <c r="CP109">
        <v>45</v>
      </c>
      <c r="CQ109">
        <v>12285</v>
      </c>
      <c r="CR109">
        <v>7602</v>
      </c>
      <c r="CS109">
        <v>5820</v>
      </c>
      <c r="CT109">
        <v>6276</v>
      </c>
      <c r="CU109">
        <v>9305</v>
      </c>
      <c r="CV109">
        <v>3576</v>
      </c>
      <c r="CW109">
        <v>5007</v>
      </c>
      <c r="CX109">
        <v>14955</v>
      </c>
      <c r="CY109">
        <v>10135</v>
      </c>
      <c r="CZ109">
        <v>9460</v>
      </c>
      <c r="DA109">
        <v>9281</v>
      </c>
      <c r="DB109">
        <v>14370</v>
      </c>
      <c r="DC109">
        <v>12049</v>
      </c>
      <c r="DD109" s="1">
        <v>238</v>
      </c>
      <c r="DE109" s="1">
        <v>11</v>
      </c>
      <c r="DF109">
        <v>6665</v>
      </c>
      <c r="DG109" s="1">
        <v>2621</v>
      </c>
    </row>
    <row r="110" spans="1:111" x14ac:dyDescent="0.25">
      <c r="A110" s="7" t="s">
        <v>972</v>
      </c>
      <c r="B110" s="7" t="e">
        <f ca="1">[1]!revcom(A110)</f>
        <v>#NAME?</v>
      </c>
      <c r="C110">
        <v>13.330115725141127</v>
      </c>
      <c r="D110">
        <v>56.134333120612602</v>
      </c>
      <c r="E110">
        <v>59.557499356830398</v>
      </c>
      <c r="F110">
        <v>55.926481620405099</v>
      </c>
      <c r="G110">
        <v>57.5208360894298</v>
      </c>
      <c r="H110" s="1">
        <v>51.955307262569796</v>
      </c>
      <c r="I110" s="1">
        <v>58.424453280318097</v>
      </c>
      <c r="J110">
        <v>56.4775671621437</v>
      </c>
      <c r="K110">
        <v>57.041582270939998</v>
      </c>
      <c r="L110">
        <v>54.278814710469298</v>
      </c>
      <c r="M110">
        <v>54.145728643216003</v>
      </c>
      <c r="N110">
        <v>54.9270132318996</v>
      </c>
      <c r="O110">
        <v>53.4942560175054</v>
      </c>
      <c r="P110">
        <v>54.571793779292697</v>
      </c>
      <c r="Q110">
        <v>53.645374449339201</v>
      </c>
      <c r="R110">
        <v>51.340421664849103</v>
      </c>
      <c r="S110">
        <v>54.388133498145798</v>
      </c>
      <c r="T110" s="1">
        <v>50</v>
      </c>
      <c r="U110">
        <v>54.868235767451203</v>
      </c>
      <c r="V110" s="1">
        <v>46.356968215158901</v>
      </c>
      <c r="W110">
        <v>54.230502733081799</v>
      </c>
      <c r="X110">
        <v>51.739370513528399</v>
      </c>
      <c r="Y110">
        <v>61.356162830252799</v>
      </c>
      <c r="Z110" s="1">
        <v>50.476633341083399</v>
      </c>
      <c r="AA110">
        <v>56.154801895909003</v>
      </c>
      <c r="AB110">
        <v>49.954927884615302</v>
      </c>
      <c r="AC110">
        <v>52.475247524752398</v>
      </c>
      <c r="AD110">
        <v>52.258372065308002</v>
      </c>
      <c r="AE110">
        <v>46.00565454665</v>
      </c>
      <c r="AF110">
        <v>46.286628494442503</v>
      </c>
      <c r="AG110">
        <v>46.921322690992</v>
      </c>
      <c r="AH110">
        <v>44.7504731546966</v>
      </c>
      <c r="AI110">
        <v>38.151933410599497</v>
      </c>
      <c r="AJ110">
        <v>39.869649179272599</v>
      </c>
      <c r="AK110">
        <v>47.657543586247201</v>
      </c>
      <c r="AL110">
        <v>47.059624903501202</v>
      </c>
      <c r="AM110">
        <v>48.022234354062199</v>
      </c>
      <c r="AN110">
        <v>45.1669686771938</v>
      </c>
      <c r="AO110">
        <v>43.446095685047503</v>
      </c>
      <c r="AP110">
        <v>43.014902560183401</v>
      </c>
      <c r="AQ110" s="1">
        <v>58.3333333333333</v>
      </c>
      <c r="AR110" s="1">
        <v>68</v>
      </c>
      <c r="AS110">
        <v>58.901414844518399</v>
      </c>
      <c r="AT110" s="1">
        <v>57.671050123880299</v>
      </c>
      <c r="AV110">
        <f t="shared" si="18"/>
        <v>13.330115725141127</v>
      </c>
      <c r="AW110">
        <f t="shared" si="19"/>
        <v>5.6432555410574565</v>
      </c>
      <c r="AX110">
        <f t="shared" si="34"/>
        <v>12167.166666666666</v>
      </c>
      <c r="AY110" t="str">
        <f t="shared" si="20"/>
        <v>G</v>
      </c>
      <c r="AZ110" t="str">
        <f t="shared" si="21"/>
        <v>C</v>
      </c>
      <c r="BA110" t="str">
        <f t="shared" si="22"/>
        <v>G</v>
      </c>
      <c r="BB110" t="str">
        <f t="shared" si="23"/>
        <v>G</v>
      </c>
      <c r="BC110">
        <f t="shared" si="24"/>
        <v>0</v>
      </c>
      <c r="BD110">
        <f t="shared" si="25"/>
        <v>0</v>
      </c>
      <c r="BE110">
        <f t="shared" si="26"/>
        <v>0</v>
      </c>
      <c r="BF110">
        <f t="shared" si="27"/>
        <v>1</v>
      </c>
      <c r="BG110">
        <f t="shared" si="28"/>
        <v>1</v>
      </c>
      <c r="BI110">
        <f t="shared" si="29"/>
        <v>0</v>
      </c>
      <c r="BJ110">
        <f t="shared" si="30"/>
        <v>0</v>
      </c>
      <c r="BK110">
        <f t="shared" si="31"/>
        <v>0</v>
      </c>
      <c r="BL110">
        <f t="shared" si="32"/>
        <v>1</v>
      </c>
      <c r="BM110">
        <f t="shared" si="35"/>
        <v>3</v>
      </c>
      <c r="BO110" t="e">
        <f t="shared" ca="1" si="33"/>
        <v>#NAME?</v>
      </c>
      <c r="BQ110">
        <v>12536</v>
      </c>
      <c r="BR110">
        <v>7774</v>
      </c>
      <c r="BS110">
        <v>13330</v>
      </c>
      <c r="BT110">
        <v>15118</v>
      </c>
      <c r="BU110" s="1">
        <v>179</v>
      </c>
      <c r="BV110" s="1">
        <v>4024</v>
      </c>
      <c r="BW110">
        <v>29332</v>
      </c>
      <c r="BX110">
        <v>16786</v>
      </c>
      <c r="BY110">
        <v>19877</v>
      </c>
      <c r="BZ110">
        <v>15920</v>
      </c>
      <c r="CA110">
        <v>30759</v>
      </c>
      <c r="CB110">
        <v>29248</v>
      </c>
      <c r="CC110">
        <v>11735</v>
      </c>
      <c r="CD110">
        <v>9080</v>
      </c>
      <c r="CE110">
        <v>22008</v>
      </c>
      <c r="CF110">
        <v>13753</v>
      </c>
      <c r="CG110" s="1">
        <v>46</v>
      </c>
      <c r="CH110">
        <v>19884</v>
      </c>
      <c r="CI110" s="1">
        <v>2045</v>
      </c>
      <c r="CJ110">
        <v>12989</v>
      </c>
      <c r="CK110">
        <v>23543</v>
      </c>
      <c r="CL110">
        <v>8819</v>
      </c>
      <c r="CM110" s="1">
        <v>4301</v>
      </c>
      <c r="CN110">
        <v>21731</v>
      </c>
      <c r="CO110">
        <v>19968</v>
      </c>
      <c r="CP110">
        <v>101</v>
      </c>
      <c r="CQ110">
        <v>25173</v>
      </c>
      <c r="CR110">
        <v>15209</v>
      </c>
      <c r="CS110">
        <v>11876</v>
      </c>
      <c r="CT110">
        <v>12278</v>
      </c>
      <c r="CU110">
        <v>20078</v>
      </c>
      <c r="CV110">
        <v>9491</v>
      </c>
      <c r="CW110">
        <v>12428</v>
      </c>
      <c r="CX110">
        <v>30801</v>
      </c>
      <c r="CY110">
        <v>22021</v>
      </c>
      <c r="CZ110">
        <v>20149</v>
      </c>
      <c r="DA110">
        <v>19315</v>
      </c>
      <c r="DB110">
        <v>30684</v>
      </c>
      <c r="DC110">
        <v>26170</v>
      </c>
      <c r="DD110" s="1">
        <v>456</v>
      </c>
      <c r="DE110" s="1">
        <v>25</v>
      </c>
      <c r="DF110">
        <v>13217</v>
      </c>
      <c r="DG110" s="1">
        <v>5247</v>
      </c>
    </row>
    <row r="111" spans="1:111" x14ac:dyDescent="0.25">
      <c r="A111" s="7" t="s">
        <v>973</v>
      </c>
      <c r="B111" s="7" t="e">
        <f ca="1">[1]!revcom(A111)</f>
        <v>#NAME?</v>
      </c>
      <c r="C111">
        <v>13.258786701482173</v>
      </c>
      <c r="D111">
        <v>69.554865424430602</v>
      </c>
      <c r="E111">
        <v>70.922902860837198</v>
      </c>
      <c r="F111">
        <v>69.927211087845194</v>
      </c>
      <c r="G111">
        <v>70.466801482979406</v>
      </c>
      <c r="H111" s="1">
        <v>68.3333333333333</v>
      </c>
      <c r="I111" s="1">
        <v>70.473186119873802</v>
      </c>
      <c r="J111">
        <v>67.609981991252894</v>
      </c>
      <c r="K111">
        <v>68.539154327583503</v>
      </c>
      <c r="L111">
        <v>67.191330150948204</v>
      </c>
      <c r="M111">
        <v>66.808921813350494</v>
      </c>
      <c r="N111">
        <v>66.737615291515297</v>
      </c>
      <c r="O111">
        <v>65.711347581149894</v>
      </c>
      <c r="P111">
        <v>67.938682322243906</v>
      </c>
      <c r="Q111">
        <v>66.510571874556504</v>
      </c>
      <c r="R111">
        <v>64.413071259051804</v>
      </c>
      <c r="S111">
        <v>67.834698152732798</v>
      </c>
      <c r="T111" s="1">
        <v>36.6666666666666</v>
      </c>
      <c r="U111">
        <v>68.437839305103097</v>
      </c>
      <c r="V111" s="1">
        <v>62.955182072829103</v>
      </c>
      <c r="W111">
        <v>66.897312474929805</v>
      </c>
      <c r="X111">
        <v>65.900628345357205</v>
      </c>
      <c r="Y111">
        <v>74.348607367475296</v>
      </c>
      <c r="Z111" s="1">
        <v>64.707802807704795</v>
      </c>
      <c r="AA111">
        <v>68.507428308188395</v>
      </c>
      <c r="AB111">
        <v>64.949722963266893</v>
      </c>
      <c r="AC111">
        <v>62.820512820512803</v>
      </c>
      <c r="AD111">
        <v>67.177898270074806</v>
      </c>
      <c r="AE111">
        <v>58.108552631578902</v>
      </c>
      <c r="AF111">
        <v>58.909362019384297</v>
      </c>
      <c r="AG111">
        <v>59.0617232808616</v>
      </c>
      <c r="AH111">
        <v>57.901788705031102</v>
      </c>
      <c r="AI111">
        <v>54.763773347982998</v>
      </c>
      <c r="AJ111">
        <v>55.560573557638001</v>
      </c>
      <c r="AK111">
        <v>61.737169120776201</v>
      </c>
      <c r="AL111">
        <v>61.832968407882397</v>
      </c>
      <c r="AM111">
        <v>61.643382109514597</v>
      </c>
      <c r="AN111">
        <v>57.324492446510298</v>
      </c>
      <c r="AO111">
        <v>56.459351011863198</v>
      </c>
      <c r="AP111">
        <v>56.844775810293001</v>
      </c>
      <c r="AQ111" s="1">
        <v>64.814814814814795</v>
      </c>
      <c r="AR111" s="1">
        <v>75</v>
      </c>
      <c r="AS111">
        <v>71.514316638787705</v>
      </c>
      <c r="AT111" s="1">
        <v>69.540366753989005</v>
      </c>
      <c r="AV111">
        <f t="shared" si="18"/>
        <v>13.258786701482173</v>
      </c>
      <c r="AW111">
        <f t="shared" si="19"/>
        <v>5.1522817730861732</v>
      </c>
      <c r="AX111">
        <f t="shared" si="34"/>
        <v>9513.5</v>
      </c>
      <c r="AY111" t="str">
        <f t="shared" si="20"/>
        <v>A</v>
      </c>
      <c r="AZ111" t="str">
        <f t="shared" si="21"/>
        <v>G</v>
      </c>
      <c r="BA111" t="str">
        <f t="shared" si="22"/>
        <v>T</v>
      </c>
      <c r="BB111" t="str">
        <f t="shared" si="23"/>
        <v>G</v>
      </c>
      <c r="BC111">
        <f t="shared" si="24"/>
        <v>0</v>
      </c>
      <c r="BD111">
        <f t="shared" si="25"/>
        <v>1</v>
      </c>
      <c r="BE111">
        <f t="shared" si="26"/>
        <v>1</v>
      </c>
      <c r="BF111">
        <f t="shared" si="27"/>
        <v>1</v>
      </c>
      <c r="BG111">
        <f t="shared" si="28"/>
        <v>3</v>
      </c>
      <c r="BI111">
        <f t="shared" si="29"/>
        <v>0</v>
      </c>
      <c r="BJ111">
        <f t="shared" si="30"/>
        <v>0</v>
      </c>
      <c r="BK111">
        <f t="shared" si="31"/>
        <v>1</v>
      </c>
      <c r="BL111">
        <f t="shared" si="32"/>
        <v>1</v>
      </c>
      <c r="BM111">
        <f t="shared" si="35"/>
        <v>2</v>
      </c>
      <c r="BO111" t="e">
        <f t="shared" ca="1" si="33"/>
        <v>#NAME?</v>
      </c>
      <c r="BQ111">
        <v>9660</v>
      </c>
      <c r="BR111">
        <v>6187</v>
      </c>
      <c r="BS111">
        <v>10029</v>
      </c>
      <c r="BT111">
        <v>11868</v>
      </c>
      <c r="BU111" s="1">
        <v>120</v>
      </c>
      <c r="BV111" s="1">
        <v>3170</v>
      </c>
      <c r="BW111">
        <v>23322</v>
      </c>
      <c r="BX111">
        <v>13102</v>
      </c>
      <c r="BY111">
        <v>15502</v>
      </c>
      <c r="BZ111">
        <v>12419</v>
      </c>
      <c r="CA111">
        <v>23961</v>
      </c>
      <c r="CB111">
        <v>22366</v>
      </c>
      <c r="CC111">
        <v>9198</v>
      </c>
      <c r="CD111">
        <v>7047</v>
      </c>
      <c r="CE111">
        <v>16433</v>
      </c>
      <c r="CF111">
        <v>10502</v>
      </c>
      <c r="CG111" s="1">
        <v>30</v>
      </c>
      <c r="CH111">
        <v>14736</v>
      </c>
      <c r="CI111" s="1">
        <v>1428</v>
      </c>
      <c r="CJ111">
        <v>9972</v>
      </c>
      <c r="CK111">
        <v>17188</v>
      </c>
      <c r="CL111">
        <v>6678</v>
      </c>
      <c r="CM111" s="1">
        <v>3063</v>
      </c>
      <c r="CN111">
        <v>17366</v>
      </c>
      <c r="CO111">
        <v>14619</v>
      </c>
      <c r="CP111">
        <v>78</v>
      </c>
      <c r="CQ111">
        <v>19365</v>
      </c>
      <c r="CR111">
        <v>12160</v>
      </c>
      <c r="CS111">
        <v>9389</v>
      </c>
      <c r="CT111">
        <v>9656</v>
      </c>
      <c r="CU111">
        <v>14927</v>
      </c>
      <c r="CV111">
        <v>6371</v>
      </c>
      <c r="CW111">
        <v>8857</v>
      </c>
      <c r="CX111">
        <v>23498</v>
      </c>
      <c r="CY111">
        <v>15985</v>
      </c>
      <c r="CZ111">
        <v>15103</v>
      </c>
      <c r="DA111">
        <v>14629</v>
      </c>
      <c r="DB111">
        <v>22928</v>
      </c>
      <c r="DC111">
        <v>19314</v>
      </c>
      <c r="DD111" s="1">
        <v>378</v>
      </c>
      <c r="DE111" s="1">
        <v>20</v>
      </c>
      <c r="DF111">
        <v>10163</v>
      </c>
      <c r="DG111" s="1">
        <v>4199</v>
      </c>
    </row>
    <row r="112" spans="1:111" x14ac:dyDescent="0.25">
      <c r="A112" s="7" t="s">
        <v>974</v>
      </c>
      <c r="B112" s="7" t="e">
        <f ca="1">[1]!revcom(A112)</f>
        <v>#NAME?</v>
      </c>
      <c r="C112">
        <v>13.189493652860705</v>
      </c>
      <c r="D112">
        <v>73.276322822020205</v>
      </c>
      <c r="E112">
        <v>74.313940724478599</v>
      </c>
      <c r="F112">
        <v>74.891878904372902</v>
      </c>
      <c r="G112">
        <v>74.188502150958101</v>
      </c>
      <c r="H112" s="1">
        <v>87.755102040816297</v>
      </c>
      <c r="I112" s="1">
        <v>72.105672105672099</v>
      </c>
      <c r="J112">
        <v>71.932019601709897</v>
      </c>
      <c r="K112">
        <v>72.668513388734993</v>
      </c>
      <c r="L112">
        <v>71.531908053367601</v>
      </c>
      <c r="M112">
        <v>71.772126946579903</v>
      </c>
      <c r="N112">
        <v>70.286864620030201</v>
      </c>
      <c r="O112">
        <v>69.745663509630702</v>
      </c>
      <c r="P112">
        <v>72.477827050997803</v>
      </c>
      <c r="Q112">
        <v>70.366492146596798</v>
      </c>
      <c r="R112">
        <v>69.680769818237295</v>
      </c>
      <c r="S112">
        <v>70.463228271251197</v>
      </c>
      <c r="T112" s="1">
        <v>38.461538461538403</v>
      </c>
      <c r="U112">
        <v>71.6216216216216</v>
      </c>
      <c r="V112" s="1">
        <v>66.085271317829395</v>
      </c>
      <c r="W112">
        <v>70.493479928406998</v>
      </c>
      <c r="X112">
        <v>70.530747256051697</v>
      </c>
      <c r="Y112">
        <v>78.214408824543199</v>
      </c>
      <c r="Z112" s="1">
        <v>68.460111317254103</v>
      </c>
      <c r="AA112">
        <v>71.148498331479402</v>
      </c>
      <c r="AB112">
        <v>69.6799155821315</v>
      </c>
      <c r="AC112">
        <v>82.142857142857096</v>
      </c>
      <c r="AD112">
        <v>70.804655237141802</v>
      </c>
      <c r="AE112">
        <v>62.890706943570301</v>
      </c>
      <c r="AF112">
        <v>62.8285017610403</v>
      </c>
      <c r="AG112">
        <v>65.131747249935998</v>
      </c>
      <c r="AH112">
        <v>61.700680272108798</v>
      </c>
      <c r="AI112">
        <v>58.826226501604701</v>
      </c>
      <c r="AJ112">
        <v>59.381044487427403</v>
      </c>
      <c r="AK112">
        <v>65.418781725888294</v>
      </c>
      <c r="AL112">
        <v>65.028266331658202</v>
      </c>
      <c r="AM112">
        <v>64.065879221427295</v>
      </c>
      <c r="AN112">
        <v>61.715265866209201</v>
      </c>
      <c r="AO112">
        <v>60.375449640287698</v>
      </c>
      <c r="AP112">
        <v>60.8229459857927</v>
      </c>
      <c r="AQ112" s="1">
        <v>72.027972027971998</v>
      </c>
      <c r="AR112" s="1">
        <v>28.571428571428498</v>
      </c>
      <c r="AS112">
        <v>75.060532687651303</v>
      </c>
      <c r="AT112" s="1">
        <v>74.3109151047409</v>
      </c>
      <c r="AV112">
        <f t="shared" si="18"/>
        <v>13.189493652860705</v>
      </c>
      <c r="AW112">
        <f t="shared" si="19"/>
        <v>-4.8428503752901975E-2</v>
      </c>
      <c r="AX112">
        <f t="shared" si="34"/>
        <v>3834</v>
      </c>
      <c r="AY112" t="str">
        <f t="shared" si="20"/>
        <v>A</v>
      </c>
      <c r="AZ112" t="str">
        <f t="shared" si="21"/>
        <v>T</v>
      </c>
      <c r="BA112" t="str">
        <f t="shared" si="22"/>
        <v>G</v>
      </c>
      <c r="BB112" t="str">
        <f t="shared" si="23"/>
        <v>T</v>
      </c>
      <c r="BC112">
        <f t="shared" si="24"/>
        <v>0</v>
      </c>
      <c r="BD112">
        <f t="shared" si="25"/>
        <v>0</v>
      </c>
      <c r="BE112">
        <f t="shared" si="26"/>
        <v>0</v>
      </c>
      <c r="BF112">
        <f t="shared" si="27"/>
        <v>0</v>
      </c>
      <c r="BG112">
        <f t="shared" si="28"/>
        <v>0</v>
      </c>
      <c r="BI112">
        <f t="shared" si="29"/>
        <v>0</v>
      </c>
      <c r="BJ112">
        <f t="shared" si="30"/>
        <v>0</v>
      </c>
      <c r="BK112">
        <f t="shared" si="31"/>
        <v>0</v>
      </c>
      <c r="BL112">
        <f t="shared" si="32"/>
        <v>0</v>
      </c>
      <c r="BM112">
        <f t="shared" si="35"/>
        <v>4</v>
      </c>
      <c r="BO112" t="e">
        <f t="shared" ca="1" si="33"/>
        <v>#NAME?</v>
      </c>
      <c r="BQ112">
        <v>3742</v>
      </c>
      <c r="BR112">
        <v>2733</v>
      </c>
      <c r="BS112">
        <v>4162</v>
      </c>
      <c r="BT112">
        <v>5114</v>
      </c>
      <c r="BU112" s="1">
        <v>49</v>
      </c>
      <c r="BV112" s="1">
        <v>1287</v>
      </c>
      <c r="BW112">
        <v>9591</v>
      </c>
      <c r="BX112">
        <v>5415</v>
      </c>
      <c r="BY112">
        <v>6221</v>
      </c>
      <c r="BZ112">
        <v>5073</v>
      </c>
      <c r="CA112">
        <v>9935</v>
      </c>
      <c r="CB112">
        <v>9397</v>
      </c>
      <c r="CC112">
        <v>3608</v>
      </c>
      <c r="CD112">
        <v>2865</v>
      </c>
      <c r="CE112">
        <v>6547</v>
      </c>
      <c r="CF112">
        <v>4188</v>
      </c>
      <c r="CG112" s="1">
        <v>13</v>
      </c>
      <c r="CH112">
        <v>5994</v>
      </c>
      <c r="CI112" s="1">
        <v>516</v>
      </c>
      <c r="CJ112">
        <v>3911</v>
      </c>
      <c r="CK112">
        <v>6651</v>
      </c>
      <c r="CL112">
        <v>2901</v>
      </c>
      <c r="CM112" s="1">
        <v>1078</v>
      </c>
      <c r="CN112">
        <v>7192</v>
      </c>
      <c r="CO112">
        <v>5686</v>
      </c>
      <c r="CP112">
        <v>28</v>
      </c>
      <c r="CQ112">
        <v>7991</v>
      </c>
      <c r="CR112">
        <v>4767</v>
      </c>
      <c r="CS112">
        <v>3691</v>
      </c>
      <c r="CT112">
        <v>3909</v>
      </c>
      <c r="CU112">
        <v>5880</v>
      </c>
      <c r="CV112">
        <v>2181</v>
      </c>
      <c r="CW112">
        <v>3102</v>
      </c>
      <c r="CX112">
        <v>9456</v>
      </c>
      <c r="CY112">
        <v>6368</v>
      </c>
      <c r="CZ112">
        <v>6011</v>
      </c>
      <c r="DA112">
        <v>5830</v>
      </c>
      <c r="DB112">
        <v>8896</v>
      </c>
      <c r="DC112">
        <v>7461</v>
      </c>
      <c r="DD112" s="1">
        <v>143</v>
      </c>
      <c r="DE112" s="1">
        <v>7</v>
      </c>
      <c r="DF112">
        <v>4130</v>
      </c>
      <c r="DG112" s="1">
        <v>1814</v>
      </c>
    </row>
    <row r="113" spans="1:111" x14ac:dyDescent="0.25">
      <c r="A113" s="7" t="s">
        <v>975</v>
      </c>
      <c r="B113" s="7" t="e">
        <f ca="1">[1]!revcom(A113)</f>
        <v>#NAME?</v>
      </c>
      <c r="C113">
        <v>13.107111404008357</v>
      </c>
      <c r="D113">
        <v>70.781649931088793</v>
      </c>
      <c r="E113">
        <v>70.326241134751697</v>
      </c>
      <c r="F113">
        <v>69.484970996660195</v>
      </c>
      <c r="G113">
        <v>70.095693779904295</v>
      </c>
      <c r="H113" s="1">
        <v>63.492063492063401</v>
      </c>
      <c r="I113" s="1">
        <v>68.508615567439094</v>
      </c>
      <c r="J113">
        <v>67.933454230071703</v>
      </c>
      <c r="K113">
        <v>68.905333705668795</v>
      </c>
      <c r="L113">
        <v>67.250911657451994</v>
      </c>
      <c r="M113">
        <v>67.524257571302499</v>
      </c>
      <c r="N113">
        <v>66.916775132072502</v>
      </c>
      <c r="O113">
        <v>66.235643723395697</v>
      </c>
      <c r="P113">
        <v>68.340881020996207</v>
      </c>
      <c r="Q113">
        <v>67.061356297093596</v>
      </c>
      <c r="R113">
        <v>64.627780299591393</v>
      </c>
      <c r="S113">
        <v>67.174136161477904</v>
      </c>
      <c r="T113" s="1">
        <v>50</v>
      </c>
      <c r="U113">
        <v>68.711199404022807</v>
      </c>
      <c r="V113" s="1">
        <v>61.0738255033557</v>
      </c>
      <c r="W113">
        <v>66.279287722586602</v>
      </c>
      <c r="X113">
        <v>65.776572441848302</v>
      </c>
      <c r="Y113">
        <v>74.790794979079493</v>
      </c>
      <c r="Z113" s="1">
        <v>64.059590316573505</v>
      </c>
      <c r="AA113">
        <v>68.024755028365107</v>
      </c>
      <c r="AB113">
        <v>64.429613150413999</v>
      </c>
      <c r="AC113">
        <v>56.756756756756701</v>
      </c>
      <c r="AD113">
        <v>66.143204337259206</v>
      </c>
      <c r="AE113">
        <v>59.118517364896398</v>
      </c>
      <c r="AF113">
        <v>59.7869507323568</v>
      </c>
      <c r="AG113">
        <v>59.078694817658302</v>
      </c>
      <c r="AH113">
        <v>58.280642023346303</v>
      </c>
      <c r="AI113">
        <v>54.7158927026247</v>
      </c>
      <c r="AJ113">
        <v>55.6381660470879</v>
      </c>
      <c r="AK113">
        <v>60.476632621479403</v>
      </c>
      <c r="AL113">
        <v>61.570059333637602</v>
      </c>
      <c r="AM113">
        <v>60.6042440954322</v>
      </c>
      <c r="AN113">
        <v>57.173747138132697</v>
      </c>
      <c r="AO113">
        <v>56.849370686155098</v>
      </c>
      <c r="AP113">
        <v>57.248410026187798</v>
      </c>
      <c r="AQ113" s="1">
        <v>72.2222222222222</v>
      </c>
      <c r="AR113" s="1">
        <v>70</v>
      </c>
      <c r="AS113">
        <v>71.362504446816004</v>
      </c>
      <c r="AT113" s="1">
        <v>69.043478260869506</v>
      </c>
      <c r="AV113">
        <f t="shared" si="18"/>
        <v>13.107111404008357</v>
      </c>
      <c r="AW113">
        <f t="shared" si="19"/>
        <v>7.7544292726902455</v>
      </c>
      <c r="AX113">
        <f t="shared" si="34"/>
        <v>5196.833333333333</v>
      </c>
      <c r="AY113" t="str">
        <f t="shared" si="20"/>
        <v>T</v>
      </c>
      <c r="AZ113" t="str">
        <f t="shared" si="21"/>
        <v>G</v>
      </c>
      <c r="BA113" t="str">
        <f t="shared" si="22"/>
        <v>T</v>
      </c>
      <c r="BB113" t="str">
        <f t="shared" si="23"/>
        <v>C</v>
      </c>
      <c r="BC113">
        <f t="shared" si="24"/>
        <v>1</v>
      </c>
      <c r="BD113">
        <f t="shared" si="25"/>
        <v>1</v>
      </c>
      <c r="BE113">
        <f t="shared" si="26"/>
        <v>1</v>
      </c>
      <c r="BF113">
        <f t="shared" si="27"/>
        <v>0</v>
      </c>
      <c r="BG113">
        <f t="shared" si="28"/>
        <v>3</v>
      </c>
      <c r="BI113">
        <f t="shared" si="29"/>
        <v>0</v>
      </c>
      <c r="BJ113">
        <f t="shared" si="30"/>
        <v>0</v>
      </c>
      <c r="BK113">
        <f t="shared" si="31"/>
        <v>1</v>
      </c>
      <c r="BL113">
        <f t="shared" si="32"/>
        <v>0</v>
      </c>
      <c r="BM113">
        <f t="shared" si="35"/>
        <v>3</v>
      </c>
      <c r="BO113" t="e">
        <f t="shared" ca="1" si="33"/>
        <v>#NAME?</v>
      </c>
      <c r="BQ113">
        <v>5079</v>
      </c>
      <c r="BR113">
        <v>3525</v>
      </c>
      <c r="BS113">
        <v>5689</v>
      </c>
      <c r="BT113">
        <v>6688</v>
      </c>
      <c r="BU113" s="1">
        <v>63</v>
      </c>
      <c r="BV113" s="1">
        <v>1683</v>
      </c>
      <c r="BW113">
        <v>12683</v>
      </c>
      <c r="BX113">
        <v>7162</v>
      </c>
      <c r="BY113">
        <v>8501</v>
      </c>
      <c r="BZ113">
        <v>6802</v>
      </c>
      <c r="CA113">
        <v>13061</v>
      </c>
      <c r="CB113">
        <v>12451</v>
      </c>
      <c r="CC113">
        <v>4858</v>
      </c>
      <c r="CD113">
        <v>3716</v>
      </c>
      <c r="CE113">
        <v>8812</v>
      </c>
      <c r="CF113">
        <v>5846</v>
      </c>
      <c r="CG113" s="1">
        <v>12</v>
      </c>
      <c r="CH113">
        <v>8054</v>
      </c>
      <c r="CI113" s="1">
        <v>745</v>
      </c>
      <c r="CJ113">
        <v>5335</v>
      </c>
      <c r="CK113">
        <v>9587</v>
      </c>
      <c r="CL113">
        <v>3824</v>
      </c>
      <c r="CM113" s="1">
        <v>1611</v>
      </c>
      <c r="CN113">
        <v>9695</v>
      </c>
      <c r="CO113">
        <v>8091</v>
      </c>
      <c r="CP113">
        <v>37</v>
      </c>
      <c r="CQ113">
        <v>10698</v>
      </c>
      <c r="CR113">
        <v>6421</v>
      </c>
      <c r="CS113">
        <v>5257</v>
      </c>
      <c r="CT113">
        <v>5210</v>
      </c>
      <c r="CU113">
        <v>8224</v>
      </c>
      <c r="CV113">
        <v>3467</v>
      </c>
      <c r="CW113">
        <v>4842</v>
      </c>
      <c r="CX113">
        <v>12924</v>
      </c>
      <c r="CY113">
        <v>8764</v>
      </c>
      <c r="CZ113">
        <v>8341</v>
      </c>
      <c r="DA113">
        <v>7862</v>
      </c>
      <c r="DB113">
        <v>12315</v>
      </c>
      <c r="DC113">
        <v>10692</v>
      </c>
      <c r="DD113" s="1">
        <v>216</v>
      </c>
      <c r="DE113" s="1">
        <v>10</v>
      </c>
      <c r="DF113">
        <v>5622</v>
      </c>
      <c r="DG113" s="1">
        <v>2300</v>
      </c>
    </row>
    <row r="114" spans="1:111" x14ac:dyDescent="0.25">
      <c r="A114" s="7" t="s">
        <v>976</v>
      </c>
      <c r="B114" s="7" t="e">
        <f ca="1">[1]!revcom(A114)</f>
        <v>#NAME?</v>
      </c>
      <c r="C114">
        <v>13.010232380114729</v>
      </c>
      <c r="D114">
        <v>62.334824680054098</v>
      </c>
      <c r="E114">
        <v>65.047923322683701</v>
      </c>
      <c r="F114">
        <v>63.072980924361701</v>
      </c>
      <c r="G114">
        <v>64.505256399967905</v>
      </c>
      <c r="H114" s="1">
        <v>64.864864864864799</v>
      </c>
      <c r="I114" s="1">
        <v>64.531859557867307</v>
      </c>
      <c r="J114">
        <v>62.443784471786103</v>
      </c>
      <c r="K114">
        <v>63.563108929748701</v>
      </c>
      <c r="L114">
        <v>61.097685067412797</v>
      </c>
      <c r="M114">
        <v>61.268209083119103</v>
      </c>
      <c r="N114">
        <v>62.780584775946302</v>
      </c>
      <c r="O114">
        <v>60.9794149512459</v>
      </c>
      <c r="P114">
        <v>60.9889508806476</v>
      </c>
      <c r="Q114">
        <v>61.350473230682297</v>
      </c>
      <c r="R114">
        <v>58.836715431807399</v>
      </c>
      <c r="S114">
        <v>61.7804992934526</v>
      </c>
      <c r="T114" s="1">
        <v>64.285714285714207</v>
      </c>
      <c r="U114">
        <v>61.592352517514499</v>
      </c>
      <c r="V114" s="1">
        <v>55.8157099697885</v>
      </c>
      <c r="W114">
        <v>59.790348101265799</v>
      </c>
      <c r="X114">
        <v>58.911486680034301</v>
      </c>
      <c r="Y114">
        <v>67.5</v>
      </c>
      <c r="Z114" s="1">
        <v>57.124097176625</v>
      </c>
      <c r="AA114">
        <v>62.846412109486103</v>
      </c>
      <c r="AB114">
        <v>57.2826299654295</v>
      </c>
      <c r="AC114">
        <v>47.368421052631497</v>
      </c>
      <c r="AD114">
        <v>59.3451568894952</v>
      </c>
      <c r="AE114">
        <v>54.288563829787201</v>
      </c>
      <c r="AF114">
        <v>52.743513398553802</v>
      </c>
      <c r="AG114">
        <v>53.940835746793503</v>
      </c>
      <c r="AH114">
        <v>51.726595400064703</v>
      </c>
      <c r="AI114">
        <v>46.783716594157802</v>
      </c>
      <c r="AJ114">
        <v>48.375451263537897</v>
      </c>
      <c r="AK114">
        <v>55.728582700053899</v>
      </c>
      <c r="AL114">
        <v>54.908287028738698</v>
      </c>
      <c r="AM114">
        <v>54.748638723565897</v>
      </c>
      <c r="AN114">
        <v>51.474695184251701</v>
      </c>
      <c r="AO114">
        <v>50.095351103953803</v>
      </c>
      <c r="AP114">
        <v>49.854985498549802</v>
      </c>
      <c r="AQ114" s="1">
        <v>70.542635658914705</v>
      </c>
      <c r="AR114" s="1">
        <v>52.631578947368403</v>
      </c>
      <c r="AS114">
        <v>64.991417127598694</v>
      </c>
      <c r="AT114" s="1">
        <v>64.257216615817796</v>
      </c>
      <c r="AV114">
        <f t="shared" si="18"/>
        <v>13.010232380114729</v>
      </c>
      <c r="AW114">
        <f t="shared" si="19"/>
        <v>8.8198403398477652</v>
      </c>
      <c r="AX114">
        <f t="shared" si="34"/>
        <v>9585.3333333333339</v>
      </c>
      <c r="AY114" t="str">
        <f t="shared" si="20"/>
        <v>C</v>
      </c>
      <c r="AZ114" t="str">
        <f t="shared" si="21"/>
        <v>C</v>
      </c>
      <c r="BA114" t="str">
        <f t="shared" si="22"/>
        <v>G</v>
      </c>
      <c r="BB114" t="str">
        <f t="shared" si="23"/>
        <v>A</v>
      </c>
      <c r="BC114">
        <f t="shared" si="24"/>
        <v>1</v>
      </c>
      <c r="BD114">
        <f t="shared" si="25"/>
        <v>0</v>
      </c>
      <c r="BE114">
        <f t="shared" si="26"/>
        <v>0</v>
      </c>
      <c r="BF114">
        <f t="shared" si="27"/>
        <v>1</v>
      </c>
      <c r="BG114">
        <f t="shared" si="28"/>
        <v>2</v>
      </c>
      <c r="BI114">
        <f t="shared" si="29"/>
        <v>1</v>
      </c>
      <c r="BJ114">
        <f t="shared" si="30"/>
        <v>0</v>
      </c>
      <c r="BK114">
        <f t="shared" si="31"/>
        <v>0</v>
      </c>
      <c r="BL114">
        <f t="shared" si="32"/>
        <v>0</v>
      </c>
      <c r="BM114">
        <f t="shared" si="35"/>
        <v>3</v>
      </c>
      <c r="BO114" t="e">
        <f t="shared" ca="1" si="33"/>
        <v>#NAME?</v>
      </c>
      <c r="BQ114">
        <v>9611</v>
      </c>
      <c r="BR114">
        <v>6260</v>
      </c>
      <c r="BS114">
        <v>10537</v>
      </c>
      <c r="BT114">
        <v>12461</v>
      </c>
      <c r="BU114" s="1">
        <v>111</v>
      </c>
      <c r="BV114" s="1">
        <v>3076</v>
      </c>
      <c r="BW114">
        <v>23570</v>
      </c>
      <c r="BX114">
        <v>13651</v>
      </c>
      <c r="BY114">
        <v>15724</v>
      </c>
      <c r="BZ114">
        <v>12837</v>
      </c>
      <c r="CA114">
        <v>24146</v>
      </c>
      <c r="CB114">
        <v>23075</v>
      </c>
      <c r="CC114">
        <v>9141</v>
      </c>
      <c r="CD114">
        <v>7079</v>
      </c>
      <c r="CE114">
        <v>16952</v>
      </c>
      <c r="CF114">
        <v>10615</v>
      </c>
      <c r="CG114" s="1">
        <v>42</v>
      </c>
      <c r="CH114">
        <v>15273</v>
      </c>
      <c r="CI114" s="1">
        <v>1324</v>
      </c>
      <c r="CJ114">
        <v>10112</v>
      </c>
      <c r="CK114">
        <v>17455</v>
      </c>
      <c r="CL114">
        <v>7320</v>
      </c>
      <c r="CM114" s="1">
        <v>3046</v>
      </c>
      <c r="CN114">
        <v>17573</v>
      </c>
      <c r="CO114">
        <v>15331</v>
      </c>
      <c r="CP114">
        <v>76</v>
      </c>
      <c r="CQ114">
        <v>19791</v>
      </c>
      <c r="CR114">
        <v>12032</v>
      </c>
      <c r="CS114">
        <v>9404</v>
      </c>
      <c r="CT114">
        <v>9668</v>
      </c>
      <c r="CU114">
        <v>15435</v>
      </c>
      <c r="CV114">
        <v>6436</v>
      </c>
      <c r="CW114">
        <v>8310</v>
      </c>
      <c r="CX114">
        <v>24081</v>
      </c>
      <c r="CY114">
        <v>16737</v>
      </c>
      <c r="CZ114">
        <v>15794</v>
      </c>
      <c r="DA114">
        <v>14681</v>
      </c>
      <c r="DB114">
        <v>23597</v>
      </c>
      <c r="DC114">
        <v>19998</v>
      </c>
      <c r="DD114" s="1">
        <v>387</v>
      </c>
      <c r="DE114" s="1">
        <v>19</v>
      </c>
      <c r="DF114">
        <v>10486</v>
      </c>
      <c r="DG114" s="1">
        <v>4261</v>
      </c>
    </row>
    <row r="115" spans="1:111" x14ac:dyDescent="0.25">
      <c r="A115" s="7" t="s">
        <v>977</v>
      </c>
      <c r="B115" s="7" t="e">
        <f ca="1">[1]!revcom(A115)</f>
        <v>#NAME?</v>
      </c>
      <c r="C115">
        <v>12.977079491531356</v>
      </c>
      <c r="D115">
        <v>73.188133683815195</v>
      </c>
      <c r="E115">
        <v>74.5821127003274</v>
      </c>
      <c r="F115">
        <v>74.588711718552204</v>
      </c>
      <c r="G115">
        <v>74.553466047682704</v>
      </c>
      <c r="H115" s="1">
        <v>77.7777777777777</v>
      </c>
      <c r="I115" s="1">
        <v>74.413772632828696</v>
      </c>
      <c r="J115">
        <v>72.216734866657205</v>
      </c>
      <c r="K115">
        <v>73.214285714285694</v>
      </c>
      <c r="L115">
        <v>71.9728720566943</v>
      </c>
      <c r="M115">
        <v>72.047143223161598</v>
      </c>
      <c r="N115">
        <v>71.951773192755894</v>
      </c>
      <c r="O115">
        <v>70.272707979626404</v>
      </c>
      <c r="P115">
        <v>72.576396206533104</v>
      </c>
      <c r="Q115">
        <v>73.632926119837094</v>
      </c>
      <c r="R115">
        <v>70.797429531181507</v>
      </c>
      <c r="S115">
        <v>72.489383679559197</v>
      </c>
      <c r="T115" s="1">
        <v>100</v>
      </c>
      <c r="U115">
        <v>73.371950149201297</v>
      </c>
      <c r="V115" s="1">
        <v>69.402985074626798</v>
      </c>
      <c r="W115">
        <v>71.477369769427796</v>
      </c>
      <c r="X115">
        <v>71.439562318344997</v>
      </c>
      <c r="Y115">
        <v>78.731836195508507</v>
      </c>
      <c r="Z115" s="1">
        <v>72.948763883912505</v>
      </c>
      <c r="AA115">
        <v>73.962505078646402</v>
      </c>
      <c r="AB115">
        <v>69.174803752632499</v>
      </c>
      <c r="AC115">
        <v>77.027027027027003</v>
      </c>
      <c r="AD115">
        <v>70.780693229672806</v>
      </c>
      <c r="AE115">
        <v>64.160936628879298</v>
      </c>
      <c r="AF115">
        <v>65.167095115681207</v>
      </c>
      <c r="AG115">
        <v>65.896414342629399</v>
      </c>
      <c r="AH115">
        <v>63.160543532964198</v>
      </c>
      <c r="AI115">
        <v>60.749265426052801</v>
      </c>
      <c r="AJ115">
        <v>62.6602063144732</v>
      </c>
      <c r="AK115">
        <v>65.394573905212198</v>
      </c>
      <c r="AL115">
        <v>66.2146518935009</v>
      </c>
      <c r="AM115">
        <v>65.893817204301001</v>
      </c>
      <c r="AN115">
        <v>62.404192085093001</v>
      </c>
      <c r="AO115">
        <v>60.3204883632201</v>
      </c>
      <c r="AP115">
        <v>60.703039179787602</v>
      </c>
      <c r="AQ115" s="1">
        <v>77.108433734939695</v>
      </c>
      <c r="AR115" s="1">
        <v>86.956521739130395</v>
      </c>
      <c r="AS115">
        <v>75.723979738124797</v>
      </c>
      <c r="AT115" s="1">
        <v>74.339162261081697</v>
      </c>
      <c r="AV115">
        <f t="shared" si="18"/>
        <v>12.977079491531356</v>
      </c>
      <c r="AW115">
        <f t="shared" si="19"/>
        <v>1.7921446977874922</v>
      </c>
      <c r="AX115">
        <f t="shared" si="34"/>
        <v>8170.166666666667</v>
      </c>
      <c r="AY115" t="str">
        <f t="shared" si="20"/>
        <v>G</v>
      </c>
      <c r="AZ115" t="str">
        <f t="shared" si="21"/>
        <v>A</v>
      </c>
      <c r="BA115" t="str">
        <f t="shared" si="22"/>
        <v>A</v>
      </c>
      <c r="BB115" t="str">
        <f t="shared" si="23"/>
        <v>A</v>
      </c>
      <c r="BC115">
        <f t="shared" si="24"/>
        <v>0</v>
      </c>
      <c r="BD115">
        <f t="shared" si="25"/>
        <v>1</v>
      </c>
      <c r="BE115">
        <f t="shared" si="26"/>
        <v>0</v>
      </c>
      <c r="BF115">
        <f t="shared" si="27"/>
        <v>1</v>
      </c>
      <c r="BG115">
        <f t="shared" si="28"/>
        <v>2</v>
      </c>
      <c r="BI115">
        <f t="shared" si="29"/>
        <v>0</v>
      </c>
      <c r="BJ115">
        <f t="shared" si="30"/>
        <v>1</v>
      </c>
      <c r="BK115">
        <f t="shared" si="31"/>
        <v>0</v>
      </c>
      <c r="BL115">
        <f t="shared" si="32"/>
        <v>0</v>
      </c>
      <c r="BM115">
        <f t="shared" si="35"/>
        <v>3</v>
      </c>
      <c r="BO115" t="e">
        <f t="shared" ca="1" si="33"/>
        <v>#NAME?</v>
      </c>
      <c r="BQ115">
        <v>7989</v>
      </c>
      <c r="BR115">
        <v>5803</v>
      </c>
      <c r="BS115">
        <v>7902</v>
      </c>
      <c r="BT115">
        <v>12709</v>
      </c>
      <c r="BU115" s="1">
        <v>153</v>
      </c>
      <c r="BV115" s="1">
        <v>3369</v>
      </c>
      <c r="BW115">
        <v>21261</v>
      </c>
      <c r="BX115">
        <v>11872</v>
      </c>
      <c r="BY115">
        <v>13123</v>
      </c>
      <c r="BZ115">
        <v>11709</v>
      </c>
      <c r="CA115">
        <v>19823</v>
      </c>
      <c r="CB115">
        <v>18848</v>
      </c>
      <c r="CC115">
        <v>7592</v>
      </c>
      <c r="CD115">
        <v>6876</v>
      </c>
      <c r="CE115">
        <v>13694</v>
      </c>
      <c r="CF115">
        <v>8713</v>
      </c>
      <c r="CG115" s="1">
        <v>11</v>
      </c>
      <c r="CH115">
        <v>11394</v>
      </c>
      <c r="CI115" s="1">
        <v>1072</v>
      </c>
      <c r="CJ115">
        <v>8197</v>
      </c>
      <c r="CK115">
        <v>11698</v>
      </c>
      <c r="CL115">
        <v>6056</v>
      </c>
      <c r="CM115" s="1">
        <v>2791</v>
      </c>
      <c r="CN115">
        <v>17229</v>
      </c>
      <c r="CO115">
        <v>10446</v>
      </c>
      <c r="CP115">
        <v>74</v>
      </c>
      <c r="CQ115">
        <v>15435</v>
      </c>
      <c r="CR115">
        <v>10762</v>
      </c>
      <c r="CS115">
        <v>7780</v>
      </c>
      <c r="CT115">
        <v>8785</v>
      </c>
      <c r="CU115">
        <v>11922</v>
      </c>
      <c r="CV115">
        <v>4084</v>
      </c>
      <c r="CW115">
        <v>6398</v>
      </c>
      <c r="CX115">
        <v>17766</v>
      </c>
      <c r="CY115">
        <v>12094</v>
      </c>
      <c r="CZ115">
        <v>11904</v>
      </c>
      <c r="DA115">
        <v>12786</v>
      </c>
      <c r="DB115">
        <v>15726</v>
      </c>
      <c r="DC115">
        <v>13655</v>
      </c>
      <c r="DD115" s="1">
        <v>415</v>
      </c>
      <c r="DE115" s="1">
        <v>23</v>
      </c>
      <c r="DF115">
        <v>10463</v>
      </c>
      <c r="DG115" s="1">
        <v>4918</v>
      </c>
    </row>
    <row r="116" spans="1:111" x14ac:dyDescent="0.25">
      <c r="A116" s="7" t="s">
        <v>978</v>
      </c>
      <c r="B116" s="7" t="e">
        <f ca="1">[1]!revcom(A116)</f>
        <v>#NAME?</v>
      </c>
      <c r="C116">
        <v>12.935571766290813</v>
      </c>
      <c r="D116">
        <v>68.579136690647402</v>
      </c>
      <c r="E116">
        <v>70.607267297162693</v>
      </c>
      <c r="F116">
        <v>70.258691711978898</v>
      </c>
      <c r="G116">
        <v>68.807831567654503</v>
      </c>
      <c r="H116" s="1">
        <v>75.925925925925895</v>
      </c>
      <c r="I116" s="1">
        <v>69.768692845615902</v>
      </c>
      <c r="J116">
        <v>67.505737234652898</v>
      </c>
      <c r="K116">
        <v>68.686609320836993</v>
      </c>
      <c r="L116">
        <v>66.760931041983895</v>
      </c>
      <c r="M116">
        <v>68.2566873105811</v>
      </c>
      <c r="N116">
        <v>67.275162108824304</v>
      </c>
      <c r="O116">
        <v>66.203080604157293</v>
      </c>
      <c r="P116">
        <v>69.103053435114504</v>
      </c>
      <c r="Q116">
        <v>67.228975440337294</v>
      </c>
      <c r="R116">
        <v>65.4339146879596</v>
      </c>
      <c r="S116">
        <v>67.353614654890393</v>
      </c>
      <c r="T116" s="1">
        <v>86.6666666666666</v>
      </c>
      <c r="U116">
        <v>69.3469727607945</v>
      </c>
      <c r="V116" s="1">
        <v>65.541490857946499</v>
      </c>
      <c r="W116">
        <v>66.068917018284097</v>
      </c>
      <c r="X116">
        <v>66.518518518518505</v>
      </c>
      <c r="Y116">
        <v>74.514622757434196</v>
      </c>
      <c r="Z116" s="1">
        <v>64.430379746835399</v>
      </c>
      <c r="AA116">
        <v>68.632656931537994</v>
      </c>
      <c r="AB116">
        <v>65.648394107703396</v>
      </c>
      <c r="AC116">
        <v>70.175438596491205</v>
      </c>
      <c r="AD116">
        <v>67.298911134527501</v>
      </c>
      <c r="AE116">
        <v>59.259259259259203</v>
      </c>
      <c r="AF116">
        <v>59.112490869247601</v>
      </c>
      <c r="AG116">
        <v>59.422409065984198</v>
      </c>
      <c r="AH116">
        <v>58.777239709443101</v>
      </c>
      <c r="AI116">
        <v>57.095046854083002</v>
      </c>
      <c r="AJ116">
        <v>56.6270673188912</v>
      </c>
      <c r="AK116">
        <v>61.905113804315697</v>
      </c>
      <c r="AL116">
        <v>62.750406063887297</v>
      </c>
      <c r="AM116">
        <v>60.944400407654797</v>
      </c>
      <c r="AN116">
        <v>57.748035363457703</v>
      </c>
      <c r="AO116">
        <v>56.056009334889097</v>
      </c>
      <c r="AP116">
        <v>56.834335702569703</v>
      </c>
      <c r="AQ116" s="1">
        <v>59.817351598173502</v>
      </c>
      <c r="AR116" s="1">
        <v>80</v>
      </c>
      <c r="AS116">
        <v>70.379106992417803</v>
      </c>
      <c r="AT116" s="1">
        <v>68.512780790085202</v>
      </c>
      <c r="AV116">
        <f t="shared" si="18"/>
        <v>12.935571766290813</v>
      </c>
      <c r="AW116">
        <f t="shared" si="19"/>
        <v>2.1074506203556211</v>
      </c>
      <c r="AX116">
        <f t="shared" si="34"/>
        <v>5588.833333333333</v>
      </c>
      <c r="AY116" t="str">
        <f t="shared" si="20"/>
        <v>C</v>
      </c>
      <c r="AZ116" t="str">
        <f t="shared" si="21"/>
        <v>T</v>
      </c>
      <c r="BA116" t="str">
        <f t="shared" si="22"/>
        <v>A</v>
      </c>
      <c r="BB116" t="str">
        <f t="shared" si="23"/>
        <v>T</v>
      </c>
      <c r="BC116">
        <f t="shared" si="24"/>
        <v>1</v>
      </c>
      <c r="BD116">
        <f t="shared" si="25"/>
        <v>0</v>
      </c>
      <c r="BE116">
        <f t="shared" si="26"/>
        <v>0</v>
      </c>
      <c r="BF116">
        <f t="shared" si="27"/>
        <v>0</v>
      </c>
      <c r="BG116">
        <f t="shared" si="28"/>
        <v>1</v>
      </c>
      <c r="BI116">
        <f t="shared" si="29"/>
        <v>1</v>
      </c>
      <c r="BJ116">
        <f t="shared" si="30"/>
        <v>0</v>
      </c>
      <c r="BK116">
        <f t="shared" si="31"/>
        <v>0</v>
      </c>
      <c r="BL116">
        <f t="shared" si="32"/>
        <v>0</v>
      </c>
      <c r="BM116">
        <f t="shared" si="35"/>
        <v>3</v>
      </c>
      <c r="BO116" t="e">
        <f t="shared" ca="1" si="33"/>
        <v>#NAME?</v>
      </c>
      <c r="BQ116">
        <v>5560</v>
      </c>
      <c r="BR116">
        <v>4018</v>
      </c>
      <c r="BS116">
        <v>6069</v>
      </c>
      <c r="BT116">
        <v>7457</v>
      </c>
      <c r="BU116" s="1">
        <v>54</v>
      </c>
      <c r="BV116" s="1">
        <v>1859</v>
      </c>
      <c r="BW116">
        <v>13944</v>
      </c>
      <c r="BX116">
        <v>7789</v>
      </c>
      <c r="BY116">
        <v>9194</v>
      </c>
      <c r="BZ116">
        <v>7589</v>
      </c>
      <c r="CA116">
        <v>14188</v>
      </c>
      <c r="CB116">
        <v>13374</v>
      </c>
      <c r="CC116">
        <v>5240</v>
      </c>
      <c r="CD116">
        <v>4031</v>
      </c>
      <c r="CE116">
        <v>9518</v>
      </c>
      <c r="CF116">
        <v>6114</v>
      </c>
      <c r="CG116" s="1">
        <v>15</v>
      </c>
      <c r="CH116">
        <v>8407</v>
      </c>
      <c r="CI116" s="1">
        <v>711</v>
      </c>
      <c r="CJ116">
        <v>5688</v>
      </c>
      <c r="CK116">
        <v>9450</v>
      </c>
      <c r="CL116">
        <v>4069</v>
      </c>
      <c r="CM116" s="1">
        <v>1580</v>
      </c>
      <c r="CN116">
        <v>10546</v>
      </c>
      <c r="CO116">
        <v>8282</v>
      </c>
      <c r="CP116">
        <v>57</v>
      </c>
      <c r="CQ116">
        <v>11388</v>
      </c>
      <c r="CR116">
        <v>6939</v>
      </c>
      <c r="CS116">
        <v>5476</v>
      </c>
      <c r="CT116">
        <v>5471</v>
      </c>
      <c r="CU116">
        <v>8260</v>
      </c>
      <c r="CV116">
        <v>2988</v>
      </c>
      <c r="CW116">
        <v>4293</v>
      </c>
      <c r="CX116">
        <v>13532</v>
      </c>
      <c r="CY116">
        <v>9235</v>
      </c>
      <c r="CZ116">
        <v>8831</v>
      </c>
      <c r="DA116">
        <v>8144</v>
      </c>
      <c r="DB116">
        <v>12855</v>
      </c>
      <c r="DC116">
        <v>10974</v>
      </c>
      <c r="DD116" s="1">
        <v>219</v>
      </c>
      <c r="DE116" s="1">
        <v>5</v>
      </c>
      <c r="DF116">
        <v>5935</v>
      </c>
      <c r="DG116" s="1">
        <v>2582</v>
      </c>
    </row>
    <row r="117" spans="1:111" x14ac:dyDescent="0.25">
      <c r="A117" s="7" t="s">
        <v>979</v>
      </c>
      <c r="B117" s="7" t="e">
        <f ca="1">[1]!revcom(A117)</f>
        <v>#NAME?</v>
      </c>
      <c r="C117">
        <v>12.910410386572693</v>
      </c>
      <c r="D117">
        <v>68.943504628151899</v>
      </c>
      <c r="E117">
        <v>69.452954048140001</v>
      </c>
      <c r="F117">
        <v>72.259644825474496</v>
      </c>
      <c r="G117">
        <v>69.022626545369704</v>
      </c>
      <c r="H117" s="1">
        <v>70</v>
      </c>
      <c r="I117" s="1">
        <v>67.669172932330795</v>
      </c>
      <c r="J117">
        <v>65.610084444988303</v>
      </c>
      <c r="K117">
        <v>66.975104648601004</v>
      </c>
      <c r="L117">
        <v>65.5551196547665</v>
      </c>
      <c r="M117">
        <v>67.438529481976602</v>
      </c>
      <c r="N117">
        <v>67.544836116264605</v>
      </c>
      <c r="O117">
        <v>65.763052208835305</v>
      </c>
      <c r="P117">
        <v>69.148244473342004</v>
      </c>
      <c r="Q117">
        <v>66.292619766940007</v>
      </c>
      <c r="R117">
        <v>64.725095264017398</v>
      </c>
      <c r="S117">
        <v>67.429577464788693</v>
      </c>
      <c r="T117" s="1">
        <v>83.3333333333333</v>
      </c>
      <c r="U117">
        <v>69.001269572577201</v>
      </c>
      <c r="V117" s="1">
        <v>65.087281795511203</v>
      </c>
      <c r="W117">
        <v>65.493381468110698</v>
      </c>
      <c r="X117">
        <v>66.660257642760996</v>
      </c>
      <c r="Y117">
        <v>74.8333333333333</v>
      </c>
      <c r="Z117" s="1">
        <v>63.667425968109299</v>
      </c>
      <c r="AA117">
        <v>67.884646894969606</v>
      </c>
      <c r="AB117">
        <v>66.192090395480193</v>
      </c>
      <c r="AC117">
        <v>66.6666666666666</v>
      </c>
      <c r="AD117">
        <v>68.147328485614906</v>
      </c>
      <c r="AE117">
        <v>63.272634008720097</v>
      </c>
      <c r="AF117">
        <v>60.286925334202799</v>
      </c>
      <c r="AG117">
        <v>60.179733498605501</v>
      </c>
      <c r="AH117">
        <v>60.053897180762803</v>
      </c>
      <c r="AI117">
        <v>57.6620230163537</v>
      </c>
      <c r="AJ117">
        <v>56.573875802997797</v>
      </c>
      <c r="AK117">
        <v>63.420304830793</v>
      </c>
      <c r="AL117">
        <v>62.083251134346</v>
      </c>
      <c r="AM117">
        <v>61.7759838546922</v>
      </c>
      <c r="AN117">
        <v>56.362101709221299</v>
      </c>
      <c r="AO117">
        <v>57.989000141023801</v>
      </c>
      <c r="AP117">
        <v>57.573770491803202</v>
      </c>
      <c r="AQ117" s="1">
        <v>70.895522388059703</v>
      </c>
      <c r="AR117" s="1">
        <v>40</v>
      </c>
      <c r="AS117">
        <v>69.806016305875701</v>
      </c>
      <c r="AT117" s="1">
        <v>69.932885906040198</v>
      </c>
      <c r="AV117">
        <f t="shared" si="18"/>
        <v>12.910410386572693</v>
      </c>
      <c r="AW117">
        <f t="shared" si="19"/>
        <v>3.2166726513348891</v>
      </c>
      <c r="AX117">
        <f t="shared" si="34"/>
        <v>3146.1666666666665</v>
      </c>
      <c r="AY117" t="str">
        <f t="shared" si="20"/>
        <v>A</v>
      </c>
      <c r="AZ117" t="str">
        <f t="shared" si="21"/>
        <v>T</v>
      </c>
      <c r="BA117" t="str">
        <f t="shared" si="22"/>
        <v>A</v>
      </c>
      <c r="BB117" t="str">
        <f t="shared" si="23"/>
        <v>C</v>
      </c>
      <c r="BC117">
        <f t="shared" si="24"/>
        <v>0</v>
      </c>
      <c r="BD117">
        <f t="shared" si="25"/>
        <v>0</v>
      </c>
      <c r="BE117">
        <f t="shared" si="26"/>
        <v>0</v>
      </c>
      <c r="BF117">
        <f t="shared" si="27"/>
        <v>0</v>
      </c>
      <c r="BG117">
        <f t="shared" si="28"/>
        <v>0</v>
      </c>
      <c r="BI117">
        <f t="shared" si="29"/>
        <v>0</v>
      </c>
      <c r="BJ117">
        <f t="shared" si="30"/>
        <v>0</v>
      </c>
      <c r="BK117">
        <f t="shared" si="31"/>
        <v>0</v>
      </c>
      <c r="BL117">
        <f t="shared" si="32"/>
        <v>0</v>
      </c>
      <c r="BM117">
        <f t="shared" si="35"/>
        <v>4</v>
      </c>
      <c r="BO117" t="e">
        <f t="shared" ca="1" si="33"/>
        <v>#NAME?</v>
      </c>
      <c r="BQ117">
        <v>3133</v>
      </c>
      <c r="BR117">
        <v>2285</v>
      </c>
      <c r="BS117">
        <v>3266</v>
      </c>
      <c r="BT117">
        <v>4287</v>
      </c>
      <c r="BU117" s="1">
        <v>30</v>
      </c>
      <c r="BV117" s="1">
        <v>1064</v>
      </c>
      <c r="BW117">
        <v>8171</v>
      </c>
      <c r="BX117">
        <v>4539</v>
      </c>
      <c r="BY117">
        <v>5098</v>
      </c>
      <c r="BZ117">
        <v>4189</v>
      </c>
      <c r="CA117">
        <v>8085</v>
      </c>
      <c r="CB117">
        <v>7968</v>
      </c>
      <c r="CC117">
        <v>3076</v>
      </c>
      <c r="CD117">
        <v>2317</v>
      </c>
      <c r="CE117">
        <v>5511</v>
      </c>
      <c r="CF117">
        <v>3408</v>
      </c>
      <c r="CG117" s="1">
        <v>12</v>
      </c>
      <c r="CH117">
        <v>4726</v>
      </c>
      <c r="CI117" s="1">
        <v>401</v>
      </c>
      <c r="CJ117">
        <v>3324</v>
      </c>
      <c r="CK117">
        <v>5201</v>
      </c>
      <c r="CL117">
        <v>2400</v>
      </c>
      <c r="CM117" s="1">
        <v>878</v>
      </c>
      <c r="CN117">
        <v>6103</v>
      </c>
      <c r="CO117">
        <v>4425</v>
      </c>
      <c r="CP117">
        <v>21</v>
      </c>
      <c r="CQ117">
        <v>6326</v>
      </c>
      <c r="CR117">
        <v>3899</v>
      </c>
      <c r="CS117">
        <v>3067</v>
      </c>
      <c r="CT117">
        <v>3227</v>
      </c>
      <c r="CU117">
        <v>4824</v>
      </c>
      <c r="CV117">
        <v>1651</v>
      </c>
      <c r="CW117">
        <v>2335</v>
      </c>
      <c r="CX117">
        <v>7742</v>
      </c>
      <c r="CY117">
        <v>5069</v>
      </c>
      <c r="CZ117">
        <v>4955</v>
      </c>
      <c r="DA117">
        <v>4739</v>
      </c>
      <c r="DB117">
        <v>7091</v>
      </c>
      <c r="DC117">
        <v>6100</v>
      </c>
      <c r="DD117" s="1">
        <v>134</v>
      </c>
      <c r="DE117" s="1">
        <v>5</v>
      </c>
      <c r="DF117">
        <v>3557</v>
      </c>
      <c r="DG117" s="1">
        <v>1490</v>
      </c>
    </row>
    <row r="118" spans="1:111" x14ac:dyDescent="0.25">
      <c r="A118" s="7" t="s">
        <v>980</v>
      </c>
      <c r="B118" s="7" t="e">
        <f ca="1">[1]!revcom(A118)</f>
        <v>#NAME?</v>
      </c>
      <c r="C118">
        <v>12.748444991905963</v>
      </c>
      <c r="D118">
        <v>66.155688622754496</v>
      </c>
      <c r="E118">
        <v>66.527355623100306</v>
      </c>
      <c r="F118">
        <v>66.055907916373002</v>
      </c>
      <c r="G118">
        <v>66.293706293706293</v>
      </c>
      <c r="H118" s="1">
        <v>62.745098039215598</v>
      </c>
      <c r="I118" s="1">
        <v>66.108149276466094</v>
      </c>
      <c r="J118">
        <v>64.060892820407304</v>
      </c>
      <c r="K118">
        <v>65.332354021300006</v>
      </c>
      <c r="L118">
        <v>63.787878787878697</v>
      </c>
      <c r="M118">
        <v>62.807415815361303</v>
      </c>
      <c r="N118">
        <v>64.117128586818097</v>
      </c>
      <c r="O118">
        <v>62.089613875696799</v>
      </c>
      <c r="P118">
        <v>64.868386760489898</v>
      </c>
      <c r="Q118">
        <v>63.366666666666603</v>
      </c>
      <c r="R118">
        <v>61.198555956678703</v>
      </c>
      <c r="S118">
        <v>63.344201210991997</v>
      </c>
      <c r="T118" s="1">
        <v>66.6666666666666</v>
      </c>
      <c r="U118">
        <v>64.949768776909494</v>
      </c>
      <c r="V118" s="1">
        <v>57.659208261617898</v>
      </c>
      <c r="W118">
        <v>61.770289511153202</v>
      </c>
      <c r="X118">
        <v>63.237727523441798</v>
      </c>
      <c r="Y118">
        <v>69.026548672566307</v>
      </c>
      <c r="Z118" s="1">
        <v>61.6078136739293</v>
      </c>
      <c r="AA118">
        <v>66.080368015153496</v>
      </c>
      <c r="AB118">
        <v>61.261697321716603</v>
      </c>
      <c r="AC118">
        <v>55.319148936170201</v>
      </c>
      <c r="AD118">
        <v>62.484502851475298</v>
      </c>
      <c r="AE118">
        <v>58.292152599327899</v>
      </c>
      <c r="AF118">
        <v>54.690618762474998</v>
      </c>
      <c r="AG118">
        <v>56.614785992217897</v>
      </c>
      <c r="AH118">
        <v>54.241281809613497</v>
      </c>
      <c r="AI118">
        <v>50.705754614549399</v>
      </c>
      <c r="AJ118">
        <v>53.601472134595099</v>
      </c>
      <c r="AK118">
        <v>59.5245170876671</v>
      </c>
      <c r="AL118">
        <v>57.665505226480803</v>
      </c>
      <c r="AM118">
        <v>58.484425848442498</v>
      </c>
      <c r="AN118">
        <v>54.2861695347355</v>
      </c>
      <c r="AO118">
        <v>53.648915187376701</v>
      </c>
      <c r="AP118">
        <v>52.5585324643977</v>
      </c>
      <c r="AQ118" s="1">
        <v>67.455621301775096</v>
      </c>
      <c r="AR118" s="1">
        <v>66.6666666666666</v>
      </c>
      <c r="AS118">
        <v>68.325581395348806</v>
      </c>
      <c r="AT118" s="1">
        <v>63.818807339449499</v>
      </c>
      <c r="AV118">
        <f t="shared" si="18"/>
        <v>12.748444991905963</v>
      </c>
      <c r="AW118">
        <f t="shared" si="19"/>
        <v>6.5578676842885599</v>
      </c>
      <c r="AX118">
        <f t="shared" si="34"/>
        <v>4040.5</v>
      </c>
      <c r="AY118" t="str">
        <f t="shared" si="20"/>
        <v>G</v>
      </c>
      <c r="AZ118" t="str">
        <f t="shared" si="21"/>
        <v>T</v>
      </c>
      <c r="BA118" t="str">
        <f t="shared" si="22"/>
        <v>G</v>
      </c>
      <c r="BB118" t="str">
        <f t="shared" si="23"/>
        <v>A</v>
      </c>
      <c r="BC118">
        <f t="shared" si="24"/>
        <v>0</v>
      </c>
      <c r="BD118">
        <f t="shared" si="25"/>
        <v>0</v>
      </c>
      <c r="BE118">
        <f t="shared" si="26"/>
        <v>0</v>
      </c>
      <c r="BF118">
        <f t="shared" si="27"/>
        <v>1</v>
      </c>
      <c r="BG118">
        <f t="shared" si="28"/>
        <v>1</v>
      </c>
      <c r="BI118">
        <f t="shared" si="29"/>
        <v>0</v>
      </c>
      <c r="BJ118">
        <f t="shared" si="30"/>
        <v>0</v>
      </c>
      <c r="BK118">
        <f t="shared" si="31"/>
        <v>0</v>
      </c>
      <c r="BL118">
        <f t="shared" si="32"/>
        <v>0</v>
      </c>
      <c r="BM118">
        <f t="shared" si="35"/>
        <v>4</v>
      </c>
      <c r="BO118" t="e">
        <f t="shared" ca="1" si="33"/>
        <v>#NAME?</v>
      </c>
      <c r="BQ118">
        <v>4175</v>
      </c>
      <c r="BR118">
        <v>2632</v>
      </c>
      <c r="BS118">
        <v>4257</v>
      </c>
      <c r="BT118">
        <v>5005</v>
      </c>
      <c r="BU118" s="1">
        <v>51</v>
      </c>
      <c r="BV118" s="1">
        <v>1313</v>
      </c>
      <c r="BW118">
        <v>9722</v>
      </c>
      <c r="BX118">
        <v>5446</v>
      </c>
      <c r="BY118">
        <v>6600</v>
      </c>
      <c r="BZ118">
        <v>5286</v>
      </c>
      <c r="CA118">
        <v>10211</v>
      </c>
      <c r="CB118">
        <v>9686</v>
      </c>
      <c r="CC118">
        <v>3837</v>
      </c>
      <c r="CD118">
        <v>3000</v>
      </c>
      <c r="CE118">
        <v>6925</v>
      </c>
      <c r="CF118">
        <v>4294</v>
      </c>
      <c r="CG118" s="1">
        <v>12</v>
      </c>
      <c r="CH118">
        <v>6271</v>
      </c>
      <c r="CI118" s="1">
        <v>581</v>
      </c>
      <c r="CJ118">
        <v>4214</v>
      </c>
      <c r="CK118">
        <v>7252</v>
      </c>
      <c r="CL118">
        <v>2938</v>
      </c>
      <c r="CM118" s="1">
        <v>1331</v>
      </c>
      <c r="CN118">
        <v>7391</v>
      </c>
      <c r="CO118">
        <v>6198</v>
      </c>
      <c r="CP118">
        <v>47</v>
      </c>
      <c r="CQ118">
        <v>8066</v>
      </c>
      <c r="CR118">
        <v>5059</v>
      </c>
      <c r="CS118">
        <v>4008</v>
      </c>
      <c r="CT118">
        <v>4112</v>
      </c>
      <c r="CU118">
        <v>6366</v>
      </c>
      <c r="CV118">
        <v>2763</v>
      </c>
      <c r="CW118">
        <v>3804</v>
      </c>
      <c r="CX118">
        <v>10095</v>
      </c>
      <c r="CY118">
        <v>6888</v>
      </c>
      <c r="CZ118">
        <v>6453</v>
      </c>
      <c r="DA118">
        <v>6276</v>
      </c>
      <c r="DB118">
        <v>9633</v>
      </c>
      <c r="DC118">
        <v>8286</v>
      </c>
      <c r="DD118" s="1">
        <v>169</v>
      </c>
      <c r="DE118" s="1">
        <v>9</v>
      </c>
      <c r="DF118">
        <v>4300</v>
      </c>
      <c r="DG118" s="1">
        <v>1744</v>
      </c>
    </row>
    <row r="119" spans="1:111" x14ac:dyDescent="0.25">
      <c r="A119" s="7" t="s">
        <v>981</v>
      </c>
      <c r="B119" s="7" t="e">
        <f ca="1">[1]!revcom(A119)</f>
        <v>#NAME?</v>
      </c>
      <c r="C119">
        <v>12.645120450713378</v>
      </c>
      <c r="D119">
        <v>74.122310305775699</v>
      </c>
      <c r="E119">
        <v>76.935886761032407</v>
      </c>
      <c r="F119">
        <v>72.964080065807494</v>
      </c>
      <c r="G119">
        <v>74.544298431538806</v>
      </c>
      <c r="H119" s="1">
        <v>76.315789473684205</v>
      </c>
      <c r="I119" s="1">
        <v>74.852320675105403</v>
      </c>
      <c r="J119">
        <v>72.405317841581905</v>
      </c>
      <c r="K119">
        <v>71.282051282051199</v>
      </c>
      <c r="L119">
        <v>71.2359943977591</v>
      </c>
      <c r="M119">
        <v>71.4192708333333</v>
      </c>
      <c r="N119">
        <v>70.935743414526598</v>
      </c>
      <c r="O119">
        <v>69.438889542406699</v>
      </c>
      <c r="P119">
        <v>72.095738470519507</v>
      </c>
      <c r="Q119">
        <v>69.125993189557306</v>
      </c>
      <c r="R119">
        <v>69.504918561522302</v>
      </c>
      <c r="S119">
        <v>72.093628088426499</v>
      </c>
      <c r="T119" s="1">
        <v>66.6666666666666</v>
      </c>
      <c r="U119">
        <v>70.956801142449095</v>
      </c>
      <c r="V119" s="1">
        <v>66.194331983805597</v>
      </c>
      <c r="W119">
        <v>71.971944968977596</v>
      </c>
      <c r="X119">
        <v>70.356049621395201</v>
      </c>
      <c r="Y119">
        <v>77.343453510436404</v>
      </c>
      <c r="Z119" s="1">
        <v>66.207529843893397</v>
      </c>
      <c r="AA119">
        <v>72.405409512232097</v>
      </c>
      <c r="AB119">
        <v>69.183673469387699</v>
      </c>
      <c r="AC119">
        <v>80.769230769230703</v>
      </c>
      <c r="AD119">
        <v>71.178188899707806</v>
      </c>
      <c r="AE119">
        <v>65.219307912717596</v>
      </c>
      <c r="AF119">
        <v>64.519872352770506</v>
      </c>
      <c r="AG119">
        <v>63.664079822616401</v>
      </c>
      <c r="AH119">
        <v>64.059120403749105</v>
      </c>
      <c r="AI119">
        <v>60.7291185971389</v>
      </c>
      <c r="AJ119">
        <v>60.206185567010301</v>
      </c>
      <c r="AK119">
        <v>67.043655281610498</v>
      </c>
      <c r="AL119">
        <v>66.010432441527797</v>
      </c>
      <c r="AM119">
        <v>65.138721351025296</v>
      </c>
      <c r="AN119">
        <v>62.525086663017703</v>
      </c>
      <c r="AO119">
        <v>62.001177163036999</v>
      </c>
      <c r="AP119">
        <v>61.560651954420798</v>
      </c>
      <c r="AQ119" s="1">
        <v>69.677419354838705</v>
      </c>
      <c r="AR119" s="1">
        <v>75</v>
      </c>
      <c r="AS119">
        <v>75.325351379489803</v>
      </c>
      <c r="AT119" s="1">
        <v>73.613766730401494</v>
      </c>
      <c r="AV119">
        <f t="shared" si="18"/>
        <v>12.645120450713378</v>
      </c>
      <c r="AW119">
        <f t="shared" si="19"/>
        <v>0.96372799809647347</v>
      </c>
      <c r="AX119">
        <f t="shared" si="34"/>
        <v>3528.8333333333335</v>
      </c>
      <c r="AY119" t="str">
        <f t="shared" si="20"/>
        <v>A</v>
      </c>
      <c r="AZ119" t="str">
        <f t="shared" si="21"/>
        <v>T</v>
      </c>
      <c r="BA119" t="str">
        <f t="shared" si="22"/>
        <v>G</v>
      </c>
      <c r="BB119" t="str">
        <f t="shared" si="23"/>
        <v>C</v>
      </c>
      <c r="BC119">
        <f t="shared" si="24"/>
        <v>0</v>
      </c>
      <c r="BD119">
        <f t="shared" si="25"/>
        <v>0</v>
      </c>
      <c r="BE119">
        <f t="shared" si="26"/>
        <v>0</v>
      </c>
      <c r="BF119">
        <f t="shared" si="27"/>
        <v>0</v>
      </c>
      <c r="BG119">
        <f t="shared" si="28"/>
        <v>0</v>
      </c>
      <c r="BI119">
        <f t="shared" si="29"/>
        <v>0</v>
      </c>
      <c r="BJ119">
        <f t="shared" si="30"/>
        <v>0</v>
      </c>
      <c r="BK119">
        <f t="shared" si="31"/>
        <v>0</v>
      </c>
      <c r="BL119">
        <f t="shared" si="32"/>
        <v>0</v>
      </c>
      <c r="BM119">
        <f t="shared" si="35"/>
        <v>4</v>
      </c>
      <c r="BO119" t="e">
        <f t="shared" ca="1" si="33"/>
        <v>#NAME?</v>
      </c>
      <c r="BQ119">
        <v>3532</v>
      </c>
      <c r="BR119">
        <v>2402</v>
      </c>
      <c r="BS119">
        <v>3647</v>
      </c>
      <c r="BT119">
        <v>4718</v>
      </c>
      <c r="BU119" s="1">
        <v>38</v>
      </c>
      <c r="BV119" s="1">
        <v>1185</v>
      </c>
      <c r="BW119">
        <v>8951</v>
      </c>
      <c r="BX119">
        <v>5070</v>
      </c>
      <c r="BY119">
        <v>5712</v>
      </c>
      <c r="BZ119">
        <v>4608</v>
      </c>
      <c r="CA119">
        <v>9073</v>
      </c>
      <c r="CB119">
        <v>8501</v>
      </c>
      <c r="CC119">
        <v>3426</v>
      </c>
      <c r="CD119">
        <v>2643</v>
      </c>
      <c r="CE119">
        <v>6201</v>
      </c>
      <c r="CF119">
        <v>3845</v>
      </c>
      <c r="CG119" s="1">
        <v>15</v>
      </c>
      <c r="CH119">
        <v>5602</v>
      </c>
      <c r="CI119" s="1">
        <v>494</v>
      </c>
      <c r="CJ119">
        <v>3707</v>
      </c>
      <c r="CK119">
        <v>6207</v>
      </c>
      <c r="CL119">
        <v>2635</v>
      </c>
      <c r="CM119" s="1">
        <v>1089</v>
      </c>
      <c r="CN119">
        <v>6581</v>
      </c>
      <c r="CO119">
        <v>5390</v>
      </c>
      <c r="CP119">
        <v>26</v>
      </c>
      <c r="CQ119">
        <v>7189</v>
      </c>
      <c r="CR119">
        <v>4537</v>
      </c>
      <c r="CS119">
        <v>3447</v>
      </c>
      <c r="CT119">
        <v>3608</v>
      </c>
      <c r="CU119">
        <v>5548</v>
      </c>
      <c r="CV119">
        <v>2167</v>
      </c>
      <c r="CW119">
        <v>2910</v>
      </c>
      <c r="CX119">
        <v>8842</v>
      </c>
      <c r="CY119">
        <v>5943</v>
      </c>
      <c r="CZ119">
        <v>5803</v>
      </c>
      <c r="DA119">
        <v>5481</v>
      </c>
      <c r="DB119">
        <v>8495</v>
      </c>
      <c r="DC119">
        <v>6933</v>
      </c>
      <c r="DD119" s="1">
        <v>155</v>
      </c>
      <c r="DE119" s="1">
        <v>4</v>
      </c>
      <c r="DF119">
        <v>3842</v>
      </c>
      <c r="DG119" s="1">
        <v>1569</v>
      </c>
    </row>
    <row r="120" spans="1:111" x14ac:dyDescent="0.25">
      <c r="A120" s="7" t="s">
        <v>982</v>
      </c>
      <c r="B120" s="7" t="e">
        <f ca="1">[1]!revcom(A120)</f>
        <v>#NAME?</v>
      </c>
      <c r="C120">
        <v>12.570707829106006</v>
      </c>
      <c r="D120">
        <v>52.980946527350902</v>
      </c>
      <c r="E120">
        <v>57.059961315280397</v>
      </c>
      <c r="F120">
        <v>52.090934605669297</v>
      </c>
      <c r="G120">
        <v>53.864390706495897</v>
      </c>
      <c r="H120" s="1">
        <v>56.363636363636303</v>
      </c>
      <c r="I120" s="1">
        <v>52.980132450331098</v>
      </c>
      <c r="J120">
        <v>53.120445210017202</v>
      </c>
      <c r="K120">
        <v>52.7924615031027</v>
      </c>
      <c r="L120">
        <v>51.017011834319497</v>
      </c>
      <c r="M120">
        <v>51.0971055088702</v>
      </c>
      <c r="N120">
        <v>51.433180295321897</v>
      </c>
      <c r="O120">
        <v>50.590678956250798</v>
      </c>
      <c r="P120">
        <v>50.731552162849802</v>
      </c>
      <c r="Q120">
        <v>48.368606701940003</v>
      </c>
      <c r="R120">
        <v>48.723329835606798</v>
      </c>
      <c r="S120">
        <v>49.344856425982698</v>
      </c>
      <c r="T120" s="1">
        <v>53.846153846153797</v>
      </c>
      <c r="U120">
        <v>49.220489977728199</v>
      </c>
      <c r="V120" s="1">
        <v>44.887348353552802</v>
      </c>
      <c r="W120">
        <v>49.006428988895301</v>
      </c>
      <c r="X120">
        <v>46.191421157075197</v>
      </c>
      <c r="Y120">
        <v>52.943760984182703</v>
      </c>
      <c r="Z120" s="1">
        <v>43.9380911435941</v>
      </c>
      <c r="AA120">
        <v>52.082253326421203</v>
      </c>
      <c r="AB120">
        <v>47.363517793925801</v>
      </c>
      <c r="AC120">
        <v>48</v>
      </c>
      <c r="AD120">
        <v>48.4008215962441</v>
      </c>
      <c r="AE120">
        <v>44.939789905201103</v>
      </c>
      <c r="AF120">
        <v>43.084786530366799</v>
      </c>
      <c r="AG120">
        <v>43.926111458985602</v>
      </c>
      <c r="AH120">
        <v>41.150278293135401</v>
      </c>
      <c r="AI120">
        <v>37.962623671674599</v>
      </c>
      <c r="AJ120">
        <v>39.018012783265497</v>
      </c>
      <c r="AK120">
        <v>45.111193937134999</v>
      </c>
      <c r="AL120">
        <v>43.368677211889398</v>
      </c>
      <c r="AM120">
        <v>43.8974166978659</v>
      </c>
      <c r="AN120">
        <v>41.483783258885197</v>
      </c>
      <c r="AO120">
        <v>42.755287009063402</v>
      </c>
      <c r="AP120">
        <v>40.180648693034001</v>
      </c>
      <c r="AQ120" s="1">
        <v>57.251908396946497</v>
      </c>
      <c r="AR120" s="1">
        <v>50</v>
      </c>
      <c r="AS120">
        <v>53.342898134863702</v>
      </c>
      <c r="AT120" s="1">
        <v>53.922261484098897</v>
      </c>
      <c r="AV120">
        <f t="shared" si="18"/>
        <v>12.570707829106006</v>
      </c>
      <c r="AW120">
        <f t="shared" si="19"/>
        <v>6.1225010193768981</v>
      </c>
      <c r="AX120">
        <f t="shared" si="34"/>
        <v>3218</v>
      </c>
      <c r="AY120" t="str">
        <f t="shared" si="20"/>
        <v>C</v>
      </c>
      <c r="AZ120" t="str">
        <f t="shared" si="21"/>
        <v>G</v>
      </c>
      <c r="BA120" t="str">
        <f t="shared" si="22"/>
        <v>T</v>
      </c>
      <c r="BB120" t="str">
        <f t="shared" si="23"/>
        <v>G</v>
      </c>
      <c r="BC120">
        <f t="shared" si="24"/>
        <v>1</v>
      </c>
      <c r="BD120">
        <f t="shared" si="25"/>
        <v>1</v>
      </c>
      <c r="BE120">
        <f t="shared" si="26"/>
        <v>1</v>
      </c>
      <c r="BF120">
        <f t="shared" si="27"/>
        <v>1</v>
      </c>
      <c r="BG120">
        <f t="shared" si="28"/>
        <v>4</v>
      </c>
      <c r="BI120">
        <f t="shared" si="29"/>
        <v>1</v>
      </c>
      <c r="BJ120">
        <f t="shared" si="30"/>
        <v>0</v>
      </c>
      <c r="BK120">
        <f t="shared" si="31"/>
        <v>1</v>
      </c>
      <c r="BL120">
        <f t="shared" si="32"/>
        <v>1</v>
      </c>
      <c r="BM120">
        <f t="shared" si="35"/>
        <v>1</v>
      </c>
      <c r="BO120" t="e">
        <f t="shared" ca="1" si="33"/>
        <v>#NAME?</v>
      </c>
      <c r="BQ120">
        <v>3254</v>
      </c>
      <c r="BR120">
        <v>2068</v>
      </c>
      <c r="BS120">
        <v>3563</v>
      </c>
      <c r="BT120">
        <v>4218</v>
      </c>
      <c r="BU120" s="1">
        <v>55</v>
      </c>
      <c r="BV120" s="1">
        <v>1057</v>
      </c>
      <c r="BW120">
        <v>7547</v>
      </c>
      <c r="BX120">
        <v>4351</v>
      </c>
      <c r="BY120">
        <v>5408</v>
      </c>
      <c r="BZ120">
        <v>4284</v>
      </c>
      <c r="CA120">
        <v>8059</v>
      </c>
      <c r="CB120">
        <v>7703</v>
      </c>
      <c r="CC120">
        <v>3144</v>
      </c>
      <c r="CD120">
        <v>2268</v>
      </c>
      <c r="CE120">
        <v>5718</v>
      </c>
      <c r="CF120">
        <v>3587</v>
      </c>
      <c r="CG120" s="1">
        <v>13</v>
      </c>
      <c r="CH120">
        <v>5388</v>
      </c>
      <c r="CI120" s="1">
        <v>577</v>
      </c>
      <c r="CJ120">
        <v>3422</v>
      </c>
      <c r="CK120">
        <v>6551</v>
      </c>
      <c r="CL120">
        <v>2276</v>
      </c>
      <c r="CM120" s="1">
        <v>1163</v>
      </c>
      <c r="CN120">
        <v>5787</v>
      </c>
      <c r="CO120">
        <v>5367</v>
      </c>
      <c r="CP120">
        <v>25</v>
      </c>
      <c r="CQ120">
        <v>6816</v>
      </c>
      <c r="CR120">
        <v>3903</v>
      </c>
      <c r="CS120">
        <v>3326</v>
      </c>
      <c r="CT120">
        <v>3194</v>
      </c>
      <c r="CU120">
        <v>5390</v>
      </c>
      <c r="CV120">
        <v>2729</v>
      </c>
      <c r="CW120">
        <v>3442</v>
      </c>
      <c r="CX120">
        <v>8049</v>
      </c>
      <c r="CY120">
        <v>5753</v>
      </c>
      <c r="CZ120">
        <v>5342</v>
      </c>
      <c r="DA120">
        <v>5149</v>
      </c>
      <c r="DB120">
        <v>8275</v>
      </c>
      <c r="DC120">
        <v>7307</v>
      </c>
      <c r="DD120" s="1">
        <v>131</v>
      </c>
      <c r="DE120" s="1">
        <v>4</v>
      </c>
      <c r="DF120">
        <v>3485</v>
      </c>
      <c r="DG120" s="1">
        <v>1415</v>
      </c>
    </row>
    <row r="121" spans="1:111" x14ac:dyDescent="0.25">
      <c r="A121" s="7" t="s">
        <v>983</v>
      </c>
      <c r="B121" s="7" t="e">
        <f ca="1">[1]!revcom(A121)</f>
        <v>#NAME?</v>
      </c>
      <c r="C121">
        <v>12.515970408307474</v>
      </c>
      <c r="D121">
        <v>66.056799563080205</v>
      </c>
      <c r="E121">
        <v>67.822736030828494</v>
      </c>
      <c r="F121">
        <v>66.965150048402705</v>
      </c>
      <c r="G121">
        <v>68.513295729250601</v>
      </c>
      <c r="H121" s="1">
        <v>64.4444444444444</v>
      </c>
      <c r="I121" s="1">
        <v>68.838763575605597</v>
      </c>
      <c r="J121">
        <v>66.179408980965306</v>
      </c>
      <c r="K121">
        <v>65.707478005865099</v>
      </c>
      <c r="L121">
        <v>63.785748143466499</v>
      </c>
      <c r="M121">
        <v>65.133647798742103</v>
      </c>
      <c r="N121">
        <v>65.927377759438798</v>
      </c>
      <c r="O121">
        <v>63.890095569070297</v>
      </c>
      <c r="P121">
        <v>65.703684071030906</v>
      </c>
      <c r="Q121">
        <v>66.123778501628607</v>
      </c>
      <c r="R121">
        <v>61.575107935090003</v>
      </c>
      <c r="S121">
        <v>63.3157774215708</v>
      </c>
      <c r="T121" s="1">
        <v>57.142857142857103</v>
      </c>
      <c r="U121">
        <v>66.058631921824102</v>
      </c>
      <c r="V121" s="1">
        <v>62.315789473684198</v>
      </c>
      <c r="W121">
        <v>62.900049236829098</v>
      </c>
      <c r="X121">
        <v>63.632447954055998</v>
      </c>
      <c r="Y121">
        <v>69.912152269399698</v>
      </c>
      <c r="Z121" s="1">
        <v>60.726643598615901</v>
      </c>
      <c r="AA121">
        <v>66.712898751733704</v>
      </c>
      <c r="AB121">
        <v>63.253012048192701</v>
      </c>
      <c r="AC121">
        <v>56.097560975609703</v>
      </c>
      <c r="AD121">
        <v>64.740985271711494</v>
      </c>
      <c r="AE121">
        <v>57.476832350463297</v>
      </c>
      <c r="AF121">
        <v>58.335542009011398</v>
      </c>
      <c r="AG121">
        <v>58.2104473881529</v>
      </c>
      <c r="AH121">
        <v>56.270791749833599</v>
      </c>
      <c r="AI121">
        <v>54.071520896165403</v>
      </c>
      <c r="AJ121">
        <v>53.4068786502271</v>
      </c>
      <c r="AK121">
        <v>59.883539565352997</v>
      </c>
      <c r="AL121">
        <v>58.696988322065103</v>
      </c>
      <c r="AM121">
        <v>58.7534224512804</v>
      </c>
      <c r="AN121">
        <v>55.115223463687101</v>
      </c>
      <c r="AO121">
        <v>53.650969529085799</v>
      </c>
      <c r="AP121">
        <v>54.530581424616102</v>
      </c>
      <c r="AQ121" s="1">
        <v>64.885496183206101</v>
      </c>
      <c r="AR121" s="1">
        <v>33.3333333333333</v>
      </c>
      <c r="AS121">
        <v>68.820834338075699</v>
      </c>
      <c r="AT121" s="1">
        <v>66.220151426907293</v>
      </c>
      <c r="AV121">
        <f t="shared" si="18"/>
        <v>12.515970408307474</v>
      </c>
      <c r="AW121">
        <f t="shared" si="19"/>
        <v>5.5843757822658446</v>
      </c>
      <c r="AX121">
        <f t="shared" si="34"/>
        <v>3818.5</v>
      </c>
      <c r="AY121" t="str">
        <f t="shared" si="20"/>
        <v>T</v>
      </c>
      <c r="AZ121" t="str">
        <f t="shared" si="21"/>
        <v>C</v>
      </c>
      <c r="BA121" t="str">
        <f t="shared" si="22"/>
        <v>A</v>
      </c>
      <c r="BB121" t="str">
        <f t="shared" si="23"/>
        <v>C</v>
      </c>
      <c r="BC121">
        <f t="shared" si="24"/>
        <v>1</v>
      </c>
      <c r="BD121">
        <f t="shared" si="25"/>
        <v>0</v>
      </c>
      <c r="BE121">
        <f t="shared" si="26"/>
        <v>0</v>
      </c>
      <c r="BF121">
        <f t="shared" si="27"/>
        <v>0</v>
      </c>
      <c r="BG121">
        <f t="shared" si="28"/>
        <v>1</v>
      </c>
      <c r="BI121">
        <f t="shared" si="29"/>
        <v>0</v>
      </c>
      <c r="BJ121">
        <f t="shared" si="30"/>
        <v>0</v>
      </c>
      <c r="BK121">
        <f t="shared" si="31"/>
        <v>0</v>
      </c>
      <c r="BL121">
        <f t="shared" si="32"/>
        <v>0</v>
      </c>
      <c r="BM121">
        <f t="shared" si="35"/>
        <v>4</v>
      </c>
      <c r="BO121" t="e">
        <f t="shared" ca="1" si="33"/>
        <v>#NAME?</v>
      </c>
      <c r="BQ121">
        <v>3662</v>
      </c>
      <c r="BR121">
        <v>2595</v>
      </c>
      <c r="BS121">
        <v>4132</v>
      </c>
      <c r="BT121">
        <v>4964</v>
      </c>
      <c r="BU121" s="1">
        <v>45</v>
      </c>
      <c r="BV121" s="1">
        <v>1197</v>
      </c>
      <c r="BW121">
        <v>9509</v>
      </c>
      <c r="BX121">
        <v>5456</v>
      </c>
      <c r="BY121">
        <v>6329</v>
      </c>
      <c r="BZ121">
        <v>5088</v>
      </c>
      <c r="CA121">
        <v>9694</v>
      </c>
      <c r="CB121">
        <v>9208</v>
      </c>
      <c r="CC121">
        <v>3773</v>
      </c>
      <c r="CD121">
        <v>2763</v>
      </c>
      <c r="CE121">
        <v>6717</v>
      </c>
      <c r="CF121">
        <v>4367</v>
      </c>
      <c r="CG121" s="1">
        <v>14</v>
      </c>
      <c r="CH121">
        <v>6140</v>
      </c>
      <c r="CI121" s="1">
        <v>475</v>
      </c>
      <c r="CJ121">
        <v>4062</v>
      </c>
      <c r="CK121">
        <v>6965</v>
      </c>
      <c r="CL121">
        <v>2732</v>
      </c>
      <c r="CM121" s="1">
        <v>1156</v>
      </c>
      <c r="CN121">
        <v>7210</v>
      </c>
      <c r="CO121">
        <v>5810</v>
      </c>
      <c r="CP121">
        <v>41</v>
      </c>
      <c r="CQ121">
        <v>7876</v>
      </c>
      <c r="CR121">
        <v>4748</v>
      </c>
      <c r="CS121">
        <v>3773</v>
      </c>
      <c r="CT121">
        <v>4001</v>
      </c>
      <c r="CU121">
        <v>6012</v>
      </c>
      <c r="CV121">
        <v>2321</v>
      </c>
      <c r="CW121">
        <v>3082</v>
      </c>
      <c r="CX121">
        <v>9617</v>
      </c>
      <c r="CY121">
        <v>6508</v>
      </c>
      <c r="CZ121">
        <v>6209</v>
      </c>
      <c r="DA121">
        <v>5728</v>
      </c>
      <c r="DB121">
        <v>9025</v>
      </c>
      <c r="DC121">
        <v>7946</v>
      </c>
      <c r="DD121" s="1">
        <v>131</v>
      </c>
      <c r="DE121" s="1">
        <v>6</v>
      </c>
      <c r="DF121">
        <v>4147</v>
      </c>
      <c r="DG121" s="1">
        <v>1717</v>
      </c>
    </row>
    <row r="122" spans="1:111" x14ac:dyDescent="0.25">
      <c r="A122" s="7" t="s">
        <v>984</v>
      </c>
      <c r="B122" s="7" t="e">
        <f ca="1">[1]!revcom(A122)</f>
        <v>#NAME?</v>
      </c>
      <c r="C122">
        <v>12.449653665412335</v>
      </c>
      <c r="D122">
        <v>60.421545667447297</v>
      </c>
      <c r="E122">
        <v>63.559782608695599</v>
      </c>
      <c r="F122">
        <v>60.643284305802403</v>
      </c>
      <c r="G122">
        <v>61.931657723806801</v>
      </c>
      <c r="H122" s="1">
        <v>58.108108108108098</v>
      </c>
      <c r="I122" s="1">
        <v>61.125723303524403</v>
      </c>
      <c r="J122">
        <v>61.423709175175603</v>
      </c>
      <c r="K122">
        <v>61.420271142672597</v>
      </c>
      <c r="L122">
        <v>58.565356004250702</v>
      </c>
      <c r="M122">
        <v>59.578114700065903</v>
      </c>
      <c r="N122">
        <v>59.980089596814302</v>
      </c>
      <c r="O122">
        <v>58.374366135077501</v>
      </c>
      <c r="P122">
        <v>60.652829519247803</v>
      </c>
      <c r="Q122">
        <v>60.828402366863898</v>
      </c>
      <c r="R122">
        <v>56.228593795870403</v>
      </c>
      <c r="S122">
        <v>59.265519360786698</v>
      </c>
      <c r="T122" s="1">
        <v>62.5</v>
      </c>
      <c r="U122">
        <v>59.622641509433898</v>
      </c>
      <c r="V122" s="1">
        <v>54.372197309416997</v>
      </c>
      <c r="W122">
        <v>59.30081300813</v>
      </c>
      <c r="X122">
        <v>57.270109771459403</v>
      </c>
      <c r="Y122">
        <v>64.631226053639807</v>
      </c>
      <c r="Z122" s="1">
        <v>55.236576289207797</v>
      </c>
      <c r="AA122">
        <v>61.003749639457702</v>
      </c>
      <c r="AB122">
        <v>54.521963824289401</v>
      </c>
      <c r="AC122">
        <v>53.488372093023202</v>
      </c>
      <c r="AD122">
        <v>57.830227743271202</v>
      </c>
      <c r="AE122">
        <v>51.772658297696204</v>
      </c>
      <c r="AF122">
        <v>50.437521876093797</v>
      </c>
      <c r="AG122">
        <v>51.303903187318802</v>
      </c>
      <c r="AH122">
        <v>49.571917808219098</v>
      </c>
      <c r="AI122">
        <v>45.108444854637703</v>
      </c>
      <c r="AJ122">
        <v>46.739513570673203</v>
      </c>
      <c r="AK122">
        <v>53.237068673310198</v>
      </c>
      <c r="AL122">
        <v>52.1768773741112</v>
      </c>
      <c r="AM122">
        <v>51.885885244150003</v>
      </c>
      <c r="AN122">
        <v>50.183435241801</v>
      </c>
      <c r="AO122">
        <v>49.096742693729503</v>
      </c>
      <c r="AP122">
        <v>47.9954736501778</v>
      </c>
      <c r="AQ122" s="1">
        <v>56.223175965665199</v>
      </c>
      <c r="AR122" s="1">
        <v>46.153846153846096</v>
      </c>
      <c r="AS122">
        <v>64.361175305381295</v>
      </c>
      <c r="AT122" s="1">
        <v>62.494937221547097</v>
      </c>
      <c r="AV122">
        <f t="shared" si="18"/>
        <v>12.449653665412335</v>
      </c>
      <c r="AW122">
        <f t="shared" si="19"/>
        <v>6.2613496404538438</v>
      </c>
      <c r="AX122">
        <f t="shared" si="34"/>
        <v>5779.166666666667</v>
      </c>
      <c r="AY122" t="str">
        <f t="shared" si="20"/>
        <v>G</v>
      </c>
      <c r="AZ122" t="str">
        <f t="shared" si="21"/>
        <v>C</v>
      </c>
      <c r="BA122" t="str">
        <f t="shared" si="22"/>
        <v>G</v>
      </c>
      <c r="BB122" t="str">
        <f t="shared" si="23"/>
        <v>A</v>
      </c>
      <c r="BC122">
        <f t="shared" si="24"/>
        <v>0</v>
      </c>
      <c r="BD122">
        <f t="shared" si="25"/>
        <v>0</v>
      </c>
      <c r="BE122">
        <f t="shared" si="26"/>
        <v>0</v>
      </c>
      <c r="BF122">
        <f t="shared" si="27"/>
        <v>1</v>
      </c>
      <c r="BG122">
        <f t="shared" si="28"/>
        <v>1</v>
      </c>
      <c r="BI122">
        <f t="shared" si="29"/>
        <v>0</v>
      </c>
      <c r="BJ122">
        <f t="shared" si="30"/>
        <v>0</v>
      </c>
      <c r="BK122">
        <f t="shared" si="31"/>
        <v>0</v>
      </c>
      <c r="BL122">
        <f t="shared" si="32"/>
        <v>0</v>
      </c>
      <c r="BM122">
        <f t="shared" si="35"/>
        <v>4</v>
      </c>
      <c r="BO122" t="e">
        <f t="shared" ca="1" si="33"/>
        <v>#NAME?</v>
      </c>
      <c r="BQ122">
        <v>5978</v>
      </c>
      <c r="BR122">
        <v>3680</v>
      </c>
      <c r="BS122">
        <v>6187</v>
      </c>
      <c r="BT122">
        <v>7082</v>
      </c>
      <c r="BU122" s="1">
        <v>74</v>
      </c>
      <c r="BV122" s="1">
        <v>1901</v>
      </c>
      <c r="BW122">
        <v>13809</v>
      </c>
      <c r="BX122">
        <v>7745</v>
      </c>
      <c r="BY122">
        <v>9410</v>
      </c>
      <c r="BZ122">
        <v>7585</v>
      </c>
      <c r="CA122">
        <v>14063</v>
      </c>
      <c r="CB122">
        <v>13607</v>
      </c>
      <c r="CC122">
        <v>5637</v>
      </c>
      <c r="CD122">
        <v>4225</v>
      </c>
      <c r="CE122">
        <v>10219</v>
      </c>
      <c r="CF122">
        <v>6508</v>
      </c>
      <c r="CG122" s="1">
        <v>16</v>
      </c>
      <c r="CH122">
        <v>9010</v>
      </c>
      <c r="CI122" s="1">
        <v>892</v>
      </c>
      <c r="CJ122">
        <v>6150</v>
      </c>
      <c r="CK122">
        <v>11114</v>
      </c>
      <c r="CL122">
        <v>4176</v>
      </c>
      <c r="CM122" s="1">
        <v>1881</v>
      </c>
      <c r="CN122">
        <v>10401</v>
      </c>
      <c r="CO122">
        <v>9288</v>
      </c>
      <c r="CP122">
        <v>43</v>
      </c>
      <c r="CQ122">
        <v>12075</v>
      </c>
      <c r="CR122">
        <v>7249</v>
      </c>
      <c r="CS122">
        <v>5714</v>
      </c>
      <c r="CT122">
        <v>5867</v>
      </c>
      <c r="CU122">
        <v>9344</v>
      </c>
      <c r="CV122">
        <v>4334</v>
      </c>
      <c r="CW122">
        <v>5674</v>
      </c>
      <c r="CX122">
        <v>14751</v>
      </c>
      <c r="CY122">
        <v>10267</v>
      </c>
      <c r="CZ122">
        <v>9359</v>
      </c>
      <c r="DA122">
        <v>8995</v>
      </c>
      <c r="DB122">
        <v>14337</v>
      </c>
      <c r="DC122">
        <v>12372</v>
      </c>
      <c r="DD122" s="1">
        <v>233</v>
      </c>
      <c r="DE122" s="1">
        <v>13</v>
      </c>
      <c r="DF122">
        <v>6058</v>
      </c>
      <c r="DG122" s="1">
        <v>2469</v>
      </c>
    </row>
    <row r="123" spans="1:111" x14ac:dyDescent="0.25">
      <c r="A123" s="7" t="s">
        <v>985</v>
      </c>
      <c r="B123" s="7" t="e">
        <f ca="1">[1]!revcom(A123)</f>
        <v>#NAME?</v>
      </c>
      <c r="C123">
        <v>12.398699687520079</v>
      </c>
      <c r="D123">
        <v>67.5795613034106</v>
      </c>
      <c r="E123">
        <v>68.887301303804193</v>
      </c>
      <c r="F123">
        <v>67.101134443639793</v>
      </c>
      <c r="G123">
        <v>66.968414838138301</v>
      </c>
      <c r="H123" s="1">
        <v>65.591397849462297</v>
      </c>
      <c r="I123" s="1">
        <v>66.860240030971696</v>
      </c>
      <c r="J123">
        <v>66.023738872403499</v>
      </c>
      <c r="K123">
        <v>66.997219647822007</v>
      </c>
      <c r="L123">
        <v>64.018062267289807</v>
      </c>
      <c r="M123">
        <v>64.995251661918303</v>
      </c>
      <c r="N123">
        <v>65.049325548620899</v>
      </c>
      <c r="O123">
        <v>64.539715938979398</v>
      </c>
      <c r="P123">
        <v>65.778251599147097</v>
      </c>
      <c r="Q123">
        <v>66.554353608795793</v>
      </c>
      <c r="R123">
        <v>62.828676305341197</v>
      </c>
      <c r="S123">
        <v>65.219415667559005</v>
      </c>
      <c r="T123" s="1">
        <v>73.684210526315795</v>
      </c>
      <c r="U123">
        <v>67.581908531963194</v>
      </c>
      <c r="V123" s="1">
        <v>62.324649298597201</v>
      </c>
      <c r="W123">
        <v>64.824059417995798</v>
      </c>
      <c r="X123">
        <v>63.751917598071401</v>
      </c>
      <c r="Y123">
        <v>73.250816572116193</v>
      </c>
      <c r="Z123" s="1">
        <v>62.5108601216333</v>
      </c>
      <c r="AA123">
        <v>66.805062613004694</v>
      </c>
      <c r="AB123">
        <v>65.8900279589934</v>
      </c>
      <c r="AC123">
        <v>60.317460317460302</v>
      </c>
      <c r="AD123">
        <v>66.887886597938106</v>
      </c>
      <c r="AE123">
        <v>58.668315811172903</v>
      </c>
      <c r="AF123">
        <v>58.176630787187101</v>
      </c>
      <c r="AG123">
        <v>58.097784568372703</v>
      </c>
      <c r="AH123">
        <v>57.782333845890903</v>
      </c>
      <c r="AI123">
        <v>54.882154882154801</v>
      </c>
      <c r="AJ123">
        <v>54.411764705882298</v>
      </c>
      <c r="AK123">
        <v>60.664409648751501</v>
      </c>
      <c r="AL123">
        <v>61.510449651678201</v>
      </c>
      <c r="AM123">
        <v>60.6107491856677</v>
      </c>
      <c r="AN123">
        <v>55.406205089187502</v>
      </c>
      <c r="AO123">
        <v>55.523143816390501</v>
      </c>
      <c r="AP123">
        <v>55.442549082716397</v>
      </c>
      <c r="AQ123" s="1">
        <v>63.8805970149253</v>
      </c>
      <c r="AR123" s="1">
        <v>53.846153846153797</v>
      </c>
      <c r="AS123">
        <v>68.765593441843805</v>
      </c>
      <c r="AT123" s="1">
        <v>66.043083900226705</v>
      </c>
      <c r="AV123">
        <f t="shared" si="18"/>
        <v>12.398699687520079</v>
      </c>
      <c r="AW123">
        <f t="shared" si="19"/>
        <v>3.4908740588209355</v>
      </c>
      <c r="AX123">
        <f t="shared" si="34"/>
        <v>7839.833333333333</v>
      </c>
      <c r="AY123" t="str">
        <f t="shared" si="20"/>
        <v>A</v>
      </c>
      <c r="AZ123" t="str">
        <f t="shared" si="21"/>
        <v>G</v>
      </c>
      <c r="BA123" t="str">
        <f t="shared" si="22"/>
        <v>T</v>
      </c>
      <c r="BB123" t="str">
        <f t="shared" si="23"/>
        <v>T</v>
      </c>
      <c r="BC123">
        <f t="shared" si="24"/>
        <v>0</v>
      </c>
      <c r="BD123">
        <f t="shared" si="25"/>
        <v>1</v>
      </c>
      <c r="BE123">
        <f t="shared" si="26"/>
        <v>1</v>
      </c>
      <c r="BF123">
        <f t="shared" si="27"/>
        <v>0</v>
      </c>
      <c r="BG123">
        <f t="shared" si="28"/>
        <v>2</v>
      </c>
      <c r="BI123">
        <f t="shared" si="29"/>
        <v>0</v>
      </c>
      <c r="BJ123">
        <f t="shared" si="30"/>
        <v>0</v>
      </c>
      <c r="BK123">
        <f t="shared" si="31"/>
        <v>1</v>
      </c>
      <c r="BL123">
        <f t="shared" si="32"/>
        <v>0</v>
      </c>
      <c r="BM123">
        <f t="shared" si="35"/>
        <v>3</v>
      </c>
      <c r="BO123" t="e">
        <f t="shared" ca="1" si="33"/>
        <v>#NAME?</v>
      </c>
      <c r="BQ123">
        <v>7887</v>
      </c>
      <c r="BR123">
        <v>5599</v>
      </c>
      <c r="BS123">
        <v>8286</v>
      </c>
      <c r="BT123">
        <v>10163</v>
      </c>
      <c r="BU123" s="1">
        <v>93</v>
      </c>
      <c r="BV123" s="1">
        <v>2583</v>
      </c>
      <c r="BW123">
        <v>19546</v>
      </c>
      <c r="BX123">
        <v>10790</v>
      </c>
      <c r="BY123">
        <v>12623</v>
      </c>
      <c r="BZ123">
        <v>10530</v>
      </c>
      <c r="CA123">
        <v>19868</v>
      </c>
      <c r="CB123">
        <v>19010</v>
      </c>
      <c r="CC123">
        <v>7504</v>
      </c>
      <c r="CD123">
        <v>5639</v>
      </c>
      <c r="CE123">
        <v>13349</v>
      </c>
      <c r="CF123">
        <v>8591</v>
      </c>
      <c r="CG123" s="1">
        <v>19</v>
      </c>
      <c r="CH123">
        <v>11873</v>
      </c>
      <c r="CI123" s="1">
        <v>998</v>
      </c>
      <c r="CJ123">
        <v>8213</v>
      </c>
      <c r="CK123">
        <v>13689</v>
      </c>
      <c r="CL123">
        <v>5817</v>
      </c>
      <c r="CM123" s="1">
        <v>2302</v>
      </c>
      <c r="CN123">
        <v>14933</v>
      </c>
      <c r="CO123">
        <v>11803</v>
      </c>
      <c r="CP123">
        <v>63</v>
      </c>
      <c r="CQ123">
        <v>15520</v>
      </c>
      <c r="CR123">
        <v>9702</v>
      </c>
      <c r="CS123">
        <v>7711</v>
      </c>
      <c r="CT123">
        <v>7854</v>
      </c>
      <c r="CU123">
        <v>11706</v>
      </c>
      <c r="CV123">
        <v>4455</v>
      </c>
      <c r="CW123">
        <v>6392</v>
      </c>
      <c r="CX123">
        <v>18904</v>
      </c>
      <c r="CY123">
        <v>12632</v>
      </c>
      <c r="CZ123">
        <v>12280</v>
      </c>
      <c r="DA123">
        <v>11829</v>
      </c>
      <c r="DB123">
        <v>18169</v>
      </c>
      <c r="DC123">
        <v>15535</v>
      </c>
      <c r="DD123" s="1">
        <v>335</v>
      </c>
      <c r="DE123" s="1">
        <v>13</v>
      </c>
      <c r="DF123">
        <v>8417</v>
      </c>
      <c r="DG123" s="1">
        <v>3528</v>
      </c>
    </row>
    <row r="124" spans="1:111" x14ac:dyDescent="0.25">
      <c r="A124" s="7" t="s">
        <v>986</v>
      </c>
      <c r="B124" s="7" t="e">
        <f ca="1">[1]!revcom(A124)</f>
        <v>#NAME?</v>
      </c>
      <c r="C124">
        <v>12.363457822175725</v>
      </c>
      <c r="D124">
        <v>70.6466876971608</v>
      </c>
      <c r="E124">
        <v>72.062841530054598</v>
      </c>
      <c r="F124">
        <v>71.922642574816393</v>
      </c>
      <c r="G124">
        <v>71.881305637982194</v>
      </c>
      <c r="H124" s="1">
        <v>70.114942528735597</v>
      </c>
      <c r="I124" s="1">
        <v>71.844181459566002</v>
      </c>
      <c r="J124">
        <v>71.088788075178201</v>
      </c>
      <c r="K124">
        <v>71.692793504003504</v>
      </c>
      <c r="L124">
        <v>70.207181025592902</v>
      </c>
      <c r="M124">
        <v>70.241837968561001</v>
      </c>
      <c r="N124">
        <v>70.417844800502607</v>
      </c>
      <c r="O124">
        <v>69.556736396044897</v>
      </c>
      <c r="P124">
        <v>70.026393929396207</v>
      </c>
      <c r="Q124">
        <v>69.708108108108107</v>
      </c>
      <c r="R124">
        <v>68.672218583325503</v>
      </c>
      <c r="S124">
        <v>69.019771651350595</v>
      </c>
      <c r="T124" s="1">
        <v>61.538461538461497</v>
      </c>
      <c r="U124">
        <v>69.713315353111497</v>
      </c>
      <c r="V124" s="1">
        <v>63.556531284302899</v>
      </c>
      <c r="W124">
        <v>67.794825511431995</v>
      </c>
      <c r="X124">
        <v>68.221116059732694</v>
      </c>
      <c r="Y124">
        <v>76.227390180878501</v>
      </c>
      <c r="Z124" s="1">
        <v>67.257085020242897</v>
      </c>
      <c r="AA124">
        <v>70.858973278260095</v>
      </c>
      <c r="AB124">
        <v>66.924880236469207</v>
      </c>
      <c r="AC124">
        <v>64.4444444444444</v>
      </c>
      <c r="AD124">
        <v>68.138705516351706</v>
      </c>
      <c r="AE124">
        <v>62.477558348294401</v>
      </c>
      <c r="AF124">
        <v>62.051604782882301</v>
      </c>
      <c r="AG124">
        <v>63.254428593823398</v>
      </c>
      <c r="AH124">
        <v>60.647773279352201</v>
      </c>
      <c r="AI124">
        <v>56.336195680457898</v>
      </c>
      <c r="AJ124">
        <v>57.521147480691397</v>
      </c>
      <c r="AK124">
        <v>64.454826693604304</v>
      </c>
      <c r="AL124">
        <v>63.647309437806797</v>
      </c>
      <c r="AM124">
        <v>64.125825855438293</v>
      </c>
      <c r="AN124">
        <v>58.919786096256601</v>
      </c>
      <c r="AO124">
        <v>59.1288229842446</v>
      </c>
      <c r="AP124">
        <v>59.493189255003401</v>
      </c>
      <c r="AQ124" s="1">
        <v>70.522388059701498</v>
      </c>
      <c r="AR124" s="1">
        <v>75</v>
      </c>
      <c r="AS124">
        <v>73.757426459933299</v>
      </c>
      <c r="AT124" s="1">
        <v>72.468793342579701</v>
      </c>
      <c r="AV124">
        <f t="shared" si="18"/>
        <v>12.363457822175725</v>
      </c>
      <c r="AW124">
        <f t="shared" si="19"/>
        <v>5.0413805349221548</v>
      </c>
      <c r="AX124">
        <f t="shared" si="34"/>
        <v>6391.5</v>
      </c>
      <c r="AY124" t="str">
        <f t="shared" si="20"/>
        <v>T</v>
      </c>
      <c r="AZ124" t="str">
        <f t="shared" si="21"/>
        <v>C</v>
      </c>
      <c r="BA124" t="str">
        <f t="shared" si="22"/>
        <v>G</v>
      </c>
      <c r="BB124" t="str">
        <f t="shared" si="23"/>
        <v>T</v>
      </c>
      <c r="BC124">
        <f t="shared" si="24"/>
        <v>1</v>
      </c>
      <c r="BD124">
        <f t="shared" si="25"/>
        <v>0</v>
      </c>
      <c r="BE124">
        <f t="shared" si="26"/>
        <v>0</v>
      </c>
      <c r="BF124">
        <f t="shared" si="27"/>
        <v>0</v>
      </c>
      <c r="BG124">
        <f t="shared" si="28"/>
        <v>1</v>
      </c>
      <c r="BI124">
        <f t="shared" si="29"/>
        <v>0</v>
      </c>
      <c r="BJ124">
        <f t="shared" si="30"/>
        <v>0</v>
      </c>
      <c r="BK124">
        <f t="shared" si="31"/>
        <v>0</v>
      </c>
      <c r="BL124">
        <f t="shared" si="32"/>
        <v>0</v>
      </c>
      <c r="BM124">
        <f t="shared" si="35"/>
        <v>4</v>
      </c>
      <c r="BO124" t="e">
        <f t="shared" ca="1" si="33"/>
        <v>#NAME?</v>
      </c>
      <c r="BQ124">
        <v>6340</v>
      </c>
      <c r="BR124">
        <v>4392</v>
      </c>
      <c r="BS124">
        <v>7084</v>
      </c>
      <c r="BT124">
        <v>8425</v>
      </c>
      <c r="BU124" s="1">
        <v>87</v>
      </c>
      <c r="BV124" s="1">
        <v>2028</v>
      </c>
      <c r="BW124">
        <v>15430</v>
      </c>
      <c r="BX124">
        <v>8867</v>
      </c>
      <c r="BY124">
        <v>10667</v>
      </c>
      <c r="BZ124">
        <v>8270</v>
      </c>
      <c r="CA124">
        <v>15915</v>
      </c>
      <c r="CB124">
        <v>14867</v>
      </c>
      <c r="CC124">
        <v>6062</v>
      </c>
      <c r="CD124">
        <v>4625</v>
      </c>
      <c r="CE124">
        <v>10687</v>
      </c>
      <c r="CF124">
        <v>7182</v>
      </c>
      <c r="CG124" s="1">
        <v>13</v>
      </c>
      <c r="CH124">
        <v>10011</v>
      </c>
      <c r="CI124" s="1">
        <v>911</v>
      </c>
      <c r="CJ124">
        <v>6648</v>
      </c>
      <c r="CK124">
        <v>11451</v>
      </c>
      <c r="CL124">
        <v>4644</v>
      </c>
      <c r="CM124" s="1">
        <v>1976</v>
      </c>
      <c r="CN124">
        <v>11863</v>
      </c>
      <c r="CO124">
        <v>9811</v>
      </c>
      <c r="CP124">
        <v>45</v>
      </c>
      <c r="CQ124">
        <v>13179</v>
      </c>
      <c r="CR124">
        <v>7798</v>
      </c>
      <c r="CS124">
        <v>6356</v>
      </c>
      <c r="CT124">
        <v>6379</v>
      </c>
      <c r="CU124">
        <v>9880</v>
      </c>
      <c r="CV124">
        <v>3843</v>
      </c>
      <c r="CW124">
        <v>5438</v>
      </c>
      <c r="CX124">
        <v>15839</v>
      </c>
      <c r="CY124">
        <v>10797</v>
      </c>
      <c r="CZ124">
        <v>10141</v>
      </c>
      <c r="DA124">
        <v>9350</v>
      </c>
      <c r="DB124">
        <v>15106</v>
      </c>
      <c r="DC124">
        <v>13141</v>
      </c>
      <c r="DD124" s="1">
        <v>268</v>
      </c>
      <c r="DE124" s="1">
        <v>16</v>
      </c>
      <c r="DF124">
        <v>6901</v>
      </c>
      <c r="DG124" s="1">
        <v>2884</v>
      </c>
    </row>
    <row r="125" spans="1:111" x14ac:dyDescent="0.25">
      <c r="A125" s="7" t="s">
        <v>987</v>
      </c>
      <c r="B125" s="7" t="e">
        <f ca="1">[1]!revcom(A125)</f>
        <v>#NAME?</v>
      </c>
      <c r="C125">
        <v>12.158074605528228</v>
      </c>
      <c r="D125">
        <v>69.862524549187597</v>
      </c>
      <c r="E125">
        <v>69.744497849734302</v>
      </c>
      <c r="F125">
        <v>69.828178694157998</v>
      </c>
      <c r="G125">
        <v>70.496119733924601</v>
      </c>
      <c r="H125" s="1">
        <v>63.291139240506297</v>
      </c>
      <c r="I125" s="1">
        <v>69.269380925822603</v>
      </c>
      <c r="J125">
        <v>67.600478637291403</v>
      </c>
      <c r="K125">
        <v>68.780610322742604</v>
      </c>
      <c r="L125">
        <v>66.104497354497298</v>
      </c>
      <c r="M125">
        <v>67.3453199365415</v>
      </c>
      <c r="N125">
        <v>67.179558588038702</v>
      </c>
      <c r="O125">
        <v>65.972778222578</v>
      </c>
      <c r="P125">
        <v>67.983751846381097</v>
      </c>
      <c r="Q125">
        <v>67.721063982746202</v>
      </c>
      <c r="R125">
        <v>65.081338721376</v>
      </c>
      <c r="S125">
        <v>67.953235105701395</v>
      </c>
      <c r="T125" s="1">
        <v>66.6666666666666</v>
      </c>
      <c r="U125">
        <v>68.034328709146394</v>
      </c>
      <c r="V125" s="1">
        <v>60.9890109890109</v>
      </c>
      <c r="W125">
        <v>67.571801566579595</v>
      </c>
      <c r="X125">
        <v>65.877080665812997</v>
      </c>
      <c r="Y125">
        <v>74.085584508725802</v>
      </c>
      <c r="Z125" s="1">
        <v>65.426445334859693</v>
      </c>
      <c r="AA125">
        <v>69.686642052447198</v>
      </c>
      <c r="AB125">
        <v>65.716711132670298</v>
      </c>
      <c r="AC125">
        <v>66.6666666666666</v>
      </c>
      <c r="AD125">
        <v>68.217329545454504</v>
      </c>
      <c r="AE125">
        <v>60.695602997313699</v>
      </c>
      <c r="AF125">
        <v>61.118359739049303</v>
      </c>
      <c r="AG125">
        <v>61.138701667257799</v>
      </c>
      <c r="AH125">
        <v>59.8348434453492</v>
      </c>
      <c r="AI125">
        <v>57.7296958294136</v>
      </c>
      <c r="AJ125">
        <v>58.366980708838</v>
      </c>
      <c r="AK125">
        <v>63.138286215209199</v>
      </c>
      <c r="AL125">
        <v>63.281335224173603</v>
      </c>
      <c r="AM125">
        <v>63.111012136733102</v>
      </c>
      <c r="AN125">
        <v>57.545058310755103</v>
      </c>
      <c r="AO125">
        <v>56.903145243112398</v>
      </c>
      <c r="AP125">
        <v>58.512773722627699</v>
      </c>
      <c r="AQ125" s="1">
        <v>71.5555555555555</v>
      </c>
      <c r="AR125" s="1">
        <v>66.6666666666666</v>
      </c>
      <c r="AS125">
        <v>72.232042423268496</v>
      </c>
      <c r="AT125" s="1">
        <v>70.731707317073102</v>
      </c>
      <c r="AV125">
        <f t="shared" si="18"/>
        <v>12.158074605528228</v>
      </c>
      <c r="AW125">
        <f t="shared" si="19"/>
        <v>2.9448312494294981</v>
      </c>
      <c r="AX125">
        <f t="shared" si="34"/>
        <v>5575</v>
      </c>
      <c r="AY125" t="str">
        <f t="shared" si="20"/>
        <v>A</v>
      </c>
      <c r="AZ125" t="str">
        <f t="shared" si="21"/>
        <v>T</v>
      </c>
      <c r="BA125" t="str">
        <f t="shared" si="22"/>
        <v>A</v>
      </c>
      <c r="BB125" t="str">
        <f t="shared" si="23"/>
        <v>G</v>
      </c>
      <c r="BC125">
        <f t="shared" si="24"/>
        <v>0</v>
      </c>
      <c r="BD125">
        <f t="shared" si="25"/>
        <v>0</v>
      </c>
      <c r="BE125">
        <f t="shared" si="26"/>
        <v>0</v>
      </c>
      <c r="BF125">
        <f t="shared" si="27"/>
        <v>1</v>
      </c>
      <c r="BG125">
        <f t="shared" si="28"/>
        <v>1</v>
      </c>
      <c r="BI125">
        <f t="shared" si="29"/>
        <v>0</v>
      </c>
      <c r="BJ125">
        <f t="shared" si="30"/>
        <v>0</v>
      </c>
      <c r="BK125">
        <f t="shared" si="31"/>
        <v>0</v>
      </c>
      <c r="BL125">
        <f t="shared" si="32"/>
        <v>1</v>
      </c>
      <c r="BM125">
        <f t="shared" si="35"/>
        <v>3</v>
      </c>
      <c r="BO125" t="e">
        <f t="shared" ca="1" si="33"/>
        <v>#NAME?</v>
      </c>
      <c r="BQ125">
        <v>5601</v>
      </c>
      <c r="BR125">
        <v>3953</v>
      </c>
      <c r="BS125">
        <v>5820</v>
      </c>
      <c r="BT125">
        <v>7216</v>
      </c>
      <c r="BU125" s="1">
        <v>79</v>
      </c>
      <c r="BV125" s="1">
        <v>1793</v>
      </c>
      <c r="BW125">
        <v>14207</v>
      </c>
      <c r="BX125">
        <v>7963</v>
      </c>
      <c r="BY125">
        <v>9072</v>
      </c>
      <c r="BZ125">
        <v>7564</v>
      </c>
      <c r="CA125">
        <v>14363</v>
      </c>
      <c r="CB125">
        <v>13739</v>
      </c>
      <c r="CC125">
        <v>5416</v>
      </c>
      <c r="CD125">
        <v>4173</v>
      </c>
      <c r="CE125">
        <v>9651</v>
      </c>
      <c r="CF125">
        <v>6244</v>
      </c>
      <c r="CG125" s="1">
        <v>21</v>
      </c>
      <c r="CH125">
        <v>8506</v>
      </c>
      <c r="CI125" s="1">
        <v>728</v>
      </c>
      <c r="CJ125">
        <v>5745</v>
      </c>
      <c r="CK125">
        <v>9372</v>
      </c>
      <c r="CL125">
        <v>4183</v>
      </c>
      <c r="CM125" s="1">
        <v>1747</v>
      </c>
      <c r="CN125">
        <v>10563</v>
      </c>
      <c r="CO125">
        <v>8246</v>
      </c>
      <c r="CP125">
        <v>45</v>
      </c>
      <c r="CQ125">
        <v>11264</v>
      </c>
      <c r="CR125">
        <v>7073</v>
      </c>
      <c r="CS125">
        <v>5365</v>
      </c>
      <c r="CT125">
        <v>5638</v>
      </c>
      <c r="CU125">
        <v>8719</v>
      </c>
      <c r="CV125">
        <v>3189</v>
      </c>
      <c r="CW125">
        <v>4458</v>
      </c>
      <c r="CX125">
        <v>13689</v>
      </c>
      <c r="CY125">
        <v>9167</v>
      </c>
      <c r="CZ125">
        <v>8981</v>
      </c>
      <c r="DA125">
        <v>8489</v>
      </c>
      <c r="DB125">
        <v>12813</v>
      </c>
      <c r="DC125">
        <v>10960</v>
      </c>
      <c r="DD125" s="1">
        <v>225</v>
      </c>
      <c r="DE125" s="1">
        <v>12</v>
      </c>
      <c r="DF125">
        <v>6223</v>
      </c>
      <c r="DG125" s="1">
        <v>2706</v>
      </c>
    </row>
    <row r="126" spans="1:111" x14ac:dyDescent="0.25">
      <c r="A126" s="7" t="s">
        <v>988</v>
      </c>
      <c r="B126" s="7" t="e">
        <f ca="1">[1]!revcom(A126)</f>
        <v>#NAME?</v>
      </c>
      <c r="C126">
        <v>12.124889789860497</v>
      </c>
      <c r="D126">
        <v>70.062729829115298</v>
      </c>
      <c r="E126">
        <v>71.490615790289993</v>
      </c>
      <c r="F126">
        <v>69.768616752551196</v>
      </c>
      <c r="G126">
        <v>70.130412974418903</v>
      </c>
      <c r="H126" s="1">
        <v>65.2173913043478</v>
      </c>
      <c r="I126" s="1">
        <v>69.684002633311394</v>
      </c>
      <c r="J126">
        <v>69.093327421857595</v>
      </c>
      <c r="K126">
        <v>69.8225768962578</v>
      </c>
      <c r="L126">
        <v>68.067509413663203</v>
      </c>
      <c r="M126">
        <v>68.567178978681198</v>
      </c>
      <c r="N126">
        <v>68.527676557348599</v>
      </c>
      <c r="O126">
        <v>67.293521992676602</v>
      </c>
      <c r="P126">
        <v>68.997029929175199</v>
      </c>
      <c r="Q126">
        <v>68.003551872132505</v>
      </c>
      <c r="R126">
        <v>65.562280981204196</v>
      </c>
      <c r="S126">
        <v>67.927322997926296</v>
      </c>
      <c r="T126" s="1">
        <v>80.952380952380906</v>
      </c>
      <c r="U126">
        <v>70.059360069494701</v>
      </c>
      <c r="V126" s="1">
        <v>65.745393634840795</v>
      </c>
      <c r="W126">
        <v>67.387462314169795</v>
      </c>
      <c r="X126">
        <v>67.012321581066203</v>
      </c>
      <c r="Y126">
        <v>75.036326649229807</v>
      </c>
      <c r="Z126" s="1">
        <v>66.592838685861906</v>
      </c>
      <c r="AA126">
        <v>69.885707688755403</v>
      </c>
      <c r="AB126">
        <v>65.500217801655296</v>
      </c>
      <c r="AC126">
        <v>60.317460317460302</v>
      </c>
      <c r="AD126">
        <v>67.338407117590293</v>
      </c>
      <c r="AE126">
        <v>59.658344283837003</v>
      </c>
      <c r="AF126">
        <v>59.310034835374701</v>
      </c>
      <c r="AG126">
        <v>60.1301518438177</v>
      </c>
      <c r="AH126">
        <v>58.947595738554497</v>
      </c>
      <c r="AI126">
        <v>55.078630897317197</v>
      </c>
      <c r="AJ126">
        <v>56.237623762376202</v>
      </c>
      <c r="AK126">
        <v>62.071910112359497</v>
      </c>
      <c r="AL126">
        <v>61.826395611487499</v>
      </c>
      <c r="AM126">
        <v>62.213792169082701</v>
      </c>
      <c r="AN126">
        <v>59.208721391957198</v>
      </c>
      <c r="AO126">
        <v>57.297853434971699</v>
      </c>
      <c r="AP126">
        <v>58.440718175446101</v>
      </c>
      <c r="AQ126" s="1">
        <v>73.504273504273499</v>
      </c>
      <c r="AR126" s="1">
        <v>66.6666666666666</v>
      </c>
      <c r="AS126">
        <v>72.369634258784899</v>
      </c>
      <c r="AT126" s="1">
        <v>69.1822373210385</v>
      </c>
      <c r="AV126">
        <f t="shared" si="18"/>
        <v>12.124889789860497</v>
      </c>
      <c r="AW126">
        <f t="shared" si="19"/>
        <v>6.0552923784168655</v>
      </c>
      <c r="AX126">
        <f t="shared" si="34"/>
        <v>9187.3333333333339</v>
      </c>
      <c r="AY126" t="str">
        <f t="shared" si="20"/>
        <v>C</v>
      </c>
      <c r="AZ126" t="str">
        <f t="shared" si="21"/>
        <v>A</v>
      </c>
      <c r="BA126" t="str">
        <f t="shared" si="22"/>
        <v>C</v>
      </c>
      <c r="BB126" t="str">
        <f t="shared" si="23"/>
        <v>T</v>
      </c>
      <c r="BC126">
        <f t="shared" si="24"/>
        <v>1</v>
      </c>
      <c r="BD126">
        <f t="shared" si="25"/>
        <v>1</v>
      </c>
      <c r="BE126">
        <f t="shared" si="26"/>
        <v>1</v>
      </c>
      <c r="BF126">
        <f t="shared" si="27"/>
        <v>0</v>
      </c>
      <c r="BG126">
        <f t="shared" si="28"/>
        <v>3</v>
      </c>
      <c r="BI126">
        <f t="shared" si="29"/>
        <v>1</v>
      </c>
      <c r="BJ126">
        <f t="shared" si="30"/>
        <v>1</v>
      </c>
      <c r="BK126">
        <f t="shared" si="31"/>
        <v>0</v>
      </c>
      <c r="BL126">
        <f t="shared" si="32"/>
        <v>0</v>
      </c>
      <c r="BM126">
        <f t="shared" si="35"/>
        <v>2</v>
      </c>
      <c r="BO126" t="e">
        <f t="shared" ca="1" si="33"/>
        <v>#NAME?</v>
      </c>
      <c r="BQ126">
        <v>9246</v>
      </c>
      <c r="BR126">
        <v>6447</v>
      </c>
      <c r="BS126">
        <v>9897</v>
      </c>
      <c r="BT126">
        <v>11962</v>
      </c>
      <c r="BU126" s="1">
        <v>115</v>
      </c>
      <c r="BV126" s="1">
        <v>3038</v>
      </c>
      <c r="BW126">
        <v>22555</v>
      </c>
      <c r="BX126">
        <v>12907</v>
      </c>
      <c r="BY126">
        <v>14872</v>
      </c>
      <c r="BZ126">
        <v>12102</v>
      </c>
      <c r="CA126">
        <v>23052</v>
      </c>
      <c r="CB126">
        <v>22121</v>
      </c>
      <c r="CC126">
        <v>8754</v>
      </c>
      <c r="CD126">
        <v>6757</v>
      </c>
      <c r="CE126">
        <v>15695</v>
      </c>
      <c r="CF126">
        <v>10127</v>
      </c>
      <c r="CG126" s="1">
        <v>21</v>
      </c>
      <c r="CH126">
        <v>13814</v>
      </c>
      <c r="CI126" s="1">
        <v>1194</v>
      </c>
      <c r="CJ126">
        <v>9619</v>
      </c>
      <c r="CK126">
        <v>16394</v>
      </c>
      <c r="CL126">
        <v>6882</v>
      </c>
      <c r="CM126" s="1">
        <v>2709</v>
      </c>
      <c r="CN126">
        <v>17324</v>
      </c>
      <c r="CO126">
        <v>13774</v>
      </c>
      <c r="CP126">
        <v>63</v>
      </c>
      <c r="CQ126">
        <v>18658</v>
      </c>
      <c r="CR126">
        <v>11415</v>
      </c>
      <c r="CS126">
        <v>8899</v>
      </c>
      <c r="CT126">
        <v>9220</v>
      </c>
      <c r="CU126">
        <v>13892</v>
      </c>
      <c r="CV126">
        <v>5405</v>
      </c>
      <c r="CW126">
        <v>7575</v>
      </c>
      <c r="CX126">
        <v>22250</v>
      </c>
      <c r="CY126">
        <v>15495</v>
      </c>
      <c r="CZ126">
        <v>14762</v>
      </c>
      <c r="DA126">
        <v>13851</v>
      </c>
      <c r="DB126">
        <v>21383</v>
      </c>
      <c r="DC126">
        <v>18547</v>
      </c>
      <c r="DD126" s="1">
        <v>351</v>
      </c>
      <c r="DE126" s="1">
        <v>9</v>
      </c>
      <c r="DF126">
        <v>9761</v>
      </c>
      <c r="DG126" s="1">
        <v>4121</v>
      </c>
    </row>
    <row r="127" spans="1:111" x14ac:dyDescent="0.25">
      <c r="A127" s="7" t="s">
        <v>989</v>
      </c>
      <c r="B127" s="7" t="e">
        <f ca="1">[1]!revcom(A127)</f>
        <v>#NAME?</v>
      </c>
      <c r="C127">
        <v>12.120955519920351</v>
      </c>
      <c r="D127">
        <v>67.244004567948195</v>
      </c>
      <c r="E127">
        <v>68.892743567504994</v>
      </c>
      <c r="F127">
        <v>68.413311270454102</v>
      </c>
      <c r="G127">
        <v>68.737950467151094</v>
      </c>
      <c r="H127" s="1">
        <v>72.839506172839407</v>
      </c>
      <c r="I127" s="1">
        <v>66.705675833820905</v>
      </c>
      <c r="J127">
        <v>66.697797493968395</v>
      </c>
      <c r="K127">
        <v>66.563771572891795</v>
      </c>
      <c r="L127">
        <v>64.694769158105998</v>
      </c>
      <c r="M127">
        <v>66.574222741205602</v>
      </c>
      <c r="N127">
        <v>65.5972696245734</v>
      </c>
      <c r="O127">
        <v>64.633160956690304</v>
      </c>
      <c r="P127">
        <v>64.837398373983703</v>
      </c>
      <c r="Q127">
        <v>64.947622884770297</v>
      </c>
      <c r="R127">
        <v>62.237916574707498</v>
      </c>
      <c r="S127">
        <v>66.286616383090603</v>
      </c>
      <c r="T127" s="1">
        <v>45.454545454545404</v>
      </c>
      <c r="U127">
        <v>66.674879881729694</v>
      </c>
      <c r="V127" s="1">
        <v>57.420249653259297</v>
      </c>
      <c r="W127">
        <v>65.493087557603602</v>
      </c>
      <c r="X127">
        <v>63.2164424197478</v>
      </c>
      <c r="Y127">
        <v>72.5634517766497</v>
      </c>
      <c r="Z127" s="1">
        <v>61.912943871706702</v>
      </c>
      <c r="AA127">
        <v>66.487114490916696</v>
      </c>
      <c r="AB127">
        <v>63.713290194126401</v>
      </c>
      <c r="AC127">
        <v>65.789473684210506</v>
      </c>
      <c r="AD127">
        <v>64.844043592634307</v>
      </c>
      <c r="AE127">
        <v>59.7303095311063</v>
      </c>
      <c r="AF127">
        <v>58.485329103885697</v>
      </c>
      <c r="AG127">
        <v>60.8249419054996</v>
      </c>
      <c r="AH127">
        <v>57.500890842142702</v>
      </c>
      <c r="AI127">
        <v>54.3607800650054</v>
      </c>
      <c r="AJ127">
        <v>54.416809605488801</v>
      </c>
      <c r="AK127">
        <v>60.986685138151302</v>
      </c>
      <c r="AL127">
        <v>60.461338531513903</v>
      </c>
      <c r="AM127">
        <v>60.584536562645503</v>
      </c>
      <c r="AN127">
        <v>57.393115276246398</v>
      </c>
      <c r="AO127">
        <v>55.786490316485597</v>
      </c>
      <c r="AP127">
        <v>55.007587253414201</v>
      </c>
      <c r="AQ127" s="1">
        <v>66.6666666666666</v>
      </c>
      <c r="AR127" s="1">
        <v>50</v>
      </c>
      <c r="AS127">
        <v>67.9943352805806</v>
      </c>
      <c r="AT127" s="1">
        <v>68.850380388841899</v>
      </c>
      <c r="AV127">
        <f t="shared" si="18"/>
        <v>12.120955519920351</v>
      </c>
      <c r="AW127">
        <f t="shared" si="19"/>
        <v>3.4010839783120161</v>
      </c>
      <c r="AX127">
        <f t="shared" si="34"/>
        <v>5147.666666666667</v>
      </c>
      <c r="AY127" t="str">
        <f t="shared" si="20"/>
        <v>G</v>
      </c>
      <c r="AZ127" t="str">
        <f t="shared" si="21"/>
        <v>T</v>
      </c>
      <c r="BA127" t="str">
        <f t="shared" si="22"/>
        <v>G</v>
      </c>
      <c r="BB127" t="str">
        <f t="shared" si="23"/>
        <v>C</v>
      </c>
      <c r="BC127">
        <f t="shared" si="24"/>
        <v>0</v>
      </c>
      <c r="BD127">
        <f t="shared" si="25"/>
        <v>0</v>
      </c>
      <c r="BE127">
        <f t="shared" si="26"/>
        <v>0</v>
      </c>
      <c r="BF127">
        <f t="shared" si="27"/>
        <v>0</v>
      </c>
      <c r="BG127">
        <f t="shared" si="28"/>
        <v>0</v>
      </c>
      <c r="BI127">
        <f t="shared" si="29"/>
        <v>0</v>
      </c>
      <c r="BJ127">
        <f t="shared" si="30"/>
        <v>0</v>
      </c>
      <c r="BK127">
        <f t="shared" si="31"/>
        <v>0</v>
      </c>
      <c r="BL127">
        <f t="shared" si="32"/>
        <v>0</v>
      </c>
      <c r="BM127">
        <f t="shared" si="35"/>
        <v>4</v>
      </c>
      <c r="BO127" t="e">
        <f t="shared" ca="1" si="33"/>
        <v>#NAME?</v>
      </c>
      <c r="BQ127">
        <v>5254</v>
      </c>
      <c r="BR127">
        <v>3459</v>
      </c>
      <c r="BS127">
        <v>5439</v>
      </c>
      <c r="BT127">
        <v>6743</v>
      </c>
      <c r="BU127" s="1">
        <v>81</v>
      </c>
      <c r="BV127" s="1">
        <v>1709</v>
      </c>
      <c r="BW127">
        <v>12849</v>
      </c>
      <c r="BX127">
        <v>7127</v>
      </c>
      <c r="BY127">
        <v>8469</v>
      </c>
      <c r="BZ127">
        <v>6851</v>
      </c>
      <c r="CA127">
        <v>13185</v>
      </c>
      <c r="CB127">
        <v>12376</v>
      </c>
      <c r="CC127">
        <v>4920</v>
      </c>
      <c r="CD127">
        <v>3723</v>
      </c>
      <c r="CE127">
        <v>9062</v>
      </c>
      <c r="CF127">
        <v>5701</v>
      </c>
      <c r="CG127" s="1">
        <v>11</v>
      </c>
      <c r="CH127">
        <v>8117</v>
      </c>
      <c r="CI127" s="1">
        <v>721</v>
      </c>
      <c r="CJ127">
        <v>5425</v>
      </c>
      <c r="CK127">
        <v>9439</v>
      </c>
      <c r="CL127">
        <v>3940</v>
      </c>
      <c r="CM127" s="1">
        <v>1746</v>
      </c>
      <c r="CN127">
        <v>9468</v>
      </c>
      <c r="CO127">
        <v>8036</v>
      </c>
      <c r="CP127">
        <v>38</v>
      </c>
      <c r="CQ127">
        <v>10644</v>
      </c>
      <c r="CR127">
        <v>6526</v>
      </c>
      <c r="CS127">
        <v>5044</v>
      </c>
      <c r="CT127">
        <v>5164</v>
      </c>
      <c r="CU127">
        <v>8419</v>
      </c>
      <c r="CV127">
        <v>3692</v>
      </c>
      <c r="CW127">
        <v>4664</v>
      </c>
      <c r="CX127">
        <v>12993</v>
      </c>
      <c r="CY127">
        <v>9234</v>
      </c>
      <c r="CZ127">
        <v>8588</v>
      </c>
      <c r="DA127">
        <v>8163</v>
      </c>
      <c r="DB127">
        <v>12702</v>
      </c>
      <c r="DC127">
        <v>10544</v>
      </c>
      <c r="DD127" s="1">
        <v>225</v>
      </c>
      <c r="DE127" s="1">
        <v>8</v>
      </c>
      <c r="DF127">
        <v>5649</v>
      </c>
      <c r="DG127" s="1">
        <v>2366</v>
      </c>
    </row>
    <row r="128" spans="1:111" x14ac:dyDescent="0.25">
      <c r="A128" s="7" t="s">
        <v>990</v>
      </c>
      <c r="B128" s="7" t="e">
        <f ca="1">[1]!revcom(A128)</f>
        <v>#NAME?</v>
      </c>
      <c r="C128">
        <v>12.108289804349436</v>
      </c>
      <c r="D128">
        <v>39.240506329113899</v>
      </c>
      <c r="E128">
        <v>44.390243902439003</v>
      </c>
      <c r="F128">
        <v>40.939597315436203</v>
      </c>
      <c r="G128">
        <v>39.727315467795002</v>
      </c>
      <c r="H128" s="1">
        <v>25</v>
      </c>
      <c r="I128" s="1">
        <v>40.250447227191401</v>
      </c>
      <c r="J128">
        <v>41.2939095274197</v>
      </c>
      <c r="K128">
        <v>38.893617021276597</v>
      </c>
      <c r="L128">
        <v>37.692032868881697</v>
      </c>
      <c r="M128">
        <v>37.527989252127099</v>
      </c>
      <c r="N128">
        <v>39.414306289006198</v>
      </c>
      <c r="O128">
        <v>36.910609037328001</v>
      </c>
      <c r="P128">
        <v>38.734177215189803</v>
      </c>
      <c r="Q128">
        <v>37.147215865751299</v>
      </c>
      <c r="R128">
        <v>36.174698795180703</v>
      </c>
      <c r="S128">
        <v>33.660806618407399</v>
      </c>
      <c r="T128" s="1">
        <v>44.4444444444444</v>
      </c>
      <c r="U128">
        <v>34.544231416077999</v>
      </c>
      <c r="V128" s="1">
        <v>31.230283911671901</v>
      </c>
      <c r="W128">
        <v>38.9978213507625</v>
      </c>
      <c r="X128">
        <v>33.535178777393298</v>
      </c>
      <c r="Y128">
        <v>40.482128013299999</v>
      </c>
      <c r="Z128" s="1">
        <v>28.298887122416499</v>
      </c>
      <c r="AA128">
        <v>37.822349570200501</v>
      </c>
      <c r="AB128">
        <v>31.912717354244801</v>
      </c>
      <c r="AC128">
        <v>30</v>
      </c>
      <c r="AD128">
        <v>35.3611111111111</v>
      </c>
      <c r="AE128">
        <v>32.480694980694899</v>
      </c>
      <c r="AF128">
        <v>31.340684852002301</v>
      </c>
      <c r="AG128">
        <v>33.275663206459001</v>
      </c>
      <c r="AH128">
        <v>29.377762665759899</v>
      </c>
      <c r="AI128">
        <v>22.7659574468085</v>
      </c>
      <c r="AJ128">
        <v>24.266666666666602</v>
      </c>
      <c r="AK128">
        <v>32.965548299932401</v>
      </c>
      <c r="AL128">
        <v>30.9703843730308</v>
      </c>
      <c r="AM128">
        <v>32.179083595662803</v>
      </c>
      <c r="AN128">
        <v>30.772086117297601</v>
      </c>
      <c r="AO128">
        <v>29.191321499013799</v>
      </c>
      <c r="AP128">
        <v>28.2820705176294</v>
      </c>
      <c r="AQ128" s="1">
        <v>44.4444444444444</v>
      </c>
      <c r="AR128" s="1">
        <v>0</v>
      </c>
      <c r="AS128">
        <v>40.602342442833198</v>
      </c>
      <c r="AT128" s="1">
        <v>40.479360852196997</v>
      </c>
      <c r="AV128">
        <f t="shared" si="18"/>
        <v>12.108289804349436</v>
      </c>
      <c r="AW128">
        <f t="shared" si="19"/>
        <v>9.0988396938777285</v>
      </c>
      <c r="AX128">
        <f t="shared" si="34"/>
        <v>1704.8333333333333</v>
      </c>
      <c r="AY128" t="str">
        <f t="shared" si="20"/>
        <v>G</v>
      </c>
      <c r="AZ128" t="str">
        <f t="shared" si="21"/>
        <v>A</v>
      </c>
      <c r="BA128" t="str">
        <f t="shared" si="22"/>
        <v>C</v>
      </c>
      <c r="BB128" t="str">
        <f t="shared" si="23"/>
        <v>G</v>
      </c>
      <c r="BC128">
        <f t="shared" si="24"/>
        <v>0</v>
      </c>
      <c r="BD128">
        <f t="shared" si="25"/>
        <v>1</v>
      </c>
      <c r="BE128">
        <f t="shared" si="26"/>
        <v>1</v>
      </c>
      <c r="BF128">
        <f t="shared" si="27"/>
        <v>1</v>
      </c>
      <c r="BG128">
        <f t="shared" si="28"/>
        <v>3</v>
      </c>
      <c r="BI128">
        <f t="shared" si="29"/>
        <v>0</v>
      </c>
      <c r="BJ128">
        <f t="shared" si="30"/>
        <v>1</v>
      </c>
      <c r="BK128">
        <f t="shared" si="31"/>
        <v>0</v>
      </c>
      <c r="BL128">
        <f t="shared" si="32"/>
        <v>1</v>
      </c>
      <c r="BM128">
        <f t="shared" si="35"/>
        <v>2</v>
      </c>
      <c r="BO128" t="e">
        <f t="shared" ca="1" si="33"/>
        <v>#NAME?</v>
      </c>
      <c r="BQ128">
        <v>1738</v>
      </c>
      <c r="BR128">
        <v>1025</v>
      </c>
      <c r="BS128">
        <v>1937</v>
      </c>
      <c r="BT128">
        <v>2127</v>
      </c>
      <c r="BU128" s="1">
        <v>20</v>
      </c>
      <c r="BV128" s="1">
        <v>559</v>
      </c>
      <c r="BW128">
        <v>3957</v>
      </c>
      <c r="BX128">
        <v>2350</v>
      </c>
      <c r="BY128">
        <v>2799</v>
      </c>
      <c r="BZ128">
        <v>2233</v>
      </c>
      <c r="CA128">
        <v>4166</v>
      </c>
      <c r="CB128">
        <v>4072</v>
      </c>
      <c r="CC128">
        <v>1580</v>
      </c>
      <c r="CD128">
        <v>1311</v>
      </c>
      <c r="CE128">
        <v>3320</v>
      </c>
      <c r="CF128">
        <v>1934</v>
      </c>
      <c r="CG128" s="1">
        <v>9</v>
      </c>
      <c r="CH128">
        <v>2973</v>
      </c>
      <c r="CI128" s="1">
        <v>317</v>
      </c>
      <c r="CJ128">
        <v>1836</v>
      </c>
      <c r="CK128">
        <v>3468</v>
      </c>
      <c r="CL128">
        <v>1203</v>
      </c>
      <c r="CM128" s="1">
        <v>629</v>
      </c>
      <c r="CN128">
        <v>3141</v>
      </c>
      <c r="CO128">
        <v>2933</v>
      </c>
      <c r="CP128">
        <v>20</v>
      </c>
      <c r="CQ128">
        <v>3600</v>
      </c>
      <c r="CR128">
        <v>2072</v>
      </c>
      <c r="CS128">
        <v>1723</v>
      </c>
      <c r="CT128">
        <v>1734</v>
      </c>
      <c r="CU128">
        <v>2941</v>
      </c>
      <c r="CV128">
        <v>1410</v>
      </c>
      <c r="CW128">
        <v>1875</v>
      </c>
      <c r="CX128">
        <v>4441</v>
      </c>
      <c r="CY128">
        <v>3174</v>
      </c>
      <c r="CZ128">
        <v>2859</v>
      </c>
      <c r="DA128">
        <v>2694</v>
      </c>
      <c r="DB128">
        <v>4563</v>
      </c>
      <c r="DC128">
        <v>3999</v>
      </c>
      <c r="DD128" s="1">
        <v>63</v>
      </c>
      <c r="DE128" s="1">
        <v>2</v>
      </c>
      <c r="DF128">
        <v>1793</v>
      </c>
      <c r="DG128" s="1">
        <v>751</v>
      </c>
    </row>
    <row r="129" spans="1:111" x14ac:dyDescent="0.25">
      <c r="A129" s="7" t="s">
        <v>991</v>
      </c>
      <c r="B129" s="7" t="e">
        <f ca="1">[1]!revcom(A129)</f>
        <v>#NAME?</v>
      </c>
      <c r="C129">
        <v>12.018139433828956</v>
      </c>
      <c r="D129">
        <v>66.370192307692193</v>
      </c>
      <c r="E129">
        <v>67.543707806820095</v>
      </c>
      <c r="F129">
        <v>66.715476458661797</v>
      </c>
      <c r="G129">
        <v>66.830420406235206</v>
      </c>
      <c r="H129" s="1">
        <v>70.786516853932497</v>
      </c>
      <c r="I129" s="1">
        <v>65.864022662889496</v>
      </c>
      <c r="J129">
        <v>64.683923571884606</v>
      </c>
      <c r="K129">
        <v>65.167849943027406</v>
      </c>
      <c r="L129">
        <v>64.238168385633799</v>
      </c>
      <c r="M129">
        <v>64.322723908216105</v>
      </c>
      <c r="N129">
        <v>64.112060778727397</v>
      </c>
      <c r="O129">
        <v>62.568319967308497</v>
      </c>
      <c r="P129">
        <v>65.107491856677498</v>
      </c>
      <c r="Q129">
        <v>61.694386694386601</v>
      </c>
      <c r="R129">
        <v>62.289976825028901</v>
      </c>
      <c r="S129">
        <v>64.835402050728504</v>
      </c>
      <c r="T129" s="1">
        <v>63.636363636363598</v>
      </c>
      <c r="U129">
        <v>66.036993309720501</v>
      </c>
      <c r="V129" s="1">
        <v>62.2013651877133</v>
      </c>
      <c r="W129">
        <v>64.948332550493106</v>
      </c>
      <c r="X129">
        <v>63.1304959549771</v>
      </c>
      <c r="Y129">
        <v>71.910669975186096</v>
      </c>
      <c r="Z129" s="1">
        <v>62.930344275420303</v>
      </c>
      <c r="AA129">
        <v>64.893203883495104</v>
      </c>
      <c r="AB129">
        <v>63.401731324142297</v>
      </c>
      <c r="AC129">
        <v>65.671641791044706</v>
      </c>
      <c r="AD129">
        <v>65.336435218324894</v>
      </c>
      <c r="AE129">
        <v>57.144260041245197</v>
      </c>
      <c r="AF129">
        <v>56.813550687722802</v>
      </c>
      <c r="AG129">
        <v>56.766424227971797</v>
      </c>
      <c r="AH129">
        <v>56.728295819935603</v>
      </c>
      <c r="AI129">
        <v>54.706577392674198</v>
      </c>
      <c r="AJ129">
        <v>54.999294880834803</v>
      </c>
      <c r="AK129">
        <v>59.9426818844587</v>
      </c>
      <c r="AL129">
        <v>58.966026587887697</v>
      </c>
      <c r="AM129">
        <v>58.976341425699701</v>
      </c>
      <c r="AN129">
        <v>55.473384802925601</v>
      </c>
      <c r="AO129">
        <v>54.670432141524998</v>
      </c>
      <c r="AP129">
        <v>54.431141327236602</v>
      </c>
      <c r="AQ129" s="1">
        <v>58.957654723127</v>
      </c>
      <c r="AR129" s="1">
        <v>50</v>
      </c>
      <c r="AS129">
        <v>67.697287643710197</v>
      </c>
      <c r="AT129" s="1">
        <v>66.675962074734997</v>
      </c>
      <c r="AV129">
        <f t="shared" si="18"/>
        <v>12.018139433828956</v>
      </c>
      <c r="AW129">
        <f t="shared" si="19"/>
        <v>2.0731894132207316</v>
      </c>
      <c r="AX129">
        <f t="shared" si="34"/>
        <v>8232.8333333333339</v>
      </c>
      <c r="AY129" t="str">
        <f t="shared" si="20"/>
        <v>T</v>
      </c>
      <c r="AZ129" t="str">
        <f t="shared" si="21"/>
        <v>T</v>
      </c>
      <c r="BA129" t="str">
        <f t="shared" si="22"/>
        <v>T</v>
      </c>
      <c r="BB129" t="str">
        <f t="shared" si="23"/>
        <v>G</v>
      </c>
      <c r="BC129">
        <f t="shared" si="24"/>
        <v>1</v>
      </c>
      <c r="BD129">
        <f t="shared" si="25"/>
        <v>0</v>
      </c>
      <c r="BE129">
        <f t="shared" si="26"/>
        <v>1</v>
      </c>
      <c r="BF129">
        <f t="shared" si="27"/>
        <v>1</v>
      </c>
      <c r="BG129">
        <f t="shared" si="28"/>
        <v>3</v>
      </c>
      <c r="BI129">
        <f t="shared" si="29"/>
        <v>0</v>
      </c>
      <c r="BJ129">
        <f t="shared" si="30"/>
        <v>0</v>
      </c>
      <c r="BK129">
        <f t="shared" si="31"/>
        <v>1</v>
      </c>
      <c r="BL129">
        <f t="shared" si="32"/>
        <v>1</v>
      </c>
      <c r="BM129">
        <f t="shared" si="35"/>
        <v>2</v>
      </c>
      <c r="BO129" t="e">
        <f t="shared" ca="1" si="33"/>
        <v>#NAME?</v>
      </c>
      <c r="BQ129">
        <v>8320</v>
      </c>
      <c r="BR129">
        <v>5777</v>
      </c>
      <c r="BS129">
        <v>8878</v>
      </c>
      <c r="BT129">
        <v>10585</v>
      </c>
      <c r="BU129" s="1">
        <v>89</v>
      </c>
      <c r="BV129" s="1">
        <v>2824</v>
      </c>
      <c r="BW129">
        <v>20359</v>
      </c>
      <c r="BX129">
        <v>11409</v>
      </c>
      <c r="BY129">
        <v>13671</v>
      </c>
      <c r="BZ129">
        <v>10808</v>
      </c>
      <c r="CA129">
        <v>21060</v>
      </c>
      <c r="CB129">
        <v>19577</v>
      </c>
      <c r="CC129">
        <v>7675</v>
      </c>
      <c r="CD129">
        <v>5772</v>
      </c>
      <c r="CE129">
        <v>13808</v>
      </c>
      <c r="CF129">
        <v>9265</v>
      </c>
      <c r="CG129" s="1">
        <v>22</v>
      </c>
      <c r="CH129">
        <v>12705</v>
      </c>
      <c r="CI129" s="1">
        <v>1172</v>
      </c>
      <c r="CJ129">
        <v>8516</v>
      </c>
      <c r="CK129">
        <v>14215</v>
      </c>
      <c r="CL129">
        <v>6045</v>
      </c>
      <c r="CM129" s="1">
        <v>2498</v>
      </c>
      <c r="CN129">
        <v>15450</v>
      </c>
      <c r="CO129">
        <v>12476</v>
      </c>
      <c r="CP129">
        <v>67</v>
      </c>
      <c r="CQ129">
        <v>16764</v>
      </c>
      <c r="CR129">
        <v>10183</v>
      </c>
      <c r="CS129">
        <v>7852</v>
      </c>
      <c r="CT129">
        <v>8387</v>
      </c>
      <c r="CU129">
        <v>12440</v>
      </c>
      <c r="CV129">
        <v>5078</v>
      </c>
      <c r="CW129">
        <v>7091</v>
      </c>
      <c r="CX129">
        <v>19889</v>
      </c>
      <c r="CY129">
        <v>13540</v>
      </c>
      <c r="CZ129">
        <v>12934</v>
      </c>
      <c r="DA129">
        <v>12305</v>
      </c>
      <c r="DB129">
        <v>18767</v>
      </c>
      <c r="DC129">
        <v>16621</v>
      </c>
      <c r="DD129" s="1">
        <v>307</v>
      </c>
      <c r="DE129" s="1">
        <v>10</v>
      </c>
      <c r="DF129">
        <v>8959</v>
      </c>
      <c r="DG129" s="1">
        <v>3586</v>
      </c>
    </row>
    <row r="130" spans="1:111" x14ac:dyDescent="0.25">
      <c r="A130" s="7" t="s">
        <v>992</v>
      </c>
      <c r="B130" s="7" t="e">
        <f ca="1">[1]!revcom(A130)</f>
        <v>#NAME?</v>
      </c>
      <c r="C130">
        <v>11.966839113273096</v>
      </c>
      <c r="D130">
        <v>63.088751212958101</v>
      </c>
      <c r="E130">
        <v>65.362931642001399</v>
      </c>
      <c r="F130">
        <v>64.095841526472896</v>
      </c>
      <c r="G130">
        <v>63.829521309836203</v>
      </c>
      <c r="H130" s="1">
        <v>57.861635220125699</v>
      </c>
      <c r="I130" s="1">
        <v>62.832274758880203</v>
      </c>
      <c r="J130">
        <v>61.6061089725534</v>
      </c>
      <c r="K130">
        <v>61.839739267250998</v>
      </c>
      <c r="L130">
        <v>60.050550813104998</v>
      </c>
      <c r="M130">
        <v>60.803507086235797</v>
      </c>
      <c r="N130">
        <v>60.590417310664598</v>
      </c>
      <c r="O130">
        <v>59.779138706104597</v>
      </c>
      <c r="P130">
        <v>62.117305833064698</v>
      </c>
      <c r="Q130">
        <v>60.530238500851702</v>
      </c>
      <c r="R130">
        <v>58.642615558060797</v>
      </c>
      <c r="S130">
        <v>61.527114357965701</v>
      </c>
      <c r="T130" s="1">
        <v>52.631578947368403</v>
      </c>
      <c r="U130">
        <v>63.445929526123898</v>
      </c>
      <c r="V130" s="1">
        <v>54.6351084812623</v>
      </c>
      <c r="W130">
        <v>61.027679623085902</v>
      </c>
      <c r="X130">
        <v>60.044898132068198</v>
      </c>
      <c r="Y130">
        <v>68.326417704011007</v>
      </c>
      <c r="Z130" s="1">
        <v>57.703016241299203</v>
      </c>
      <c r="AA130">
        <v>63.119812726111903</v>
      </c>
      <c r="AB130">
        <v>60.729228930065702</v>
      </c>
      <c r="AC130">
        <v>58.620689655172399</v>
      </c>
      <c r="AD130">
        <v>61.349056966158301</v>
      </c>
      <c r="AE130">
        <v>54.260033705761103</v>
      </c>
      <c r="AF130">
        <v>54.425228891149501</v>
      </c>
      <c r="AG130">
        <v>54.872655177672698</v>
      </c>
      <c r="AH130">
        <v>53.1230004429787</v>
      </c>
      <c r="AI130">
        <v>49.758930528161201</v>
      </c>
      <c r="AJ130">
        <v>51.091131998365299</v>
      </c>
      <c r="AK130">
        <v>57.053785111474902</v>
      </c>
      <c r="AL130">
        <v>56.205904196063798</v>
      </c>
      <c r="AM130">
        <v>56.857336430507097</v>
      </c>
      <c r="AN130">
        <v>52.798554289443203</v>
      </c>
      <c r="AO130">
        <v>51.649988665435998</v>
      </c>
      <c r="AP130">
        <v>52.1984640867339</v>
      </c>
      <c r="AQ130" s="1">
        <v>59.839357429718802</v>
      </c>
      <c r="AR130" s="1">
        <v>66.6666666666666</v>
      </c>
      <c r="AS130">
        <v>64.626502470319295</v>
      </c>
      <c r="AT130" s="1">
        <v>63.115343154868803</v>
      </c>
      <c r="AV130">
        <f t="shared" si="18"/>
        <v>11.966839113273096</v>
      </c>
      <c r="AW130">
        <f t="shared" si="19"/>
        <v>3.9495162766786578</v>
      </c>
      <c r="AX130">
        <f t="shared" si="34"/>
        <v>12926</v>
      </c>
      <c r="AY130" t="str">
        <f t="shared" si="20"/>
        <v>G</v>
      </c>
      <c r="AZ130" t="str">
        <f t="shared" si="21"/>
        <v>G</v>
      </c>
      <c r="BA130" t="str">
        <f t="shared" si="22"/>
        <v>T</v>
      </c>
      <c r="BB130" t="str">
        <f t="shared" si="23"/>
        <v>G</v>
      </c>
      <c r="BC130">
        <f t="shared" si="24"/>
        <v>0</v>
      </c>
      <c r="BD130">
        <f t="shared" si="25"/>
        <v>1</v>
      </c>
      <c r="BE130">
        <f t="shared" si="26"/>
        <v>1</v>
      </c>
      <c r="BF130">
        <f t="shared" si="27"/>
        <v>1</v>
      </c>
      <c r="BG130">
        <f t="shared" si="28"/>
        <v>3</v>
      </c>
      <c r="BI130">
        <f t="shared" si="29"/>
        <v>0</v>
      </c>
      <c r="BJ130">
        <f t="shared" si="30"/>
        <v>0</v>
      </c>
      <c r="BK130">
        <f t="shared" si="31"/>
        <v>1</v>
      </c>
      <c r="BL130">
        <f t="shared" si="32"/>
        <v>1</v>
      </c>
      <c r="BM130">
        <f t="shared" si="35"/>
        <v>2</v>
      </c>
      <c r="BO130" t="e">
        <f t="shared" ca="1" si="33"/>
        <v>#NAME?</v>
      </c>
      <c r="BQ130">
        <v>13397</v>
      </c>
      <c r="BR130">
        <v>8514</v>
      </c>
      <c r="BS130">
        <v>13731</v>
      </c>
      <c r="BT130">
        <v>16002</v>
      </c>
      <c r="BU130" s="1">
        <v>159</v>
      </c>
      <c r="BV130" s="1">
        <v>4251</v>
      </c>
      <c r="BW130">
        <v>31953</v>
      </c>
      <c r="BX130">
        <v>17796</v>
      </c>
      <c r="BY130">
        <v>20969</v>
      </c>
      <c r="BZ130">
        <v>16652</v>
      </c>
      <c r="CA130">
        <v>32350</v>
      </c>
      <c r="CB130">
        <v>30698</v>
      </c>
      <c r="CC130">
        <v>12412</v>
      </c>
      <c r="CD130">
        <v>9392</v>
      </c>
      <c r="CE130">
        <v>22175</v>
      </c>
      <c r="CF130">
        <v>14236</v>
      </c>
      <c r="CG130" s="1">
        <v>57</v>
      </c>
      <c r="CH130">
        <v>20575</v>
      </c>
      <c r="CI130" s="1">
        <v>2028</v>
      </c>
      <c r="CJ130">
        <v>13584</v>
      </c>
      <c r="CK130">
        <v>23609</v>
      </c>
      <c r="CL130">
        <v>9399</v>
      </c>
      <c r="CM130" s="1">
        <v>4310</v>
      </c>
      <c r="CN130">
        <v>23495</v>
      </c>
      <c r="CO130">
        <v>20076</v>
      </c>
      <c r="CP130">
        <v>116</v>
      </c>
      <c r="CQ130">
        <v>26033</v>
      </c>
      <c r="CR130">
        <v>16021</v>
      </c>
      <c r="CS130">
        <v>12779</v>
      </c>
      <c r="CT130">
        <v>13114</v>
      </c>
      <c r="CU130">
        <v>20317</v>
      </c>
      <c r="CV130">
        <v>9126</v>
      </c>
      <c r="CW130">
        <v>12235</v>
      </c>
      <c r="CX130">
        <v>31756</v>
      </c>
      <c r="CY130">
        <v>21544</v>
      </c>
      <c r="CZ130">
        <v>20664</v>
      </c>
      <c r="DA130">
        <v>19921</v>
      </c>
      <c r="DB130">
        <v>30879</v>
      </c>
      <c r="DC130">
        <v>26564</v>
      </c>
      <c r="DD130" s="1">
        <v>498</v>
      </c>
      <c r="DE130" s="1">
        <v>27</v>
      </c>
      <c r="DF130">
        <v>13561</v>
      </c>
      <c r="DG130" s="1">
        <v>5566</v>
      </c>
    </row>
    <row r="131" spans="1:111" x14ac:dyDescent="0.25">
      <c r="A131" s="7" t="s">
        <v>993</v>
      </c>
      <c r="B131" s="7" t="e">
        <f ca="1">[1]!revcom(A131)</f>
        <v>#NAME?</v>
      </c>
      <c r="C131">
        <v>11.923397239992426</v>
      </c>
      <c r="D131">
        <v>51.297661006087701</v>
      </c>
      <c r="E131">
        <v>55.809523809523803</v>
      </c>
      <c r="F131">
        <v>49.849759615384599</v>
      </c>
      <c r="G131">
        <v>55.164439876670102</v>
      </c>
      <c r="H131" s="1">
        <v>58.064516129032199</v>
      </c>
      <c r="I131" s="1">
        <v>50.2049180327868</v>
      </c>
      <c r="J131">
        <v>52.109479305740997</v>
      </c>
      <c r="K131">
        <v>51.866729678638897</v>
      </c>
      <c r="L131">
        <v>50.897967238997403</v>
      </c>
      <c r="M131">
        <v>50.283321015028299</v>
      </c>
      <c r="N131">
        <v>52.131531063166101</v>
      </c>
      <c r="O131">
        <v>50.559192580469102</v>
      </c>
      <c r="P131">
        <v>48.054145516074399</v>
      </c>
      <c r="Q131">
        <v>49.125168236877499</v>
      </c>
      <c r="R131">
        <v>47.703943814154499</v>
      </c>
      <c r="S131">
        <v>50.115207373271801</v>
      </c>
      <c r="T131" s="1">
        <v>25</v>
      </c>
      <c r="U131">
        <v>49.830508474576199</v>
      </c>
      <c r="V131" s="1">
        <v>39.451476793248901</v>
      </c>
      <c r="W131">
        <v>48.610253242742402</v>
      </c>
      <c r="X131">
        <v>46.2111184645929</v>
      </c>
      <c r="Y131">
        <v>54.584775086505097</v>
      </c>
      <c r="Z131" s="1">
        <v>46.230158730158699</v>
      </c>
      <c r="AA131">
        <v>51.800752553305799</v>
      </c>
      <c r="AB131">
        <v>45.5445544554455</v>
      </c>
      <c r="AC131">
        <v>26.923076923076898</v>
      </c>
      <c r="AD131">
        <v>48.863455730408504</v>
      </c>
      <c r="AE131">
        <v>43.3766233766233</v>
      </c>
      <c r="AF131">
        <v>42.363510711817497</v>
      </c>
      <c r="AG131">
        <v>45.407335280753003</v>
      </c>
      <c r="AH131">
        <v>41.160275319567297</v>
      </c>
      <c r="AI131">
        <v>35.639508420573499</v>
      </c>
      <c r="AJ131">
        <v>37.178596247393997</v>
      </c>
      <c r="AK131">
        <v>44.941022280471799</v>
      </c>
      <c r="AL131">
        <v>43.145088069729397</v>
      </c>
      <c r="AM131">
        <v>44.496578690127002</v>
      </c>
      <c r="AN131">
        <v>41.116005873715103</v>
      </c>
      <c r="AO131">
        <v>39.964111766213698</v>
      </c>
      <c r="AP131">
        <v>40.106635071089997</v>
      </c>
      <c r="AQ131" s="1">
        <v>60.150375939849603</v>
      </c>
      <c r="AR131" s="1">
        <v>100</v>
      </c>
      <c r="AS131">
        <v>52.0703008638665</v>
      </c>
      <c r="AT131" s="1">
        <v>52.679245283018801</v>
      </c>
      <c r="AV131">
        <f t="shared" si="18"/>
        <v>11.923397239992426</v>
      </c>
      <c r="AW131">
        <f t="shared" si="19"/>
        <v>11.875285774021727</v>
      </c>
      <c r="AX131">
        <f t="shared" si="34"/>
        <v>3062.3333333333335</v>
      </c>
      <c r="AY131" t="str">
        <f t="shared" si="20"/>
        <v>C</v>
      </c>
      <c r="AZ131" t="str">
        <f t="shared" si="21"/>
        <v>A</v>
      </c>
      <c r="BA131" t="str">
        <f t="shared" si="22"/>
        <v>C</v>
      </c>
      <c r="BB131" t="str">
        <f t="shared" si="23"/>
        <v>G</v>
      </c>
      <c r="BC131">
        <f t="shared" si="24"/>
        <v>1</v>
      </c>
      <c r="BD131">
        <f t="shared" si="25"/>
        <v>1</v>
      </c>
      <c r="BE131">
        <f t="shared" si="26"/>
        <v>1</v>
      </c>
      <c r="BF131">
        <f t="shared" si="27"/>
        <v>1</v>
      </c>
      <c r="BG131">
        <f t="shared" si="28"/>
        <v>4</v>
      </c>
      <c r="BI131">
        <f t="shared" si="29"/>
        <v>1</v>
      </c>
      <c r="BJ131">
        <f t="shared" si="30"/>
        <v>1</v>
      </c>
      <c r="BK131">
        <f t="shared" si="31"/>
        <v>0</v>
      </c>
      <c r="BL131">
        <f t="shared" si="32"/>
        <v>1</v>
      </c>
      <c r="BM131">
        <f t="shared" si="35"/>
        <v>1</v>
      </c>
      <c r="BO131" t="e">
        <f t="shared" ca="1" si="33"/>
        <v>#NAME?</v>
      </c>
      <c r="BQ131">
        <v>3121</v>
      </c>
      <c r="BR131">
        <v>2100</v>
      </c>
      <c r="BS131">
        <v>3328</v>
      </c>
      <c r="BT131">
        <v>3892</v>
      </c>
      <c r="BU131" s="1">
        <v>31</v>
      </c>
      <c r="BV131" s="1">
        <v>976</v>
      </c>
      <c r="BW131">
        <v>7490</v>
      </c>
      <c r="BX131">
        <v>4232</v>
      </c>
      <c r="BY131">
        <v>5067</v>
      </c>
      <c r="BZ131">
        <v>4059</v>
      </c>
      <c r="CA131">
        <v>7694</v>
      </c>
      <c r="CB131">
        <v>7332</v>
      </c>
      <c r="CC131">
        <v>2955</v>
      </c>
      <c r="CD131">
        <v>2229</v>
      </c>
      <c r="CE131">
        <v>5553</v>
      </c>
      <c r="CF131">
        <v>3472</v>
      </c>
      <c r="CG131" s="1">
        <v>12</v>
      </c>
      <c r="CH131">
        <v>5015</v>
      </c>
      <c r="CI131" s="1">
        <v>474</v>
      </c>
      <c r="CJ131">
        <v>3238</v>
      </c>
      <c r="CK131">
        <v>6044</v>
      </c>
      <c r="CL131">
        <v>2312</v>
      </c>
      <c r="CM131" s="1">
        <v>1008</v>
      </c>
      <c r="CN131">
        <v>5581</v>
      </c>
      <c r="CO131">
        <v>4949</v>
      </c>
      <c r="CP131">
        <v>26</v>
      </c>
      <c r="CQ131">
        <v>6291</v>
      </c>
      <c r="CR131">
        <v>3850</v>
      </c>
      <c r="CS131">
        <v>2894</v>
      </c>
      <c r="CT131">
        <v>3081</v>
      </c>
      <c r="CU131">
        <v>5085</v>
      </c>
      <c r="CV131">
        <v>2197</v>
      </c>
      <c r="CW131">
        <v>2878</v>
      </c>
      <c r="CX131">
        <v>7630</v>
      </c>
      <c r="CY131">
        <v>5507</v>
      </c>
      <c r="CZ131">
        <v>5115</v>
      </c>
      <c r="DA131">
        <v>4767</v>
      </c>
      <c r="DB131">
        <v>7802</v>
      </c>
      <c r="DC131">
        <v>6752</v>
      </c>
      <c r="DD131" s="1">
        <v>133</v>
      </c>
      <c r="DE131" s="1">
        <v>3</v>
      </c>
      <c r="DF131">
        <v>3357</v>
      </c>
      <c r="DG131" s="1">
        <v>1325</v>
      </c>
    </row>
    <row r="132" spans="1:111" x14ac:dyDescent="0.25">
      <c r="A132" s="7" t="s">
        <v>994</v>
      </c>
      <c r="B132" s="7" t="e">
        <f ca="1">[1]!revcom(A132)</f>
        <v>#NAME?</v>
      </c>
      <c r="C132">
        <v>11.848368776484314</v>
      </c>
      <c r="D132">
        <v>70.678386297047496</v>
      </c>
      <c r="E132">
        <v>72.500830288940506</v>
      </c>
      <c r="F132">
        <v>71.434830230010903</v>
      </c>
      <c r="G132">
        <v>71.577865341785099</v>
      </c>
      <c r="H132" s="1">
        <v>80</v>
      </c>
      <c r="I132" s="1">
        <v>71.459227467811104</v>
      </c>
      <c r="J132">
        <v>68.8241544182751</v>
      </c>
      <c r="K132">
        <v>71.083759590792795</v>
      </c>
      <c r="L132">
        <v>68.915492957746395</v>
      </c>
      <c r="M132">
        <v>68.514750762970493</v>
      </c>
      <c r="N132">
        <v>68.530730677921397</v>
      </c>
      <c r="O132">
        <v>66.065315940420007</v>
      </c>
      <c r="P132">
        <v>69.497523000707702</v>
      </c>
      <c r="Q132">
        <v>68.6871763630825</v>
      </c>
      <c r="R132">
        <v>66.028320971004703</v>
      </c>
      <c r="S132">
        <v>69.222903885480505</v>
      </c>
      <c r="T132" s="1">
        <v>70.588235294117595</v>
      </c>
      <c r="U132">
        <v>70.332594235033199</v>
      </c>
      <c r="V132" s="1">
        <v>63.195691202872503</v>
      </c>
      <c r="W132">
        <v>69.138276553106195</v>
      </c>
      <c r="X132">
        <v>68.526107072042294</v>
      </c>
      <c r="Y132">
        <v>75.863161229014807</v>
      </c>
      <c r="Z132" s="1">
        <v>67.142857142857096</v>
      </c>
      <c r="AA132">
        <v>69.669851251662806</v>
      </c>
      <c r="AB132">
        <v>66.847662141779793</v>
      </c>
      <c r="AC132">
        <v>77.7777777777777</v>
      </c>
      <c r="AD132">
        <v>67.781963217371995</v>
      </c>
      <c r="AE132">
        <v>62.701430382038701</v>
      </c>
      <c r="AF132">
        <v>62.946635730858397</v>
      </c>
      <c r="AG132">
        <v>63.223411225158301</v>
      </c>
      <c r="AH132">
        <v>61.4650156646277</v>
      </c>
      <c r="AI132">
        <v>59.7701149425287</v>
      </c>
      <c r="AJ132">
        <v>61.011822930987002</v>
      </c>
      <c r="AK132">
        <v>63.947443047546997</v>
      </c>
      <c r="AL132">
        <v>64.732142857142804</v>
      </c>
      <c r="AM132">
        <v>63.719170403587398</v>
      </c>
      <c r="AN132">
        <v>60.368043087971202</v>
      </c>
      <c r="AO132">
        <v>59.025360517155598</v>
      </c>
      <c r="AP132">
        <v>59.675536881419198</v>
      </c>
      <c r="AQ132" s="1">
        <v>69.072164948453604</v>
      </c>
      <c r="AR132" s="1">
        <v>85.714285714285694</v>
      </c>
      <c r="AS132">
        <v>73.289695945945894</v>
      </c>
      <c r="AT132" s="1">
        <v>71.854798607657798</v>
      </c>
      <c r="AV132">
        <f t="shared" ref="AV132:AV195" si="36">AVERAGE(D132:F132)-AVERAGE(AN132:AP132)</f>
        <v>11.848368776484314</v>
      </c>
      <c r="AW132">
        <f t="shared" ref="AW132:AW195" si="37">AVERAGE(D132:F132)-AVERAGE(AB132:AD132)</f>
        <v>0.73554789302315271</v>
      </c>
      <c r="AX132">
        <f t="shared" si="34"/>
        <v>4404.166666666667</v>
      </c>
      <c r="AY132" t="str">
        <f t="shared" ref="AY132:AY195" si="38">MID(A132,1,1)</f>
        <v>A</v>
      </c>
      <c r="AZ132" t="str">
        <f t="shared" ref="AZ132:AZ195" si="39">MID(A132,2,1)</f>
        <v>T</v>
      </c>
      <c r="BA132" t="str">
        <f t="shared" ref="BA132:BA195" si="40">MID(A132,5,1)</f>
        <v>G</v>
      </c>
      <c r="BB132" t="str">
        <f t="shared" ref="BB132:BB195" si="41">MID(A132,6,1)</f>
        <v>A</v>
      </c>
      <c r="BC132">
        <f t="shared" ref="BC132:BC195" si="42">IF(OR(AY132="T",AY132="C"),1,0)</f>
        <v>0</v>
      </c>
      <c r="BD132">
        <f t="shared" ref="BD132:BD195" si="43">IF(OR(AZ132="A",AZ132="G"),1,0)</f>
        <v>0</v>
      </c>
      <c r="BE132">
        <f t="shared" ref="BE132:BE195" si="44">IF(OR(BA132="T",BA132="C"),1,0)</f>
        <v>0</v>
      </c>
      <c r="BF132">
        <f t="shared" ref="BF132:BF195" si="45">IF(OR(BB132="A",BB132="G"),1,0)</f>
        <v>1</v>
      </c>
      <c r="BG132">
        <f t="shared" ref="BG132:BG195" si="46">SUM(BC132:BF132)</f>
        <v>1</v>
      </c>
      <c r="BI132">
        <f t="shared" ref="BI132:BI195" si="47">IF(AY132="C",1,0)</f>
        <v>0</v>
      </c>
      <c r="BJ132">
        <f t="shared" ref="BJ132:BJ195" si="48">IF(AZ132="A",1,0)</f>
        <v>0</v>
      </c>
      <c r="BK132">
        <f t="shared" ref="BK132:BK195" si="49">IF(BA132="T",1,0)</f>
        <v>0</v>
      </c>
      <c r="BL132">
        <f t="shared" ref="BL132:BL195" si="50">IF(BB132="G",1,0)</f>
        <v>0</v>
      </c>
      <c r="BM132">
        <f t="shared" si="35"/>
        <v>4</v>
      </c>
      <c r="BO132" t="e">
        <f t="shared" ref="BO132:BO195" ca="1" si="51">IF(A132=B132,1,0)</f>
        <v>#NAME?</v>
      </c>
      <c r="BQ132">
        <v>4437</v>
      </c>
      <c r="BR132">
        <v>3011</v>
      </c>
      <c r="BS132">
        <v>4565</v>
      </c>
      <c r="BT132">
        <v>5837</v>
      </c>
      <c r="BU132" s="1">
        <v>50</v>
      </c>
      <c r="BV132" s="1">
        <v>1398</v>
      </c>
      <c r="BW132">
        <v>11294</v>
      </c>
      <c r="BX132">
        <v>6256</v>
      </c>
      <c r="BY132">
        <v>7100</v>
      </c>
      <c r="BZ132">
        <v>5898</v>
      </c>
      <c r="CA132">
        <v>11373</v>
      </c>
      <c r="CB132">
        <v>10809</v>
      </c>
      <c r="CC132">
        <v>4239</v>
      </c>
      <c r="CD132">
        <v>3283</v>
      </c>
      <c r="CE132">
        <v>7415</v>
      </c>
      <c r="CF132">
        <v>4890</v>
      </c>
      <c r="CG132" s="1">
        <v>17</v>
      </c>
      <c r="CH132">
        <v>6765</v>
      </c>
      <c r="CI132" s="1">
        <v>557</v>
      </c>
      <c r="CJ132">
        <v>4491</v>
      </c>
      <c r="CK132">
        <v>7565</v>
      </c>
      <c r="CL132">
        <v>3157</v>
      </c>
      <c r="CM132" s="1">
        <v>1260</v>
      </c>
      <c r="CN132">
        <v>8269</v>
      </c>
      <c r="CO132">
        <v>6630</v>
      </c>
      <c r="CP132">
        <v>36</v>
      </c>
      <c r="CQ132">
        <v>9026</v>
      </c>
      <c r="CR132">
        <v>5523</v>
      </c>
      <c r="CS132">
        <v>4310</v>
      </c>
      <c r="CT132">
        <v>4579</v>
      </c>
      <c r="CU132">
        <v>6703</v>
      </c>
      <c r="CV132">
        <v>2436</v>
      </c>
      <c r="CW132">
        <v>3637</v>
      </c>
      <c r="CX132">
        <v>10579</v>
      </c>
      <c r="CY132">
        <v>7168</v>
      </c>
      <c r="CZ132">
        <v>7136</v>
      </c>
      <c r="DA132">
        <v>6684</v>
      </c>
      <c r="DB132">
        <v>10055</v>
      </c>
      <c r="DC132">
        <v>8568</v>
      </c>
      <c r="DD132" s="1">
        <v>194</v>
      </c>
      <c r="DE132" s="1">
        <v>7</v>
      </c>
      <c r="DF132">
        <v>4736</v>
      </c>
      <c r="DG132" s="1">
        <v>2011</v>
      </c>
    </row>
    <row r="133" spans="1:111" x14ac:dyDescent="0.25">
      <c r="A133" s="7" t="s">
        <v>995</v>
      </c>
      <c r="B133" s="7" t="e">
        <f ca="1">[1]!revcom(A133)</f>
        <v>#NAME?</v>
      </c>
      <c r="C133">
        <v>11.782739432669672</v>
      </c>
      <c r="D133">
        <v>61.815320041972697</v>
      </c>
      <c r="E133">
        <v>65.414243043546605</v>
      </c>
      <c r="F133">
        <v>62.972718720602003</v>
      </c>
      <c r="G133">
        <v>63.8339920948616</v>
      </c>
      <c r="H133" s="1">
        <v>58.715596330275197</v>
      </c>
      <c r="I133" s="1">
        <v>64.552362074661303</v>
      </c>
      <c r="J133">
        <v>62.701639344262297</v>
      </c>
      <c r="K133">
        <v>62.996620352985303</v>
      </c>
      <c r="L133">
        <v>61.371205932256601</v>
      </c>
      <c r="M133">
        <v>61.489584171157396</v>
      </c>
      <c r="N133">
        <v>61.723069190819203</v>
      </c>
      <c r="O133">
        <v>60.515058926233003</v>
      </c>
      <c r="P133">
        <v>61.1799539423182</v>
      </c>
      <c r="Q133">
        <v>61.107168204400203</v>
      </c>
      <c r="R133">
        <v>58.490902604352399</v>
      </c>
      <c r="S133">
        <v>61.056198813894298</v>
      </c>
      <c r="T133" s="1">
        <v>53.3333333333333</v>
      </c>
      <c r="U133">
        <v>61.278768985872503</v>
      </c>
      <c r="V133" s="1">
        <v>53.9660056657223</v>
      </c>
      <c r="W133">
        <v>61.129600626468203</v>
      </c>
      <c r="X133">
        <v>58.0946588521508</v>
      </c>
      <c r="Y133">
        <v>66.291642314436004</v>
      </c>
      <c r="Z133" s="1">
        <v>55.258873331162398</v>
      </c>
      <c r="AA133">
        <v>62.980824434493002</v>
      </c>
      <c r="AB133">
        <v>58.915806195393102</v>
      </c>
      <c r="AC133">
        <v>68.965517241379303</v>
      </c>
      <c r="AD133">
        <v>60.600545950864401</v>
      </c>
      <c r="AE133">
        <v>55.182213306586398</v>
      </c>
      <c r="AF133">
        <v>54.842105263157897</v>
      </c>
      <c r="AG133">
        <v>55.786694825765501</v>
      </c>
      <c r="AH133">
        <v>53.447586022939397</v>
      </c>
      <c r="AI133">
        <v>46.775844421698999</v>
      </c>
      <c r="AJ133">
        <v>50.334150144798301</v>
      </c>
      <c r="AK133">
        <v>56.3965972910472</v>
      </c>
      <c r="AL133">
        <v>55.483794513242799</v>
      </c>
      <c r="AM133">
        <v>55.388122071672697</v>
      </c>
      <c r="AN133">
        <v>52.713966253303497</v>
      </c>
      <c r="AO133">
        <v>50.781614064816701</v>
      </c>
      <c r="AP133">
        <v>51.3584831899921</v>
      </c>
      <c r="AQ133" s="1">
        <v>65.343915343915299</v>
      </c>
      <c r="AR133" s="1">
        <v>75</v>
      </c>
      <c r="AS133">
        <v>64.477414477414399</v>
      </c>
      <c r="AT133" s="1">
        <v>62.972589792060397</v>
      </c>
      <c r="AV133">
        <f t="shared" si="36"/>
        <v>11.782739432669672</v>
      </c>
      <c r="AW133">
        <f t="shared" si="37"/>
        <v>0.57347080616150237</v>
      </c>
      <c r="AX133">
        <f t="shared" ref="AX133:AX196" si="52">AVERAGE(BQ133:BS133,CR133:CT133)</f>
        <v>9575.8333333333339</v>
      </c>
      <c r="AY133" t="str">
        <f t="shared" si="38"/>
        <v>T</v>
      </c>
      <c r="AZ133" t="str">
        <f t="shared" si="39"/>
        <v>C</v>
      </c>
      <c r="BA133" t="str">
        <f t="shared" si="40"/>
        <v>G</v>
      </c>
      <c r="BB133" t="str">
        <f t="shared" si="41"/>
        <v>G</v>
      </c>
      <c r="BC133">
        <f t="shared" si="42"/>
        <v>1</v>
      </c>
      <c r="BD133">
        <f t="shared" si="43"/>
        <v>0</v>
      </c>
      <c r="BE133">
        <f t="shared" si="44"/>
        <v>0</v>
      </c>
      <c r="BF133">
        <f t="shared" si="45"/>
        <v>1</v>
      </c>
      <c r="BG133">
        <f t="shared" si="46"/>
        <v>2</v>
      </c>
      <c r="BI133">
        <f t="shared" si="47"/>
        <v>0</v>
      </c>
      <c r="BJ133">
        <f t="shared" si="48"/>
        <v>0</v>
      </c>
      <c r="BK133">
        <f t="shared" si="49"/>
        <v>0</v>
      </c>
      <c r="BL133">
        <f t="shared" si="50"/>
        <v>1</v>
      </c>
      <c r="BM133">
        <f t="shared" ref="BM133:BM196" si="53">4-SUM(BI133:BL133)</f>
        <v>3</v>
      </c>
      <c r="BO133" t="e">
        <f t="shared" ca="1" si="51"/>
        <v>#NAME?</v>
      </c>
      <c r="BQ133">
        <v>9530</v>
      </c>
      <c r="BR133">
        <v>6361</v>
      </c>
      <c r="BS133">
        <v>10630</v>
      </c>
      <c r="BT133">
        <v>12144</v>
      </c>
      <c r="BU133" s="1">
        <v>109</v>
      </c>
      <c r="BV133" s="1">
        <v>3027</v>
      </c>
      <c r="BW133">
        <v>22875</v>
      </c>
      <c r="BX133">
        <v>13315</v>
      </c>
      <c r="BY133">
        <v>15913</v>
      </c>
      <c r="BZ133">
        <v>12433</v>
      </c>
      <c r="CA133">
        <v>23876</v>
      </c>
      <c r="CB133">
        <v>22910</v>
      </c>
      <c r="CC133">
        <v>9119</v>
      </c>
      <c r="CD133">
        <v>7045</v>
      </c>
      <c r="CE133">
        <v>16818</v>
      </c>
      <c r="CF133">
        <v>10623</v>
      </c>
      <c r="CG133" s="1">
        <v>30</v>
      </c>
      <c r="CH133">
        <v>15077</v>
      </c>
      <c r="CI133" s="1">
        <v>1412</v>
      </c>
      <c r="CJ133">
        <v>10216</v>
      </c>
      <c r="CK133">
        <v>18086</v>
      </c>
      <c r="CL133">
        <v>6844</v>
      </c>
      <c r="CM133" s="1">
        <v>3071</v>
      </c>
      <c r="CN133">
        <v>17418</v>
      </c>
      <c r="CO133">
        <v>15108</v>
      </c>
      <c r="CP133">
        <v>87</v>
      </c>
      <c r="CQ133">
        <v>19782</v>
      </c>
      <c r="CR133">
        <v>11964</v>
      </c>
      <c r="CS133">
        <v>9500</v>
      </c>
      <c r="CT133">
        <v>9470</v>
      </c>
      <c r="CU133">
        <v>14996</v>
      </c>
      <c r="CV133">
        <v>6839</v>
      </c>
      <c r="CW133">
        <v>8978</v>
      </c>
      <c r="CX133">
        <v>24216</v>
      </c>
      <c r="CY133">
        <v>16877</v>
      </c>
      <c r="CZ133">
        <v>15794</v>
      </c>
      <c r="DA133">
        <v>14757</v>
      </c>
      <c r="DB133">
        <v>23605</v>
      </c>
      <c r="DC133">
        <v>20464</v>
      </c>
      <c r="DD133" s="1">
        <v>378</v>
      </c>
      <c r="DE133" s="1">
        <v>12</v>
      </c>
      <c r="DF133">
        <v>10582</v>
      </c>
      <c r="DG133" s="1">
        <v>4232</v>
      </c>
    </row>
    <row r="134" spans="1:111" x14ac:dyDescent="0.25">
      <c r="A134" s="7" t="s">
        <v>996</v>
      </c>
      <c r="B134" s="7" t="e">
        <f ca="1">[1]!revcom(A134)</f>
        <v>#NAME?</v>
      </c>
      <c r="C134">
        <v>11.715084431291892</v>
      </c>
      <c r="D134">
        <v>67.688290269378697</v>
      </c>
      <c r="E134">
        <v>68.117451062057398</v>
      </c>
      <c r="F134">
        <v>67.268383328908897</v>
      </c>
      <c r="G134">
        <v>68.784348208397404</v>
      </c>
      <c r="H134" s="1">
        <v>71.428571428571402</v>
      </c>
      <c r="I134" s="1">
        <v>67.4599740372133</v>
      </c>
      <c r="J134">
        <v>66.275659824046897</v>
      </c>
      <c r="K134">
        <v>66.883645240032493</v>
      </c>
      <c r="L134">
        <v>64.865794907088699</v>
      </c>
      <c r="M134">
        <v>65.480008552490901</v>
      </c>
      <c r="N134">
        <v>66.145949564829195</v>
      </c>
      <c r="O134">
        <v>64.947665529812994</v>
      </c>
      <c r="P134">
        <v>67.022380317178005</v>
      </c>
      <c r="Q134">
        <v>64.801265572473795</v>
      </c>
      <c r="R134">
        <v>62.991997386901801</v>
      </c>
      <c r="S134">
        <v>66.074623051367197</v>
      </c>
      <c r="T134" s="1">
        <v>65</v>
      </c>
      <c r="U134">
        <v>66.545849945632398</v>
      </c>
      <c r="V134" s="1">
        <v>62.269938650306699</v>
      </c>
      <c r="W134">
        <v>63.6887222073399</v>
      </c>
      <c r="X134">
        <v>64.319175515302902</v>
      </c>
      <c r="Y134">
        <v>72.125895212966398</v>
      </c>
      <c r="Z134" s="1">
        <v>62.086167800453502</v>
      </c>
      <c r="AA134">
        <v>66.183612117474695</v>
      </c>
      <c r="AB134">
        <v>62.918071630365397</v>
      </c>
      <c r="AC134">
        <v>65.714285714285694</v>
      </c>
      <c r="AD134">
        <v>64.084942615627796</v>
      </c>
      <c r="AE134">
        <v>57.800249971594098</v>
      </c>
      <c r="AF134">
        <v>57.922410117947898</v>
      </c>
      <c r="AG134">
        <v>59.162230316615201</v>
      </c>
      <c r="AH134">
        <v>57.100431965442702</v>
      </c>
      <c r="AI134">
        <v>52.877070619006098</v>
      </c>
      <c r="AJ134">
        <v>54.815175097276203</v>
      </c>
      <c r="AK134">
        <v>61.003023905973599</v>
      </c>
      <c r="AL134">
        <v>59.639669978110803</v>
      </c>
      <c r="AM134">
        <v>59.710170079833397</v>
      </c>
      <c r="AN134">
        <v>56.837329876863201</v>
      </c>
      <c r="AO134">
        <v>55.837980628118501</v>
      </c>
      <c r="AP134">
        <v>55.2535608614876</v>
      </c>
      <c r="AQ134" s="1">
        <v>63.779527559055097</v>
      </c>
      <c r="AR134" s="1">
        <v>91.6666666666666</v>
      </c>
      <c r="AS134">
        <v>68.345884185925698</v>
      </c>
      <c r="AT134" s="1">
        <v>66.863354037267101</v>
      </c>
      <c r="AV134">
        <f t="shared" si="36"/>
        <v>11.715084431291892</v>
      </c>
      <c r="AW134">
        <f t="shared" si="37"/>
        <v>3.452274900022033</v>
      </c>
      <c r="AX134">
        <f t="shared" si="52"/>
        <v>7098</v>
      </c>
      <c r="AY134" t="str">
        <f t="shared" si="38"/>
        <v>T</v>
      </c>
      <c r="AZ134" t="str">
        <f t="shared" si="39"/>
        <v>C</v>
      </c>
      <c r="BA134" t="str">
        <f t="shared" si="40"/>
        <v>G</v>
      </c>
      <c r="BB134" t="str">
        <f t="shared" si="41"/>
        <v>A</v>
      </c>
      <c r="BC134">
        <f t="shared" si="42"/>
        <v>1</v>
      </c>
      <c r="BD134">
        <f t="shared" si="43"/>
        <v>0</v>
      </c>
      <c r="BE134">
        <f t="shared" si="44"/>
        <v>0</v>
      </c>
      <c r="BF134">
        <f t="shared" si="45"/>
        <v>1</v>
      </c>
      <c r="BG134">
        <f t="shared" si="46"/>
        <v>2</v>
      </c>
      <c r="BI134">
        <f t="shared" si="47"/>
        <v>0</v>
      </c>
      <c r="BJ134">
        <f t="shared" si="48"/>
        <v>0</v>
      </c>
      <c r="BK134">
        <f t="shared" si="49"/>
        <v>0</v>
      </c>
      <c r="BL134">
        <f t="shared" si="50"/>
        <v>0</v>
      </c>
      <c r="BM134">
        <f t="shared" si="53"/>
        <v>4</v>
      </c>
      <c r="BO134" t="e">
        <f t="shared" ca="1" si="51"/>
        <v>#NAME?</v>
      </c>
      <c r="BQ134">
        <v>7276</v>
      </c>
      <c r="BR134">
        <v>4802</v>
      </c>
      <c r="BS134">
        <v>7534</v>
      </c>
      <c r="BT134">
        <v>9098</v>
      </c>
      <c r="BU134" s="1">
        <v>91</v>
      </c>
      <c r="BV134" s="1">
        <v>2311</v>
      </c>
      <c r="BW134">
        <v>17391</v>
      </c>
      <c r="BX134">
        <v>9832</v>
      </c>
      <c r="BY134">
        <v>11624</v>
      </c>
      <c r="BZ134">
        <v>9354</v>
      </c>
      <c r="CA134">
        <v>17924</v>
      </c>
      <c r="CB134">
        <v>17006</v>
      </c>
      <c r="CC134">
        <v>6747</v>
      </c>
      <c r="CD134">
        <v>5057</v>
      </c>
      <c r="CE134">
        <v>12246</v>
      </c>
      <c r="CF134">
        <v>7826</v>
      </c>
      <c r="CG134" s="1">
        <v>20</v>
      </c>
      <c r="CH134">
        <v>11036</v>
      </c>
      <c r="CI134" s="1">
        <v>978</v>
      </c>
      <c r="CJ134">
        <v>7466</v>
      </c>
      <c r="CK134">
        <v>12808</v>
      </c>
      <c r="CL134">
        <v>5306</v>
      </c>
      <c r="CM134" s="1">
        <v>2205</v>
      </c>
      <c r="CN134">
        <v>12973</v>
      </c>
      <c r="CO134">
        <v>10973</v>
      </c>
      <c r="CP134">
        <v>70</v>
      </c>
      <c r="CQ134">
        <v>14551</v>
      </c>
      <c r="CR134">
        <v>8801</v>
      </c>
      <c r="CS134">
        <v>7037</v>
      </c>
      <c r="CT134">
        <v>7138</v>
      </c>
      <c r="CU134">
        <v>11112</v>
      </c>
      <c r="CV134">
        <v>4588</v>
      </c>
      <c r="CW134">
        <v>6168</v>
      </c>
      <c r="CX134">
        <v>17527</v>
      </c>
      <c r="CY134">
        <v>11878</v>
      </c>
      <c r="CZ134">
        <v>11524</v>
      </c>
      <c r="DA134">
        <v>10801</v>
      </c>
      <c r="DB134">
        <v>17035</v>
      </c>
      <c r="DC134">
        <v>14533</v>
      </c>
      <c r="DD134" s="1">
        <v>254</v>
      </c>
      <c r="DE134" s="1">
        <v>12</v>
      </c>
      <c r="DF134">
        <v>7702</v>
      </c>
      <c r="DG134" s="1">
        <v>3220</v>
      </c>
    </row>
    <row r="135" spans="1:111" x14ac:dyDescent="0.25">
      <c r="A135" s="7" t="s">
        <v>997</v>
      </c>
      <c r="B135" s="7" t="e">
        <f ca="1">[1]!revcom(A135)</f>
        <v>#NAME?</v>
      </c>
      <c r="C135">
        <v>11.694361864702429</v>
      </c>
      <c r="D135">
        <v>60.757946210268898</v>
      </c>
      <c r="E135">
        <v>68.008048289738397</v>
      </c>
      <c r="F135">
        <v>59.020310633213803</v>
      </c>
      <c r="G135">
        <v>62.162162162162097</v>
      </c>
      <c r="H135" s="1">
        <v>25</v>
      </c>
      <c r="I135" s="1">
        <v>62.592592592592602</v>
      </c>
      <c r="J135">
        <v>62.788365095285798</v>
      </c>
      <c r="K135">
        <v>63.272410791993003</v>
      </c>
      <c r="L135">
        <v>61.8055555555555</v>
      </c>
      <c r="M135">
        <v>63.172541743970299</v>
      </c>
      <c r="N135">
        <v>61.3963039014373</v>
      </c>
      <c r="O135">
        <v>58.878994237820798</v>
      </c>
      <c r="P135">
        <v>60.606060606060602</v>
      </c>
      <c r="Q135">
        <v>63.604852686308398</v>
      </c>
      <c r="R135">
        <v>57.290895632864498</v>
      </c>
      <c r="S135">
        <v>56.616052060737502</v>
      </c>
      <c r="T135" s="1">
        <v>100</v>
      </c>
      <c r="U135">
        <v>57.466770914777101</v>
      </c>
      <c r="V135" s="1">
        <v>59.130434782608702</v>
      </c>
      <c r="W135">
        <v>57.142857142857103</v>
      </c>
      <c r="X135">
        <v>54.5272969374167</v>
      </c>
      <c r="Y135">
        <v>63.410852713178201</v>
      </c>
      <c r="Z135" s="1">
        <v>48.347107438016501</v>
      </c>
      <c r="AA135">
        <v>61.279461279461202</v>
      </c>
      <c r="AB135">
        <v>53.986332574031799</v>
      </c>
      <c r="AC135">
        <v>50</v>
      </c>
      <c r="AD135">
        <v>55.589492974954098</v>
      </c>
      <c r="AE135">
        <v>52.7667984189723</v>
      </c>
      <c r="AF135">
        <v>53.164556962025301</v>
      </c>
      <c r="AG135">
        <v>47.7631578947368</v>
      </c>
      <c r="AH135">
        <v>49.159021406727803</v>
      </c>
      <c r="AI135">
        <v>42.962962962962898</v>
      </c>
      <c r="AJ135">
        <v>49.578651685393197</v>
      </c>
      <c r="AK135">
        <v>53.905053598774799</v>
      </c>
      <c r="AL135">
        <v>51.739788199697401</v>
      </c>
      <c r="AM135">
        <v>56.370656370656299</v>
      </c>
      <c r="AN135">
        <v>52.280405405405297</v>
      </c>
      <c r="AO135">
        <v>50.5154639175257</v>
      </c>
      <c r="AP135">
        <v>49.907350216182799</v>
      </c>
      <c r="AQ135" s="1">
        <v>67.741935483870904</v>
      </c>
      <c r="AR135" s="1"/>
      <c r="AS135">
        <v>63.511972633979397</v>
      </c>
      <c r="AT135" s="1">
        <v>62.191780821917803</v>
      </c>
      <c r="AV135">
        <f t="shared" si="36"/>
        <v>11.694361864702429</v>
      </c>
      <c r="AW135">
        <f t="shared" si="37"/>
        <v>9.4034931947450673</v>
      </c>
      <c r="AX135">
        <f t="shared" si="52"/>
        <v>785.66666666666663</v>
      </c>
      <c r="AY135" t="str">
        <f t="shared" si="38"/>
        <v>T</v>
      </c>
      <c r="AZ135" t="str">
        <f t="shared" si="39"/>
        <v>A</v>
      </c>
      <c r="BA135" t="str">
        <f t="shared" si="40"/>
        <v>C</v>
      </c>
      <c r="BB135" t="str">
        <f t="shared" si="41"/>
        <v>G</v>
      </c>
      <c r="BC135">
        <f t="shared" si="42"/>
        <v>1</v>
      </c>
      <c r="BD135">
        <f t="shared" si="43"/>
        <v>1</v>
      </c>
      <c r="BE135">
        <f t="shared" si="44"/>
        <v>1</v>
      </c>
      <c r="BF135">
        <f t="shared" si="45"/>
        <v>1</v>
      </c>
      <c r="BG135">
        <f t="shared" si="46"/>
        <v>4</v>
      </c>
      <c r="BI135">
        <f t="shared" si="47"/>
        <v>0</v>
      </c>
      <c r="BJ135">
        <f t="shared" si="48"/>
        <v>1</v>
      </c>
      <c r="BK135">
        <f t="shared" si="49"/>
        <v>0</v>
      </c>
      <c r="BL135">
        <f t="shared" si="50"/>
        <v>1</v>
      </c>
      <c r="BM135">
        <f t="shared" si="53"/>
        <v>2</v>
      </c>
      <c r="BO135" t="e">
        <f t="shared" ca="1" si="51"/>
        <v>#NAME?</v>
      </c>
      <c r="BQ135">
        <v>818</v>
      </c>
      <c r="BR135">
        <v>497</v>
      </c>
      <c r="BS135">
        <v>837</v>
      </c>
      <c r="BT135">
        <v>962</v>
      </c>
      <c r="BU135" s="1">
        <v>12</v>
      </c>
      <c r="BV135" s="1">
        <v>270</v>
      </c>
      <c r="BW135">
        <v>1994</v>
      </c>
      <c r="BX135">
        <v>1149</v>
      </c>
      <c r="BY135">
        <v>1296</v>
      </c>
      <c r="BZ135">
        <v>1078</v>
      </c>
      <c r="CA135">
        <v>1948</v>
      </c>
      <c r="CB135">
        <v>1909</v>
      </c>
      <c r="CC135">
        <v>792</v>
      </c>
      <c r="CD135">
        <v>577</v>
      </c>
      <c r="CE135">
        <v>1351</v>
      </c>
      <c r="CF135">
        <v>922</v>
      </c>
      <c r="CG135" s="1">
        <v>1</v>
      </c>
      <c r="CH135">
        <v>1279</v>
      </c>
      <c r="CI135" s="1">
        <v>115</v>
      </c>
      <c r="CJ135">
        <v>854</v>
      </c>
      <c r="CK135">
        <v>1502</v>
      </c>
      <c r="CL135">
        <v>645</v>
      </c>
      <c r="CM135" s="1">
        <v>242</v>
      </c>
      <c r="CN135">
        <v>1485</v>
      </c>
      <c r="CO135">
        <v>1317</v>
      </c>
      <c r="CP135">
        <v>10</v>
      </c>
      <c r="CQ135">
        <v>1637</v>
      </c>
      <c r="CR135">
        <v>1012</v>
      </c>
      <c r="CS135">
        <v>790</v>
      </c>
      <c r="CT135">
        <v>760</v>
      </c>
      <c r="CU135">
        <v>1308</v>
      </c>
      <c r="CV135">
        <v>540</v>
      </c>
      <c r="CW135">
        <v>712</v>
      </c>
      <c r="CX135">
        <v>1959</v>
      </c>
      <c r="CY135">
        <v>1322</v>
      </c>
      <c r="CZ135">
        <v>1295</v>
      </c>
      <c r="DA135">
        <v>1184</v>
      </c>
      <c r="DB135">
        <v>1940</v>
      </c>
      <c r="DC135">
        <v>1619</v>
      </c>
      <c r="DD135" s="1">
        <v>31</v>
      </c>
      <c r="DE135" s="1">
        <v>0</v>
      </c>
      <c r="DF135">
        <v>877</v>
      </c>
      <c r="DG135" s="1">
        <v>365</v>
      </c>
    </row>
    <row r="136" spans="1:111" x14ac:dyDescent="0.25">
      <c r="A136" s="7" t="s">
        <v>998</v>
      </c>
      <c r="B136" s="7" t="e">
        <f ca="1">[1]!revcom(A136)</f>
        <v>#NAME?</v>
      </c>
      <c r="C136">
        <v>11.65371456702389</v>
      </c>
      <c r="D136">
        <v>73.597031136857296</v>
      </c>
      <c r="E136">
        <v>74.022053032291893</v>
      </c>
      <c r="F136">
        <v>73.196575400525504</v>
      </c>
      <c r="G136">
        <v>73.560262570210398</v>
      </c>
      <c r="H136" s="1">
        <v>69.696969696969703</v>
      </c>
      <c r="I136" s="1">
        <v>74.161073825503294</v>
      </c>
      <c r="J136">
        <v>71.929635998853499</v>
      </c>
      <c r="K136">
        <v>72.260361047546397</v>
      </c>
      <c r="L136">
        <v>71.250281088374095</v>
      </c>
      <c r="M136">
        <v>71.769947347104093</v>
      </c>
      <c r="N136">
        <v>71.642415994975394</v>
      </c>
      <c r="O136">
        <v>70.453095086151805</v>
      </c>
      <c r="P136">
        <v>72.082509183385099</v>
      </c>
      <c r="Q136">
        <v>71.234052993130504</v>
      </c>
      <c r="R136">
        <v>69.642480489348202</v>
      </c>
      <c r="S136">
        <v>71.319899652019004</v>
      </c>
      <c r="T136" s="1">
        <v>65.517241379310306</v>
      </c>
      <c r="U136">
        <v>73.008718344107706</v>
      </c>
      <c r="V136" s="1">
        <v>66.322770817980796</v>
      </c>
      <c r="W136">
        <v>70.9496717724289</v>
      </c>
      <c r="X136">
        <v>70.107616758959296</v>
      </c>
      <c r="Y136">
        <v>77.160716432263499</v>
      </c>
      <c r="Z136" s="1">
        <v>70.339790409653801</v>
      </c>
      <c r="AA136">
        <v>73.042337043697998</v>
      </c>
      <c r="AB136">
        <v>68.643339472068703</v>
      </c>
      <c r="AC136">
        <v>65.909090909090907</v>
      </c>
      <c r="AD136">
        <v>70.423913526978296</v>
      </c>
      <c r="AE136">
        <v>63.889290359878601</v>
      </c>
      <c r="AF136">
        <v>62.7299311385718</v>
      </c>
      <c r="AG136">
        <v>64.808860307252601</v>
      </c>
      <c r="AH136">
        <v>62.845708141688</v>
      </c>
      <c r="AI136">
        <v>60.6347171020996</v>
      </c>
      <c r="AJ136">
        <v>60.138416707139299</v>
      </c>
      <c r="AK136">
        <v>65.430267062314499</v>
      </c>
      <c r="AL136">
        <v>65.584064090072502</v>
      </c>
      <c r="AM136">
        <v>66.448528993341995</v>
      </c>
      <c r="AN136">
        <v>62.403515021968801</v>
      </c>
      <c r="AO136">
        <v>61.7157189324763</v>
      </c>
      <c r="AP136">
        <v>61.735281914157902</v>
      </c>
      <c r="AQ136" s="1">
        <v>70.975056689342395</v>
      </c>
      <c r="AR136" s="1">
        <v>67.857142857142804</v>
      </c>
      <c r="AS136">
        <v>74.235441977377405</v>
      </c>
      <c r="AT136" s="1">
        <v>73.790242938968902</v>
      </c>
      <c r="AV136">
        <f t="shared" si="36"/>
        <v>11.65371456702389</v>
      </c>
      <c r="AW136">
        <f t="shared" si="37"/>
        <v>5.2797718871789243</v>
      </c>
      <c r="AX136">
        <f t="shared" si="52"/>
        <v>11016.333333333334</v>
      </c>
      <c r="AY136" t="str">
        <f t="shared" si="38"/>
        <v>C</v>
      </c>
      <c r="AZ136" t="str">
        <f t="shared" si="39"/>
        <v>A</v>
      </c>
      <c r="BA136" t="str">
        <f t="shared" si="40"/>
        <v>C</v>
      </c>
      <c r="BB136" t="str">
        <f t="shared" si="41"/>
        <v>A</v>
      </c>
      <c r="BC136">
        <f t="shared" si="42"/>
        <v>1</v>
      </c>
      <c r="BD136">
        <f t="shared" si="43"/>
        <v>1</v>
      </c>
      <c r="BE136">
        <f t="shared" si="44"/>
        <v>1</v>
      </c>
      <c r="BF136">
        <f t="shared" si="45"/>
        <v>1</v>
      </c>
      <c r="BG136">
        <f t="shared" si="46"/>
        <v>4</v>
      </c>
      <c r="BI136">
        <f t="shared" si="47"/>
        <v>1</v>
      </c>
      <c r="BJ136">
        <f t="shared" si="48"/>
        <v>1</v>
      </c>
      <c r="BK136">
        <f t="shared" si="49"/>
        <v>0</v>
      </c>
      <c r="BL136">
        <f t="shared" si="50"/>
        <v>0</v>
      </c>
      <c r="BM136">
        <f t="shared" si="53"/>
        <v>2</v>
      </c>
      <c r="BO136" t="e">
        <f t="shared" ca="1" si="51"/>
        <v>#NAME?</v>
      </c>
      <c r="BQ136">
        <v>11048</v>
      </c>
      <c r="BR136">
        <v>7618</v>
      </c>
      <c r="BS136">
        <v>11797</v>
      </c>
      <c r="BT136">
        <v>14777</v>
      </c>
      <c r="BU136" s="1">
        <v>132</v>
      </c>
      <c r="BV136" s="1">
        <v>3576</v>
      </c>
      <c r="BW136">
        <v>27912</v>
      </c>
      <c r="BX136">
        <v>15732</v>
      </c>
      <c r="BY136">
        <v>17788</v>
      </c>
      <c r="BZ136">
        <v>14814</v>
      </c>
      <c r="CA136">
        <v>28659</v>
      </c>
      <c r="CB136">
        <v>26639</v>
      </c>
      <c r="CC136">
        <v>10617</v>
      </c>
      <c r="CD136">
        <v>8152</v>
      </c>
      <c r="CE136">
        <v>18964</v>
      </c>
      <c r="CF136">
        <v>12357</v>
      </c>
      <c r="CG136" s="1">
        <v>29</v>
      </c>
      <c r="CH136">
        <v>16861</v>
      </c>
      <c r="CI136" s="1">
        <v>1357</v>
      </c>
      <c r="CJ136">
        <v>11425</v>
      </c>
      <c r="CK136">
        <v>19142</v>
      </c>
      <c r="CL136">
        <v>8319</v>
      </c>
      <c r="CM136" s="1">
        <v>3149</v>
      </c>
      <c r="CN136">
        <v>20573</v>
      </c>
      <c r="CO136">
        <v>16290</v>
      </c>
      <c r="CP136">
        <v>88</v>
      </c>
      <c r="CQ136">
        <v>22481</v>
      </c>
      <c r="CR136">
        <v>13838</v>
      </c>
      <c r="CS136">
        <v>10601</v>
      </c>
      <c r="CT136">
        <v>11196</v>
      </c>
      <c r="CU136">
        <v>16741</v>
      </c>
      <c r="CV136">
        <v>6239</v>
      </c>
      <c r="CW136">
        <v>8236</v>
      </c>
      <c r="CX136">
        <v>26960</v>
      </c>
      <c r="CY136">
        <v>18474</v>
      </c>
      <c r="CZ136">
        <v>17573</v>
      </c>
      <c r="DA136">
        <v>16842</v>
      </c>
      <c r="DB136">
        <v>25517</v>
      </c>
      <c r="DC136">
        <v>21691</v>
      </c>
      <c r="DD136" s="1">
        <v>441</v>
      </c>
      <c r="DE136" s="1">
        <v>28</v>
      </c>
      <c r="DF136">
        <v>11935</v>
      </c>
      <c r="DG136" s="1">
        <v>5063</v>
      </c>
    </row>
    <row r="137" spans="1:111" x14ac:dyDescent="0.25">
      <c r="A137" s="7" t="s">
        <v>999</v>
      </c>
      <c r="B137" s="7" t="e">
        <f ca="1">[1]!revcom(A137)</f>
        <v>#NAME?</v>
      </c>
      <c r="C137">
        <v>11.594536201834408</v>
      </c>
      <c r="D137">
        <v>64.4467213114754</v>
      </c>
      <c r="E137">
        <v>66.937945066124101</v>
      </c>
      <c r="F137">
        <v>63.605176984250697</v>
      </c>
      <c r="G137">
        <v>64.947054032039105</v>
      </c>
      <c r="H137" s="1">
        <v>63.291139240506297</v>
      </c>
      <c r="I137" s="1">
        <v>65.100316789862703</v>
      </c>
      <c r="J137">
        <v>64.0639301556009</v>
      </c>
      <c r="K137">
        <v>63.867163999518702</v>
      </c>
      <c r="L137">
        <v>62.632436837815803</v>
      </c>
      <c r="M137">
        <v>63.146862308397701</v>
      </c>
      <c r="N137">
        <v>63.528686841024196</v>
      </c>
      <c r="O137">
        <v>62.344301245590003</v>
      </c>
      <c r="P137">
        <v>62.8427128427128</v>
      </c>
      <c r="Q137">
        <v>62.998790810157203</v>
      </c>
      <c r="R137">
        <v>60.770975056689302</v>
      </c>
      <c r="S137">
        <v>61.507875821991099</v>
      </c>
      <c r="T137" s="1">
        <v>85.714285714285694</v>
      </c>
      <c r="U137">
        <v>62.810799274357002</v>
      </c>
      <c r="V137" s="1">
        <v>53.539823008849503</v>
      </c>
      <c r="W137">
        <v>62.987431517885902</v>
      </c>
      <c r="X137">
        <v>59.3605232082841</v>
      </c>
      <c r="Y137">
        <v>66.531440162271707</v>
      </c>
      <c r="Z137" s="1">
        <v>57.2694111516414</v>
      </c>
      <c r="AA137">
        <v>64.137931034482705</v>
      </c>
      <c r="AB137">
        <v>58.848705328482701</v>
      </c>
      <c r="AC137">
        <v>71.739130434782595</v>
      </c>
      <c r="AD137">
        <v>61.710099075847097</v>
      </c>
      <c r="AE137">
        <v>57.393483709273099</v>
      </c>
      <c r="AF137">
        <v>55.289628858827598</v>
      </c>
      <c r="AG137">
        <v>56.793999651142499</v>
      </c>
      <c r="AH137">
        <v>55.129434324065201</v>
      </c>
      <c r="AI137">
        <v>49.219512195121901</v>
      </c>
      <c r="AJ137">
        <v>50.450788880540898</v>
      </c>
      <c r="AK137">
        <v>58.116905365586199</v>
      </c>
      <c r="AL137">
        <v>57.228032450395801</v>
      </c>
      <c r="AM137">
        <v>58.709677419354797</v>
      </c>
      <c r="AN137">
        <v>54.111346647327899</v>
      </c>
      <c r="AO137">
        <v>53.275354187123</v>
      </c>
      <c r="AP137">
        <v>52.819533921896102</v>
      </c>
      <c r="AQ137" s="1">
        <v>61.538461538461497</v>
      </c>
      <c r="AR137" s="1">
        <v>58.823529411764703</v>
      </c>
      <c r="AS137">
        <v>66.385240775484604</v>
      </c>
      <c r="AT137" s="1">
        <v>64.971537001897502</v>
      </c>
      <c r="AV137">
        <f t="shared" si="36"/>
        <v>11.594536201834408</v>
      </c>
      <c r="AW137">
        <f t="shared" si="37"/>
        <v>0.8973028409126016</v>
      </c>
      <c r="AX137">
        <f t="shared" si="52"/>
        <v>5813.666666666667</v>
      </c>
      <c r="AY137" t="str">
        <f t="shared" si="38"/>
        <v>T</v>
      </c>
      <c r="AZ137" t="str">
        <f t="shared" si="39"/>
        <v>C</v>
      </c>
      <c r="BA137" t="str">
        <f t="shared" si="40"/>
        <v>G</v>
      </c>
      <c r="BB137" t="str">
        <f t="shared" si="41"/>
        <v>C</v>
      </c>
      <c r="BC137">
        <f t="shared" si="42"/>
        <v>1</v>
      </c>
      <c r="BD137">
        <f t="shared" si="43"/>
        <v>0</v>
      </c>
      <c r="BE137">
        <f t="shared" si="44"/>
        <v>0</v>
      </c>
      <c r="BF137">
        <f t="shared" si="45"/>
        <v>0</v>
      </c>
      <c r="BG137">
        <f t="shared" si="46"/>
        <v>1</v>
      </c>
      <c r="BI137">
        <f t="shared" si="47"/>
        <v>0</v>
      </c>
      <c r="BJ137">
        <f t="shared" si="48"/>
        <v>0</v>
      </c>
      <c r="BK137">
        <f t="shared" si="49"/>
        <v>0</v>
      </c>
      <c r="BL137">
        <f t="shared" si="50"/>
        <v>0</v>
      </c>
      <c r="BM137">
        <f t="shared" si="53"/>
        <v>4</v>
      </c>
      <c r="BO137" t="e">
        <f t="shared" ca="1" si="51"/>
        <v>#NAME?</v>
      </c>
      <c r="BQ137">
        <v>5856</v>
      </c>
      <c r="BR137">
        <v>3932</v>
      </c>
      <c r="BS137">
        <v>6413</v>
      </c>
      <c r="BT137">
        <v>7366</v>
      </c>
      <c r="BU137" s="1">
        <v>79</v>
      </c>
      <c r="BV137" s="1">
        <v>1894</v>
      </c>
      <c r="BW137">
        <v>14203</v>
      </c>
      <c r="BX137">
        <v>8311</v>
      </c>
      <c r="BY137">
        <v>9816</v>
      </c>
      <c r="BZ137">
        <v>7633</v>
      </c>
      <c r="CA137">
        <v>14606</v>
      </c>
      <c r="CB137">
        <v>13889</v>
      </c>
      <c r="CC137">
        <v>5544</v>
      </c>
      <c r="CD137">
        <v>4135</v>
      </c>
      <c r="CE137">
        <v>10143</v>
      </c>
      <c r="CF137">
        <v>6539</v>
      </c>
      <c r="CG137" s="1">
        <v>14</v>
      </c>
      <c r="CH137">
        <v>9371</v>
      </c>
      <c r="CI137" s="1">
        <v>904</v>
      </c>
      <c r="CJ137">
        <v>6206</v>
      </c>
      <c r="CK137">
        <v>11009</v>
      </c>
      <c r="CL137">
        <v>4437</v>
      </c>
      <c r="CM137" s="1">
        <v>1919</v>
      </c>
      <c r="CN137">
        <v>10730</v>
      </c>
      <c r="CO137">
        <v>9346</v>
      </c>
      <c r="CP137">
        <v>46</v>
      </c>
      <c r="CQ137">
        <v>12011</v>
      </c>
      <c r="CR137">
        <v>7182</v>
      </c>
      <c r="CS137">
        <v>5766</v>
      </c>
      <c r="CT137">
        <v>5733</v>
      </c>
      <c r="CU137">
        <v>9387</v>
      </c>
      <c r="CV137">
        <v>4100</v>
      </c>
      <c r="CW137">
        <v>5324</v>
      </c>
      <c r="CX137">
        <v>14593</v>
      </c>
      <c r="CY137">
        <v>10231</v>
      </c>
      <c r="CZ137">
        <v>9455</v>
      </c>
      <c r="DA137">
        <v>8963</v>
      </c>
      <c r="DB137">
        <v>14258</v>
      </c>
      <c r="DC137">
        <v>12573</v>
      </c>
      <c r="DD137" s="1">
        <v>221</v>
      </c>
      <c r="DE137" s="1">
        <v>17</v>
      </c>
      <c r="DF137">
        <v>6396</v>
      </c>
      <c r="DG137" s="1">
        <v>2635</v>
      </c>
    </row>
    <row r="138" spans="1:111" x14ac:dyDescent="0.25">
      <c r="A138" s="7" t="s">
        <v>1000</v>
      </c>
      <c r="B138" s="7" t="e">
        <f ca="1">[1]!revcom(A138)</f>
        <v>#NAME?</v>
      </c>
      <c r="C138">
        <v>11.523524016527574</v>
      </c>
      <c r="D138">
        <v>51.391717583163597</v>
      </c>
      <c r="E138">
        <v>57.127991675338102</v>
      </c>
      <c r="F138">
        <v>52.584556477345203</v>
      </c>
      <c r="G138">
        <v>56.562847608453801</v>
      </c>
      <c r="H138" s="1">
        <v>38.095238095238003</v>
      </c>
      <c r="I138" s="1">
        <v>49.367088607594901</v>
      </c>
      <c r="J138">
        <v>53.240337111304797</v>
      </c>
      <c r="K138">
        <v>56.0237977193852</v>
      </c>
      <c r="L138">
        <v>51.508329581269699</v>
      </c>
      <c r="M138">
        <v>52.985476062399101</v>
      </c>
      <c r="N138">
        <v>53.1950672645739</v>
      </c>
      <c r="O138">
        <v>52.608311229000797</v>
      </c>
      <c r="P138">
        <v>50.117647058823501</v>
      </c>
      <c r="Q138">
        <v>52.729044834307899</v>
      </c>
      <c r="R138">
        <v>49.590643274853797</v>
      </c>
      <c r="S138">
        <v>51.9041769041769</v>
      </c>
      <c r="T138" s="1">
        <v>33.3333333333333</v>
      </c>
      <c r="U138">
        <v>49.696707105719199</v>
      </c>
      <c r="V138" s="1">
        <v>43.349753694581203</v>
      </c>
      <c r="W138">
        <v>48.0563002680965</v>
      </c>
      <c r="X138">
        <v>48.913443830570898</v>
      </c>
      <c r="Y138">
        <v>57.358490566037702</v>
      </c>
      <c r="Z138" s="1">
        <v>43.076923076923002</v>
      </c>
      <c r="AA138">
        <v>53.036750483558997</v>
      </c>
      <c r="AB138">
        <v>47.669305189094104</v>
      </c>
      <c r="AC138">
        <v>42.105263157894697</v>
      </c>
      <c r="AD138">
        <v>51.445285615966903</v>
      </c>
      <c r="AE138">
        <v>44.205495818399001</v>
      </c>
      <c r="AF138">
        <v>43.988480921526197</v>
      </c>
      <c r="AG138">
        <v>46.879334257975003</v>
      </c>
      <c r="AH138">
        <v>42.124051762605902</v>
      </c>
      <c r="AI138">
        <v>35.764944275582501</v>
      </c>
      <c r="AJ138">
        <v>35.653518948182501</v>
      </c>
      <c r="AK138">
        <v>45.467224546722399</v>
      </c>
      <c r="AL138">
        <v>44.720995584102702</v>
      </c>
      <c r="AM138">
        <v>43.7153813378781</v>
      </c>
      <c r="AN138">
        <v>44.997606510292002</v>
      </c>
      <c r="AO138">
        <v>40.896513558384001</v>
      </c>
      <c r="AP138">
        <v>40.639573617588198</v>
      </c>
      <c r="AQ138" s="1">
        <v>59.259259259259203</v>
      </c>
      <c r="AR138" s="1">
        <v>25</v>
      </c>
      <c r="AS138">
        <v>57.428940568475397</v>
      </c>
      <c r="AT138" s="1">
        <v>54.2087542087542</v>
      </c>
      <c r="AV138">
        <f t="shared" si="36"/>
        <v>11.523524016527574</v>
      </c>
      <c r="AW138">
        <f t="shared" si="37"/>
        <v>6.6281372576304065</v>
      </c>
      <c r="AX138">
        <f t="shared" si="52"/>
        <v>1417.6666666666667</v>
      </c>
      <c r="AY138" t="str">
        <f t="shared" si="38"/>
        <v>C</v>
      </c>
      <c r="AZ138" t="str">
        <f t="shared" si="39"/>
        <v>G</v>
      </c>
      <c r="BA138" t="str">
        <f t="shared" si="40"/>
        <v>T</v>
      </c>
      <c r="BB138" t="str">
        <f t="shared" si="41"/>
        <v>T</v>
      </c>
      <c r="BC138">
        <f t="shared" si="42"/>
        <v>1</v>
      </c>
      <c r="BD138">
        <f t="shared" si="43"/>
        <v>1</v>
      </c>
      <c r="BE138">
        <f t="shared" si="44"/>
        <v>1</v>
      </c>
      <c r="BF138">
        <f t="shared" si="45"/>
        <v>0</v>
      </c>
      <c r="BG138">
        <f t="shared" si="46"/>
        <v>3</v>
      </c>
      <c r="BI138">
        <f t="shared" si="47"/>
        <v>1</v>
      </c>
      <c r="BJ138">
        <f t="shared" si="48"/>
        <v>0</v>
      </c>
      <c r="BK138">
        <f t="shared" si="49"/>
        <v>1</v>
      </c>
      <c r="BL138">
        <f t="shared" si="50"/>
        <v>0</v>
      </c>
      <c r="BM138">
        <f t="shared" si="53"/>
        <v>2</v>
      </c>
      <c r="BO138" t="e">
        <f t="shared" ca="1" si="51"/>
        <v>#NAME?</v>
      </c>
      <c r="BQ138">
        <v>1473</v>
      </c>
      <c r="BR138">
        <v>961</v>
      </c>
      <c r="BS138">
        <v>1567</v>
      </c>
      <c r="BT138">
        <v>1798</v>
      </c>
      <c r="BU138" s="1">
        <v>21</v>
      </c>
      <c r="BV138" s="1">
        <v>474</v>
      </c>
      <c r="BW138">
        <v>3441</v>
      </c>
      <c r="BX138">
        <v>2017</v>
      </c>
      <c r="BY138">
        <v>2221</v>
      </c>
      <c r="BZ138">
        <v>1859</v>
      </c>
      <c r="CA138">
        <v>3568</v>
      </c>
      <c r="CB138">
        <v>3393</v>
      </c>
      <c r="CC138">
        <v>1275</v>
      </c>
      <c r="CD138">
        <v>1026</v>
      </c>
      <c r="CE138">
        <v>2565</v>
      </c>
      <c r="CF138">
        <v>1628</v>
      </c>
      <c r="CG138" s="1">
        <v>3</v>
      </c>
      <c r="CH138">
        <v>2308</v>
      </c>
      <c r="CI138" s="1">
        <v>203</v>
      </c>
      <c r="CJ138">
        <v>1492</v>
      </c>
      <c r="CK138">
        <v>2715</v>
      </c>
      <c r="CL138">
        <v>1060</v>
      </c>
      <c r="CM138" s="1">
        <v>455</v>
      </c>
      <c r="CN138">
        <v>2585</v>
      </c>
      <c r="CO138">
        <v>2274</v>
      </c>
      <c r="CP138">
        <v>19</v>
      </c>
      <c r="CQ138">
        <v>2906</v>
      </c>
      <c r="CR138">
        <v>1674</v>
      </c>
      <c r="CS138">
        <v>1389</v>
      </c>
      <c r="CT138">
        <v>1442</v>
      </c>
      <c r="CU138">
        <v>2241</v>
      </c>
      <c r="CV138">
        <v>987</v>
      </c>
      <c r="CW138">
        <v>1293</v>
      </c>
      <c r="CX138">
        <v>3585</v>
      </c>
      <c r="CY138">
        <v>2491</v>
      </c>
      <c r="CZ138">
        <v>2347</v>
      </c>
      <c r="DA138">
        <v>2089</v>
      </c>
      <c r="DB138">
        <v>3614</v>
      </c>
      <c r="DC138">
        <v>3002</v>
      </c>
      <c r="DD138" s="1">
        <v>54</v>
      </c>
      <c r="DE138" s="1">
        <v>4</v>
      </c>
      <c r="DF138">
        <v>1548</v>
      </c>
      <c r="DG138" s="1">
        <v>594</v>
      </c>
    </row>
    <row r="139" spans="1:111" x14ac:dyDescent="0.25">
      <c r="A139" s="7" t="s">
        <v>1001</v>
      </c>
      <c r="B139" s="7" t="e">
        <f ca="1">[1]!revcom(A139)</f>
        <v>#NAME?</v>
      </c>
      <c r="C139">
        <v>11.376630327898837</v>
      </c>
      <c r="D139">
        <v>68.805633054337704</v>
      </c>
      <c r="E139">
        <v>69.418845213466199</v>
      </c>
      <c r="F139">
        <v>68.885526979324197</v>
      </c>
      <c r="G139">
        <v>69.418442541326399</v>
      </c>
      <c r="H139" s="1">
        <v>63.736263736263702</v>
      </c>
      <c r="I139" s="1">
        <v>70.624518118735494</v>
      </c>
      <c r="J139">
        <v>67.402536402066701</v>
      </c>
      <c r="K139">
        <v>68.760675650028404</v>
      </c>
      <c r="L139">
        <v>66.677529737656798</v>
      </c>
      <c r="M139">
        <v>67.011026124962697</v>
      </c>
      <c r="N139">
        <v>66.848268839103795</v>
      </c>
      <c r="O139">
        <v>66.415382934556902</v>
      </c>
      <c r="P139">
        <v>68.710537393012501</v>
      </c>
      <c r="Q139">
        <v>68.262506724045096</v>
      </c>
      <c r="R139">
        <v>65.138047667741603</v>
      </c>
      <c r="S139">
        <v>67.590229675537699</v>
      </c>
      <c r="T139" s="1">
        <v>76.923076923076906</v>
      </c>
      <c r="U139">
        <v>69.6318478069402</v>
      </c>
      <c r="V139" s="1">
        <v>66.208476517754804</v>
      </c>
      <c r="W139">
        <v>67.666752510945102</v>
      </c>
      <c r="X139">
        <v>66.129032258064498</v>
      </c>
      <c r="Y139">
        <v>73.854351687388899</v>
      </c>
      <c r="Z139" s="1">
        <v>66.825548141086699</v>
      </c>
      <c r="AA139">
        <v>69.235107507930906</v>
      </c>
      <c r="AB139">
        <v>66.691109074243798</v>
      </c>
      <c r="AC139">
        <v>60.344827586206897</v>
      </c>
      <c r="AD139">
        <v>68.087248322147602</v>
      </c>
      <c r="AE139">
        <v>60.391172471498699</v>
      </c>
      <c r="AF139">
        <v>60.352973874374598</v>
      </c>
      <c r="AG139">
        <v>60.902158459351099</v>
      </c>
      <c r="AH139">
        <v>59.245516388373503</v>
      </c>
      <c r="AI139">
        <v>58.127073232967597</v>
      </c>
      <c r="AJ139">
        <v>57.604355716878302</v>
      </c>
      <c r="AK139">
        <v>63.490405234508103</v>
      </c>
      <c r="AL139">
        <v>63.159625184941603</v>
      </c>
      <c r="AM139">
        <v>62.240802675585201</v>
      </c>
      <c r="AN139">
        <v>58.290909090908997</v>
      </c>
      <c r="AO139">
        <v>57.275868126720098</v>
      </c>
      <c r="AP139">
        <v>57.4133370458025</v>
      </c>
      <c r="AQ139" s="1">
        <v>59.567901234567898</v>
      </c>
      <c r="AR139" s="1">
        <v>83.3333333333333</v>
      </c>
      <c r="AS139">
        <v>70.377063004457298</v>
      </c>
      <c r="AT139" s="1">
        <v>68.661556603773505</v>
      </c>
      <c r="AV139">
        <f t="shared" si="36"/>
        <v>11.376630327898837</v>
      </c>
      <c r="AW139">
        <f t="shared" si="37"/>
        <v>3.9956067548432799</v>
      </c>
      <c r="AX139">
        <f t="shared" si="52"/>
        <v>7545</v>
      </c>
      <c r="AY139" t="str">
        <f t="shared" si="38"/>
        <v>A</v>
      </c>
      <c r="AZ139" t="str">
        <f t="shared" si="39"/>
        <v>A</v>
      </c>
      <c r="BA139" t="str">
        <f t="shared" si="40"/>
        <v>C</v>
      </c>
      <c r="BB139" t="str">
        <f t="shared" si="41"/>
        <v>T</v>
      </c>
      <c r="BC139">
        <f t="shared" si="42"/>
        <v>0</v>
      </c>
      <c r="BD139">
        <f t="shared" si="43"/>
        <v>1</v>
      </c>
      <c r="BE139">
        <f t="shared" si="44"/>
        <v>1</v>
      </c>
      <c r="BF139">
        <f t="shared" si="45"/>
        <v>0</v>
      </c>
      <c r="BG139">
        <f t="shared" si="46"/>
        <v>2</v>
      </c>
      <c r="BI139">
        <f t="shared" si="47"/>
        <v>0</v>
      </c>
      <c r="BJ139">
        <f t="shared" si="48"/>
        <v>1</v>
      </c>
      <c r="BK139">
        <f t="shared" si="49"/>
        <v>0</v>
      </c>
      <c r="BL139">
        <f t="shared" si="50"/>
        <v>0</v>
      </c>
      <c r="BM139">
        <f t="shared" si="53"/>
        <v>3</v>
      </c>
      <c r="BO139" t="e">
        <f t="shared" ca="1" si="51"/>
        <v>#NAME?</v>
      </c>
      <c r="BQ139">
        <v>7527</v>
      </c>
      <c r="BR139">
        <v>5317</v>
      </c>
      <c r="BS139">
        <v>7932</v>
      </c>
      <c r="BT139">
        <v>10042</v>
      </c>
      <c r="BU139" s="1">
        <v>91</v>
      </c>
      <c r="BV139" s="1">
        <v>2594</v>
      </c>
      <c r="BW139">
        <v>19161</v>
      </c>
      <c r="BX139">
        <v>10538</v>
      </c>
      <c r="BY139">
        <v>12274</v>
      </c>
      <c r="BZ139">
        <v>10067</v>
      </c>
      <c r="CA139">
        <v>19640</v>
      </c>
      <c r="CB139">
        <v>18306</v>
      </c>
      <c r="CC139">
        <v>7127</v>
      </c>
      <c r="CD139">
        <v>5577</v>
      </c>
      <c r="CE139">
        <v>12713</v>
      </c>
      <c r="CF139">
        <v>8229</v>
      </c>
      <c r="CG139" s="1">
        <v>13</v>
      </c>
      <c r="CH139">
        <v>11354</v>
      </c>
      <c r="CI139" s="1">
        <v>873</v>
      </c>
      <c r="CJ139">
        <v>7766</v>
      </c>
      <c r="CK139">
        <v>12772</v>
      </c>
      <c r="CL139">
        <v>5630</v>
      </c>
      <c r="CM139" s="1">
        <v>2098</v>
      </c>
      <c r="CN139">
        <v>14185</v>
      </c>
      <c r="CO139">
        <v>10910</v>
      </c>
      <c r="CP139">
        <v>58</v>
      </c>
      <c r="CQ139">
        <v>14900</v>
      </c>
      <c r="CR139">
        <v>9561</v>
      </c>
      <c r="CS139">
        <v>7196</v>
      </c>
      <c r="CT139">
        <v>7737</v>
      </c>
      <c r="CU139">
        <v>11319</v>
      </c>
      <c r="CV139">
        <v>3919</v>
      </c>
      <c r="CW139">
        <v>5510</v>
      </c>
      <c r="CX139">
        <v>18187</v>
      </c>
      <c r="CY139">
        <v>12166</v>
      </c>
      <c r="CZ139">
        <v>11960</v>
      </c>
      <c r="DA139">
        <v>11000</v>
      </c>
      <c r="DB139">
        <v>17077</v>
      </c>
      <c r="DC139">
        <v>14366</v>
      </c>
      <c r="DD139" s="1">
        <v>324</v>
      </c>
      <c r="DE139" s="1">
        <v>6</v>
      </c>
      <c r="DF139">
        <v>8301</v>
      </c>
      <c r="DG139" s="1">
        <v>3392</v>
      </c>
    </row>
    <row r="140" spans="1:111" x14ac:dyDescent="0.25">
      <c r="A140" s="7" t="s">
        <v>1002</v>
      </c>
      <c r="B140" s="7" t="e">
        <f ca="1">[1]!revcom(A140)</f>
        <v>#NAME?</v>
      </c>
      <c r="C140">
        <v>11.248076244620968</v>
      </c>
      <c r="D140">
        <v>57.020280811232396</v>
      </c>
      <c r="E140">
        <v>59.713090257023303</v>
      </c>
      <c r="F140">
        <v>57.338551859099702</v>
      </c>
      <c r="G140">
        <v>57.302498835945897</v>
      </c>
      <c r="H140" s="1">
        <v>52.830188679245197</v>
      </c>
      <c r="I140" s="1">
        <v>57.0574162679425</v>
      </c>
      <c r="J140">
        <v>55.8569090483984</v>
      </c>
      <c r="K140">
        <v>56.571265840808699</v>
      </c>
      <c r="L140">
        <v>53.400117855038303</v>
      </c>
      <c r="M140">
        <v>55.300222386953202</v>
      </c>
      <c r="N140">
        <v>55.276460066879203</v>
      </c>
      <c r="O140">
        <v>54.523984037788097</v>
      </c>
      <c r="P140">
        <v>56.370340024580003</v>
      </c>
      <c r="Q140">
        <v>54.663422546634202</v>
      </c>
      <c r="R140">
        <v>52.736653207716401</v>
      </c>
      <c r="S140">
        <v>55.111572392319601</v>
      </c>
      <c r="T140" s="1">
        <v>61.538461538461497</v>
      </c>
      <c r="U140">
        <v>55.020972119417699</v>
      </c>
      <c r="V140" s="1">
        <v>46.720214190093699</v>
      </c>
      <c r="W140">
        <v>54.430842316827999</v>
      </c>
      <c r="X140">
        <v>53.0844997407983</v>
      </c>
      <c r="Y140">
        <v>63.378830800927098</v>
      </c>
      <c r="Z140" s="1">
        <v>51.657285803627197</v>
      </c>
      <c r="AA140">
        <v>57.513171759747102</v>
      </c>
      <c r="AB140">
        <v>52.4085968379446</v>
      </c>
      <c r="AC140">
        <v>70.588235294117595</v>
      </c>
      <c r="AD140">
        <v>55.364563656970098</v>
      </c>
      <c r="AE140">
        <v>49.557926829268297</v>
      </c>
      <c r="AF140">
        <v>48.860709332276599</v>
      </c>
      <c r="AG140">
        <v>50.608930987821303</v>
      </c>
      <c r="AH140">
        <v>47.758236314094603</v>
      </c>
      <c r="AI140">
        <v>43.050541516245403</v>
      </c>
      <c r="AJ140">
        <v>43.439300192020397</v>
      </c>
      <c r="AK140">
        <v>50.673606858542499</v>
      </c>
      <c r="AL140">
        <v>50.077143486885603</v>
      </c>
      <c r="AM140">
        <v>49.922369521079602</v>
      </c>
      <c r="AN140">
        <v>48.3720930232558</v>
      </c>
      <c r="AO140">
        <v>45.919987299571297</v>
      </c>
      <c r="AP140">
        <v>46.035613870665401</v>
      </c>
      <c r="AQ140" s="1">
        <v>56.621004566209997</v>
      </c>
      <c r="AR140" s="1">
        <v>25</v>
      </c>
      <c r="AS140">
        <v>58.0983369486623</v>
      </c>
      <c r="AT140" s="1">
        <v>57.062634989200802</v>
      </c>
      <c r="AV140">
        <f t="shared" si="36"/>
        <v>11.248076244620968</v>
      </c>
      <c r="AW140">
        <f t="shared" si="37"/>
        <v>-1.429824287225621</v>
      </c>
      <c r="AX140">
        <f t="shared" si="52"/>
        <v>5145.833333333333</v>
      </c>
      <c r="AY140" t="str">
        <f t="shared" si="38"/>
        <v>G</v>
      </c>
      <c r="AZ140" t="str">
        <f t="shared" si="39"/>
        <v>A</v>
      </c>
      <c r="BA140" t="str">
        <f t="shared" si="40"/>
        <v>C</v>
      </c>
      <c r="BB140" t="str">
        <f t="shared" si="41"/>
        <v>C</v>
      </c>
      <c r="BC140">
        <f t="shared" si="42"/>
        <v>0</v>
      </c>
      <c r="BD140">
        <f t="shared" si="43"/>
        <v>1</v>
      </c>
      <c r="BE140">
        <f t="shared" si="44"/>
        <v>1</v>
      </c>
      <c r="BF140">
        <f t="shared" si="45"/>
        <v>0</v>
      </c>
      <c r="BG140">
        <f t="shared" si="46"/>
        <v>2</v>
      </c>
      <c r="BI140">
        <f t="shared" si="47"/>
        <v>0</v>
      </c>
      <c r="BJ140">
        <f t="shared" si="48"/>
        <v>1</v>
      </c>
      <c r="BK140">
        <f t="shared" si="49"/>
        <v>0</v>
      </c>
      <c r="BL140">
        <f t="shared" si="50"/>
        <v>0</v>
      </c>
      <c r="BM140">
        <f t="shared" si="53"/>
        <v>3</v>
      </c>
      <c r="BO140" t="e">
        <f t="shared" ca="1" si="51"/>
        <v>#NAME?</v>
      </c>
      <c r="BQ140">
        <v>5128</v>
      </c>
      <c r="BR140">
        <v>3346</v>
      </c>
      <c r="BS140">
        <v>5621</v>
      </c>
      <c r="BT140">
        <v>6443</v>
      </c>
      <c r="BU140" s="1">
        <v>53</v>
      </c>
      <c r="BV140" s="1">
        <v>1672</v>
      </c>
      <c r="BW140">
        <v>12831</v>
      </c>
      <c r="BX140">
        <v>7023</v>
      </c>
      <c r="BY140">
        <v>8485</v>
      </c>
      <c r="BZ140">
        <v>6745</v>
      </c>
      <c r="CA140">
        <v>12859</v>
      </c>
      <c r="CB140">
        <v>12279</v>
      </c>
      <c r="CC140">
        <v>4882</v>
      </c>
      <c r="CD140">
        <v>3699</v>
      </c>
      <c r="CE140">
        <v>8916</v>
      </c>
      <c r="CF140">
        <v>5781</v>
      </c>
      <c r="CG140" s="1">
        <v>13</v>
      </c>
      <c r="CH140">
        <v>8106</v>
      </c>
      <c r="CI140" s="1">
        <v>747</v>
      </c>
      <c r="CJ140">
        <v>5473</v>
      </c>
      <c r="CK140">
        <v>9645</v>
      </c>
      <c r="CL140">
        <v>3883</v>
      </c>
      <c r="CM140" s="1">
        <v>1599</v>
      </c>
      <c r="CN140">
        <v>9490</v>
      </c>
      <c r="CO140">
        <v>8096</v>
      </c>
      <c r="CP140">
        <v>34</v>
      </c>
      <c r="CQ140">
        <v>10588</v>
      </c>
      <c r="CR140">
        <v>6560</v>
      </c>
      <c r="CS140">
        <v>5047</v>
      </c>
      <c r="CT140">
        <v>5173</v>
      </c>
      <c r="CU140">
        <v>8074</v>
      </c>
      <c r="CV140">
        <v>3324</v>
      </c>
      <c r="CW140">
        <v>4687</v>
      </c>
      <c r="CX140">
        <v>13064</v>
      </c>
      <c r="CY140">
        <v>9074</v>
      </c>
      <c r="CZ140">
        <v>8373</v>
      </c>
      <c r="DA140">
        <v>7740</v>
      </c>
      <c r="DB140">
        <v>12598</v>
      </c>
      <c r="DC140">
        <v>10670</v>
      </c>
      <c r="DD140" s="1">
        <v>219</v>
      </c>
      <c r="DE140" s="1">
        <v>12</v>
      </c>
      <c r="DF140">
        <v>5532</v>
      </c>
      <c r="DG140" s="1">
        <v>2315</v>
      </c>
    </row>
    <row r="141" spans="1:111" x14ac:dyDescent="0.25">
      <c r="A141" s="7" t="s">
        <v>1003</v>
      </c>
      <c r="B141" s="7" t="e">
        <f ca="1">[1]!revcom(A141)</f>
        <v>#NAME?</v>
      </c>
      <c r="C141">
        <v>11.160558670381903</v>
      </c>
      <c r="D141">
        <v>70.961412688031302</v>
      </c>
      <c r="E141">
        <v>72.364143056200604</v>
      </c>
      <c r="F141">
        <v>70.4194260485651</v>
      </c>
      <c r="G141">
        <v>72.599296128707806</v>
      </c>
      <c r="H141" s="1">
        <v>73.809523809523796</v>
      </c>
      <c r="I141" s="1">
        <v>69.471624266144801</v>
      </c>
      <c r="J141">
        <v>70.120698510528996</v>
      </c>
      <c r="K141">
        <v>69.569140536882401</v>
      </c>
      <c r="L141">
        <v>69.468768242848796</v>
      </c>
      <c r="M141">
        <v>69.453761379971198</v>
      </c>
      <c r="N141">
        <v>68.556962025316395</v>
      </c>
      <c r="O141">
        <v>67.534011359133501</v>
      </c>
      <c r="P141">
        <v>69.263363754889099</v>
      </c>
      <c r="Q141">
        <v>69.341474051460906</v>
      </c>
      <c r="R141">
        <v>67.103293413173603</v>
      </c>
      <c r="S141">
        <v>67.017851916886102</v>
      </c>
      <c r="T141" s="1">
        <v>88.8888888888889</v>
      </c>
      <c r="U141">
        <v>69.520897043832804</v>
      </c>
      <c r="V141" s="1">
        <v>63.191489361702097</v>
      </c>
      <c r="W141">
        <v>68.496058217101194</v>
      </c>
      <c r="X141">
        <v>67.796924217157596</v>
      </c>
      <c r="Y141">
        <v>75.077194530216104</v>
      </c>
      <c r="Z141" s="1">
        <v>67.492566897918707</v>
      </c>
      <c r="AA141">
        <v>69.596491228070093</v>
      </c>
      <c r="AB141">
        <v>68.391637342165097</v>
      </c>
      <c r="AC141">
        <v>70</v>
      </c>
      <c r="AD141">
        <v>68.238406473700493</v>
      </c>
      <c r="AE141">
        <v>61.665377674658401</v>
      </c>
      <c r="AF141">
        <v>61.705801104972302</v>
      </c>
      <c r="AG141">
        <v>61.279032771237603</v>
      </c>
      <c r="AH141">
        <v>61.817039983252997</v>
      </c>
      <c r="AI141">
        <v>60.113960113960097</v>
      </c>
      <c r="AJ141">
        <v>58.727915194346203</v>
      </c>
      <c r="AK141">
        <v>64.245517602408</v>
      </c>
      <c r="AL141">
        <v>64.567996900426195</v>
      </c>
      <c r="AM141">
        <v>63.889441240803301</v>
      </c>
      <c r="AN141">
        <v>59.869665755728398</v>
      </c>
      <c r="AO141">
        <v>60.035499726925103</v>
      </c>
      <c r="AP141">
        <v>60.358140298997803</v>
      </c>
      <c r="AQ141" s="1">
        <v>70.921985815602795</v>
      </c>
      <c r="AR141" s="1">
        <v>75</v>
      </c>
      <c r="AS141">
        <v>73.814372999708993</v>
      </c>
      <c r="AT141" s="1">
        <v>70.712773465067002</v>
      </c>
      <c r="AV141">
        <f t="shared" si="36"/>
        <v>11.160558670381903</v>
      </c>
      <c r="AW141">
        <f t="shared" si="37"/>
        <v>2.3716459923104765</v>
      </c>
      <c r="AX141">
        <f t="shared" si="52"/>
        <v>3050</v>
      </c>
      <c r="AY141" t="str">
        <f t="shared" si="38"/>
        <v>G</v>
      </c>
      <c r="AZ141" t="str">
        <f t="shared" si="39"/>
        <v>G</v>
      </c>
      <c r="BA141" t="str">
        <f t="shared" si="40"/>
        <v>T</v>
      </c>
      <c r="BB141" t="str">
        <f t="shared" si="41"/>
        <v>A</v>
      </c>
      <c r="BC141">
        <f t="shared" si="42"/>
        <v>0</v>
      </c>
      <c r="BD141">
        <f t="shared" si="43"/>
        <v>1</v>
      </c>
      <c r="BE141">
        <f t="shared" si="44"/>
        <v>1</v>
      </c>
      <c r="BF141">
        <f t="shared" si="45"/>
        <v>1</v>
      </c>
      <c r="BG141">
        <f t="shared" si="46"/>
        <v>3</v>
      </c>
      <c r="BI141">
        <f t="shared" si="47"/>
        <v>0</v>
      </c>
      <c r="BJ141">
        <f t="shared" si="48"/>
        <v>0</v>
      </c>
      <c r="BK141">
        <f t="shared" si="49"/>
        <v>1</v>
      </c>
      <c r="BL141">
        <f t="shared" si="50"/>
        <v>0</v>
      </c>
      <c r="BM141">
        <f t="shared" si="53"/>
        <v>3</v>
      </c>
      <c r="BO141" t="e">
        <f t="shared" ca="1" si="51"/>
        <v>#NAME?</v>
      </c>
      <c r="BQ141">
        <v>3058</v>
      </c>
      <c r="BR141">
        <v>2153</v>
      </c>
      <c r="BS141">
        <v>3171</v>
      </c>
      <c r="BT141">
        <v>3978</v>
      </c>
      <c r="BU141" s="1">
        <v>42</v>
      </c>
      <c r="BV141" s="1">
        <v>1022</v>
      </c>
      <c r="BW141">
        <v>7788</v>
      </c>
      <c r="BX141">
        <v>4433</v>
      </c>
      <c r="BY141">
        <v>5139</v>
      </c>
      <c r="BZ141">
        <v>4174</v>
      </c>
      <c r="CA141">
        <v>7900</v>
      </c>
      <c r="CB141">
        <v>7571</v>
      </c>
      <c r="CC141">
        <v>3068</v>
      </c>
      <c r="CD141">
        <v>2293</v>
      </c>
      <c r="CE141">
        <v>5344</v>
      </c>
      <c r="CF141">
        <v>3417</v>
      </c>
      <c r="CG141" s="1">
        <v>9</v>
      </c>
      <c r="CH141">
        <v>4905</v>
      </c>
      <c r="CI141" s="1">
        <v>470</v>
      </c>
      <c r="CJ141">
        <v>3298</v>
      </c>
      <c r="CK141">
        <v>5397</v>
      </c>
      <c r="CL141">
        <v>2267</v>
      </c>
      <c r="CM141" s="1">
        <v>1009</v>
      </c>
      <c r="CN141">
        <v>5700</v>
      </c>
      <c r="CO141">
        <v>4831</v>
      </c>
      <c r="CP141">
        <v>30</v>
      </c>
      <c r="CQ141">
        <v>6426</v>
      </c>
      <c r="CR141">
        <v>3879</v>
      </c>
      <c r="CS141">
        <v>2896</v>
      </c>
      <c r="CT141">
        <v>3143</v>
      </c>
      <c r="CU141">
        <v>4777</v>
      </c>
      <c r="CV141">
        <v>2106</v>
      </c>
      <c r="CW141">
        <v>2830</v>
      </c>
      <c r="CX141">
        <v>7641</v>
      </c>
      <c r="CY141">
        <v>5162</v>
      </c>
      <c r="CZ141">
        <v>5029</v>
      </c>
      <c r="DA141">
        <v>4757</v>
      </c>
      <c r="DB141">
        <v>7324</v>
      </c>
      <c r="DC141">
        <v>6087</v>
      </c>
      <c r="DD141" s="1">
        <v>141</v>
      </c>
      <c r="DE141" s="1">
        <v>4</v>
      </c>
      <c r="DF141">
        <v>3437</v>
      </c>
      <c r="DG141" s="1">
        <v>1417</v>
      </c>
    </row>
    <row r="142" spans="1:111" x14ac:dyDescent="0.25">
      <c r="A142" s="7" t="s">
        <v>1004</v>
      </c>
      <c r="B142" s="7" t="e">
        <f ca="1">[1]!revcom(A142)</f>
        <v>#NAME?</v>
      </c>
      <c r="C142">
        <v>11.120477446751337</v>
      </c>
      <c r="D142">
        <v>60.750853242320801</v>
      </c>
      <c r="E142">
        <v>60.521415270018601</v>
      </c>
      <c r="F142">
        <v>57.615112160566703</v>
      </c>
      <c r="G142">
        <v>60.249554367201398</v>
      </c>
      <c r="H142" s="1">
        <v>16.6666666666666</v>
      </c>
      <c r="I142" s="1">
        <v>62.331838565022402</v>
      </c>
      <c r="J142">
        <v>60.728744939271202</v>
      </c>
      <c r="K142">
        <v>61.574952561669797</v>
      </c>
      <c r="L142">
        <v>57.153846153846096</v>
      </c>
      <c r="M142">
        <v>59.7502401536983</v>
      </c>
      <c r="N142">
        <v>57.838660578386602</v>
      </c>
      <c r="O142">
        <v>57.612732095490699</v>
      </c>
      <c r="P142">
        <v>57.385620915032597</v>
      </c>
      <c r="Q142">
        <v>53.601340033500797</v>
      </c>
      <c r="R142">
        <v>54.5779685264663</v>
      </c>
      <c r="S142">
        <v>54.148471615720503</v>
      </c>
      <c r="T142" s="1">
        <v>40</v>
      </c>
      <c r="U142">
        <v>56.067961165048501</v>
      </c>
      <c r="V142" s="1">
        <v>57.264957264957197</v>
      </c>
      <c r="W142">
        <v>56.831922611849997</v>
      </c>
      <c r="X142">
        <v>53.739612188365598</v>
      </c>
      <c r="Y142">
        <v>57.094017094017097</v>
      </c>
      <c r="Z142" s="1">
        <v>46.575342465753401</v>
      </c>
      <c r="AA142">
        <v>58.918918918918898</v>
      </c>
      <c r="AB142">
        <v>51.478816946442798</v>
      </c>
      <c r="AC142">
        <v>75</v>
      </c>
      <c r="AD142">
        <v>56.096020214782001</v>
      </c>
      <c r="AE142">
        <v>48.493683187560698</v>
      </c>
      <c r="AF142">
        <v>50.256410256410199</v>
      </c>
      <c r="AG142">
        <v>52.040816326530603</v>
      </c>
      <c r="AH142">
        <v>48.896156991005697</v>
      </c>
      <c r="AI142">
        <v>45.746691871455504</v>
      </c>
      <c r="AJ142">
        <v>45.967741935483801</v>
      </c>
      <c r="AK142">
        <v>51.727541954590301</v>
      </c>
      <c r="AL142">
        <v>50.847457627118601</v>
      </c>
      <c r="AM142">
        <v>52.313725490195999</v>
      </c>
      <c r="AN142">
        <v>48.286604361370699</v>
      </c>
      <c r="AO142">
        <v>50.103305785123901</v>
      </c>
      <c r="AP142">
        <v>47.136038186157499</v>
      </c>
      <c r="AQ142" s="1">
        <v>62.162162162162097</v>
      </c>
      <c r="AR142" s="1">
        <v>0</v>
      </c>
      <c r="AS142">
        <v>61.8993135011441</v>
      </c>
      <c r="AT142" s="1">
        <v>62.6373626373626</v>
      </c>
      <c r="AV142">
        <f t="shared" si="36"/>
        <v>11.120477446751337</v>
      </c>
      <c r="AW142">
        <f t="shared" si="37"/>
        <v>-1.2291521627729054</v>
      </c>
      <c r="AX142">
        <f t="shared" si="52"/>
        <v>809.33333333333337</v>
      </c>
      <c r="AY142" t="str">
        <f t="shared" si="38"/>
        <v>C</v>
      </c>
      <c r="AZ142" t="str">
        <f t="shared" si="39"/>
        <v>G</v>
      </c>
      <c r="BA142" t="str">
        <f t="shared" si="40"/>
        <v>T</v>
      </c>
      <c r="BB142" t="str">
        <f t="shared" si="41"/>
        <v>A</v>
      </c>
      <c r="BC142">
        <f t="shared" si="42"/>
        <v>1</v>
      </c>
      <c r="BD142">
        <f t="shared" si="43"/>
        <v>1</v>
      </c>
      <c r="BE142">
        <f t="shared" si="44"/>
        <v>1</v>
      </c>
      <c r="BF142">
        <f t="shared" si="45"/>
        <v>1</v>
      </c>
      <c r="BG142">
        <f t="shared" si="46"/>
        <v>4</v>
      </c>
      <c r="BI142">
        <f t="shared" si="47"/>
        <v>1</v>
      </c>
      <c r="BJ142">
        <f t="shared" si="48"/>
        <v>0</v>
      </c>
      <c r="BK142">
        <f t="shared" si="49"/>
        <v>1</v>
      </c>
      <c r="BL142">
        <f t="shared" si="50"/>
        <v>0</v>
      </c>
      <c r="BM142">
        <f t="shared" si="53"/>
        <v>2</v>
      </c>
      <c r="BO142" t="e">
        <f t="shared" ca="1" si="51"/>
        <v>#NAME?</v>
      </c>
      <c r="BQ142">
        <v>879</v>
      </c>
      <c r="BR142">
        <v>537</v>
      </c>
      <c r="BS142">
        <v>847</v>
      </c>
      <c r="BT142">
        <v>1122</v>
      </c>
      <c r="BU142" s="1">
        <v>6</v>
      </c>
      <c r="BV142" s="1">
        <v>223</v>
      </c>
      <c r="BW142">
        <v>1976</v>
      </c>
      <c r="BX142">
        <v>1054</v>
      </c>
      <c r="BY142">
        <v>1300</v>
      </c>
      <c r="BZ142">
        <v>1041</v>
      </c>
      <c r="CA142">
        <v>1971</v>
      </c>
      <c r="CB142">
        <v>1885</v>
      </c>
      <c r="CC142">
        <v>765</v>
      </c>
      <c r="CD142">
        <v>597</v>
      </c>
      <c r="CE142">
        <v>1398</v>
      </c>
      <c r="CF142">
        <v>916</v>
      </c>
      <c r="CG142" s="1">
        <v>5</v>
      </c>
      <c r="CH142">
        <v>1236</v>
      </c>
      <c r="CI142" s="1">
        <v>117</v>
      </c>
      <c r="CJ142">
        <v>827</v>
      </c>
      <c r="CK142">
        <v>1444</v>
      </c>
      <c r="CL142">
        <v>585</v>
      </c>
      <c r="CM142" s="1">
        <v>292</v>
      </c>
      <c r="CN142">
        <v>1480</v>
      </c>
      <c r="CO142">
        <v>1251</v>
      </c>
      <c r="CP142">
        <v>8</v>
      </c>
      <c r="CQ142">
        <v>1583</v>
      </c>
      <c r="CR142">
        <v>1029</v>
      </c>
      <c r="CS142">
        <v>780</v>
      </c>
      <c r="CT142">
        <v>784</v>
      </c>
      <c r="CU142">
        <v>1223</v>
      </c>
      <c r="CV142">
        <v>529</v>
      </c>
      <c r="CW142">
        <v>744</v>
      </c>
      <c r="CX142">
        <v>2026</v>
      </c>
      <c r="CY142">
        <v>1357</v>
      </c>
      <c r="CZ142">
        <v>1275</v>
      </c>
      <c r="DA142">
        <v>1284</v>
      </c>
      <c r="DB142">
        <v>1936</v>
      </c>
      <c r="DC142">
        <v>1676</v>
      </c>
      <c r="DD142" s="1">
        <v>37</v>
      </c>
      <c r="DE142" s="1">
        <v>1</v>
      </c>
      <c r="DF142">
        <v>874</v>
      </c>
      <c r="DG142" s="1">
        <v>364</v>
      </c>
    </row>
    <row r="143" spans="1:111" x14ac:dyDescent="0.25">
      <c r="A143" s="7" t="s">
        <v>1005</v>
      </c>
      <c r="B143" s="7" t="e">
        <f ca="1">[1]!revcom(A143)</f>
        <v>#NAME?</v>
      </c>
      <c r="C143">
        <v>11.062066557518428</v>
      </c>
      <c r="D143">
        <v>72</v>
      </c>
      <c r="E143">
        <v>71.450060168471694</v>
      </c>
      <c r="F143">
        <v>72.348252605763307</v>
      </c>
      <c r="G143">
        <v>71.4167767503302</v>
      </c>
      <c r="H143" s="1">
        <v>75</v>
      </c>
      <c r="I143" s="1">
        <v>71.495016611295696</v>
      </c>
      <c r="J143">
        <v>71.148531951640706</v>
      </c>
      <c r="K143">
        <v>72.236781254817302</v>
      </c>
      <c r="L143">
        <v>68.796791443850196</v>
      </c>
      <c r="M143">
        <v>71.685761047463103</v>
      </c>
      <c r="N143">
        <v>70.857783914394204</v>
      </c>
      <c r="O143">
        <v>69.428881257907094</v>
      </c>
      <c r="P143">
        <v>71.671648654863105</v>
      </c>
      <c r="Q143">
        <v>71.095208462974398</v>
      </c>
      <c r="R143">
        <v>69.390163934426198</v>
      </c>
      <c r="S143">
        <v>70.431170886075904</v>
      </c>
      <c r="T143" s="1">
        <v>80</v>
      </c>
      <c r="U143">
        <v>72.148127128263297</v>
      </c>
      <c r="V143" s="1">
        <v>68.610634648370393</v>
      </c>
      <c r="W143">
        <v>69.665092314297894</v>
      </c>
      <c r="X143">
        <v>69.423966012745197</v>
      </c>
      <c r="Y143">
        <v>76.791506930109094</v>
      </c>
      <c r="Z143" s="1">
        <v>71.058315334773198</v>
      </c>
      <c r="AA143">
        <v>71.026881115734994</v>
      </c>
      <c r="AB143">
        <v>68.331624432400702</v>
      </c>
      <c r="AC143">
        <v>80</v>
      </c>
      <c r="AD143">
        <v>68.204407951598895</v>
      </c>
      <c r="AE143">
        <v>61.8929895814939</v>
      </c>
      <c r="AF143">
        <v>62.839341344014201</v>
      </c>
      <c r="AG143">
        <v>65.699734278122193</v>
      </c>
      <c r="AH143">
        <v>61.9841966637401</v>
      </c>
      <c r="AI143">
        <v>59.885620915032597</v>
      </c>
      <c r="AJ143">
        <v>61.925042589437801</v>
      </c>
      <c r="AK143">
        <v>65.771932985047698</v>
      </c>
      <c r="AL143">
        <v>65.839243498817893</v>
      </c>
      <c r="AM143">
        <v>65.691451405737098</v>
      </c>
      <c r="AN143">
        <v>60.7840214637054</v>
      </c>
      <c r="AO143">
        <v>60.764683447749803</v>
      </c>
      <c r="AP143">
        <v>61.0634081902245</v>
      </c>
      <c r="AQ143" s="1">
        <v>66.857142857142804</v>
      </c>
      <c r="AR143" s="1">
        <v>75</v>
      </c>
      <c r="AS143">
        <v>73.099054665022507</v>
      </c>
      <c r="AT143" s="1">
        <v>73.719483006223001</v>
      </c>
      <c r="AV143">
        <f t="shared" si="36"/>
        <v>11.062066557518428</v>
      </c>
      <c r="AW143">
        <f t="shared" si="37"/>
        <v>-0.24590653658820827</v>
      </c>
      <c r="AX143">
        <f t="shared" si="52"/>
        <v>4594.166666666667</v>
      </c>
      <c r="AY143" t="str">
        <f t="shared" si="38"/>
        <v>T</v>
      </c>
      <c r="AZ143" t="str">
        <f t="shared" si="39"/>
        <v>C</v>
      </c>
      <c r="BA143" t="str">
        <f t="shared" si="40"/>
        <v>A</v>
      </c>
      <c r="BB143" t="str">
        <f t="shared" si="41"/>
        <v>T</v>
      </c>
      <c r="BC143">
        <f t="shared" si="42"/>
        <v>1</v>
      </c>
      <c r="BD143">
        <f t="shared" si="43"/>
        <v>0</v>
      </c>
      <c r="BE143">
        <f t="shared" si="44"/>
        <v>0</v>
      </c>
      <c r="BF143">
        <f t="shared" si="45"/>
        <v>0</v>
      </c>
      <c r="BG143">
        <f t="shared" si="46"/>
        <v>1</v>
      </c>
      <c r="BI143">
        <f t="shared" si="47"/>
        <v>0</v>
      </c>
      <c r="BJ143">
        <f t="shared" si="48"/>
        <v>0</v>
      </c>
      <c r="BK143">
        <f t="shared" si="49"/>
        <v>0</v>
      </c>
      <c r="BL143">
        <f t="shared" si="50"/>
        <v>0</v>
      </c>
      <c r="BM143">
        <f t="shared" si="53"/>
        <v>4</v>
      </c>
      <c r="BO143" t="e">
        <f t="shared" ca="1" si="51"/>
        <v>#NAME?</v>
      </c>
      <c r="BQ143">
        <v>4675</v>
      </c>
      <c r="BR143">
        <v>3324</v>
      </c>
      <c r="BS143">
        <v>4893</v>
      </c>
      <c r="BT143">
        <v>6056</v>
      </c>
      <c r="BU143" s="1">
        <v>44</v>
      </c>
      <c r="BV143" s="1">
        <v>1505</v>
      </c>
      <c r="BW143">
        <v>11580</v>
      </c>
      <c r="BX143">
        <v>6487</v>
      </c>
      <c r="BY143">
        <v>7480</v>
      </c>
      <c r="BZ143">
        <v>6110</v>
      </c>
      <c r="CA143">
        <v>11588</v>
      </c>
      <c r="CB143">
        <v>11066</v>
      </c>
      <c r="CC143">
        <v>4349</v>
      </c>
      <c r="CD143">
        <v>3214</v>
      </c>
      <c r="CE143">
        <v>7625</v>
      </c>
      <c r="CF143">
        <v>5056</v>
      </c>
      <c r="CG143" s="1">
        <v>5</v>
      </c>
      <c r="CH143">
        <v>7048</v>
      </c>
      <c r="CI143" s="1">
        <v>583</v>
      </c>
      <c r="CJ143">
        <v>4658</v>
      </c>
      <c r="CK143">
        <v>8003</v>
      </c>
      <c r="CL143">
        <v>3391</v>
      </c>
      <c r="CM143" s="1">
        <v>1389</v>
      </c>
      <c r="CN143">
        <v>8891</v>
      </c>
      <c r="CO143">
        <v>6827</v>
      </c>
      <c r="CP143">
        <v>25</v>
      </c>
      <c r="CQ143">
        <v>9256</v>
      </c>
      <c r="CR143">
        <v>5663</v>
      </c>
      <c r="CS143">
        <v>4494</v>
      </c>
      <c r="CT143">
        <v>4516</v>
      </c>
      <c r="CU143">
        <v>6834</v>
      </c>
      <c r="CV143">
        <v>2448</v>
      </c>
      <c r="CW143">
        <v>3522</v>
      </c>
      <c r="CX143">
        <v>11102</v>
      </c>
      <c r="CY143">
        <v>7614</v>
      </c>
      <c r="CZ143">
        <v>7007</v>
      </c>
      <c r="DA143">
        <v>6709</v>
      </c>
      <c r="DB143">
        <v>10488</v>
      </c>
      <c r="DC143">
        <v>9084</v>
      </c>
      <c r="DD143" s="1">
        <v>175</v>
      </c>
      <c r="DE143" s="1">
        <v>8</v>
      </c>
      <c r="DF143">
        <v>4866</v>
      </c>
      <c r="DG143" s="1">
        <v>2089</v>
      </c>
    </row>
    <row r="144" spans="1:111" x14ac:dyDescent="0.25">
      <c r="A144" s="7" t="s">
        <v>1006</v>
      </c>
      <c r="B144" s="7" t="e">
        <f ca="1">[1]!revcom(A144)</f>
        <v>#NAME?</v>
      </c>
      <c r="C144">
        <v>11.000312223976181</v>
      </c>
      <c r="D144">
        <v>77.654476670870096</v>
      </c>
      <c r="E144">
        <v>78.825688073394502</v>
      </c>
      <c r="F144">
        <v>77.445452316744294</v>
      </c>
      <c r="G144">
        <v>78.176209755157103</v>
      </c>
      <c r="H144" s="1">
        <v>80.434782608695599</v>
      </c>
      <c r="I144" s="1">
        <v>79.487179487179404</v>
      </c>
      <c r="J144">
        <v>76.3215421303656</v>
      </c>
      <c r="K144">
        <v>77.107348703170004</v>
      </c>
      <c r="L144">
        <v>75.589604927144293</v>
      </c>
      <c r="M144">
        <v>75.675158015705705</v>
      </c>
      <c r="N144">
        <v>74.936585365853603</v>
      </c>
      <c r="O144">
        <v>74.275734538730205</v>
      </c>
      <c r="P144">
        <v>76.658543189818502</v>
      </c>
      <c r="Q144">
        <v>76.909782232976099</v>
      </c>
      <c r="R144">
        <v>73.424165294205693</v>
      </c>
      <c r="S144">
        <v>74.517720951099093</v>
      </c>
      <c r="T144" s="1">
        <v>81.818181818181799</v>
      </c>
      <c r="U144">
        <v>76.991295779274097</v>
      </c>
      <c r="V144" s="1">
        <v>72.265625</v>
      </c>
      <c r="W144">
        <v>76.168674698795101</v>
      </c>
      <c r="X144">
        <v>74.892862420570395</v>
      </c>
      <c r="Y144">
        <v>80.1565690946221</v>
      </c>
      <c r="Z144" s="1">
        <v>72</v>
      </c>
      <c r="AA144">
        <v>76.263525544445898</v>
      </c>
      <c r="AB144">
        <v>72.9638391348428</v>
      </c>
      <c r="AC144">
        <v>80.5555555555555</v>
      </c>
      <c r="AD144">
        <v>74.898835070508895</v>
      </c>
      <c r="AE144">
        <v>68.344025661587807</v>
      </c>
      <c r="AF144">
        <v>68.089483157624002</v>
      </c>
      <c r="AG144">
        <v>69.699950811608403</v>
      </c>
      <c r="AH144">
        <v>67.539353769676794</v>
      </c>
      <c r="AI144">
        <v>66.165413533834496</v>
      </c>
      <c r="AJ144">
        <v>64.8843026891807</v>
      </c>
      <c r="AK144">
        <v>70.761895099928907</v>
      </c>
      <c r="AL144">
        <v>71.528837351235893</v>
      </c>
      <c r="AM144">
        <v>70.304170586390697</v>
      </c>
      <c r="AN144">
        <v>68.070808064251693</v>
      </c>
      <c r="AO144">
        <v>66.884555727897094</v>
      </c>
      <c r="AP144">
        <v>65.969316596931606</v>
      </c>
      <c r="AQ144" s="1">
        <v>76.023391812865498</v>
      </c>
      <c r="AR144" s="1">
        <v>60</v>
      </c>
      <c r="AS144">
        <v>79.172351068667496</v>
      </c>
      <c r="AT144" s="1">
        <v>77.9302458547741</v>
      </c>
      <c r="AV144">
        <f t="shared" si="36"/>
        <v>11.000312223976181</v>
      </c>
      <c r="AW144">
        <f t="shared" si="37"/>
        <v>1.8357957667005707</v>
      </c>
      <c r="AX144">
        <f t="shared" si="52"/>
        <v>3952</v>
      </c>
      <c r="AY144" t="str">
        <f t="shared" si="38"/>
        <v>A</v>
      </c>
      <c r="AZ144" t="str">
        <f t="shared" si="39"/>
        <v>G</v>
      </c>
      <c r="BA144" t="str">
        <f t="shared" si="40"/>
        <v>T</v>
      </c>
      <c r="BB144" t="str">
        <f t="shared" si="41"/>
        <v>A</v>
      </c>
      <c r="BC144">
        <f t="shared" si="42"/>
        <v>0</v>
      </c>
      <c r="BD144">
        <f t="shared" si="43"/>
        <v>1</v>
      </c>
      <c r="BE144">
        <f t="shared" si="44"/>
        <v>1</v>
      </c>
      <c r="BF144">
        <f t="shared" si="45"/>
        <v>1</v>
      </c>
      <c r="BG144">
        <f t="shared" si="46"/>
        <v>3</v>
      </c>
      <c r="BI144">
        <f t="shared" si="47"/>
        <v>0</v>
      </c>
      <c r="BJ144">
        <f t="shared" si="48"/>
        <v>0</v>
      </c>
      <c r="BK144">
        <f t="shared" si="49"/>
        <v>1</v>
      </c>
      <c r="BL144">
        <f t="shared" si="50"/>
        <v>0</v>
      </c>
      <c r="BM144">
        <f t="shared" si="53"/>
        <v>3</v>
      </c>
      <c r="BO144" t="e">
        <f t="shared" ca="1" si="51"/>
        <v>#NAME?</v>
      </c>
      <c r="BQ144">
        <v>3965</v>
      </c>
      <c r="BR144">
        <v>2725</v>
      </c>
      <c r="BS144">
        <v>4079</v>
      </c>
      <c r="BT144">
        <v>5187</v>
      </c>
      <c r="BU144" s="1">
        <v>46</v>
      </c>
      <c r="BV144" s="1">
        <v>1326</v>
      </c>
      <c r="BW144">
        <v>10064</v>
      </c>
      <c r="BX144">
        <v>5552</v>
      </c>
      <c r="BY144">
        <v>6657</v>
      </c>
      <c r="BZ144">
        <v>5221</v>
      </c>
      <c r="CA144">
        <v>10250</v>
      </c>
      <c r="CB144">
        <v>9734</v>
      </c>
      <c r="CC144">
        <v>3693</v>
      </c>
      <c r="CD144">
        <v>2893</v>
      </c>
      <c r="CE144">
        <v>6679</v>
      </c>
      <c r="CF144">
        <v>4458</v>
      </c>
      <c r="CG144" s="1">
        <v>11</v>
      </c>
      <c r="CH144">
        <v>6089</v>
      </c>
      <c r="CI144" s="1">
        <v>512</v>
      </c>
      <c r="CJ144">
        <v>4150</v>
      </c>
      <c r="CK144">
        <v>6767</v>
      </c>
      <c r="CL144">
        <v>2938</v>
      </c>
      <c r="CM144" s="1">
        <v>1200</v>
      </c>
      <c r="CN144">
        <v>7301</v>
      </c>
      <c r="CO144">
        <v>5918</v>
      </c>
      <c r="CP144">
        <v>36</v>
      </c>
      <c r="CQ144">
        <v>8155</v>
      </c>
      <c r="CR144">
        <v>4988</v>
      </c>
      <c r="CS144">
        <v>3889</v>
      </c>
      <c r="CT144">
        <v>4066</v>
      </c>
      <c r="CU144">
        <v>6035</v>
      </c>
      <c r="CV144">
        <v>2261</v>
      </c>
      <c r="CW144">
        <v>3198</v>
      </c>
      <c r="CX144">
        <v>9857</v>
      </c>
      <c r="CY144">
        <v>6554</v>
      </c>
      <c r="CZ144">
        <v>6378</v>
      </c>
      <c r="DA144">
        <v>6101</v>
      </c>
      <c r="DB144">
        <v>9026</v>
      </c>
      <c r="DC144">
        <v>7887</v>
      </c>
      <c r="DD144" s="1">
        <v>171</v>
      </c>
      <c r="DE144" s="1">
        <v>5</v>
      </c>
      <c r="DF144">
        <v>4398</v>
      </c>
      <c r="DG144" s="1">
        <v>1749</v>
      </c>
    </row>
    <row r="145" spans="1:111" x14ac:dyDescent="0.25">
      <c r="A145" s="7" t="s">
        <v>1007</v>
      </c>
      <c r="B145" s="7" t="e">
        <f ca="1">[1]!revcom(A145)</f>
        <v>#NAME?</v>
      </c>
      <c r="C145">
        <v>10.908881314815865</v>
      </c>
      <c r="D145">
        <v>71.275672548452405</v>
      </c>
      <c r="E145">
        <v>73.580968280467403</v>
      </c>
      <c r="F145">
        <v>72.027471741307707</v>
      </c>
      <c r="G145">
        <v>71.957671957671906</v>
      </c>
      <c r="H145" s="1">
        <v>74.025974025973994</v>
      </c>
      <c r="I145" s="1">
        <v>70.652173913043399</v>
      </c>
      <c r="J145">
        <v>70.755259225198301</v>
      </c>
      <c r="K145">
        <v>72.372403715687298</v>
      </c>
      <c r="L145">
        <v>68.728078272106302</v>
      </c>
      <c r="M145">
        <v>70.192831463122303</v>
      </c>
      <c r="N145">
        <v>69.691909012381203</v>
      </c>
      <c r="O145">
        <v>69.427819008857995</v>
      </c>
      <c r="P145">
        <v>70.162575709276297</v>
      </c>
      <c r="Q145">
        <v>70.764762826718297</v>
      </c>
      <c r="R145">
        <v>68.474815075730803</v>
      </c>
      <c r="S145">
        <v>69.794019933554793</v>
      </c>
      <c r="T145" s="1">
        <v>71.428571428571402</v>
      </c>
      <c r="U145">
        <v>70.795228628230603</v>
      </c>
      <c r="V145" s="1">
        <v>66.5364583333333</v>
      </c>
      <c r="W145">
        <v>70.435031482541504</v>
      </c>
      <c r="X145">
        <v>69.530970282849907</v>
      </c>
      <c r="Y145">
        <v>75.4743641501816</v>
      </c>
      <c r="Z145" s="1">
        <v>67.162592986184904</v>
      </c>
      <c r="AA145">
        <v>71.619391844110893</v>
      </c>
      <c r="AB145">
        <v>69.195593431718905</v>
      </c>
      <c r="AC145">
        <v>63.265306122448898</v>
      </c>
      <c r="AD145">
        <v>70.1227531784305</v>
      </c>
      <c r="AE145">
        <v>63.685856596779701</v>
      </c>
      <c r="AF145">
        <v>63.692118981907299</v>
      </c>
      <c r="AG145">
        <v>63.729596995522101</v>
      </c>
      <c r="AH145">
        <v>63.154791154791099</v>
      </c>
      <c r="AI145">
        <v>59.014976958525303</v>
      </c>
      <c r="AJ145">
        <v>60.803517889266402</v>
      </c>
      <c r="AK145">
        <v>66.270303401777497</v>
      </c>
      <c r="AL145">
        <v>65.560734850562099</v>
      </c>
      <c r="AM145">
        <v>65.838224504768803</v>
      </c>
      <c r="AN145">
        <v>61.842888315810299</v>
      </c>
      <c r="AO145">
        <v>60.862765541509098</v>
      </c>
      <c r="AP145">
        <v>61.451814768460501</v>
      </c>
      <c r="AQ145" s="1">
        <v>70.631970260223</v>
      </c>
      <c r="AR145" s="1">
        <v>85.714285714285694</v>
      </c>
      <c r="AS145">
        <v>73.921751902790703</v>
      </c>
      <c r="AT145" s="1">
        <v>71.789137380191605</v>
      </c>
      <c r="AV145">
        <f t="shared" si="36"/>
        <v>10.908881314815865</v>
      </c>
      <c r="AW145">
        <f t="shared" si="37"/>
        <v>4.7668199458764065</v>
      </c>
      <c r="AX145">
        <f t="shared" si="52"/>
        <v>6795.5</v>
      </c>
      <c r="AY145" t="str">
        <f t="shared" si="38"/>
        <v>A</v>
      </c>
      <c r="AZ145" t="str">
        <f t="shared" si="39"/>
        <v>A</v>
      </c>
      <c r="BA145" t="str">
        <f t="shared" si="40"/>
        <v>C</v>
      </c>
      <c r="BB145" t="str">
        <f t="shared" si="41"/>
        <v>A</v>
      </c>
      <c r="BC145">
        <f t="shared" si="42"/>
        <v>0</v>
      </c>
      <c r="BD145">
        <f t="shared" si="43"/>
        <v>1</v>
      </c>
      <c r="BE145">
        <f t="shared" si="44"/>
        <v>1</v>
      </c>
      <c r="BF145">
        <f t="shared" si="45"/>
        <v>1</v>
      </c>
      <c r="BG145">
        <f t="shared" si="46"/>
        <v>3</v>
      </c>
      <c r="BI145">
        <f t="shared" si="47"/>
        <v>0</v>
      </c>
      <c r="BJ145">
        <f t="shared" si="48"/>
        <v>1</v>
      </c>
      <c r="BK145">
        <f t="shared" si="49"/>
        <v>0</v>
      </c>
      <c r="BL145">
        <f t="shared" si="50"/>
        <v>0</v>
      </c>
      <c r="BM145">
        <f t="shared" si="53"/>
        <v>3</v>
      </c>
      <c r="BO145" t="e">
        <f t="shared" ca="1" si="51"/>
        <v>#NAME?</v>
      </c>
      <c r="BQ145">
        <v>6914</v>
      </c>
      <c r="BR145">
        <v>4792</v>
      </c>
      <c r="BS145">
        <v>6989</v>
      </c>
      <c r="BT145">
        <v>9072</v>
      </c>
      <c r="BU145" s="1">
        <v>77</v>
      </c>
      <c r="BV145" s="1">
        <v>2300</v>
      </c>
      <c r="BW145">
        <v>17398</v>
      </c>
      <c r="BX145">
        <v>9581</v>
      </c>
      <c r="BY145">
        <v>10834</v>
      </c>
      <c r="BZ145">
        <v>9179</v>
      </c>
      <c r="CA145">
        <v>17365</v>
      </c>
      <c r="CB145">
        <v>16708</v>
      </c>
      <c r="CC145">
        <v>6274</v>
      </c>
      <c r="CD145">
        <v>5165</v>
      </c>
      <c r="CE145">
        <v>11356</v>
      </c>
      <c r="CF145">
        <v>7525</v>
      </c>
      <c r="CG145" s="1">
        <v>14</v>
      </c>
      <c r="CH145">
        <v>10060</v>
      </c>
      <c r="CI145" s="1">
        <v>768</v>
      </c>
      <c r="CJ145">
        <v>6988</v>
      </c>
      <c r="CK145">
        <v>11172</v>
      </c>
      <c r="CL145">
        <v>4954</v>
      </c>
      <c r="CM145" s="1">
        <v>1882</v>
      </c>
      <c r="CN145">
        <v>12727</v>
      </c>
      <c r="CO145">
        <v>9622</v>
      </c>
      <c r="CP145">
        <v>49</v>
      </c>
      <c r="CQ145">
        <v>13686</v>
      </c>
      <c r="CR145">
        <v>8633</v>
      </c>
      <c r="CS145">
        <v>6522</v>
      </c>
      <c r="CT145">
        <v>6923</v>
      </c>
      <c r="CU145">
        <v>10175</v>
      </c>
      <c r="CV145">
        <v>3472</v>
      </c>
      <c r="CW145">
        <v>5003</v>
      </c>
      <c r="CX145">
        <v>16315</v>
      </c>
      <c r="CY145">
        <v>10941</v>
      </c>
      <c r="CZ145">
        <v>10904</v>
      </c>
      <c r="DA145">
        <v>10082</v>
      </c>
      <c r="DB145">
        <v>15346</v>
      </c>
      <c r="DC145">
        <v>12784</v>
      </c>
      <c r="DD145" s="1">
        <v>269</v>
      </c>
      <c r="DE145" s="1">
        <v>7</v>
      </c>
      <c r="DF145">
        <v>7489</v>
      </c>
      <c r="DG145" s="1">
        <v>3130</v>
      </c>
    </row>
    <row r="146" spans="1:111" x14ac:dyDescent="0.25">
      <c r="A146" s="7" t="s">
        <v>1008</v>
      </c>
      <c r="B146" s="7" t="e">
        <f ca="1">[1]!revcom(A146)</f>
        <v>#NAME?</v>
      </c>
      <c r="C146">
        <v>10.681039419072626</v>
      </c>
      <c r="D146">
        <v>69.557593741570003</v>
      </c>
      <c r="E146">
        <v>70.921719541955994</v>
      </c>
      <c r="F146">
        <v>70.745603170671302</v>
      </c>
      <c r="G146">
        <v>70.8672936259143</v>
      </c>
      <c r="H146" s="1">
        <v>77.2151898734177</v>
      </c>
      <c r="I146" s="1">
        <v>69.268897149937999</v>
      </c>
      <c r="J146">
        <v>67.987312892994197</v>
      </c>
      <c r="K146">
        <v>69.158242612752701</v>
      </c>
      <c r="L146">
        <v>67.285478547854694</v>
      </c>
      <c r="M146">
        <v>68.426522552483803</v>
      </c>
      <c r="N146">
        <v>67.878326168580202</v>
      </c>
      <c r="O146">
        <v>67.076525742518598</v>
      </c>
      <c r="P146">
        <v>69.272160860945903</v>
      </c>
      <c r="Q146">
        <v>68.157286044718504</v>
      </c>
      <c r="R146">
        <v>66.906474820143799</v>
      </c>
      <c r="S146">
        <v>68.758296126463094</v>
      </c>
      <c r="T146" s="1">
        <v>62.5</v>
      </c>
      <c r="U146">
        <v>70.0836635843241</v>
      </c>
      <c r="V146" s="1">
        <v>65.410628019323596</v>
      </c>
      <c r="W146">
        <v>68.453392600339896</v>
      </c>
      <c r="X146">
        <v>67.480620155038693</v>
      </c>
      <c r="Y146">
        <v>75.561476969927597</v>
      </c>
      <c r="Z146" s="1">
        <v>66.120218579234901</v>
      </c>
      <c r="AA146">
        <v>69.359048723897899</v>
      </c>
      <c r="AB146">
        <v>67.372007531605803</v>
      </c>
      <c r="AC146">
        <v>57.352941176470502</v>
      </c>
      <c r="AD146">
        <v>68.504253466407604</v>
      </c>
      <c r="AE146">
        <v>63.1305309734513</v>
      </c>
      <c r="AF146">
        <v>62.288775930759698</v>
      </c>
      <c r="AG146">
        <v>62.449799196787097</v>
      </c>
      <c r="AH146">
        <v>60.462988379540597</v>
      </c>
      <c r="AI146">
        <v>59.154929577464699</v>
      </c>
      <c r="AJ146">
        <v>59.092351634401702</v>
      </c>
      <c r="AK146">
        <v>64.099679360972004</v>
      </c>
      <c r="AL146">
        <v>64.162090198036196</v>
      </c>
      <c r="AM146">
        <v>64.366330662531198</v>
      </c>
      <c r="AN146">
        <v>59.879308768400797</v>
      </c>
      <c r="AO146">
        <v>59.2238666822048</v>
      </c>
      <c r="AP146">
        <v>60.078622746373803</v>
      </c>
      <c r="AQ146" s="1">
        <v>68.181818181818102</v>
      </c>
      <c r="AR146" s="1">
        <v>75</v>
      </c>
      <c r="AS146">
        <v>71.037700163913698</v>
      </c>
      <c r="AT146" s="1">
        <v>69.428066037735803</v>
      </c>
      <c r="AV146">
        <f t="shared" si="36"/>
        <v>10.681039419072626</v>
      </c>
      <c r="AW146">
        <f t="shared" si="37"/>
        <v>5.9985714265711181</v>
      </c>
      <c r="AX146">
        <f t="shared" si="52"/>
        <v>7434</v>
      </c>
      <c r="AY146" t="str">
        <f t="shared" si="38"/>
        <v>T</v>
      </c>
      <c r="AZ146" t="str">
        <f t="shared" si="39"/>
        <v>G</v>
      </c>
      <c r="BA146" t="str">
        <f t="shared" si="40"/>
        <v>T</v>
      </c>
      <c r="BB146" t="str">
        <f t="shared" si="41"/>
        <v>T</v>
      </c>
      <c r="BC146">
        <f t="shared" si="42"/>
        <v>1</v>
      </c>
      <c r="BD146">
        <f t="shared" si="43"/>
        <v>1</v>
      </c>
      <c r="BE146">
        <f t="shared" si="44"/>
        <v>1</v>
      </c>
      <c r="BF146">
        <f t="shared" si="45"/>
        <v>0</v>
      </c>
      <c r="BG146">
        <f t="shared" si="46"/>
        <v>3</v>
      </c>
      <c r="BI146">
        <f t="shared" si="47"/>
        <v>0</v>
      </c>
      <c r="BJ146">
        <f t="shared" si="48"/>
        <v>0</v>
      </c>
      <c r="BK146">
        <f t="shared" si="49"/>
        <v>1</v>
      </c>
      <c r="BL146">
        <f t="shared" si="50"/>
        <v>0</v>
      </c>
      <c r="BM146">
        <f t="shared" si="53"/>
        <v>3</v>
      </c>
      <c r="BO146" t="e">
        <f t="shared" ca="1" si="51"/>
        <v>#NAME?</v>
      </c>
      <c r="BQ146">
        <v>7414</v>
      </c>
      <c r="BR146">
        <v>5327</v>
      </c>
      <c r="BS146">
        <v>8074</v>
      </c>
      <c r="BT146">
        <v>9570</v>
      </c>
      <c r="BU146" s="1">
        <v>79</v>
      </c>
      <c r="BV146" s="1">
        <v>2421</v>
      </c>
      <c r="BW146">
        <v>17971</v>
      </c>
      <c r="BX146">
        <v>10288</v>
      </c>
      <c r="BY146">
        <v>12120</v>
      </c>
      <c r="BZ146">
        <v>9622</v>
      </c>
      <c r="CA146">
        <v>18377</v>
      </c>
      <c r="CB146">
        <v>17811</v>
      </c>
      <c r="CC146">
        <v>7062</v>
      </c>
      <c r="CD146">
        <v>5188</v>
      </c>
      <c r="CE146">
        <v>12510</v>
      </c>
      <c r="CF146">
        <v>8287</v>
      </c>
      <c r="CG146" s="1">
        <v>24</v>
      </c>
      <c r="CH146">
        <v>11355</v>
      </c>
      <c r="CI146" s="1">
        <v>1035</v>
      </c>
      <c r="CJ146">
        <v>7649</v>
      </c>
      <c r="CK146">
        <v>12900</v>
      </c>
      <c r="CL146">
        <v>5254</v>
      </c>
      <c r="CM146" s="1">
        <v>2196</v>
      </c>
      <c r="CN146">
        <v>13792</v>
      </c>
      <c r="CO146">
        <v>11153</v>
      </c>
      <c r="CP146">
        <v>68</v>
      </c>
      <c r="CQ146">
        <v>14929</v>
      </c>
      <c r="CR146">
        <v>9040</v>
      </c>
      <c r="CS146">
        <v>7279</v>
      </c>
      <c r="CT146">
        <v>7470</v>
      </c>
      <c r="CU146">
        <v>10929</v>
      </c>
      <c r="CV146">
        <v>4615</v>
      </c>
      <c r="CW146">
        <v>6302</v>
      </c>
      <c r="CX146">
        <v>17777</v>
      </c>
      <c r="CY146">
        <v>12018</v>
      </c>
      <c r="CZ146">
        <v>11607</v>
      </c>
      <c r="DA146">
        <v>10937</v>
      </c>
      <c r="DB146">
        <v>17162</v>
      </c>
      <c r="DC146">
        <v>14754</v>
      </c>
      <c r="DD146" s="1">
        <v>330</v>
      </c>
      <c r="DE146" s="1">
        <v>12</v>
      </c>
      <c r="DF146">
        <v>7931</v>
      </c>
      <c r="DG146" s="1">
        <v>3392</v>
      </c>
    </row>
    <row r="147" spans="1:111" x14ac:dyDescent="0.25">
      <c r="A147" s="7" t="s">
        <v>1009</v>
      </c>
      <c r="B147" s="7" t="e">
        <f ca="1">[1]!revcom(A147)</f>
        <v>#NAME?</v>
      </c>
      <c r="C147">
        <v>10.665080149306128</v>
      </c>
      <c r="D147">
        <v>68.762169680111199</v>
      </c>
      <c r="E147">
        <v>69.578783151325993</v>
      </c>
      <c r="F147">
        <v>70.509803921568604</v>
      </c>
      <c r="G147">
        <v>69.977728285077902</v>
      </c>
      <c r="H147" s="1">
        <v>64.4444444444444</v>
      </c>
      <c r="I147" s="1">
        <v>70.574350904799303</v>
      </c>
      <c r="J147">
        <v>68.014200641319206</v>
      </c>
      <c r="K147">
        <v>69.015228426395893</v>
      </c>
      <c r="L147">
        <v>66.632160110420898</v>
      </c>
      <c r="M147">
        <v>68.646934460887906</v>
      </c>
      <c r="N147">
        <v>68.325690638631002</v>
      </c>
      <c r="O147">
        <v>67.400828892836003</v>
      </c>
      <c r="P147">
        <v>69.489559164733095</v>
      </c>
      <c r="Q147">
        <v>70.489844683393002</v>
      </c>
      <c r="R147">
        <v>65.868263473053901</v>
      </c>
      <c r="S147">
        <v>69.103413143148202</v>
      </c>
      <c r="T147" s="1">
        <v>81.818181818181799</v>
      </c>
      <c r="U147">
        <v>69.626510435737799</v>
      </c>
      <c r="V147" s="1">
        <v>66.6666666666666</v>
      </c>
      <c r="W147">
        <v>67.512827437213005</v>
      </c>
      <c r="X147">
        <v>66.628402755001602</v>
      </c>
      <c r="Y147">
        <v>73.848496383707598</v>
      </c>
      <c r="Z147" s="1">
        <v>67.4588665447897</v>
      </c>
      <c r="AA147">
        <v>69.134886481673803</v>
      </c>
      <c r="AB147">
        <v>67.698948948948896</v>
      </c>
      <c r="AC147">
        <v>80.952380952380906</v>
      </c>
      <c r="AD147">
        <v>68.9945309213294</v>
      </c>
      <c r="AE147">
        <v>61.3471971066907</v>
      </c>
      <c r="AF147">
        <v>61.773172135866403</v>
      </c>
      <c r="AG147">
        <v>62.824048538334203</v>
      </c>
      <c r="AH147">
        <v>62.797731568998103</v>
      </c>
      <c r="AI147">
        <v>57.023164120256197</v>
      </c>
      <c r="AJ147">
        <v>60.769230769230703</v>
      </c>
      <c r="AK147">
        <v>65.412928456406704</v>
      </c>
      <c r="AL147">
        <v>65.232853513971193</v>
      </c>
      <c r="AM147">
        <v>64.402270308620004</v>
      </c>
      <c r="AN147">
        <v>59.081217290172503</v>
      </c>
      <c r="AO147">
        <v>58.237222289668502</v>
      </c>
      <c r="AP147">
        <v>59.537076725246401</v>
      </c>
      <c r="AQ147" s="1">
        <v>69.090909090909093</v>
      </c>
      <c r="AR147" s="1">
        <v>100</v>
      </c>
      <c r="AS147">
        <v>71.465295629820005</v>
      </c>
      <c r="AT147" s="1">
        <v>67.743902439024396</v>
      </c>
      <c r="AV147">
        <f t="shared" si="36"/>
        <v>10.665080149306128</v>
      </c>
      <c r="AW147">
        <f t="shared" si="37"/>
        <v>-2.9317013565511303</v>
      </c>
      <c r="AX147">
        <f t="shared" si="52"/>
        <v>3584.6666666666665</v>
      </c>
      <c r="AY147" t="str">
        <f t="shared" si="38"/>
        <v>G</v>
      </c>
      <c r="AZ147" t="str">
        <f t="shared" si="39"/>
        <v>T</v>
      </c>
      <c r="BA147" t="str">
        <f t="shared" si="40"/>
        <v>A</v>
      </c>
      <c r="BB147" t="str">
        <f t="shared" si="41"/>
        <v>T</v>
      </c>
      <c r="BC147">
        <f t="shared" si="42"/>
        <v>0</v>
      </c>
      <c r="BD147">
        <f t="shared" si="43"/>
        <v>0</v>
      </c>
      <c r="BE147">
        <f t="shared" si="44"/>
        <v>0</v>
      </c>
      <c r="BF147">
        <f t="shared" si="45"/>
        <v>0</v>
      </c>
      <c r="BG147">
        <f t="shared" si="46"/>
        <v>0</v>
      </c>
      <c r="BI147">
        <f t="shared" si="47"/>
        <v>0</v>
      </c>
      <c r="BJ147">
        <f t="shared" si="48"/>
        <v>0</v>
      </c>
      <c r="BK147">
        <f t="shared" si="49"/>
        <v>0</v>
      </c>
      <c r="BL147">
        <f t="shared" si="50"/>
        <v>0</v>
      </c>
      <c r="BM147">
        <f t="shared" si="53"/>
        <v>4</v>
      </c>
      <c r="BO147" t="e">
        <f t="shared" ca="1" si="51"/>
        <v>#NAME?</v>
      </c>
      <c r="BQ147">
        <v>3595</v>
      </c>
      <c r="BR147">
        <v>2564</v>
      </c>
      <c r="BS147">
        <v>3825</v>
      </c>
      <c r="BT147">
        <v>4490</v>
      </c>
      <c r="BU147" s="1">
        <v>45</v>
      </c>
      <c r="BV147" s="1">
        <v>1271</v>
      </c>
      <c r="BW147">
        <v>8732</v>
      </c>
      <c r="BX147">
        <v>4925</v>
      </c>
      <c r="BY147">
        <v>5796</v>
      </c>
      <c r="BZ147">
        <v>4730</v>
      </c>
      <c r="CA147">
        <v>8941</v>
      </c>
      <c r="CB147">
        <v>8445</v>
      </c>
      <c r="CC147">
        <v>3448</v>
      </c>
      <c r="CD147">
        <v>2511</v>
      </c>
      <c r="CE147">
        <v>6012</v>
      </c>
      <c r="CF147">
        <v>3926</v>
      </c>
      <c r="CG147" s="1">
        <v>11</v>
      </c>
      <c r="CH147">
        <v>5462</v>
      </c>
      <c r="CI147" s="1">
        <v>432</v>
      </c>
      <c r="CJ147">
        <v>3703</v>
      </c>
      <c r="CK147">
        <v>6098</v>
      </c>
      <c r="CL147">
        <v>2627</v>
      </c>
      <c r="CM147" s="1">
        <v>1094</v>
      </c>
      <c r="CN147">
        <v>6739</v>
      </c>
      <c r="CO147">
        <v>5328</v>
      </c>
      <c r="CP147">
        <v>21</v>
      </c>
      <c r="CQ147">
        <v>7131</v>
      </c>
      <c r="CR147">
        <v>4424</v>
      </c>
      <c r="CS147">
        <v>3474</v>
      </c>
      <c r="CT147">
        <v>3626</v>
      </c>
      <c r="CU147">
        <v>5290</v>
      </c>
      <c r="CV147">
        <v>2029</v>
      </c>
      <c r="CW147">
        <v>2860</v>
      </c>
      <c r="CX147">
        <v>8694</v>
      </c>
      <c r="CY147">
        <v>5905</v>
      </c>
      <c r="CZ147">
        <v>5638</v>
      </c>
      <c r="DA147">
        <v>5159</v>
      </c>
      <c r="DB147">
        <v>8237</v>
      </c>
      <c r="DC147">
        <v>6999</v>
      </c>
      <c r="DD147" s="1">
        <v>165</v>
      </c>
      <c r="DE147" s="1">
        <v>5</v>
      </c>
      <c r="DF147">
        <v>3890</v>
      </c>
      <c r="DG147" s="1">
        <v>1640</v>
      </c>
    </row>
    <row r="148" spans="1:111" x14ac:dyDescent="0.25">
      <c r="A148" s="7" t="s">
        <v>1010</v>
      </c>
      <c r="B148" s="7" t="e">
        <f ca="1">[1]!revcom(A148)</f>
        <v>#NAME?</v>
      </c>
      <c r="C148">
        <v>10.634245376707895</v>
      </c>
      <c r="D148">
        <v>52.241847826086897</v>
      </c>
      <c r="E148">
        <v>54.684095860566401</v>
      </c>
      <c r="F148">
        <v>54.239663629992897</v>
      </c>
      <c r="G148">
        <v>57.641921397379903</v>
      </c>
      <c r="H148" s="1">
        <v>58.3333333333333</v>
      </c>
      <c r="I148" s="1">
        <v>54.914529914529901</v>
      </c>
      <c r="J148">
        <v>56.453003736705902</v>
      </c>
      <c r="K148">
        <v>53.8906414300736</v>
      </c>
      <c r="L148">
        <v>52.088661551577097</v>
      </c>
      <c r="M148">
        <v>53.503184713375703</v>
      </c>
      <c r="N148">
        <v>52.713397399660799</v>
      </c>
      <c r="O148">
        <v>52.535681749164802</v>
      </c>
      <c r="P148">
        <v>52.515243902439003</v>
      </c>
      <c r="Q148">
        <v>53.830845771144197</v>
      </c>
      <c r="R148">
        <v>50.6072874493927</v>
      </c>
      <c r="S148">
        <v>52.264600715137</v>
      </c>
      <c r="T148" s="1">
        <v>50</v>
      </c>
      <c r="U148">
        <v>51.574623459607402</v>
      </c>
      <c r="V148" s="1">
        <v>47.342995169082101</v>
      </c>
      <c r="W148">
        <v>51.959459459459403</v>
      </c>
      <c r="X148">
        <v>49.296875</v>
      </c>
      <c r="Y148">
        <v>57.273559011893802</v>
      </c>
      <c r="Z148" s="1">
        <v>50.109890109890102</v>
      </c>
      <c r="AA148">
        <v>56.257402289774902</v>
      </c>
      <c r="AB148">
        <v>47.460595446584897</v>
      </c>
      <c r="AC148">
        <v>69.230769230769198</v>
      </c>
      <c r="AD148">
        <v>51.507798960138601</v>
      </c>
      <c r="AE148">
        <v>46.253521126760504</v>
      </c>
      <c r="AF148">
        <v>47.0972423802612</v>
      </c>
      <c r="AG148">
        <v>46.010638297872298</v>
      </c>
      <c r="AH148">
        <v>44.752385279418398</v>
      </c>
      <c r="AI148">
        <v>38.669438669438598</v>
      </c>
      <c r="AJ148">
        <v>38.580931263858098</v>
      </c>
      <c r="AK148">
        <v>46.215596330275197</v>
      </c>
      <c r="AL148">
        <v>46.444906444906401</v>
      </c>
      <c r="AM148">
        <v>47.680412371133997</v>
      </c>
      <c r="AN148">
        <v>47.048138056312403</v>
      </c>
      <c r="AO148">
        <v>40.846312077578602</v>
      </c>
      <c r="AP148">
        <v>41.368421052631497</v>
      </c>
      <c r="AQ148" s="1">
        <v>55.737704918032698</v>
      </c>
      <c r="AR148" s="1">
        <v>0</v>
      </c>
      <c r="AS148">
        <v>55.755156353958697</v>
      </c>
      <c r="AT148" s="1">
        <v>53.311258278145701</v>
      </c>
      <c r="AV148">
        <f t="shared" si="36"/>
        <v>10.634245376707895</v>
      </c>
      <c r="AW148">
        <f t="shared" si="37"/>
        <v>-2.3445187736154978</v>
      </c>
      <c r="AX148">
        <f t="shared" si="52"/>
        <v>1412.3333333333333</v>
      </c>
      <c r="AY148" t="str">
        <f t="shared" si="38"/>
        <v>A</v>
      </c>
      <c r="AZ148" t="str">
        <f t="shared" si="39"/>
        <v>A</v>
      </c>
      <c r="BA148" t="str">
        <f t="shared" si="40"/>
        <v>C</v>
      </c>
      <c r="BB148" t="str">
        <f t="shared" si="41"/>
        <v>G</v>
      </c>
      <c r="BC148">
        <f t="shared" si="42"/>
        <v>0</v>
      </c>
      <c r="BD148">
        <f t="shared" si="43"/>
        <v>1</v>
      </c>
      <c r="BE148">
        <f t="shared" si="44"/>
        <v>1</v>
      </c>
      <c r="BF148">
        <f t="shared" si="45"/>
        <v>1</v>
      </c>
      <c r="BG148">
        <f t="shared" si="46"/>
        <v>3</v>
      </c>
      <c r="BI148">
        <f t="shared" si="47"/>
        <v>0</v>
      </c>
      <c r="BJ148">
        <f t="shared" si="48"/>
        <v>1</v>
      </c>
      <c r="BK148">
        <f t="shared" si="49"/>
        <v>0</v>
      </c>
      <c r="BL148">
        <f t="shared" si="50"/>
        <v>1</v>
      </c>
      <c r="BM148">
        <f t="shared" si="53"/>
        <v>2</v>
      </c>
      <c r="BO148" t="e">
        <f t="shared" ca="1" si="51"/>
        <v>#NAME?</v>
      </c>
      <c r="BQ148">
        <v>1472</v>
      </c>
      <c r="BR148">
        <v>918</v>
      </c>
      <c r="BS148">
        <v>1427</v>
      </c>
      <c r="BT148">
        <v>1832</v>
      </c>
      <c r="BU148" s="1">
        <v>24</v>
      </c>
      <c r="BV148" s="1">
        <v>468</v>
      </c>
      <c r="BW148">
        <v>3479</v>
      </c>
      <c r="BX148">
        <v>1902</v>
      </c>
      <c r="BY148">
        <v>2346</v>
      </c>
      <c r="BZ148">
        <v>1884</v>
      </c>
      <c r="CA148">
        <v>3538</v>
      </c>
      <c r="CB148">
        <v>3293</v>
      </c>
      <c r="CC148">
        <v>1312</v>
      </c>
      <c r="CD148">
        <v>1005</v>
      </c>
      <c r="CE148">
        <v>2470</v>
      </c>
      <c r="CF148">
        <v>1678</v>
      </c>
      <c r="CG148" s="1">
        <v>6</v>
      </c>
      <c r="CH148">
        <v>2191</v>
      </c>
      <c r="CI148" s="1">
        <v>207</v>
      </c>
      <c r="CJ148">
        <v>1480</v>
      </c>
      <c r="CK148">
        <v>2560</v>
      </c>
      <c r="CL148">
        <v>1093</v>
      </c>
      <c r="CM148" s="1">
        <v>455</v>
      </c>
      <c r="CN148">
        <v>2533</v>
      </c>
      <c r="CO148">
        <v>2284</v>
      </c>
      <c r="CP148">
        <v>13</v>
      </c>
      <c r="CQ148">
        <v>2885</v>
      </c>
      <c r="CR148">
        <v>1775</v>
      </c>
      <c r="CS148">
        <v>1378</v>
      </c>
      <c r="CT148">
        <v>1504</v>
      </c>
      <c r="CU148">
        <v>2201</v>
      </c>
      <c r="CV148">
        <v>962</v>
      </c>
      <c r="CW148">
        <v>1353</v>
      </c>
      <c r="CX148">
        <v>3488</v>
      </c>
      <c r="CY148">
        <v>2405</v>
      </c>
      <c r="CZ148">
        <v>2328</v>
      </c>
      <c r="DA148">
        <v>2202</v>
      </c>
      <c r="DB148">
        <v>3403</v>
      </c>
      <c r="DC148">
        <v>2850</v>
      </c>
      <c r="DD148" s="1">
        <v>61</v>
      </c>
      <c r="DE148" s="1">
        <v>1</v>
      </c>
      <c r="DF148">
        <v>1503</v>
      </c>
      <c r="DG148" s="1">
        <v>604</v>
      </c>
    </row>
    <row r="149" spans="1:111" x14ac:dyDescent="0.25">
      <c r="A149" s="7" t="s">
        <v>1011</v>
      </c>
      <c r="B149" s="7" t="e">
        <f ca="1">[1]!revcom(A149)</f>
        <v>#NAME?</v>
      </c>
      <c r="C149">
        <v>10.572163701377704</v>
      </c>
      <c r="D149">
        <v>54.256485202776702</v>
      </c>
      <c r="E149">
        <v>55.9876021414482</v>
      </c>
      <c r="F149">
        <v>54.247468680281401</v>
      </c>
      <c r="G149">
        <v>55.403437226915202</v>
      </c>
      <c r="H149" s="1">
        <v>50</v>
      </c>
      <c r="I149" s="1">
        <v>55.3611738148984</v>
      </c>
      <c r="J149">
        <v>53.465882717004398</v>
      </c>
      <c r="K149">
        <v>52.7755430410297</v>
      </c>
      <c r="L149">
        <v>51.0744175525899</v>
      </c>
      <c r="M149">
        <v>52.751773049645301</v>
      </c>
      <c r="N149">
        <v>52.640519979319002</v>
      </c>
      <c r="O149">
        <v>51.494762596528702</v>
      </c>
      <c r="P149">
        <v>54.138915318743997</v>
      </c>
      <c r="Q149">
        <v>52.691432903714897</v>
      </c>
      <c r="R149">
        <v>50.121423292155001</v>
      </c>
      <c r="S149">
        <v>52.1129085506767</v>
      </c>
      <c r="T149" s="1">
        <v>50</v>
      </c>
      <c r="U149">
        <v>53.999075358298597</v>
      </c>
      <c r="V149" s="1">
        <v>47.368421052631497</v>
      </c>
      <c r="W149">
        <v>52.100400906396999</v>
      </c>
      <c r="X149">
        <v>51.433621366849898</v>
      </c>
      <c r="Y149">
        <v>59.953822473063099</v>
      </c>
      <c r="Z149" s="1">
        <v>49.971639251276201</v>
      </c>
      <c r="AA149">
        <v>53.775022863530097</v>
      </c>
      <c r="AB149">
        <v>50.646501962595202</v>
      </c>
      <c r="AC149">
        <v>52.941176470588204</v>
      </c>
      <c r="AD149">
        <v>53.329134425049403</v>
      </c>
      <c r="AE149">
        <v>47.154115586689997</v>
      </c>
      <c r="AF149">
        <v>45.235822035516499</v>
      </c>
      <c r="AG149">
        <v>45.148223163321603</v>
      </c>
      <c r="AH149">
        <v>44.982424311146303</v>
      </c>
      <c r="AI149">
        <v>39.7347615404233</v>
      </c>
      <c r="AJ149">
        <v>41.179775280898802</v>
      </c>
      <c r="AK149">
        <v>48.597090261282602</v>
      </c>
      <c r="AL149">
        <v>46.977730646871599</v>
      </c>
      <c r="AM149">
        <v>47.584153881383102</v>
      </c>
      <c r="AN149">
        <v>45.2369554810914</v>
      </c>
      <c r="AO149">
        <v>43.282459965416102</v>
      </c>
      <c r="AP149">
        <v>44.255649473865702</v>
      </c>
      <c r="AQ149" s="1">
        <v>48.3720930232558</v>
      </c>
      <c r="AR149" s="1">
        <v>70</v>
      </c>
      <c r="AS149">
        <v>57.213254035683903</v>
      </c>
      <c r="AT149" s="1">
        <v>55.5648887022259</v>
      </c>
      <c r="AV149">
        <f t="shared" si="36"/>
        <v>10.572163701377704</v>
      </c>
      <c r="AW149">
        <f t="shared" si="37"/>
        <v>2.5249143887578356</v>
      </c>
      <c r="AX149">
        <f t="shared" si="52"/>
        <v>5395</v>
      </c>
      <c r="AY149" t="str">
        <f t="shared" si="38"/>
        <v>G</v>
      </c>
      <c r="AZ149" t="str">
        <f t="shared" si="39"/>
        <v>G</v>
      </c>
      <c r="BA149" t="str">
        <f t="shared" si="40"/>
        <v>T</v>
      </c>
      <c r="BB149" t="str">
        <f t="shared" si="41"/>
        <v>C</v>
      </c>
      <c r="BC149">
        <f t="shared" si="42"/>
        <v>0</v>
      </c>
      <c r="BD149">
        <f t="shared" si="43"/>
        <v>1</v>
      </c>
      <c r="BE149">
        <f t="shared" si="44"/>
        <v>1</v>
      </c>
      <c r="BF149">
        <f t="shared" si="45"/>
        <v>0</v>
      </c>
      <c r="BG149">
        <f t="shared" si="46"/>
        <v>2</v>
      </c>
      <c r="BI149">
        <f t="shared" si="47"/>
        <v>0</v>
      </c>
      <c r="BJ149">
        <f t="shared" si="48"/>
        <v>0</v>
      </c>
      <c r="BK149">
        <f t="shared" si="49"/>
        <v>1</v>
      </c>
      <c r="BL149">
        <f t="shared" si="50"/>
        <v>0</v>
      </c>
      <c r="BM149">
        <f t="shared" si="53"/>
        <v>3</v>
      </c>
      <c r="BO149" t="e">
        <f t="shared" ca="1" si="51"/>
        <v>#NAME?</v>
      </c>
      <c r="BQ149">
        <v>5474</v>
      </c>
      <c r="BR149">
        <v>3549</v>
      </c>
      <c r="BS149">
        <v>5827</v>
      </c>
      <c r="BT149">
        <v>6866</v>
      </c>
      <c r="BU149" s="1">
        <v>66</v>
      </c>
      <c r="BV149" s="1">
        <v>1772</v>
      </c>
      <c r="BW149">
        <v>12926</v>
      </c>
      <c r="BX149">
        <v>7458</v>
      </c>
      <c r="BY149">
        <v>8842</v>
      </c>
      <c r="BZ149">
        <v>7050</v>
      </c>
      <c r="CA149">
        <v>13539</v>
      </c>
      <c r="CB149">
        <v>13079</v>
      </c>
      <c r="CC149">
        <v>5255</v>
      </c>
      <c r="CD149">
        <v>3957</v>
      </c>
      <c r="CE149">
        <v>9471</v>
      </c>
      <c r="CF149">
        <v>6058</v>
      </c>
      <c r="CG149" s="1">
        <v>12</v>
      </c>
      <c r="CH149">
        <v>8652</v>
      </c>
      <c r="CI149" s="1">
        <v>836</v>
      </c>
      <c r="CJ149">
        <v>5737</v>
      </c>
      <c r="CK149">
        <v>10184</v>
      </c>
      <c r="CL149">
        <v>3898</v>
      </c>
      <c r="CM149" s="1">
        <v>1763</v>
      </c>
      <c r="CN149">
        <v>9841</v>
      </c>
      <c r="CO149">
        <v>8662</v>
      </c>
      <c r="CP149">
        <v>34</v>
      </c>
      <c r="CQ149">
        <v>11114</v>
      </c>
      <c r="CR149">
        <v>6852</v>
      </c>
      <c r="CS149">
        <v>5237</v>
      </c>
      <c r="CT149">
        <v>5431</v>
      </c>
      <c r="CU149">
        <v>8819</v>
      </c>
      <c r="CV149">
        <v>3921</v>
      </c>
      <c r="CW149">
        <v>5340</v>
      </c>
      <c r="CX149">
        <v>13472</v>
      </c>
      <c r="CY149">
        <v>9430</v>
      </c>
      <c r="CZ149">
        <v>8734</v>
      </c>
      <c r="DA149">
        <v>8356</v>
      </c>
      <c r="DB149">
        <v>13301</v>
      </c>
      <c r="DC149">
        <v>11594</v>
      </c>
      <c r="DD149" s="1">
        <v>215</v>
      </c>
      <c r="DE149" s="1">
        <v>10</v>
      </c>
      <c r="DF149">
        <v>5885</v>
      </c>
      <c r="DG149" s="1">
        <v>2381</v>
      </c>
    </row>
    <row r="150" spans="1:111" x14ac:dyDescent="0.25">
      <c r="A150" s="7" t="s">
        <v>1012</v>
      </c>
      <c r="B150" s="7" t="e">
        <f ca="1">[1]!revcom(A150)</f>
        <v>#NAME?</v>
      </c>
      <c r="C150">
        <v>10.568499267738453</v>
      </c>
      <c r="D150">
        <v>67.791557357500594</v>
      </c>
      <c r="E150">
        <v>69.678914266798998</v>
      </c>
      <c r="F150">
        <v>69.239671334336293</v>
      </c>
      <c r="G150">
        <v>69.550324960477695</v>
      </c>
      <c r="H150" s="1">
        <v>75</v>
      </c>
      <c r="I150" s="1">
        <v>69.861061631635195</v>
      </c>
      <c r="J150">
        <v>67.168098268725799</v>
      </c>
      <c r="K150">
        <v>68.431048720066002</v>
      </c>
      <c r="L150">
        <v>66.274422735346306</v>
      </c>
      <c r="M150">
        <v>67.519632930380297</v>
      </c>
      <c r="N150">
        <v>67.751383013341993</v>
      </c>
      <c r="O150">
        <v>66.852705653967405</v>
      </c>
      <c r="P150">
        <v>68.775009681166793</v>
      </c>
      <c r="Q150">
        <v>68.629921259842504</v>
      </c>
      <c r="R150">
        <v>66.456413890857505</v>
      </c>
      <c r="S150">
        <v>68.1882868089764</v>
      </c>
      <c r="T150" s="1">
        <v>79.1666666666666</v>
      </c>
      <c r="U150">
        <v>70.374898125509304</v>
      </c>
      <c r="V150" s="1">
        <v>64.692218350754899</v>
      </c>
      <c r="W150">
        <v>66.995474062898893</v>
      </c>
      <c r="X150">
        <v>66.712110883890006</v>
      </c>
      <c r="Y150">
        <v>74.7122861586314</v>
      </c>
      <c r="Z150" s="1">
        <v>64.382284382284297</v>
      </c>
      <c r="AA150">
        <v>68.886003956478703</v>
      </c>
      <c r="AB150">
        <v>67.337750594631302</v>
      </c>
      <c r="AC150">
        <v>70.689655172413794</v>
      </c>
      <c r="AD150">
        <v>68.619970193740599</v>
      </c>
      <c r="AE150">
        <v>60.520648000749098</v>
      </c>
      <c r="AF150">
        <v>61.268844221105503</v>
      </c>
      <c r="AG150">
        <v>61.3005644402634</v>
      </c>
      <c r="AH150">
        <v>60.652653962541898</v>
      </c>
      <c r="AI150">
        <v>59.322903308540603</v>
      </c>
      <c r="AJ150">
        <v>59.253945480631202</v>
      </c>
      <c r="AK150">
        <v>63.568456409485101</v>
      </c>
      <c r="AL150">
        <v>64.038286235186803</v>
      </c>
      <c r="AM150">
        <v>63.689987306802003</v>
      </c>
      <c r="AN150">
        <v>59.216756279592303</v>
      </c>
      <c r="AO150">
        <v>57.546346782988003</v>
      </c>
      <c r="AP150">
        <v>58.241542092840199</v>
      </c>
      <c r="AQ150" s="1">
        <v>68.529411764705799</v>
      </c>
      <c r="AR150" s="1">
        <v>55.5555555555555</v>
      </c>
      <c r="AS150">
        <v>70.241028387787793</v>
      </c>
      <c r="AT150" s="1">
        <v>68.063583815028807</v>
      </c>
      <c r="AV150">
        <f t="shared" si="36"/>
        <v>10.568499267738453</v>
      </c>
      <c r="AW150">
        <f t="shared" si="37"/>
        <v>2.0922332616734707E-2</v>
      </c>
      <c r="AX150">
        <f t="shared" si="52"/>
        <v>8368.6666666666661</v>
      </c>
      <c r="AY150" t="str">
        <f t="shared" si="38"/>
        <v>A</v>
      </c>
      <c r="AZ150" t="str">
        <f t="shared" si="39"/>
        <v>A</v>
      </c>
      <c r="BA150" t="str">
        <f t="shared" si="40"/>
        <v>A</v>
      </c>
      <c r="BB150" t="str">
        <f t="shared" si="41"/>
        <v>A</v>
      </c>
      <c r="BC150">
        <f t="shared" si="42"/>
        <v>0</v>
      </c>
      <c r="BD150">
        <f t="shared" si="43"/>
        <v>1</v>
      </c>
      <c r="BE150">
        <f t="shared" si="44"/>
        <v>0</v>
      </c>
      <c r="BF150">
        <f t="shared" si="45"/>
        <v>1</v>
      </c>
      <c r="BG150">
        <f t="shared" si="46"/>
        <v>2</v>
      </c>
      <c r="BI150">
        <f t="shared" si="47"/>
        <v>0</v>
      </c>
      <c r="BJ150">
        <f t="shared" si="48"/>
        <v>1</v>
      </c>
      <c r="BK150">
        <f t="shared" si="49"/>
        <v>0</v>
      </c>
      <c r="BL150">
        <f t="shared" si="50"/>
        <v>0</v>
      </c>
      <c r="BM150">
        <f t="shared" si="53"/>
        <v>3</v>
      </c>
      <c r="BO150" t="e">
        <f t="shared" ca="1" si="51"/>
        <v>#NAME?</v>
      </c>
      <c r="BQ150">
        <v>8386</v>
      </c>
      <c r="BR150">
        <v>6042</v>
      </c>
      <c r="BS150">
        <v>8641</v>
      </c>
      <c r="BT150">
        <v>11386</v>
      </c>
      <c r="BU150" s="1">
        <v>100</v>
      </c>
      <c r="BV150" s="1">
        <v>2807</v>
      </c>
      <c r="BW150">
        <v>22469</v>
      </c>
      <c r="BX150">
        <v>12110</v>
      </c>
      <c r="BY150">
        <v>13512</v>
      </c>
      <c r="BZ150">
        <v>11333</v>
      </c>
      <c r="CA150">
        <v>21511</v>
      </c>
      <c r="CB150">
        <v>20605</v>
      </c>
      <c r="CC150">
        <v>7747</v>
      </c>
      <c r="CD150">
        <v>6350</v>
      </c>
      <c r="CE150">
        <v>14110</v>
      </c>
      <c r="CF150">
        <v>9135</v>
      </c>
      <c r="CG150" s="1">
        <v>24</v>
      </c>
      <c r="CH150">
        <v>12270</v>
      </c>
      <c r="CI150" s="1">
        <v>861</v>
      </c>
      <c r="CJ150">
        <v>8617</v>
      </c>
      <c r="CK150">
        <v>13203</v>
      </c>
      <c r="CL150">
        <v>6430</v>
      </c>
      <c r="CM150" s="1">
        <v>2145</v>
      </c>
      <c r="CN150">
        <v>16176</v>
      </c>
      <c r="CO150">
        <v>11772</v>
      </c>
      <c r="CP150">
        <v>58</v>
      </c>
      <c r="CQ150">
        <v>16775</v>
      </c>
      <c r="CR150">
        <v>10679</v>
      </c>
      <c r="CS150">
        <v>7960</v>
      </c>
      <c r="CT150">
        <v>8504</v>
      </c>
      <c r="CU150">
        <v>12227</v>
      </c>
      <c r="CV150">
        <v>3899</v>
      </c>
      <c r="CW150">
        <v>5576</v>
      </c>
      <c r="CX150">
        <v>19947</v>
      </c>
      <c r="CY150">
        <v>13164</v>
      </c>
      <c r="CZ150">
        <v>13393</v>
      </c>
      <c r="DA150">
        <v>12461</v>
      </c>
      <c r="DB150">
        <v>18340</v>
      </c>
      <c r="DC150">
        <v>15252</v>
      </c>
      <c r="DD150" s="1">
        <v>340</v>
      </c>
      <c r="DE150" s="1">
        <v>9</v>
      </c>
      <c r="DF150">
        <v>9335</v>
      </c>
      <c r="DG150" s="1">
        <v>4152</v>
      </c>
    </row>
    <row r="151" spans="1:111" x14ac:dyDescent="0.25">
      <c r="A151" s="7" t="s">
        <v>1013</v>
      </c>
      <c r="B151" s="7" t="e">
        <f ca="1">[1]!revcom(A151)</f>
        <v>#NAME?</v>
      </c>
      <c r="C151">
        <v>10.393358272033304</v>
      </c>
      <c r="D151">
        <v>72.196007259528102</v>
      </c>
      <c r="E151">
        <v>72.187396898713203</v>
      </c>
      <c r="F151">
        <v>72.555836493889501</v>
      </c>
      <c r="G151">
        <v>71.986513065467804</v>
      </c>
      <c r="H151" s="1">
        <v>79.775280898876403</v>
      </c>
      <c r="I151" s="1">
        <v>71.695117109964201</v>
      </c>
      <c r="J151">
        <v>70.466809870592499</v>
      </c>
      <c r="K151">
        <v>71.480176211453696</v>
      </c>
      <c r="L151">
        <v>69.984532095901002</v>
      </c>
      <c r="M151">
        <v>70.417181412144799</v>
      </c>
      <c r="N151">
        <v>69.485312329717104</v>
      </c>
      <c r="O151">
        <v>69.3088077061023</v>
      </c>
      <c r="P151">
        <v>72.233213080414302</v>
      </c>
      <c r="Q151">
        <v>70.660765096427397</v>
      </c>
      <c r="R151">
        <v>69.050688742620594</v>
      </c>
      <c r="S151">
        <v>71.284016111602298</v>
      </c>
      <c r="T151" s="1">
        <v>70</v>
      </c>
      <c r="U151">
        <v>71.902740254727902</v>
      </c>
      <c r="V151" s="1">
        <v>70.099367660343205</v>
      </c>
      <c r="W151">
        <v>70.627530364372404</v>
      </c>
      <c r="X151">
        <v>69.246955301919201</v>
      </c>
      <c r="Y151">
        <v>77.332183412390293</v>
      </c>
      <c r="Z151" s="1">
        <v>67.537770518578995</v>
      </c>
      <c r="AA151">
        <v>71.740759240759203</v>
      </c>
      <c r="AB151">
        <v>69.636886711764205</v>
      </c>
      <c r="AC151">
        <v>67.567567567567494</v>
      </c>
      <c r="AD151">
        <v>69.857345766689306</v>
      </c>
      <c r="AE151">
        <v>64.322723908216105</v>
      </c>
      <c r="AF151">
        <v>65.096108766994803</v>
      </c>
      <c r="AG151">
        <v>63.9379995156212</v>
      </c>
      <c r="AH151">
        <v>62.8034078122488</v>
      </c>
      <c r="AI151">
        <v>60.013425822331598</v>
      </c>
      <c r="AJ151">
        <v>61.589403973509903</v>
      </c>
      <c r="AK151">
        <v>66.182482805059806</v>
      </c>
      <c r="AL151">
        <v>65.703600498643397</v>
      </c>
      <c r="AM151">
        <v>66.056327671152204</v>
      </c>
      <c r="AN151">
        <v>62.365094048720302</v>
      </c>
      <c r="AO151">
        <v>60.742401334653998</v>
      </c>
      <c r="AP151">
        <v>62.651670452656603</v>
      </c>
      <c r="AQ151" s="1">
        <v>71.759259259259196</v>
      </c>
      <c r="AR151" s="1">
        <v>55.5555555555555</v>
      </c>
      <c r="AS151">
        <v>73.082632360217701</v>
      </c>
      <c r="AT151" s="1">
        <v>70.733056708160404</v>
      </c>
      <c r="AV151">
        <f t="shared" si="36"/>
        <v>10.393358272033304</v>
      </c>
      <c r="AW151">
        <f t="shared" si="37"/>
        <v>3.2924802020366002</v>
      </c>
      <c r="AX151">
        <f t="shared" si="52"/>
        <v>8569.5</v>
      </c>
      <c r="AY151" t="str">
        <f t="shared" si="38"/>
        <v>T</v>
      </c>
      <c r="AZ151" t="str">
        <f t="shared" si="39"/>
        <v>T</v>
      </c>
      <c r="BA151" t="str">
        <f t="shared" si="40"/>
        <v>T</v>
      </c>
      <c r="BB151" t="str">
        <f t="shared" si="41"/>
        <v>C</v>
      </c>
      <c r="BC151">
        <f t="shared" si="42"/>
        <v>1</v>
      </c>
      <c r="BD151">
        <f t="shared" si="43"/>
        <v>0</v>
      </c>
      <c r="BE151">
        <f t="shared" si="44"/>
        <v>1</v>
      </c>
      <c r="BF151">
        <f t="shared" si="45"/>
        <v>0</v>
      </c>
      <c r="BG151">
        <f t="shared" si="46"/>
        <v>2</v>
      </c>
      <c r="BI151">
        <f t="shared" si="47"/>
        <v>0</v>
      </c>
      <c r="BJ151">
        <f t="shared" si="48"/>
        <v>0</v>
      </c>
      <c r="BK151">
        <f t="shared" si="49"/>
        <v>1</v>
      </c>
      <c r="BL151">
        <f t="shared" si="50"/>
        <v>0</v>
      </c>
      <c r="BM151">
        <f t="shared" si="53"/>
        <v>3</v>
      </c>
      <c r="BO151" t="e">
        <f t="shared" ca="1" si="51"/>
        <v>#NAME?</v>
      </c>
      <c r="BQ151">
        <v>8265</v>
      </c>
      <c r="BR151">
        <v>6062</v>
      </c>
      <c r="BS151">
        <v>9492</v>
      </c>
      <c r="BT151">
        <v>10677</v>
      </c>
      <c r="BU151" s="1">
        <v>89</v>
      </c>
      <c r="BV151" s="1">
        <v>2519</v>
      </c>
      <c r="BW151">
        <v>19087</v>
      </c>
      <c r="BX151">
        <v>11350</v>
      </c>
      <c r="BY151">
        <v>12930</v>
      </c>
      <c r="BZ151">
        <v>10523</v>
      </c>
      <c r="CA151">
        <v>20187</v>
      </c>
      <c r="CB151">
        <v>19517</v>
      </c>
      <c r="CC151">
        <v>8593</v>
      </c>
      <c r="CD151">
        <v>6326</v>
      </c>
      <c r="CE151">
        <v>14737</v>
      </c>
      <c r="CF151">
        <v>10179</v>
      </c>
      <c r="CG151" s="1">
        <v>10</v>
      </c>
      <c r="CH151">
        <v>12955</v>
      </c>
      <c r="CI151" s="1">
        <v>1107</v>
      </c>
      <c r="CJ151">
        <v>9880</v>
      </c>
      <c r="CK151">
        <v>15683</v>
      </c>
      <c r="CL151">
        <v>6957</v>
      </c>
      <c r="CM151" s="1">
        <v>2449</v>
      </c>
      <c r="CN151">
        <v>16016</v>
      </c>
      <c r="CO151">
        <v>12861</v>
      </c>
      <c r="CP151">
        <v>74</v>
      </c>
      <c r="CQ151">
        <v>16193</v>
      </c>
      <c r="CR151">
        <v>10808</v>
      </c>
      <c r="CS151">
        <v>8532</v>
      </c>
      <c r="CT151">
        <v>8258</v>
      </c>
      <c r="CU151">
        <v>12442</v>
      </c>
      <c r="CV151">
        <v>4469</v>
      </c>
      <c r="CW151">
        <v>6342</v>
      </c>
      <c r="CX151">
        <v>20791</v>
      </c>
      <c r="CY151">
        <v>13637</v>
      </c>
      <c r="CZ151">
        <v>13599</v>
      </c>
      <c r="DA151">
        <v>12972</v>
      </c>
      <c r="DB151">
        <v>19181</v>
      </c>
      <c r="DC151">
        <v>18049</v>
      </c>
      <c r="DD151" s="1">
        <v>432</v>
      </c>
      <c r="DE151" s="1">
        <v>9</v>
      </c>
      <c r="DF151">
        <v>8084</v>
      </c>
      <c r="DG151" s="1">
        <v>3615</v>
      </c>
    </row>
    <row r="152" spans="1:111" x14ac:dyDescent="0.25">
      <c r="A152" s="7" t="s">
        <v>1014</v>
      </c>
      <c r="B152" s="7" t="e">
        <f ca="1">[1]!revcom(A152)</f>
        <v>#NAME?</v>
      </c>
      <c r="C152">
        <v>10.391217121514</v>
      </c>
      <c r="D152">
        <v>36.106395019807501</v>
      </c>
      <c r="E152">
        <v>40.6194690265486</v>
      </c>
      <c r="F152">
        <v>35.285132382892002</v>
      </c>
      <c r="G152">
        <v>37.328280435812403</v>
      </c>
      <c r="H152" s="1">
        <v>28.571428571428498</v>
      </c>
      <c r="I152" s="1">
        <v>39.961759082217903</v>
      </c>
      <c r="J152">
        <v>38.2274166057949</v>
      </c>
      <c r="K152">
        <v>39.302424500212602</v>
      </c>
      <c r="L152">
        <v>35.1974833974134</v>
      </c>
      <c r="M152">
        <v>35.936073059360702</v>
      </c>
      <c r="N152">
        <v>38.089566460219103</v>
      </c>
      <c r="O152">
        <v>34.741670690487602</v>
      </c>
      <c r="P152">
        <v>33.594220349187196</v>
      </c>
      <c r="Q152">
        <v>33.019607843137202</v>
      </c>
      <c r="R152">
        <v>32.295719844357897</v>
      </c>
      <c r="S152">
        <v>33.485540334855401</v>
      </c>
      <c r="T152" s="1">
        <v>42.857142857142797</v>
      </c>
      <c r="U152">
        <v>33.538883179170902</v>
      </c>
      <c r="V152" s="1">
        <v>26.785714285714199</v>
      </c>
      <c r="W152">
        <v>33.602584814216399</v>
      </c>
      <c r="X152">
        <v>29.813837176993601</v>
      </c>
      <c r="Y152">
        <v>40.827922077921997</v>
      </c>
      <c r="Z152" s="1">
        <v>30.8955223880597</v>
      </c>
      <c r="AA152">
        <v>36.871145731905202</v>
      </c>
      <c r="AB152">
        <v>30.469565217391299</v>
      </c>
      <c r="AC152">
        <v>14.285714285714199</v>
      </c>
      <c r="AD152">
        <v>33.478142818354598</v>
      </c>
      <c r="AE152">
        <v>31.090821720326701</v>
      </c>
      <c r="AF152">
        <v>28.2693377851975</v>
      </c>
      <c r="AG152">
        <v>31.470923603192698</v>
      </c>
      <c r="AH152">
        <v>27.123287671232799</v>
      </c>
      <c r="AI152">
        <v>21.437908496732</v>
      </c>
      <c r="AJ152">
        <v>21.880153930731101</v>
      </c>
      <c r="AK152">
        <v>29.789205466759299</v>
      </c>
      <c r="AL152">
        <v>27.881040892193301</v>
      </c>
      <c r="AM152">
        <v>29.906542056074699</v>
      </c>
      <c r="AN152">
        <v>27.910392948953302</v>
      </c>
      <c r="AO152">
        <v>27.622692480864401</v>
      </c>
      <c r="AP152">
        <v>25.3042596348884</v>
      </c>
      <c r="AQ152" s="1">
        <v>46.551724137930997</v>
      </c>
      <c r="AR152" s="1">
        <v>33.3333333333333</v>
      </c>
      <c r="AS152">
        <v>39.237057220708401</v>
      </c>
      <c r="AT152" s="1">
        <v>36.792452830188601</v>
      </c>
      <c r="AV152">
        <f t="shared" si="36"/>
        <v>10.391217121514</v>
      </c>
      <c r="AW152">
        <f t="shared" si="37"/>
        <v>11.25919136926267</v>
      </c>
      <c r="AX152">
        <f t="shared" si="52"/>
        <v>1748.8333333333333</v>
      </c>
      <c r="AY152" t="str">
        <f t="shared" si="38"/>
        <v>C</v>
      </c>
      <c r="AZ152" t="str">
        <f t="shared" si="39"/>
        <v>G</v>
      </c>
      <c r="BA152" t="str">
        <f t="shared" si="40"/>
        <v>T</v>
      </c>
      <c r="BB152" t="str">
        <f t="shared" si="41"/>
        <v>C</v>
      </c>
      <c r="BC152">
        <f t="shared" si="42"/>
        <v>1</v>
      </c>
      <c r="BD152">
        <f t="shared" si="43"/>
        <v>1</v>
      </c>
      <c r="BE152">
        <f t="shared" si="44"/>
        <v>1</v>
      </c>
      <c r="BF152">
        <f t="shared" si="45"/>
        <v>0</v>
      </c>
      <c r="BG152">
        <f t="shared" si="46"/>
        <v>3</v>
      </c>
      <c r="BI152">
        <f t="shared" si="47"/>
        <v>1</v>
      </c>
      <c r="BJ152">
        <f t="shared" si="48"/>
        <v>0</v>
      </c>
      <c r="BK152">
        <f t="shared" si="49"/>
        <v>1</v>
      </c>
      <c r="BL152">
        <f t="shared" si="50"/>
        <v>0</v>
      </c>
      <c r="BM152">
        <f t="shared" si="53"/>
        <v>2</v>
      </c>
      <c r="BO152" t="e">
        <f t="shared" ca="1" si="51"/>
        <v>#NAME?</v>
      </c>
      <c r="BQ152">
        <v>1767</v>
      </c>
      <c r="BR152">
        <v>1130</v>
      </c>
      <c r="BS152">
        <v>1964</v>
      </c>
      <c r="BT152">
        <v>2111</v>
      </c>
      <c r="BU152" s="1">
        <v>21</v>
      </c>
      <c r="BV152" s="1">
        <v>523</v>
      </c>
      <c r="BW152">
        <v>4107</v>
      </c>
      <c r="BX152">
        <v>2351</v>
      </c>
      <c r="BY152">
        <v>2861</v>
      </c>
      <c r="BZ152">
        <v>2190</v>
      </c>
      <c r="CA152">
        <v>4198</v>
      </c>
      <c r="CB152">
        <v>4142</v>
      </c>
      <c r="CC152">
        <v>1661</v>
      </c>
      <c r="CD152">
        <v>1275</v>
      </c>
      <c r="CE152">
        <v>3084</v>
      </c>
      <c r="CF152">
        <v>1971</v>
      </c>
      <c r="CG152" s="1">
        <v>7</v>
      </c>
      <c r="CH152">
        <v>2919</v>
      </c>
      <c r="CI152" s="1">
        <v>280</v>
      </c>
      <c r="CJ152">
        <v>1857</v>
      </c>
      <c r="CK152">
        <v>3599</v>
      </c>
      <c r="CL152">
        <v>1232</v>
      </c>
      <c r="CM152" s="1">
        <v>670</v>
      </c>
      <c r="CN152">
        <v>3081</v>
      </c>
      <c r="CO152">
        <v>2875</v>
      </c>
      <c r="CP152">
        <v>14</v>
      </c>
      <c r="CQ152">
        <v>3683</v>
      </c>
      <c r="CR152">
        <v>2081</v>
      </c>
      <c r="CS152">
        <v>1797</v>
      </c>
      <c r="CT152">
        <v>1754</v>
      </c>
      <c r="CU152">
        <v>2920</v>
      </c>
      <c r="CV152">
        <v>1530</v>
      </c>
      <c r="CW152">
        <v>1819</v>
      </c>
      <c r="CX152">
        <v>4317</v>
      </c>
      <c r="CY152">
        <v>3228</v>
      </c>
      <c r="CZ152">
        <v>2889</v>
      </c>
      <c r="DA152">
        <v>2723</v>
      </c>
      <c r="DB152">
        <v>4442</v>
      </c>
      <c r="DC152">
        <v>3944</v>
      </c>
      <c r="DD152" s="1">
        <v>58</v>
      </c>
      <c r="DE152" s="1">
        <v>3</v>
      </c>
      <c r="DF152">
        <v>1835</v>
      </c>
      <c r="DG152" s="1">
        <v>742</v>
      </c>
    </row>
    <row r="153" spans="1:111" x14ac:dyDescent="0.25">
      <c r="A153" s="7" t="s">
        <v>1015</v>
      </c>
      <c r="B153" s="7" t="e">
        <f ca="1">[1]!revcom(A153)</f>
        <v>#NAME?</v>
      </c>
      <c r="C153">
        <v>10.338049739038809</v>
      </c>
      <c r="D153">
        <v>68.459105286940797</v>
      </c>
      <c r="E153">
        <v>69.1121392377175</v>
      </c>
      <c r="F153">
        <v>68.814615493556104</v>
      </c>
      <c r="G153">
        <v>69.742029965078203</v>
      </c>
      <c r="H153" s="1">
        <v>76.288659793814404</v>
      </c>
      <c r="I153" s="1">
        <v>69.695571955719501</v>
      </c>
      <c r="J153">
        <v>67.650772653478398</v>
      </c>
      <c r="K153">
        <v>68.476793687052194</v>
      </c>
      <c r="L153">
        <v>65.775104118463602</v>
      </c>
      <c r="M153">
        <v>68.004057252338498</v>
      </c>
      <c r="N153">
        <v>67.308149204086405</v>
      </c>
      <c r="O153">
        <v>66.252575067107799</v>
      </c>
      <c r="P153">
        <v>69.332064096462005</v>
      </c>
      <c r="Q153">
        <v>68.529289572081396</v>
      </c>
      <c r="R153">
        <v>65.122037495578297</v>
      </c>
      <c r="S153">
        <v>67.524204702627898</v>
      </c>
      <c r="T153" s="1">
        <v>63.157894736842003</v>
      </c>
      <c r="U153">
        <v>69.192816262088002</v>
      </c>
      <c r="V153" s="1">
        <v>62.658959537572201</v>
      </c>
      <c r="W153">
        <v>66.416372202591205</v>
      </c>
      <c r="X153">
        <v>65.557577332986696</v>
      </c>
      <c r="Y153">
        <v>72.948023279149098</v>
      </c>
      <c r="Z153" s="1">
        <v>65.494050698396194</v>
      </c>
      <c r="AA153">
        <v>68.575518969219701</v>
      </c>
      <c r="AB153">
        <v>65.457301667508801</v>
      </c>
      <c r="AC153">
        <v>65</v>
      </c>
      <c r="AD153">
        <v>66.364447086801405</v>
      </c>
      <c r="AE153">
        <v>61.436788642760902</v>
      </c>
      <c r="AF153">
        <v>61.403780601177502</v>
      </c>
      <c r="AG153">
        <v>62.272385252069199</v>
      </c>
      <c r="AH153">
        <v>60.671298561503001</v>
      </c>
      <c r="AI153">
        <v>57.474365893146199</v>
      </c>
      <c r="AJ153">
        <v>58.494825964252101</v>
      </c>
      <c r="AK153">
        <v>63.408149384777097</v>
      </c>
      <c r="AL153">
        <v>63.608562691131397</v>
      </c>
      <c r="AM153">
        <v>63.0354162803634</v>
      </c>
      <c r="AN153">
        <v>59.557344064386299</v>
      </c>
      <c r="AO153">
        <v>57.2896890343698</v>
      </c>
      <c r="AP153">
        <v>58.524677702341897</v>
      </c>
      <c r="AQ153" s="1">
        <v>74.3055555555555</v>
      </c>
      <c r="AR153" s="1">
        <v>88.235294117647001</v>
      </c>
      <c r="AS153">
        <v>69.815022421524603</v>
      </c>
      <c r="AT153" s="1">
        <v>68.077427821522207</v>
      </c>
      <c r="AV153">
        <f t="shared" si="36"/>
        <v>10.338049739038809</v>
      </c>
      <c r="AW153">
        <f t="shared" si="37"/>
        <v>3.1880370879680839</v>
      </c>
      <c r="AX153">
        <f t="shared" si="52"/>
        <v>6584.833333333333</v>
      </c>
      <c r="AY153" t="str">
        <f t="shared" si="38"/>
        <v>C</v>
      </c>
      <c r="AZ153" t="str">
        <f t="shared" si="39"/>
        <v>C</v>
      </c>
      <c r="BA153" t="str">
        <f t="shared" si="40"/>
        <v>A</v>
      </c>
      <c r="BB153" t="str">
        <f t="shared" si="41"/>
        <v>A</v>
      </c>
      <c r="BC153">
        <f t="shared" si="42"/>
        <v>1</v>
      </c>
      <c r="BD153">
        <f t="shared" si="43"/>
        <v>0</v>
      </c>
      <c r="BE153">
        <f t="shared" si="44"/>
        <v>0</v>
      </c>
      <c r="BF153">
        <f t="shared" si="45"/>
        <v>1</v>
      </c>
      <c r="BG153">
        <f t="shared" si="46"/>
        <v>2</v>
      </c>
      <c r="BI153">
        <f t="shared" si="47"/>
        <v>1</v>
      </c>
      <c r="BJ153">
        <f t="shared" si="48"/>
        <v>0</v>
      </c>
      <c r="BK153">
        <f t="shared" si="49"/>
        <v>0</v>
      </c>
      <c r="BL153">
        <f t="shared" si="50"/>
        <v>0</v>
      </c>
      <c r="BM153">
        <f t="shared" si="53"/>
        <v>3</v>
      </c>
      <c r="BO153" t="e">
        <f t="shared" ca="1" si="51"/>
        <v>#NAME?</v>
      </c>
      <c r="BQ153">
        <v>6639</v>
      </c>
      <c r="BR153">
        <v>4539</v>
      </c>
      <c r="BS153">
        <v>7061</v>
      </c>
      <c r="BT153">
        <v>8877</v>
      </c>
      <c r="BU153" s="1">
        <v>97</v>
      </c>
      <c r="BV153" s="1">
        <v>2168</v>
      </c>
      <c r="BW153">
        <v>16631</v>
      </c>
      <c r="BX153">
        <v>9631</v>
      </c>
      <c r="BY153">
        <v>10805</v>
      </c>
      <c r="BZ153">
        <v>8873</v>
      </c>
      <c r="CA153">
        <v>16836</v>
      </c>
      <c r="CB153">
        <v>16019</v>
      </c>
      <c r="CC153">
        <v>6303</v>
      </c>
      <c r="CD153">
        <v>4814</v>
      </c>
      <c r="CE153">
        <v>11308</v>
      </c>
      <c r="CF153">
        <v>7230</v>
      </c>
      <c r="CG153" s="1">
        <v>19</v>
      </c>
      <c r="CH153">
        <v>10134</v>
      </c>
      <c r="CI153" s="1">
        <v>865</v>
      </c>
      <c r="CJ153">
        <v>6792</v>
      </c>
      <c r="CK153">
        <v>11541</v>
      </c>
      <c r="CL153">
        <v>4983</v>
      </c>
      <c r="CM153" s="1">
        <v>1933</v>
      </c>
      <c r="CN153">
        <v>12573</v>
      </c>
      <c r="CO153">
        <v>9895</v>
      </c>
      <c r="CP153">
        <v>40</v>
      </c>
      <c r="CQ153">
        <v>13456</v>
      </c>
      <c r="CR153">
        <v>8171</v>
      </c>
      <c r="CS153">
        <v>6454</v>
      </c>
      <c r="CT153">
        <v>6645</v>
      </c>
      <c r="CU153">
        <v>10219</v>
      </c>
      <c r="CV153">
        <v>3706</v>
      </c>
      <c r="CW153">
        <v>5315</v>
      </c>
      <c r="CX153">
        <v>16173</v>
      </c>
      <c r="CY153">
        <v>11118</v>
      </c>
      <c r="CZ153">
        <v>10786</v>
      </c>
      <c r="DA153">
        <v>9940</v>
      </c>
      <c r="DB153">
        <v>15275</v>
      </c>
      <c r="DC153">
        <v>13109</v>
      </c>
      <c r="DD153" s="1">
        <v>288</v>
      </c>
      <c r="DE153" s="1">
        <v>17</v>
      </c>
      <c r="DF153">
        <v>7136</v>
      </c>
      <c r="DG153" s="1">
        <v>3048</v>
      </c>
    </row>
    <row r="154" spans="1:111" x14ac:dyDescent="0.25">
      <c r="A154" s="7" t="s">
        <v>1016</v>
      </c>
      <c r="B154" s="7" t="e">
        <f ca="1">[1]!revcom(A154)</f>
        <v>#NAME?</v>
      </c>
      <c r="C154">
        <v>10.251266881495567</v>
      </c>
      <c r="D154">
        <v>77.478171545968095</v>
      </c>
      <c r="E154">
        <v>77.159172019985704</v>
      </c>
      <c r="F154">
        <v>77.348066298342502</v>
      </c>
      <c r="G154">
        <v>77.569377990430596</v>
      </c>
      <c r="H154" s="1">
        <v>79.245283018867894</v>
      </c>
      <c r="I154" s="1">
        <v>78.068091844813907</v>
      </c>
      <c r="J154">
        <v>76.577399066747802</v>
      </c>
      <c r="K154">
        <v>77.226463104325703</v>
      </c>
      <c r="L154">
        <v>74.576002536059505</v>
      </c>
      <c r="M154">
        <v>75.784921977815301</v>
      </c>
      <c r="N154">
        <v>75.758480055704695</v>
      </c>
      <c r="O154">
        <v>75.029171528588094</v>
      </c>
      <c r="P154">
        <v>76.860179885527302</v>
      </c>
      <c r="Q154">
        <v>75.511669658886802</v>
      </c>
      <c r="R154">
        <v>74.393894043699405</v>
      </c>
      <c r="S154">
        <v>76.098252243741101</v>
      </c>
      <c r="T154" s="1">
        <v>66.6666666666666</v>
      </c>
      <c r="U154">
        <v>76.988587974791301</v>
      </c>
      <c r="V154" s="1">
        <v>74.364406779660996</v>
      </c>
      <c r="W154">
        <v>75.284019187073895</v>
      </c>
      <c r="X154">
        <v>75.792811839323406</v>
      </c>
      <c r="Y154">
        <v>80.122950819672099</v>
      </c>
      <c r="Z154" s="1">
        <v>75.892080069625706</v>
      </c>
      <c r="AA154">
        <v>76.681428176031005</v>
      </c>
      <c r="AB154">
        <v>74.099335431969195</v>
      </c>
      <c r="AC154">
        <v>65.384615384615302</v>
      </c>
      <c r="AD154">
        <v>74.125146350982106</v>
      </c>
      <c r="AE154">
        <v>69.981393425676998</v>
      </c>
      <c r="AF154">
        <v>68.710021321961605</v>
      </c>
      <c r="AG154">
        <v>69.457485654668702</v>
      </c>
      <c r="AH154">
        <v>68.186546463245406</v>
      </c>
      <c r="AI154">
        <v>64.639850327408794</v>
      </c>
      <c r="AJ154">
        <v>65.753887762001298</v>
      </c>
      <c r="AK154">
        <v>71.646212441811201</v>
      </c>
      <c r="AL154">
        <v>71.821735731039794</v>
      </c>
      <c r="AM154">
        <v>71.566731141199199</v>
      </c>
      <c r="AN154">
        <v>67.524229074889803</v>
      </c>
      <c r="AO154">
        <v>66.965807111212001</v>
      </c>
      <c r="AP154">
        <v>66.741573033707795</v>
      </c>
      <c r="AQ154" s="1">
        <v>78</v>
      </c>
      <c r="AR154" s="1">
        <v>57.142857142857103</v>
      </c>
      <c r="AS154">
        <v>77.949571836346294</v>
      </c>
      <c r="AT154" s="1">
        <v>77.518497438816098</v>
      </c>
      <c r="AV154">
        <f t="shared" si="36"/>
        <v>10.251266881495567</v>
      </c>
      <c r="AW154">
        <f t="shared" si="37"/>
        <v>6.1254375655765756</v>
      </c>
      <c r="AX154">
        <f t="shared" si="52"/>
        <v>3880.3333333333335</v>
      </c>
      <c r="AY154" t="str">
        <f t="shared" si="38"/>
        <v>T</v>
      </c>
      <c r="AZ154" t="str">
        <f t="shared" si="39"/>
        <v>A</v>
      </c>
      <c r="BA154" t="str">
        <f t="shared" si="40"/>
        <v>C</v>
      </c>
      <c r="BB154" t="str">
        <f t="shared" si="41"/>
        <v>T</v>
      </c>
      <c r="BC154">
        <f t="shared" si="42"/>
        <v>1</v>
      </c>
      <c r="BD154">
        <f t="shared" si="43"/>
        <v>1</v>
      </c>
      <c r="BE154">
        <f t="shared" si="44"/>
        <v>1</v>
      </c>
      <c r="BF154">
        <f t="shared" si="45"/>
        <v>0</v>
      </c>
      <c r="BG154">
        <f t="shared" si="46"/>
        <v>3</v>
      </c>
      <c r="BI154">
        <f t="shared" si="47"/>
        <v>0</v>
      </c>
      <c r="BJ154">
        <f t="shared" si="48"/>
        <v>1</v>
      </c>
      <c r="BK154">
        <f t="shared" si="49"/>
        <v>0</v>
      </c>
      <c r="BL154">
        <f t="shared" si="50"/>
        <v>0</v>
      </c>
      <c r="BM154">
        <f t="shared" si="53"/>
        <v>3</v>
      </c>
      <c r="BO154" t="e">
        <f t="shared" ca="1" si="51"/>
        <v>#NAME?</v>
      </c>
      <c r="BQ154">
        <v>3894</v>
      </c>
      <c r="BR154">
        <v>2802</v>
      </c>
      <c r="BS154">
        <v>4163</v>
      </c>
      <c r="BT154">
        <v>5225</v>
      </c>
      <c r="BU154" s="1">
        <v>53</v>
      </c>
      <c r="BV154" s="1">
        <v>1263</v>
      </c>
      <c r="BW154">
        <v>9858</v>
      </c>
      <c r="BX154">
        <v>5502</v>
      </c>
      <c r="BY154">
        <v>6309</v>
      </c>
      <c r="BZ154">
        <v>5319</v>
      </c>
      <c r="CA154">
        <v>10053</v>
      </c>
      <c r="CB154">
        <v>9427</v>
      </c>
      <c r="CC154">
        <v>3669</v>
      </c>
      <c r="CD154">
        <v>2785</v>
      </c>
      <c r="CE154">
        <v>6682</v>
      </c>
      <c r="CF154">
        <v>4234</v>
      </c>
      <c r="CG154" s="1">
        <v>6</v>
      </c>
      <c r="CH154">
        <v>5871</v>
      </c>
      <c r="CI154" s="1">
        <v>472</v>
      </c>
      <c r="CJ154">
        <v>3961</v>
      </c>
      <c r="CK154">
        <v>6622</v>
      </c>
      <c r="CL154">
        <v>2928</v>
      </c>
      <c r="CM154" s="1">
        <v>1149</v>
      </c>
      <c r="CN154">
        <v>7226</v>
      </c>
      <c r="CO154">
        <v>5718</v>
      </c>
      <c r="CP154">
        <v>26</v>
      </c>
      <c r="CQ154">
        <v>7687</v>
      </c>
      <c r="CR154">
        <v>4837</v>
      </c>
      <c r="CS154">
        <v>3752</v>
      </c>
      <c r="CT154">
        <v>3834</v>
      </c>
      <c r="CU154">
        <v>5768</v>
      </c>
      <c r="CV154">
        <v>2138</v>
      </c>
      <c r="CW154">
        <v>2958</v>
      </c>
      <c r="CX154">
        <v>9452</v>
      </c>
      <c r="CY154">
        <v>6395</v>
      </c>
      <c r="CZ154">
        <v>6204</v>
      </c>
      <c r="DA154">
        <v>5675</v>
      </c>
      <c r="DB154">
        <v>8803</v>
      </c>
      <c r="DC154">
        <v>7565</v>
      </c>
      <c r="DD154" s="1">
        <v>150</v>
      </c>
      <c r="DE154" s="1">
        <v>7</v>
      </c>
      <c r="DF154">
        <v>4204</v>
      </c>
      <c r="DG154" s="1">
        <v>1757</v>
      </c>
    </row>
    <row r="155" spans="1:111" x14ac:dyDescent="0.25">
      <c r="A155" s="7" t="s">
        <v>1017</v>
      </c>
      <c r="B155" s="7" t="e">
        <f ca="1">[1]!revcom(A155)</f>
        <v>#NAME?</v>
      </c>
      <c r="C155">
        <v>10.222666492963469</v>
      </c>
      <c r="D155">
        <v>61.846204295786102</v>
      </c>
      <c r="E155">
        <v>62.613257033857799</v>
      </c>
      <c r="F155">
        <v>62.221883572081602</v>
      </c>
      <c r="G155">
        <v>62.753890793985697</v>
      </c>
      <c r="H155" s="1">
        <v>66.6666666666666</v>
      </c>
      <c r="I155" s="1">
        <v>63.905930470347599</v>
      </c>
      <c r="J155">
        <v>61.404456448345698</v>
      </c>
      <c r="K155">
        <v>62.069385270845999</v>
      </c>
      <c r="L155">
        <v>60.139644727384699</v>
      </c>
      <c r="M155">
        <v>60.939830929885602</v>
      </c>
      <c r="N155">
        <v>60.498290823034402</v>
      </c>
      <c r="O155">
        <v>59.395069401284402</v>
      </c>
      <c r="P155">
        <v>61.1945392491467</v>
      </c>
      <c r="Q155">
        <v>60.315645013723703</v>
      </c>
      <c r="R155">
        <v>57.438099041533498</v>
      </c>
      <c r="S155">
        <v>61.301421091997</v>
      </c>
      <c r="T155" s="1">
        <v>82.142857142857096</v>
      </c>
      <c r="U155">
        <v>63.168295092765398</v>
      </c>
      <c r="V155" s="1">
        <v>57.894736842105203</v>
      </c>
      <c r="W155">
        <v>60.512820512820497</v>
      </c>
      <c r="X155">
        <v>58.952672305200601</v>
      </c>
      <c r="Y155">
        <v>68.123451227754003</v>
      </c>
      <c r="Z155" s="1">
        <v>57.179487179487097</v>
      </c>
      <c r="AA155">
        <v>62.179429496985499</v>
      </c>
      <c r="AB155">
        <v>59.638237459249098</v>
      </c>
      <c r="AC155">
        <v>68.8888888888889</v>
      </c>
      <c r="AD155">
        <v>61.822620016273298</v>
      </c>
      <c r="AE155">
        <v>55.066079295154097</v>
      </c>
      <c r="AF155">
        <v>54.650569631015102</v>
      </c>
      <c r="AG155">
        <v>54.543960558751003</v>
      </c>
      <c r="AH155">
        <v>52.563685636856299</v>
      </c>
      <c r="AI155">
        <v>49.504195270785601</v>
      </c>
      <c r="AJ155">
        <v>52.075403298894301</v>
      </c>
      <c r="AK155">
        <v>56.636987697954098</v>
      </c>
      <c r="AL155">
        <v>56.443735672281399</v>
      </c>
      <c r="AM155">
        <v>56.738179545927899</v>
      </c>
      <c r="AN155">
        <v>52.315927463403902</v>
      </c>
      <c r="AO155">
        <v>51.3903407902989</v>
      </c>
      <c r="AP155">
        <v>52.307077169132299</v>
      </c>
      <c r="AQ155" s="1">
        <v>65.714285714285694</v>
      </c>
      <c r="AR155" s="1">
        <v>57.142857142857103</v>
      </c>
      <c r="AS155">
        <v>64.020506447102605</v>
      </c>
      <c r="AT155" s="1">
        <v>61.520912547528503</v>
      </c>
      <c r="AV155">
        <f t="shared" si="36"/>
        <v>10.222666492963469</v>
      </c>
      <c r="AW155">
        <f t="shared" si="37"/>
        <v>-1.2228004875619263</v>
      </c>
      <c r="AX155">
        <f t="shared" si="52"/>
        <v>6052</v>
      </c>
      <c r="AY155" t="str">
        <f t="shared" si="38"/>
        <v>G</v>
      </c>
      <c r="AZ155" t="str">
        <f t="shared" si="39"/>
        <v>G</v>
      </c>
      <c r="BA155" t="str">
        <f t="shared" si="40"/>
        <v>T</v>
      </c>
      <c r="BB155" t="str">
        <f t="shared" si="41"/>
        <v>T</v>
      </c>
      <c r="BC155">
        <f t="shared" si="42"/>
        <v>0</v>
      </c>
      <c r="BD155">
        <f t="shared" si="43"/>
        <v>1</v>
      </c>
      <c r="BE155">
        <f t="shared" si="44"/>
        <v>1</v>
      </c>
      <c r="BF155">
        <f t="shared" si="45"/>
        <v>0</v>
      </c>
      <c r="BG155">
        <f t="shared" si="46"/>
        <v>2</v>
      </c>
      <c r="BI155">
        <f t="shared" si="47"/>
        <v>0</v>
      </c>
      <c r="BJ155">
        <f t="shared" si="48"/>
        <v>0</v>
      </c>
      <c r="BK155">
        <f t="shared" si="49"/>
        <v>1</v>
      </c>
      <c r="BL155">
        <f t="shared" si="50"/>
        <v>0</v>
      </c>
      <c r="BM155">
        <f t="shared" si="53"/>
        <v>3</v>
      </c>
      <c r="BO155" t="e">
        <f t="shared" ca="1" si="51"/>
        <v>#NAME?</v>
      </c>
      <c r="BQ155">
        <v>6099</v>
      </c>
      <c r="BR155">
        <v>4194</v>
      </c>
      <c r="BS155">
        <v>6562</v>
      </c>
      <c r="BT155">
        <v>7582</v>
      </c>
      <c r="BU155" s="1">
        <v>63</v>
      </c>
      <c r="BV155" s="1">
        <v>1956</v>
      </c>
      <c r="BW155">
        <v>14810</v>
      </c>
      <c r="BX155">
        <v>8215</v>
      </c>
      <c r="BY155">
        <v>9739</v>
      </c>
      <c r="BZ155">
        <v>8044</v>
      </c>
      <c r="CA155">
        <v>15212</v>
      </c>
      <c r="CB155">
        <v>14481</v>
      </c>
      <c r="CC155">
        <v>5860</v>
      </c>
      <c r="CD155">
        <v>4372</v>
      </c>
      <c r="CE155">
        <v>10016</v>
      </c>
      <c r="CF155">
        <v>6685</v>
      </c>
      <c r="CG155" s="1">
        <v>28</v>
      </c>
      <c r="CH155">
        <v>9109</v>
      </c>
      <c r="CI155" s="1">
        <v>836</v>
      </c>
      <c r="CJ155">
        <v>6240</v>
      </c>
      <c r="CK155">
        <v>11114</v>
      </c>
      <c r="CL155">
        <v>4439</v>
      </c>
      <c r="CM155" s="1">
        <v>1950</v>
      </c>
      <c r="CN155">
        <v>11113</v>
      </c>
      <c r="CO155">
        <v>9509</v>
      </c>
      <c r="CP155">
        <v>45</v>
      </c>
      <c r="CQ155">
        <v>12290</v>
      </c>
      <c r="CR155">
        <v>7491</v>
      </c>
      <c r="CS155">
        <v>5881</v>
      </c>
      <c r="CT155">
        <v>6085</v>
      </c>
      <c r="CU155">
        <v>9225</v>
      </c>
      <c r="CV155">
        <v>3933</v>
      </c>
      <c r="CW155">
        <v>5517</v>
      </c>
      <c r="CX155">
        <v>14713</v>
      </c>
      <c r="CY155">
        <v>10033</v>
      </c>
      <c r="CZ155">
        <v>9602</v>
      </c>
      <c r="DA155">
        <v>9154</v>
      </c>
      <c r="DB155">
        <v>14349</v>
      </c>
      <c r="DC155">
        <v>12505</v>
      </c>
      <c r="DD155" s="1">
        <v>210</v>
      </c>
      <c r="DE155" s="1">
        <v>7</v>
      </c>
      <c r="DF155">
        <v>6437</v>
      </c>
      <c r="DG155" s="1">
        <v>2630</v>
      </c>
    </row>
    <row r="156" spans="1:111" x14ac:dyDescent="0.25">
      <c r="A156" s="7" t="s">
        <v>1018</v>
      </c>
      <c r="B156" s="7" t="e">
        <f ca="1">[1]!revcom(A156)</f>
        <v>#NAME?</v>
      </c>
      <c r="C156">
        <v>10.149421972081733</v>
      </c>
      <c r="D156">
        <v>58.616569304301599</v>
      </c>
      <c r="E156">
        <v>62.591634325140099</v>
      </c>
      <c r="F156">
        <v>58.138938733658001</v>
      </c>
      <c r="G156">
        <v>60.286613831288598</v>
      </c>
      <c r="H156" s="1">
        <v>60.240963855421597</v>
      </c>
      <c r="I156" s="1">
        <v>59.888459888459799</v>
      </c>
      <c r="J156">
        <v>57.847559565116804</v>
      </c>
      <c r="K156">
        <v>58.843192868719598</v>
      </c>
      <c r="L156">
        <v>57.3884602482388</v>
      </c>
      <c r="M156">
        <v>56.672351311021004</v>
      </c>
      <c r="N156">
        <v>57.741724738675899</v>
      </c>
      <c r="O156">
        <v>57.038443830570898</v>
      </c>
      <c r="P156">
        <v>57.299732507391198</v>
      </c>
      <c r="Q156">
        <v>57.093172249679597</v>
      </c>
      <c r="R156">
        <v>54.861058241339897</v>
      </c>
      <c r="S156">
        <v>57.730342498794002</v>
      </c>
      <c r="T156" s="1">
        <v>47.2222222222222</v>
      </c>
      <c r="U156">
        <v>57.358395144976399</v>
      </c>
      <c r="V156" s="1">
        <v>51.335559265442399</v>
      </c>
      <c r="W156">
        <v>57.179454335852398</v>
      </c>
      <c r="X156">
        <v>55.144533485975899</v>
      </c>
      <c r="Y156">
        <v>62.482920163966398</v>
      </c>
      <c r="Z156" s="1">
        <v>52.648870636550299</v>
      </c>
      <c r="AA156">
        <v>58.959581988627598</v>
      </c>
      <c r="AB156">
        <v>54.362816038137296</v>
      </c>
      <c r="AC156">
        <v>48.148148148148103</v>
      </c>
      <c r="AD156">
        <v>57.121820615796501</v>
      </c>
      <c r="AE156">
        <v>52.725677306131402</v>
      </c>
      <c r="AF156">
        <v>51.829692500347797</v>
      </c>
      <c r="AG156">
        <v>53.797468354430301</v>
      </c>
      <c r="AH156">
        <v>50.867579908675701</v>
      </c>
      <c r="AI156">
        <v>44.5192137418098</v>
      </c>
      <c r="AJ156">
        <v>45.946670239849901</v>
      </c>
      <c r="AK156">
        <v>53.696104034535999</v>
      </c>
      <c r="AL156">
        <v>52.381680556617397</v>
      </c>
      <c r="AM156">
        <v>52.513464991023298</v>
      </c>
      <c r="AN156">
        <v>50.739387613082798</v>
      </c>
      <c r="AO156">
        <v>49.0473598258029</v>
      </c>
      <c r="AP156">
        <v>49.112129007968797</v>
      </c>
      <c r="AQ156" s="1">
        <v>61.216730038022803</v>
      </c>
      <c r="AR156" s="1">
        <v>60</v>
      </c>
      <c r="AS156">
        <v>59.994824686246602</v>
      </c>
      <c r="AT156" s="1">
        <v>60.6861819326408</v>
      </c>
      <c r="AV156">
        <f t="shared" si="36"/>
        <v>10.149421972081733</v>
      </c>
      <c r="AW156">
        <f t="shared" si="37"/>
        <v>6.571452520339264</v>
      </c>
      <c r="AX156">
        <f t="shared" si="52"/>
        <v>7283.666666666667</v>
      </c>
      <c r="AY156" t="str">
        <f t="shared" si="38"/>
        <v>A</v>
      </c>
      <c r="AZ156" t="str">
        <f t="shared" si="39"/>
        <v>G</v>
      </c>
      <c r="BA156" t="str">
        <f t="shared" si="40"/>
        <v>G</v>
      </c>
      <c r="BB156" t="str">
        <f t="shared" si="41"/>
        <v>C</v>
      </c>
      <c r="BC156">
        <f t="shared" si="42"/>
        <v>0</v>
      </c>
      <c r="BD156">
        <f t="shared" si="43"/>
        <v>1</v>
      </c>
      <c r="BE156">
        <f t="shared" si="44"/>
        <v>0</v>
      </c>
      <c r="BF156">
        <f t="shared" si="45"/>
        <v>0</v>
      </c>
      <c r="BG156">
        <f t="shared" si="46"/>
        <v>1</v>
      </c>
      <c r="BI156">
        <f t="shared" si="47"/>
        <v>0</v>
      </c>
      <c r="BJ156">
        <f t="shared" si="48"/>
        <v>0</v>
      </c>
      <c r="BK156">
        <f t="shared" si="49"/>
        <v>0</v>
      </c>
      <c r="BL156">
        <f t="shared" si="50"/>
        <v>0</v>
      </c>
      <c r="BM156">
        <f t="shared" si="53"/>
        <v>4</v>
      </c>
      <c r="BO156" t="e">
        <f t="shared" ca="1" si="51"/>
        <v>#NAME?</v>
      </c>
      <c r="BQ156">
        <v>7532</v>
      </c>
      <c r="BR156">
        <v>4638</v>
      </c>
      <c r="BS156">
        <v>7802</v>
      </c>
      <c r="BT156">
        <v>9211</v>
      </c>
      <c r="BU156" s="1">
        <v>83</v>
      </c>
      <c r="BV156" s="1">
        <v>2331</v>
      </c>
      <c r="BW156">
        <v>17292</v>
      </c>
      <c r="BX156">
        <v>9872</v>
      </c>
      <c r="BY156">
        <v>11924</v>
      </c>
      <c r="BZ156">
        <v>9382</v>
      </c>
      <c r="CA156">
        <v>18368</v>
      </c>
      <c r="CB156">
        <v>17376</v>
      </c>
      <c r="CC156">
        <v>7103</v>
      </c>
      <c r="CD156">
        <v>5463</v>
      </c>
      <c r="CE156">
        <v>13135</v>
      </c>
      <c r="CF156">
        <v>8292</v>
      </c>
      <c r="CG156" s="1">
        <v>36</v>
      </c>
      <c r="CH156">
        <v>11864</v>
      </c>
      <c r="CI156" s="1">
        <v>1198</v>
      </c>
      <c r="CJ156">
        <v>7807</v>
      </c>
      <c r="CK156">
        <v>13976</v>
      </c>
      <c r="CL156">
        <v>5123</v>
      </c>
      <c r="CM156" s="1">
        <v>2435</v>
      </c>
      <c r="CN156">
        <v>13014</v>
      </c>
      <c r="CO156">
        <v>11747</v>
      </c>
      <c r="CP156">
        <v>54</v>
      </c>
      <c r="CQ156">
        <v>14940</v>
      </c>
      <c r="CR156">
        <v>9117</v>
      </c>
      <c r="CS156">
        <v>7187</v>
      </c>
      <c r="CT156">
        <v>7426</v>
      </c>
      <c r="CU156">
        <v>12045</v>
      </c>
      <c r="CV156">
        <v>5647</v>
      </c>
      <c r="CW156">
        <v>7463</v>
      </c>
      <c r="CX156">
        <v>18763</v>
      </c>
      <c r="CY156">
        <v>13079</v>
      </c>
      <c r="CZ156">
        <v>12254</v>
      </c>
      <c r="DA156">
        <v>11496</v>
      </c>
      <c r="DB156">
        <v>18370</v>
      </c>
      <c r="DC156">
        <v>15937</v>
      </c>
      <c r="DD156" s="1">
        <v>263</v>
      </c>
      <c r="DE156" s="1">
        <v>15</v>
      </c>
      <c r="DF156">
        <v>7729</v>
      </c>
      <c r="DG156" s="1">
        <v>3177</v>
      </c>
    </row>
    <row r="157" spans="1:111" x14ac:dyDescent="0.25">
      <c r="A157" s="7" t="s">
        <v>1019</v>
      </c>
      <c r="B157" s="7" t="e">
        <f ca="1">[1]!revcom(A157)</f>
        <v>#NAME?</v>
      </c>
      <c r="C157">
        <v>10.14102910177116</v>
      </c>
      <c r="D157">
        <v>71.051276392260704</v>
      </c>
      <c r="E157">
        <v>71.928651059085794</v>
      </c>
      <c r="F157">
        <v>71.738365134126596</v>
      </c>
      <c r="G157">
        <v>71.987490034954305</v>
      </c>
      <c r="H157" s="1">
        <v>68.390804597701106</v>
      </c>
      <c r="I157" s="1">
        <v>70.614239181014398</v>
      </c>
      <c r="J157">
        <v>69.745751884502297</v>
      </c>
      <c r="K157">
        <v>69.896271376506803</v>
      </c>
      <c r="L157">
        <v>69.092410755253695</v>
      </c>
      <c r="M157">
        <v>69.837052780729707</v>
      </c>
      <c r="N157">
        <v>69.419574882757701</v>
      </c>
      <c r="O157">
        <v>68.056633048875099</v>
      </c>
      <c r="P157">
        <v>70.229497672925604</v>
      </c>
      <c r="Q157">
        <v>69.238945578231295</v>
      </c>
      <c r="R157">
        <v>67.793321299638905</v>
      </c>
      <c r="S157">
        <v>70.002057472052599</v>
      </c>
      <c r="T157" s="1">
        <v>64</v>
      </c>
      <c r="U157">
        <v>71.159096550012407</v>
      </c>
      <c r="V157" s="1">
        <v>66.25</v>
      </c>
      <c r="W157">
        <v>68.880510440835195</v>
      </c>
      <c r="X157">
        <v>69.128657574163199</v>
      </c>
      <c r="Y157">
        <v>75.375119719059199</v>
      </c>
      <c r="Z157" s="1">
        <v>67.038216560509497</v>
      </c>
      <c r="AA157">
        <v>70.4543577034283</v>
      </c>
      <c r="AB157">
        <v>67.673847043515906</v>
      </c>
      <c r="AC157">
        <v>64.601769911504405</v>
      </c>
      <c r="AD157">
        <v>69.364965973606004</v>
      </c>
      <c r="AE157">
        <v>63.9091794497199</v>
      </c>
      <c r="AF157">
        <v>63.161945812807801</v>
      </c>
      <c r="AG157">
        <v>63.7156728872705</v>
      </c>
      <c r="AH157">
        <v>62.928182172051301</v>
      </c>
      <c r="AI157">
        <v>60.467859249066201</v>
      </c>
      <c r="AJ157">
        <v>61.040118870728001</v>
      </c>
      <c r="AK157">
        <v>65.526513256628306</v>
      </c>
      <c r="AL157">
        <v>64.940114408294605</v>
      </c>
      <c r="AM157">
        <v>65.036475331157604</v>
      </c>
      <c r="AN157">
        <v>61.9156554605132</v>
      </c>
      <c r="AO157">
        <v>61.108124347743598</v>
      </c>
      <c r="AP157">
        <v>61.271425471902802</v>
      </c>
      <c r="AQ157" s="1">
        <v>71.734892787524302</v>
      </c>
      <c r="AR157" s="1">
        <v>79.411764705882305</v>
      </c>
      <c r="AS157">
        <v>72.864605393194907</v>
      </c>
      <c r="AT157" s="1">
        <v>71.363715732495194</v>
      </c>
      <c r="AV157">
        <f t="shared" si="36"/>
        <v>10.14102910177116</v>
      </c>
      <c r="AW157">
        <f t="shared" si="37"/>
        <v>4.3592365522822547</v>
      </c>
      <c r="AX157">
        <f t="shared" si="52"/>
        <v>13228</v>
      </c>
      <c r="AY157" t="str">
        <f t="shared" si="38"/>
        <v>T</v>
      </c>
      <c r="AZ157" t="str">
        <f t="shared" si="39"/>
        <v>G</v>
      </c>
      <c r="BA157" t="str">
        <f t="shared" si="40"/>
        <v>T</v>
      </c>
      <c r="BB157" t="str">
        <f t="shared" si="41"/>
        <v>G</v>
      </c>
      <c r="BC157">
        <f t="shared" si="42"/>
        <v>1</v>
      </c>
      <c r="BD157">
        <f t="shared" si="43"/>
        <v>1</v>
      </c>
      <c r="BE157">
        <f t="shared" si="44"/>
        <v>1</v>
      </c>
      <c r="BF157">
        <f t="shared" si="45"/>
        <v>1</v>
      </c>
      <c r="BG157">
        <f t="shared" si="46"/>
        <v>4</v>
      </c>
      <c r="BI157">
        <f t="shared" si="47"/>
        <v>0</v>
      </c>
      <c r="BJ157">
        <f t="shared" si="48"/>
        <v>0</v>
      </c>
      <c r="BK157">
        <f t="shared" si="49"/>
        <v>1</v>
      </c>
      <c r="BL157">
        <f t="shared" si="50"/>
        <v>1</v>
      </c>
      <c r="BM157">
        <f t="shared" si="53"/>
        <v>2</v>
      </c>
      <c r="BO157" t="e">
        <f t="shared" ca="1" si="51"/>
        <v>#NAME?</v>
      </c>
      <c r="BQ157">
        <v>13593</v>
      </c>
      <c r="BR157">
        <v>8970</v>
      </c>
      <c r="BS157">
        <v>14203</v>
      </c>
      <c r="BT157">
        <v>16307</v>
      </c>
      <c r="BU157" s="1">
        <v>174</v>
      </c>
      <c r="BV157" s="1">
        <v>4298</v>
      </c>
      <c r="BW157">
        <v>31308</v>
      </c>
      <c r="BX157">
        <v>17835</v>
      </c>
      <c r="BY157">
        <v>21794</v>
      </c>
      <c r="BZ157">
        <v>16938</v>
      </c>
      <c r="CA157">
        <v>32838</v>
      </c>
      <c r="CB157">
        <v>30936</v>
      </c>
      <c r="CC157">
        <v>12462</v>
      </c>
      <c r="CD157">
        <v>9408</v>
      </c>
      <c r="CE157">
        <v>22160</v>
      </c>
      <c r="CF157">
        <v>14581</v>
      </c>
      <c r="CG157" s="1">
        <v>50</v>
      </c>
      <c r="CH157">
        <v>20145</v>
      </c>
      <c r="CI157" s="1">
        <v>2240</v>
      </c>
      <c r="CJ157">
        <v>13792</v>
      </c>
      <c r="CK157">
        <v>24709</v>
      </c>
      <c r="CL157">
        <v>9397</v>
      </c>
      <c r="CM157" s="1">
        <v>4396</v>
      </c>
      <c r="CN157">
        <v>24210</v>
      </c>
      <c r="CO157">
        <v>20751</v>
      </c>
      <c r="CP157">
        <v>113</v>
      </c>
      <c r="CQ157">
        <v>26597</v>
      </c>
      <c r="CR157">
        <v>16428</v>
      </c>
      <c r="CS157">
        <v>12992</v>
      </c>
      <c r="CT157">
        <v>13182</v>
      </c>
      <c r="CU157">
        <v>20552</v>
      </c>
      <c r="CV157">
        <v>10174</v>
      </c>
      <c r="CW157">
        <v>13460</v>
      </c>
      <c r="CX157">
        <v>31984</v>
      </c>
      <c r="CY157">
        <v>22376</v>
      </c>
      <c r="CZ157">
        <v>20836</v>
      </c>
      <c r="DA157">
        <v>20108</v>
      </c>
      <c r="DB157">
        <v>31621</v>
      </c>
      <c r="DC157">
        <v>27654</v>
      </c>
      <c r="DD157" s="1">
        <v>513</v>
      </c>
      <c r="DE157" s="1">
        <v>34</v>
      </c>
      <c r="DF157">
        <v>14166</v>
      </c>
      <c r="DG157" s="1">
        <v>5727</v>
      </c>
    </row>
    <row r="158" spans="1:111" x14ac:dyDescent="0.25">
      <c r="A158" s="7" t="s">
        <v>1020</v>
      </c>
      <c r="B158" s="7" t="e">
        <f ca="1">[1]!revcom(A158)</f>
        <v>#NAME?</v>
      </c>
      <c r="C158">
        <v>10.077733495848349</v>
      </c>
      <c r="D158">
        <v>78.049801213642994</v>
      </c>
      <c r="E158">
        <v>79.107142857142804</v>
      </c>
      <c r="F158">
        <v>79.789814066289395</v>
      </c>
      <c r="G158">
        <v>79.802076573653395</v>
      </c>
      <c r="H158" s="1">
        <v>76.595744680850999</v>
      </c>
      <c r="I158" s="1">
        <v>79.578392621870805</v>
      </c>
      <c r="J158">
        <v>77.272340063037703</v>
      </c>
      <c r="K158">
        <v>77.658122250872097</v>
      </c>
      <c r="L158">
        <v>76.650668050330694</v>
      </c>
      <c r="M158">
        <v>75.815259790919001</v>
      </c>
      <c r="N158">
        <v>76.676023778071297</v>
      </c>
      <c r="O158">
        <v>76.0329100339831</v>
      </c>
      <c r="P158">
        <v>77.1949572264745</v>
      </c>
      <c r="Q158">
        <v>74.992730444896694</v>
      </c>
      <c r="R158">
        <v>74.409692174558003</v>
      </c>
      <c r="S158">
        <v>77.169634489222105</v>
      </c>
      <c r="T158" s="1">
        <v>76.470588235294102</v>
      </c>
      <c r="U158">
        <v>78.300835654596</v>
      </c>
      <c r="V158" s="1">
        <v>73.082942097026603</v>
      </c>
      <c r="W158">
        <v>76.915005246589701</v>
      </c>
      <c r="X158">
        <v>76.829268292682897</v>
      </c>
      <c r="Y158">
        <v>82.2</v>
      </c>
      <c r="Z158" s="1">
        <v>74.389392882065593</v>
      </c>
      <c r="AA158">
        <v>76.604980580306105</v>
      </c>
      <c r="AB158">
        <v>75.4892299028579</v>
      </c>
      <c r="AC158">
        <v>67.441860465116207</v>
      </c>
      <c r="AD158">
        <v>75.877472878111007</v>
      </c>
      <c r="AE158">
        <v>71.139799558348898</v>
      </c>
      <c r="AF158">
        <v>70.945208469766399</v>
      </c>
      <c r="AG158">
        <v>71.379310344827601</v>
      </c>
      <c r="AH158">
        <v>70.248756218905399</v>
      </c>
      <c r="AI158">
        <v>68.663434903047005</v>
      </c>
      <c r="AJ158">
        <v>68.307233407904505</v>
      </c>
      <c r="AK158">
        <v>73.329180386223996</v>
      </c>
      <c r="AL158">
        <v>73.481158677262201</v>
      </c>
      <c r="AM158">
        <v>72.552447552447504</v>
      </c>
      <c r="AN158">
        <v>69.184549356223101</v>
      </c>
      <c r="AO158">
        <v>69.017192240507498</v>
      </c>
      <c r="AP158">
        <v>68.511816052799603</v>
      </c>
      <c r="AQ158" s="1">
        <v>71.563981042654007</v>
      </c>
      <c r="AR158" s="1">
        <v>88.8888888888889</v>
      </c>
      <c r="AS158">
        <v>79.565047021943499</v>
      </c>
      <c r="AT158" s="1">
        <v>77.837354781054501</v>
      </c>
      <c r="AV158">
        <f t="shared" si="36"/>
        <v>10.077733495848349</v>
      </c>
      <c r="AW158">
        <f t="shared" si="37"/>
        <v>6.046064963663369</v>
      </c>
      <c r="AX158">
        <f t="shared" si="52"/>
        <v>4699.166666666667</v>
      </c>
      <c r="AY158" t="str">
        <f t="shared" si="38"/>
        <v>T</v>
      </c>
      <c r="AZ158" t="str">
        <f t="shared" si="39"/>
        <v>G</v>
      </c>
      <c r="BA158" t="str">
        <f t="shared" si="40"/>
        <v>T</v>
      </c>
      <c r="BB158" t="str">
        <f t="shared" si="41"/>
        <v>A</v>
      </c>
      <c r="BC158">
        <f t="shared" si="42"/>
        <v>1</v>
      </c>
      <c r="BD158">
        <f t="shared" si="43"/>
        <v>1</v>
      </c>
      <c r="BE158">
        <f t="shared" si="44"/>
        <v>1</v>
      </c>
      <c r="BF158">
        <f t="shared" si="45"/>
        <v>1</v>
      </c>
      <c r="BG158">
        <f t="shared" si="46"/>
        <v>4</v>
      </c>
      <c r="BI158">
        <f t="shared" si="47"/>
        <v>0</v>
      </c>
      <c r="BJ158">
        <f t="shared" si="48"/>
        <v>0</v>
      </c>
      <c r="BK158">
        <f t="shared" si="49"/>
        <v>1</v>
      </c>
      <c r="BL158">
        <f t="shared" si="50"/>
        <v>0</v>
      </c>
      <c r="BM158">
        <f t="shared" si="53"/>
        <v>3</v>
      </c>
      <c r="BO158" t="e">
        <f t="shared" ca="1" si="51"/>
        <v>#NAME?</v>
      </c>
      <c r="BQ158">
        <v>4779</v>
      </c>
      <c r="BR158">
        <v>3360</v>
      </c>
      <c r="BS158">
        <v>4948</v>
      </c>
      <c r="BT158">
        <v>6164</v>
      </c>
      <c r="BU158" s="1">
        <v>47</v>
      </c>
      <c r="BV158" s="1">
        <v>1518</v>
      </c>
      <c r="BW158">
        <v>11739</v>
      </c>
      <c r="BX158">
        <v>6593</v>
      </c>
      <c r="BY158">
        <v>7709</v>
      </c>
      <c r="BZ158">
        <v>6409</v>
      </c>
      <c r="CA158">
        <v>12112</v>
      </c>
      <c r="CB158">
        <v>11182</v>
      </c>
      <c r="CC158">
        <v>4442</v>
      </c>
      <c r="CD158">
        <v>3439</v>
      </c>
      <c r="CE158">
        <v>8089</v>
      </c>
      <c r="CF158">
        <v>5335</v>
      </c>
      <c r="CG158" s="1">
        <v>17</v>
      </c>
      <c r="CH158">
        <v>7180</v>
      </c>
      <c r="CI158" s="1">
        <v>639</v>
      </c>
      <c r="CJ158">
        <v>4765</v>
      </c>
      <c r="CK158">
        <v>8446</v>
      </c>
      <c r="CL158">
        <v>3500</v>
      </c>
      <c r="CM158" s="1">
        <v>1433</v>
      </c>
      <c r="CN158">
        <v>8754</v>
      </c>
      <c r="CO158">
        <v>7103</v>
      </c>
      <c r="CP158">
        <v>43</v>
      </c>
      <c r="CQ158">
        <v>9402</v>
      </c>
      <c r="CR158">
        <v>5887</v>
      </c>
      <c r="CS158">
        <v>4581</v>
      </c>
      <c r="CT158">
        <v>4640</v>
      </c>
      <c r="CU158">
        <v>7035</v>
      </c>
      <c r="CV158">
        <v>2888</v>
      </c>
      <c r="CW158">
        <v>4023</v>
      </c>
      <c r="CX158">
        <v>11237</v>
      </c>
      <c r="CY158">
        <v>7802</v>
      </c>
      <c r="CZ158">
        <v>7436</v>
      </c>
      <c r="DA158">
        <v>6990</v>
      </c>
      <c r="DB158">
        <v>10877</v>
      </c>
      <c r="DC158">
        <v>9394</v>
      </c>
      <c r="DD158" s="1">
        <v>211</v>
      </c>
      <c r="DE158" s="1">
        <v>9</v>
      </c>
      <c r="DF158">
        <v>5104</v>
      </c>
      <c r="DG158" s="1">
        <v>2238</v>
      </c>
    </row>
    <row r="159" spans="1:111" x14ac:dyDescent="0.25">
      <c r="A159" s="7" t="s">
        <v>1021</v>
      </c>
      <c r="B159" s="7" t="e">
        <f ca="1">[1]!revcom(A159)</f>
        <v>#NAME?</v>
      </c>
      <c r="C159">
        <v>9.8955218476433942</v>
      </c>
      <c r="D159">
        <v>70.313009455493898</v>
      </c>
      <c r="E159">
        <v>70.481206607613103</v>
      </c>
      <c r="F159">
        <v>70.786689158104494</v>
      </c>
      <c r="G159">
        <v>70.437956204379503</v>
      </c>
      <c r="H159" s="1">
        <v>69.117647058823493</v>
      </c>
      <c r="I159" s="1">
        <v>70.186963112683102</v>
      </c>
      <c r="J159">
        <v>68.197511562764603</v>
      </c>
      <c r="K159">
        <v>69.795731007574005</v>
      </c>
      <c r="L159">
        <v>67.796101949025399</v>
      </c>
      <c r="M159">
        <v>67.743132887898994</v>
      </c>
      <c r="N159">
        <v>67.450751684810697</v>
      </c>
      <c r="O159">
        <v>66.378312104080095</v>
      </c>
      <c r="P159">
        <v>69.344608879492597</v>
      </c>
      <c r="Q159">
        <v>67.821782178217802</v>
      </c>
      <c r="R159">
        <v>66.225038402457699</v>
      </c>
      <c r="S159">
        <v>69.120501717186798</v>
      </c>
      <c r="T159" s="1">
        <v>71.428571428571402</v>
      </c>
      <c r="U159">
        <v>70.352240076620106</v>
      </c>
      <c r="V159" s="1">
        <v>63.9060568603213</v>
      </c>
      <c r="W159">
        <v>68.296178343948995</v>
      </c>
      <c r="X159">
        <v>67.422524565381593</v>
      </c>
      <c r="Y159">
        <v>75.398428731761996</v>
      </c>
      <c r="Z159" s="1">
        <v>68.318485523385206</v>
      </c>
      <c r="AA159">
        <v>69.363062829487504</v>
      </c>
      <c r="AB159">
        <v>68.057996485061494</v>
      </c>
      <c r="AC159">
        <v>67.5</v>
      </c>
      <c r="AD159">
        <v>69.275803993904802</v>
      </c>
      <c r="AE159">
        <v>63.304209690230302</v>
      </c>
      <c r="AF159">
        <v>62.206178643384803</v>
      </c>
      <c r="AG159">
        <v>63.180188986640601</v>
      </c>
      <c r="AH159">
        <v>62.192320315064002</v>
      </c>
      <c r="AI159">
        <v>59.9824355971896</v>
      </c>
      <c r="AJ159">
        <v>61.243523316062102</v>
      </c>
      <c r="AK159">
        <v>65.3420283948101</v>
      </c>
      <c r="AL159">
        <v>65.864093125062098</v>
      </c>
      <c r="AM159">
        <v>65.395010395010303</v>
      </c>
      <c r="AN159">
        <v>60.967669510552298</v>
      </c>
      <c r="AO159">
        <v>59.956558295964101</v>
      </c>
      <c r="AP159">
        <v>60.9701118717649</v>
      </c>
      <c r="AQ159" s="1">
        <v>68.281938325991106</v>
      </c>
      <c r="AR159" s="1">
        <v>66.6666666666666</v>
      </c>
      <c r="AS159">
        <v>71.753147067853803</v>
      </c>
      <c r="AT159" s="1">
        <v>70.080957409362895</v>
      </c>
      <c r="AV159">
        <f t="shared" si="36"/>
        <v>9.8955218476433942</v>
      </c>
      <c r="AW159">
        <f t="shared" si="37"/>
        <v>2.2490349140817329</v>
      </c>
      <c r="AX159">
        <f t="shared" si="52"/>
        <v>6080</v>
      </c>
      <c r="AY159" t="str">
        <f t="shared" si="38"/>
        <v>T</v>
      </c>
      <c r="AZ159" t="str">
        <f t="shared" si="39"/>
        <v>T</v>
      </c>
      <c r="BA159" t="str">
        <f t="shared" si="40"/>
        <v>G</v>
      </c>
      <c r="BB159" t="str">
        <f t="shared" si="41"/>
        <v>A</v>
      </c>
      <c r="BC159">
        <f t="shared" si="42"/>
        <v>1</v>
      </c>
      <c r="BD159">
        <f t="shared" si="43"/>
        <v>0</v>
      </c>
      <c r="BE159">
        <f t="shared" si="44"/>
        <v>0</v>
      </c>
      <c r="BF159">
        <f t="shared" si="45"/>
        <v>1</v>
      </c>
      <c r="BG159">
        <f t="shared" si="46"/>
        <v>2</v>
      </c>
      <c r="BI159">
        <f t="shared" si="47"/>
        <v>0</v>
      </c>
      <c r="BJ159">
        <f t="shared" si="48"/>
        <v>0</v>
      </c>
      <c r="BK159">
        <f t="shared" si="49"/>
        <v>0</v>
      </c>
      <c r="BL159">
        <f t="shared" si="50"/>
        <v>0</v>
      </c>
      <c r="BM159">
        <f t="shared" si="53"/>
        <v>4</v>
      </c>
      <c r="BO159" t="e">
        <f t="shared" ca="1" si="51"/>
        <v>#NAME?</v>
      </c>
      <c r="BQ159">
        <v>6134</v>
      </c>
      <c r="BR159">
        <v>4177</v>
      </c>
      <c r="BS159">
        <v>6521</v>
      </c>
      <c r="BT159">
        <v>7946</v>
      </c>
      <c r="BU159" s="1">
        <v>68</v>
      </c>
      <c r="BV159" s="1">
        <v>1979</v>
      </c>
      <c r="BW159">
        <v>15351</v>
      </c>
      <c r="BX159">
        <v>8714</v>
      </c>
      <c r="BY159">
        <v>10005</v>
      </c>
      <c r="BZ159">
        <v>8082</v>
      </c>
      <c r="CA159">
        <v>15432</v>
      </c>
      <c r="CB159">
        <v>14681</v>
      </c>
      <c r="CC159">
        <v>5676</v>
      </c>
      <c r="CD159">
        <v>4444</v>
      </c>
      <c r="CE159">
        <v>10416</v>
      </c>
      <c r="CF159">
        <v>6697</v>
      </c>
      <c r="CG159" s="1">
        <v>14</v>
      </c>
      <c r="CH159">
        <v>9397</v>
      </c>
      <c r="CI159" s="1">
        <v>809</v>
      </c>
      <c r="CJ159">
        <v>6280</v>
      </c>
      <c r="CK159">
        <v>10584</v>
      </c>
      <c r="CL159">
        <v>4455</v>
      </c>
      <c r="CM159" s="1">
        <v>1796</v>
      </c>
      <c r="CN159">
        <v>11571</v>
      </c>
      <c r="CO159">
        <v>9104</v>
      </c>
      <c r="CP159">
        <v>40</v>
      </c>
      <c r="CQ159">
        <v>12469</v>
      </c>
      <c r="CR159">
        <v>7554</v>
      </c>
      <c r="CS159">
        <v>5956</v>
      </c>
      <c r="CT159">
        <v>6138</v>
      </c>
      <c r="CU159">
        <v>9141</v>
      </c>
      <c r="CV159">
        <v>3416</v>
      </c>
      <c r="CW159">
        <v>4825</v>
      </c>
      <c r="CX159">
        <v>14721</v>
      </c>
      <c r="CY159">
        <v>10051</v>
      </c>
      <c r="CZ159">
        <v>9620</v>
      </c>
      <c r="DA159">
        <v>8908</v>
      </c>
      <c r="DB159">
        <v>14272</v>
      </c>
      <c r="DC159">
        <v>11978</v>
      </c>
      <c r="DD159" s="1">
        <v>227</v>
      </c>
      <c r="DE159" s="1">
        <v>15</v>
      </c>
      <c r="DF159">
        <v>6514</v>
      </c>
      <c r="DG159" s="1">
        <v>2841</v>
      </c>
    </row>
    <row r="160" spans="1:111" x14ac:dyDescent="0.25">
      <c r="A160" s="7" t="s">
        <v>1022</v>
      </c>
      <c r="B160" s="7" t="e">
        <f ca="1">[1]!revcom(A160)</f>
        <v>#NAME?</v>
      </c>
      <c r="C160">
        <v>9.8876963408031742</v>
      </c>
      <c r="D160">
        <v>66.671242278654702</v>
      </c>
      <c r="E160">
        <v>68.480679749140194</v>
      </c>
      <c r="F160">
        <v>66.034593209481102</v>
      </c>
      <c r="G160">
        <v>67.163534240656702</v>
      </c>
      <c r="H160" s="1">
        <v>71.764705882352899</v>
      </c>
      <c r="I160" s="1">
        <v>64.914529914529894</v>
      </c>
      <c r="J160">
        <v>64.550113895216398</v>
      </c>
      <c r="K160">
        <v>65.571800520728999</v>
      </c>
      <c r="L160">
        <v>64.479279579754802</v>
      </c>
      <c r="M160">
        <v>64.203404165345106</v>
      </c>
      <c r="N160">
        <v>63.723190348525399</v>
      </c>
      <c r="O160">
        <v>63.011805355600302</v>
      </c>
      <c r="P160">
        <v>65.753020925434697</v>
      </c>
      <c r="Q160">
        <v>64.188280499519607</v>
      </c>
      <c r="R160">
        <v>61.399604352126602</v>
      </c>
      <c r="S160">
        <v>65.187239944521494</v>
      </c>
      <c r="T160" s="1">
        <v>81.25</v>
      </c>
      <c r="U160">
        <v>66.156903404181705</v>
      </c>
      <c r="V160" s="1">
        <v>60.019455252918199</v>
      </c>
      <c r="W160">
        <v>63.635144198524401</v>
      </c>
      <c r="X160">
        <v>63.066093077825499</v>
      </c>
      <c r="Y160">
        <v>70.662983425414296</v>
      </c>
      <c r="Z160" s="1">
        <v>60.611592879963403</v>
      </c>
      <c r="AA160">
        <v>65.254364840457498</v>
      </c>
      <c r="AB160">
        <v>64.521333811401902</v>
      </c>
      <c r="AC160">
        <v>62.121212121212103</v>
      </c>
      <c r="AD160">
        <v>64.862298195631496</v>
      </c>
      <c r="AE160">
        <v>59.529996610552402</v>
      </c>
      <c r="AF160">
        <v>58.227486798915301</v>
      </c>
      <c r="AG160">
        <v>61.7463617463617</v>
      </c>
      <c r="AH160">
        <v>58.594797532850599</v>
      </c>
      <c r="AI160">
        <v>55.791962174940899</v>
      </c>
      <c r="AJ160">
        <v>56.127719517921399</v>
      </c>
      <c r="AK160">
        <v>61.566258257580003</v>
      </c>
      <c r="AL160">
        <v>61.821178409559103</v>
      </c>
      <c r="AM160">
        <v>61.276408450704203</v>
      </c>
      <c r="AN160">
        <v>57.756541102245301</v>
      </c>
      <c r="AO160">
        <v>56.763582966226103</v>
      </c>
      <c r="AP160">
        <v>57.0033021463951</v>
      </c>
      <c r="AQ160" s="1">
        <v>64.965986394557802</v>
      </c>
      <c r="AR160" s="1">
        <v>58.3333333333333</v>
      </c>
      <c r="AS160">
        <v>67.998477929984702</v>
      </c>
      <c r="AT160" s="1">
        <v>64.898989898989896</v>
      </c>
      <c r="AV160">
        <f t="shared" si="36"/>
        <v>9.8876963408031742</v>
      </c>
      <c r="AW160">
        <f t="shared" si="37"/>
        <v>3.2272237030101749</v>
      </c>
      <c r="AX160">
        <f t="shared" si="52"/>
        <v>7184.333333333333</v>
      </c>
      <c r="AY160" t="str">
        <f t="shared" si="38"/>
        <v>T</v>
      </c>
      <c r="AZ160" t="str">
        <f t="shared" si="39"/>
        <v>T</v>
      </c>
      <c r="BA160" t="str">
        <f t="shared" si="40"/>
        <v>G</v>
      </c>
      <c r="BB160" t="str">
        <f t="shared" si="41"/>
        <v>G</v>
      </c>
      <c r="BC160">
        <f t="shared" si="42"/>
        <v>1</v>
      </c>
      <c r="BD160">
        <f t="shared" si="43"/>
        <v>0</v>
      </c>
      <c r="BE160">
        <f t="shared" si="44"/>
        <v>0</v>
      </c>
      <c r="BF160">
        <f t="shared" si="45"/>
        <v>1</v>
      </c>
      <c r="BG160">
        <f t="shared" si="46"/>
        <v>2</v>
      </c>
      <c r="BI160">
        <f t="shared" si="47"/>
        <v>0</v>
      </c>
      <c r="BJ160">
        <f t="shared" si="48"/>
        <v>0</v>
      </c>
      <c r="BK160">
        <f t="shared" si="49"/>
        <v>0</v>
      </c>
      <c r="BL160">
        <f t="shared" si="50"/>
        <v>1</v>
      </c>
      <c r="BM160">
        <f t="shared" si="53"/>
        <v>3</v>
      </c>
      <c r="BO160" t="e">
        <f t="shared" ca="1" si="51"/>
        <v>#NAME?</v>
      </c>
      <c r="BQ160">
        <v>7285</v>
      </c>
      <c r="BR160">
        <v>4943</v>
      </c>
      <c r="BS160">
        <v>7805</v>
      </c>
      <c r="BT160">
        <v>9258</v>
      </c>
      <c r="BU160" s="1">
        <v>85</v>
      </c>
      <c r="BV160" s="1">
        <v>2340</v>
      </c>
      <c r="BW160">
        <v>17560</v>
      </c>
      <c r="BX160">
        <v>9986</v>
      </c>
      <c r="BY160">
        <v>11993</v>
      </c>
      <c r="BZ160">
        <v>9459</v>
      </c>
      <c r="CA160">
        <v>17904</v>
      </c>
      <c r="CB160">
        <v>17365</v>
      </c>
      <c r="CC160">
        <v>6786</v>
      </c>
      <c r="CD160">
        <v>5205</v>
      </c>
      <c r="CE160">
        <v>12132</v>
      </c>
      <c r="CF160">
        <v>7931</v>
      </c>
      <c r="CG160" s="1">
        <v>32</v>
      </c>
      <c r="CH160">
        <v>11574</v>
      </c>
      <c r="CI160" s="1">
        <v>1028</v>
      </c>
      <c r="CJ160">
        <v>7455</v>
      </c>
      <c r="CK160">
        <v>12785</v>
      </c>
      <c r="CL160">
        <v>5430</v>
      </c>
      <c r="CM160" s="1">
        <v>2191</v>
      </c>
      <c r="CN160">
        <v>13288</v>
      </c>
      <c r="CO160">
        <v>11156</v>
      </c>
      <c r="CP160">
        <v>66</v>
      </c>
      <c r="CQ160">
        <v>14742</v>
      </c>
      <c r="CR160">
        <v>8851</v>
      </c>
      <c r="CS160">
        <v>7007</v>
      </c>
      <c r="CT160">
        <v>7215</v>
      </c>
      <c r="CU160">
        <v>11187</v>
      </c>
      <c r="CV160">
        <v>4653</v>
      </c>
      <c r="CW160">
        <v>6389</v>
      </c>
      <c r="CX160">
        <v>17711</v>
      </c>
      <c r="CY160">
        <v>12135</v>
      </c>
      <c r="CZ160">
        <v>11360</v>
      </c>
      <c r="DA160">
        <v>10778</v>
      </c>
      <c r="DB160">
        <v>17025</v>
      </c>
      <c r="DC160">
        <v>14536</v>
      </c>
      <c r="DD160" s="1">
        <v>294</v>
      </c>
      <c r="DE160" s="1">
        <v>12</v>
      </c>
      <c r="DF160">
        <v>7884</v>
      </c>
      <c r="DG160" s="1">
        <v>3168</v>
      </c>
    </row>
    <row r="161" spans="1:111" x14ac:dyDescent="0.25">
      <c r="A161" s="7" t="s">
        <v>1023</v>
      </c>
      <c r="B161" s="7" t="e">
        <f ca="1">[1]!revcom(A161)</f>
        <v>#NAME?</v>
      </c>
      <c r="C161">
        <v>9.8595951786976386</v>
      </c>
      <c r="D161">
        <v>69.491525423728802</v>
      </c>
      <c r="E161">
        <v>71.029098651525899</v>
      </c>
      <c r="F161">
        <v>70.549430688595606</v>
      </c>
      <c r="G161">
        <v>69.505783385909496</v>
      </c>
      <c r="H161" s="1">
        <v>72.277227722772196</v>
      </c>
      <c r="I161" s="1">
        <v>69.860160666468303</v>
      </c>
      <c r="J161">
        <v>67.589203105515097</v>
      </c>
      <c r="K161">
        <v>68.859312939864793</v>
      </c>
      <c r="L161">
        <v>66.189635223189796</v>
      </c>
      <c r="M161">
        <v>67.769903498190502</v>
      </c>
      <c r="N161">
        <v>67.967687754938794</v>
      </c>
      <c r="O161">
        <v>66.495819854640104</v>
      </c>
      <c r="P161">
        <v>69.640605296342997</v>
      </c>
      <c r="Q161">
        <v>68.274531422271195</v>
      </c>
      <c r="R161">
        <v>66.782027567277197</v>
      </c>
      <c r="S161">
        <v>68.906785152272505</v>
      </c>
      <c r="T161" s="1">
        <v>42.857142857142797</v>
      </c>
      <c r="U161">
        <v>71.013929381276299</v>
      </c>
      <c r="V161" s="1">
        <v>66.148531951640706</v>
      </c>
      <c r="W161">
        <v>67.959756215536402</v>
      </c>
      <c r="X161">
        <v>67.818740399385504</v>
      </c>
      <c r="Y161">
        <v>74.8564718162839</v>
      </c>
      <c r="Z161" s="1">
        <v>67.426597582037999</v>
      </c>
      <c r="AA161">
        <v>70.152091254752804</v>
      </c>
      <c r="AB161">
        <v>69.191576086956502</v>
      </c>
      <c r="AC161">
        <v>71.6666666666666</v>
      </c>
      <c r="AD161">
        <v>70.093549493069503</v>
      </c>
      <c r="AE161">
        <v>63.932153632879299</v>
      </c>
      <c r="AF161">
        <v>62.836185819070899</v>
      </c>
      <c r="AG161">
        <v>62.889802466659901</v>
      </c>
      <c r="AH161">
        <v>62.248832961234001</v>
      </c>
      <c r="AI161">
        <v>59.803164801234999</v>
      </c>
      <c r="AJ161">
        <v>60.8383894098179</v>
      </c>
      <c r="AK161">
        <v>66.480423805976301</v>
      </c>
      <c r="AL161">
        <v>66.853897128431598</v>
      </c>
      <c r="AM161">
        <v>65.659481652553197</v>
      </c>
      <c r="AN161">
        <v>60.910250957039501</v>
      </c>
      <c r="AO161">
        <v>60.172452915815697</v>
      </c>
      <c r="AP161">
        <v>60.408565354902201</v>
      </c>
      <c r="AQ161" s="1">
        <v>67.3960612691466</v>
      </c>
      <c r="AR161" s="1">
        <v>70</v>
      </c>
      <c r="AS161">
        <v>70.267518281958701</v>
      </c>
      <c r="AT161" s="1">
        <v>70.561456752655502</v>
      </c>
      <c r="AV161">
        <f t="shared" si="36"/>
        <v>9.8595951786976386</v>
      </c>
      <c r="AW161">
        <f t="shared" si="37"/>
        <v>3.9420839052581869E-2</v>
      </c>
      <c r="AX161">
        <f t="shared" si="52"/>
        <v>10022.333333333334</v>
      </c>
      <c r="AY161" t="str">
        <f t="shared" si="38"/>
        <v>C</v>
      </c>
      <c r="AZ161" t="str">
        <f t="shared" si="39"/>
        <v>T</v>
      </c>
      <c r="BA161" t="str">
        <f t="shared" si="40"/>
        <v>A</v>
      </c>
      <c r="BB161" t="str">
        <f t="shared" si="41"/>
        <v>A</v>
      </c>
      <c r="BC161">
        <f t="shared" si="42"/>
        <v>1</v>
      </c>
      <c r="BD161">
        <f t="shared" si="43"/>
        <v>0</v>
      </c>
      <c r="BE161">
        <f t="shared" si="44"/>
        <v>0</v>
      </c>
      <c r="BF161">
        <f t="shared" si="45"/>
        <v>1</v>
      </c>
      <c r="BG161">
        <f t="shared" si="46"/>
        <v>2</v>
      </c>
      <c r="BI161">
        <f t="shared" si="47"/>
        <v>1</v>
      </c>
      <c r="BJ161">
        <f t="shared" si="48"/>
        <v>0</v>
      </c>
      <c r="BK161">
        <f t="shared" si="49"/>
        <v>0</v>
      </c>
      <c r="BL161">
        <f t="shared" si="50"/>
        <v>0</v>
      </c>
      <c r="BM161">
        <f t="shared" si="53"/>
        <v>3</v>
      </c>
      <c r="BO161" t="e">
        <f t="shared" ca="1" si="51"/>
        <v>#NAME?</v>
      </c>
      <c r="BQ161">
        <v>9971</v>
      </c>
      <c r="BR161">
        <v>7045</v>
      </c>
      <c r="BS161">
        <v>11066</v>
      </c>
      <c r="BT161">
        <v>13314</v>
      </c>
      <c r="BU161" s="1">
        <v>101</v>
      </c>
      <c r="BV161" s="1">
        <v>3361</v>
      </c>
      <c r="BW161">
        <v>24859</v>
      </c>
      <c r="BX161">
        <v>14351</v>
      </c>
      <c r="BY161">
        <v>16421</v>
      </c>
      <c r="BZ161">
        <v>13264</v>
      </c>
      <c r="CA161">
        <v>25006</v>
      </c>
      <c r="CB161">
        <v>23803</v>
      </c>
      <c r="CC161">
        <v>9516</v>
      </c>
      <c r="CD161">
        <v>7256</v>
      </c>
      <c r="CE161">
        <v>16759</v>
      </c>
      <c r="CF161">
        <v>10803</v>
      </c>
      <c r="CG161" s="1">
        <v>21</v>
      </c>
      <c r="CH161">
        <v>15435</v>
      </c>
      <c r="CI161" s="1">
        <v>1158</v>
      </c>
      <c r="CJ161">
        <v>10337</v>
      </c>
      <c r="CK161">
        <v>16926</v>
      </c>
      <c r="CL161">
        <v>7664</v>
      </c>
      <c r="CM161" s="1">
        <v>2895</v>
      </c>
      <c r="CN161">
        <v>18936</v>
      </c>
      <c r="CO161">
        <v>14720</v>
      </c>
      <c r="CP161">
        <v>60</v>
      </c>
      <c r="CQ161">
        <v>20417</v>
      </c>
      <c r="CR161">
        <v>12263</v>
      </c>
      <c r="CS161">
        <v>9816</v>
      </c>
      <c r="CT161">
        <v>9973</v>
      </c>
      <c r="CU161">
        <v>14781</v>
      </c>
      <c r="CV161">
        <v>5182</v>
      </c>
      <c r="CW161">
        <v>7252</v>
      </c>
      <c r="CX161">
        <v>24162</v>
      </c>
      <c r="CY161">
        <v>15845</v>
      </c>
      <c r="CZ161">
        <v>15588</v>
      </c>
      <c r="DA161">
        <v>14106</v>
      </c>
      <c r="DB161">
        <v>22035</v>
      </c>
      <c r="DC161">
        <v>19287</v>
      </c>
      <c r="DD161" s="1">
        <v>457</v>
      </c>
      <c r="DE161" s="1">
        <v>10</v>
      </c>
      <c r="DF161">
        <v>10803</v>
      </c>
      <c r="DG161" s="1">
        <v>4613</v>
      </c>
    </row>
    <row r="162" spans="1:111" x14ac:dyDescent="0.25">
      <c r="A162" s="7" t="s">
        <v>1024</v>
      </c>
      <c r="B162" s="7" t="e">
        <f ca="1">[1]!revcom(A162)</f>
        <v>#NAME?</v>
      </c>
      <c r="C162">
        <v>9.8154861003969671</v>
      </c>
      <c r="D162">
        <v>64.773084582328806</v>
      </c>
      <c r="E162">
        <v>66.169084821428498</v>
      </c>
      <c r="F162">
        <v>66.257610350076106</v>
      </c>
      <c r="G162">
        <v>65.494058786741704</v>
      </c>
      <c r="H162" s="1">
        <v>64.705882352941103</v>
      </c>
      <c r="I162" s="1">
        <v>66.002490660024904</v>
      </c>
      <c r="J162">
        <v>63.428402915279896</v>
      </c>
      <c r="K162">
        <v>64.387312694911401</v>
      </c>
      <c r="L162">
        <v>63.053807628098099</v>
      </c>
      <c r="M162">
        <v>63.186856379215399</v>
      </c>
      <c r="N162">
        <v>63.685850820693901</v>
      </c>
      <c r="O162">
        <v>62.303550321761499</v>
      </c>
      <c r="P162">
        <v>64.221783098918905</v>
      </c>
      <c r="Q162">
        <v>63.867910558270303</v>
      </c>
      <c r="R162">
        <v>62.354698357036099</v>
      </c>
      <c r="S162">
        <v>64.740899775543994</v>
      </c>
      <c r="T162" s="1">
        <v>76.190476190476105</v>
      </c>
      <c r="U162">
        <v>66.347041693302003</v>
      </c>
      <c r="V162" s="1">
        <v>62.101636520241101</v>
      </c>
      <c r="W162">
        <v>64.006947282386506</v>
      </c>
      <c r="X162">
        <v>64.591245875101094</v>
      </c>
      <c r="Y162">
        <v>71.891891891891802</v>
      </c>
      <c r="Z162" s="1">
        <v>62.094951017332299</v>
      </c>
      <c r="AA162">
        <v>65.900905816872196</v>
      </c>
      <c r="AB162">
        <v>64.666374653234001</v>
      </c>
      <c r="AC162">
        <v>58.3333333333333</v>
      </c>
      <c r="AD162">
        <v>66.132625994694905</v>
      </c>
      <c r="AE162">
        <v>58.573999485817097</v>
      </c>
      <c r="AF162">
        <v>58.308654162553403</v>
      </c>
      <c r="AG162">
        <v>58.490169277678397</v>
      </c>
      <c r="AH162">
        <v>57.958759827918698</v>
      </c>
      <c r="AI162">
        <v>54.713334764869998</v>
      </c>
      <c r="AJ162">
        <v>56.539376136522598</v>
      </c>
      <c r="AK162">
        <v>60.482399537181202</v>
      </c>
      <c r="AL162">
        <v>59.965963240299502</v>
      </c>
      <c r="AM162">
        <v>60.538838348495403</v>
      </c>
      <c r="AN162">
        <v>55.616659334213203</v>
      </c>
      <c r="AO162">
        <v>55.9395248380129</v>
      </c>
      <c r="AP162">
        <v>56.197137280416399</v>
      </c>
      <c r="AQ162" s="1">
        <v>56.410256410256402</v>
      </c>
      <c r="AR162" s="1">
        <v>56.25</v>
      </c>
      <c r="AS162">
        <v>66.575636399102706</v>
      </c>
      <c r="AT162" s="1">
        <v>65.113711636122702</v>
      </c>
      <c r="AV162">
        <f t="shared" si="36"/>
        <v>9.8154861003969671</v>
      </c>
      <c r="AW162">
        <f t="shared" si="37"/>
        <v>2.6891485908570658</v>
      </c>
      <c r="AX162">
        <f t="shared" si="52"/>
        <v>9586.3333333333339</v>
      </c>
      <c r="AY162" t="str">
        <f t="shared" si="38"/>
        <v>T</v>
      </c>
      <c r="AZ162" t="str">
        <f t="shared" si="39"/>
        <v>T</v>
      </c>
      <c r="BA162" t="str">
        <f t="shared" si="40"/>
        <v>T</v>
      </c>
      <c r="BB162" t="str">
        <f t="shared" si="41"/>
        <v>T</v>
      </c>
      <c r="BC162">
        <f t="shared" si="42"/>
        <v>1</v>
      </c>
      <c r="BD162">
        <f t="shared" si="43"/>
        <v>0</v>
      </c>
      <c r="BE162">
        <f t="shared" si="44"/>
        <v>1</v>
      </c>
      <c r="BF162">
        <f t="shared" si="45"/>
        <v>0</v>
      </c>
      <c r="BG162">
        <f t="shared" si="46"/>
        <v>2</v>
      </c>
      <c r="BI162">
        <f t="shared" si="47"/>
        <v>0</v>
      </c>
      <c r="BJ162">
        <f t="shared" si="48"/>
        <v>0</v>
      </c>
      <c r="BK162">
        <f t="shared" si="49"/>
        <v>1</v>
      </c>
      <c r="BL162">
        <f t="shared" si="50"/>
        <v>0</v>
      </c>
      <c r="BM162">
        <f t="shared" si="53"/>
        <v>3</v>
      </c>
      <c r="BO162" t="e">
        <f t="shared" ca="1" si="51"/>
        <v>#NAME?</v>
      </c>
      <c r="BQ162">
        <v>9541</v>
      </c>
      <c r="BR162">
        <v>7168</v>
      </c>
      <c r="BS162">
        <v>10512</v>
      </c>
      <c r="BT162">
        <v>12792</v>
      </c>
      <c r="BU162" s="1">
        <v>102</v>
      </c>
      <c r="BV162" s="1">
        <v>3212</v>
      </c>
      <c r="BW162">
        <v>23737</v>
      </c>
      <c r="BX162">
        <v>13147</v>
      </c>
      <c r="BY162">
        <v>15574</v>
      </c>
      <c r="BZ162">
        <v>12721</v>
      </c>
      <c r="CA162">
        <v>24065</v>
      </c>
      <c r="CB162">
        <v>22843</v>
      </c>
      <c r="CC162">
        <v>8603</v>
      </c>
      <c r="CD162">
        <v>6753</v>
      </c>
      <c r="CE162">
        <v>15399</v>
      </c>
      <c r="CF162">
        <v>10247</v>
      </c>
      <c r="CG162" s="1">
        <v>21</v>
      </c>
      <c r="CH162">
        <v>14079</v>
      </c>
      <c r="CI162" s="1">
        <v>1161</v>
      </c>
      <c r="CJ162">
        <v>9788</v>
      </c>
      <c r="CK162">
        <v>16061</v>
      </c>
      <c r="CL162">
        <v>7030</v>
      </c>
      <c r="CM162" s="1">
        <v>2654</v>
      </c>
      <c r="CN162">
        <v>18326</v>
      </c>
      <c r="CO162">
        <v>13698</v>
      </c>
      <c r="CP162">
        <v>72</v>
      </c>
      <c r="CQ162">
        <v>18850</v>
      </c>
      <c r="CR162">
        <v>11669</v>
      </c>
      <c r="CS162">
        <v>9117</v>
      </c>
      <c r="CT162">
        <v>9511</v>
      </c>
      <c r="CU162">
        <v>13482</v>
      </c>
      <c r="CV162">
        <v>4657</v>
      </c>
      <c r="CW162">
        <v>7149</v>
      </c>
      <c r="CX162">
        <v>22471</v>
      </c>
      <c r="CY162">
        <v>14690</v>
      </c>
      <c r="CZ162">
        <v>14290</v>
      </c>
      <c r="DA162">
        <v>13638</v>
      </c>
      <c r="DB162">
        <v>20835</v>
      </c>
      <c r="DC162">
        <v>18444</v>
      </c>
      <c r="DD162" s="1">
        <v>390</v>
      </c>
      <c r="DE162" s="1">
        <v>16</v>
      </c>
      <c r="DF162">
        <v>10253</v>
      </c>
      <c r="DG162" s="1">
        <v>4529</v>
      </c>
    </row>
    <row r="163" spans="1:111" x14ac:dyDescent="0.25">
      <c r="A163" s="7" t="s">
        <v>1025</v>
      </c>
      <c r="B163" s="7" t="e">
        <f ca="1">[1]!revcom(A163)</f>
        <v>#NAME?</v>
      </c>
      <c r="C163">
        <v>9.7825071664762717</v>
      </c>
      <c r="D163">
        <v>67.2291666666666</v>
      </c>
      <c r="E163">
        <v>70.566838435889593</v>
      </c>
      <c r="F163">
        <v>68.804194394031001</v>
      </c>
      <c r="G163">
        <v>70.747059797912797</v>
      </c>
      <c r="H163" s="1">
        <v>73.770491803278603</v>
      </c>
      <c r="I163" s="1">
        <v>69.968051118210795</v>
      </c>
      <c r="J163">
        <v>68.784982347369294</v>
      </c>
      <c r="K163">
        <v>68.835616438356098</v>
      </c>
      <c r="L163">
        <v>67.221297836938405</v>
      </c>
      <c r="M163">
        <v>68.500079026394801</v>
      </c>
      <c r="N163">
        <v>68.358385407870202</v>
      </c>
      <c r="O163">
        <v>67.179895584461505</v>
      </c>
      <c r="P163">
        <v>69.129576847182605</v>
      </c>
      <c r="Q163">
        <v>67.222850678732996</v>
      </c>
      <c r="R163">
        <v>66.259108311720397</v>
      </c>
      <c r="S163">
        <v>68.290796597061103</v>
      </c>
      <c r="T163" s="1">
        <v>70.588235294117595</v>
      </c>
      <c r="U163">
        <v>69.947902385522298</v>
      </c>
      <c r="V163" s="1">
        <v>65.611510791366896</v>
      </c>
      <c r="W163">
        <v>68.470684706846995</v>
      </c>
      <c r="X163">
        <v>67.595484025942795</v>
      </c>
      <c r="Y163">
        <v>73.694954797316996</v>
      </c>
      <c r="Z163" s="1">
        <v>63.003412969283197</v>
      </c>
      <c r="AA163">
        <v>68.933717579250697</v>
      </c>
      <c r="AB163">
        <v>65.934527140458798</v>
      </c>
      <c r="AC163">
        <v>63.636363636363598</v>
      </c>
      <c r="AD163">
        <v>66.770154196419298</v>
      </c>
      <c r="AE163">
        <v>61.0116999311768</v>
      </c>
      <c r="AF163">
        <v>61.135371179039197</v>
      </c>
      <c r="AG163">
        <v>61.914848549036201</v>
      </c>
      <c r="AH163">
        <v>60.482674935957903</v>
      </c>
      <c r="AI163">
        <v>55.402298850574702</v>
      </c>
      <c r="AJ163">
        <v>57.580174927113703</v>
      </c>
      <c r="AK163">
        <v>64.914107235814598</v>
      </c>
      <c r="AL163">
        <v>64.115195149677902</v>
      </c>
      <c r="AM163">
        <v>64.405192024621897</v>
      </c>
      <c r="AN163">
        <v>59.153380978559603</v>
      </c>
      <c r="AO163">
        <v>59.0701914311759</v>
      </c>
      <c r="AP163">
        <v>59.029105587422897</v>
      </c>
      <c r="AQ163" s="1">
        <v>73.300970873786397</v>
      </c>
      <c r="AR163" s="1">
        <v>72.2222222222222</v>
      </c>
      <c r="AS163">
        <v>71.008080030781002</v>
      </c>
      <c r="AT163" s="1">
        <v>70.085066162570797</v>
      </c>
      <c r="AV163">
        <f t="shared" si="36"/>
        <v>9.7825071664762717</v>
      </c>
      <c r="AW163">
        <f t="shared" si="37"/>
        <v>3.419718174448505</v>
      </c>
      <c r="AX163">
        <f t="shared" si="52"/>
        <v>4695.166666666667</v>
      </c>
      <c r="AY163" t="str">
        <f t="shared" si="38"/>
        <v>G</v>
      </c>
      <c r="AZ163" t="str">
        <f t="shared" si="39"/>
        <v>C</v>
      </c>
      <c r="BA163" t="str">
        <f t="shared" si="40"/>
        <v>A</v>
      </c>
      <c r="BB163" t="str">
        <f t="shared" si="41"/>
        <v>A</v>
      </c>
      <c r="BC163">
        <f t="shared" si="42"/>
        <v>0</v>
      </c>
      <c r="BD163">
        <f t="shared" si="43"/>
        <v>0</v>
      </c>
      <c r="BE163">
        <f t="shared" si="44"/>
        <v>0</v>
      </c>
      <c r="BF163">
        <f t="shared" si="45"/>
        <v>1</v>
      </c>
      <c r="BG163">
        <f t="shared" si="46"/>
        <v>1</v>
      </c>
      <c r="BI163">
        <f t="shared" si="47"/>
        <v>0</v>
      </c>
      <c r="BJ163">
        <f t="shared" si="48"/>
        <v>0</v>
      </c>
      <c r="BK163">
        <f t="shared" si="49"/>
        <v>0</v>
      </c>
      <c r="BL163">
        <f t="shared" si="50"/>
        <v>0</v>
      </c>
      <c r="BM163">
        <f t="shared" si="53"/>
        <v>4</v>
      </c>
      <c r="BO163" t="e">
        <f t="shared" ca="1" si="51"/>
        <v>#NAME?</v>
      </c>
      <c r="BQ163">
        <v>4800</v>
      </c>
      <c r="BR163">
        <v>3299</v>
      </c>
      <c r="BS163">
        <v>4959</v>
      </c>
      <c r="BT163">
        <v>6037</v>
      </c>
      <c r="BU163" s="1">
        <v>61</v>
      </c>
      <c r="BV163" s="1">
        <v>1565</v>
      </c>
      <c r="BW163">
        <v>11613</v>
      </c>
      <c r="BX163">
        <v>6424</v>
      </c>
      <c r="BY163">
        <v>7813</v>
      </c>
      <c r="BZ163">
        <v>6327</v>
      </c>
      <c r="CA163">
        <v>11842</v>
      </c>
      <c r="CB163">
        <v>11301</v>
      </c>
      <c r="CC163">
        <v>4561</v>
      </c>
      <c r="CD163">
        <v>3536</v>
      </c>
      <c r="CE163">
        <v>8097</v>
      </c>
      <c r="CF163">
        <v>5172</v>
      </c>
      <c r="CG163" s="1">
        <v>17</v>
      </c>
      <c r="CH163">
        <v>7294</v>
      </c>
      <c r="CI163" s="1">
        <v>695</v>
      </c>
      <c r="CJ163">
        <v>4878</v>
      </c>
      <c r="CK163">
        <v>8326</v>
      </c>
      <c r="CL163">
        <v>3429</v>
      </c>
      <c r="CM163" s="1">
        <v>1465</v>
      </c>
      <c r="CN163">
        <v>8675</v>
      </c>
      <c r="CO163">
        <v>7148</v>
      </c>
      <c r="CP163">
        <v>33</v>
      </c>
      <c r="CQ163">
        <v>9663</v>
      </c>
      <c r="CR163">
        <v>5812</v>
      </c>
      <c r="CS163">
        <v>4580</v>
      </c>
      <c r="CT163">
        <v>4721</v>
      </c>
      <c r="CU163">
        <v>7417</v>
      </c>
      <c r="CV163">
        <v>3045</v>
      </c>
      <c r="CW163">
        <v>4116</v>
      </c>
      <c r="CX163">
        <v>11526</v>
      </c>
      <c r="CY163">
        <v>7917</v>
      </c>
      <c r="CZ163">
        <v>7473</v>
      </c>
      <c r="DA163">
        <v>7276</v>
      </c>
      <c r="DB163">
        <v>10970</v>
      </c>
      <c r="DC163">
        <v>9414</v>
      </c>
      <c r="DD163" s="1">
        <v>206</v>
      </c>
      <c r="DE163" s="1">
        <v>18</v>
      </c>
      <c r="DF163">
        <v>5198</v>
      </c>
      <c r="DG163" s="1">
        <v>2116</v>
      </c>
    </row>
    <row r="164" spans="1:111" x14ac:dyDescent="0.25">
      <c r="A164" s="7" t="s">
        <v>1026</v>
      </c>
      <c r="B164" s="7" t="e">
        <f ca="1">[1]!revcom(A164)</f>
        <v>#NAME?</v>
      </c>
      <c r="C164">
        <v>9.7767928517915976</v>
      </c>
      <c r="D164">
        <v>64.412213740458</v>
      </c>
      <c r="E164">
        <v>67.475139461557106</v>
      </c>
      <c r="F164">
        <v>64.249073810202304</v>
      </c>
      <c r="G164">
        <v>64.878478781009903</v>
      </c>
      <c r="H164" s="1">
        <v>58.4269662921348</v>
      </c>
      <c r="I164" s="1">
        <v>63.457760314341797</v>
      </c>
      <c r="J164">
        <v>64.307879114948705</v>
      </c>
      <c r="K164">
        <v>64.695791399816997</v>
      </c>
      <c r="L164">
        <v>63.448805296996397</v>
      </c>
      <c r="M164">
        <v>63.988646180426997</v>
      </c>
      <c r="N164">
        <v>64.016897081413205</v>
      </c>
      <c r="O164">
        <v>63.1430260823861</v>
      </c>
      <c r="P164">
        <v>62.7785058977719</v>
      </c>
      <c r="Q164">
        <v>62.206721623335397</v>
      </c>
      <c r="R164">
        <v>60.552987197724001</v>
      </c>
      <c r="S164">
        <v>61.946780642492698</v>
      </c>
      <c r="T164" s="1">
        <v>64.705882352941103</v>
      </c>
      <c r="U164">
        <v>63.169931391070897</v>
      </c>
      <c r="V164" s="1">
        <v>56.0450819672131</v>
      </c>
      <c r="W164">
        <v>61.717937286372397</v>
      </c>
      <c r="X164">
        <v>60.609013398294699</v>
      </c>
      <c r="Y164">
        <v>67.956894655816996</v>
      </c>
      <c r="Z164" s="1">
        <v>58.125915080527001</v>
      </c>
      <c r="AA164">
        <v>65.501467288106298</v>
      </c>
      <c r="AB164">
        <v>60.351734245236898</v>
      </c>
      <c r="AC164">
        <v>73.913043478260803</v>
      </c>
      <c r="AD164">
        <v>62.439175098478401</v>
      </c>
      <c r="AE164">
        <v>58.371097683786502</v>
      </c>
      <c r="AF164">
        <v>57.816776686523902</v>
      </c>
      <c r="AG164">
        <v>59.073842302878496</v>
      </c>
      <c r="AH164">
        <v>56.5883951096448</v>
      </c>
      <c r="AI164">
        <v>51.691531834419003</v>
      </c>
      <c r="AJ164">
        <v>52.403319242210699</v>
      </c>
      <c r="AK164">
        <v>60.218272528843102</v>
      </c>
      <c r="AL164">
        <v>58.626421697287803</v>
      </c>
      <c r="AM164">
        <v>59.535428459886703</v>
      </c>
      <c r="AN164">
        <v>55.737704918032698</v>
      </c>
      <c r="AO164">
        <v>55.676651927508203</v>
      </c>
      <c r="AP164">
        <v>55.391691611301702</v>
      </c>
      <c r="AQ164" s="1">
        <v>69.874476987447693</v>
      </c>
      <c r="AR164" s="1">
        <v>66.6666666666666</v>
      </c>
      <c r="AS164">
        <v>66.410408042578297</v>
      </c>
      <c r="AT164" s="1">
        <v>65.423242467718794</v>
      </c>
      <c r="AV164">
        <f t="shared" si="36"/>
        <v>9.7767928517915976</v>
      </c>
      <c r="AW164">
        <f t="shared" si="37"/>
        <v>-0.18917526991955924</v>
      </c>
      <c r="AX164">
        <f t="shared" si="52"/>
        <v>6373</v>
      </c>
      <c r="AY164" t="str">
        <f t="shared" si="38"/>
        <v>T</v>
      </c>
      <c r="AZ164" t="str">
        <f t="shared" si="39"/>
        <v>G</v>
      </c>
      <c r="BA164" t="str">
        <f t="shared" si="40"/>
        <v>G</v>
      </c>
      <c r="BB164" t="str">
        <f t="shared" si="41"/>
        <v>C</v>
      </c>
      <c r="BC164">
        <f t="shared" si="42"/>
        <v>1</v>
      </c>
      <c r="BD164">
        <f t="shared" si="43"/>
        <v>1</v>
      </c>
      <c r="BE164">
        <f t="shared" si="44"/>
        <v>0</v>
      </c>
      <c r="BF164">
        <f t="shared" si="45"/>
        <v>0</v>
      </c>
      <c r="BG164">
        <f t="shared" si="46"/>
        <v>2</v>
      </c>
      <c r="BI164">
        <f t="shared" si="47"/>
        <v>0</v>
      </c>
      <c r="BJ164">
        <f t="shared" si="48"/>
        <v>0</v>
      </c>
      <c r="BK164">
        <f t="shared" si="49"/>
        <v>0</v>
      </c>
      <c r="BL164">
        <f t="shared" si="50"/>
        <v>0</v>
      </c>
      <c r="BM164">
        <f t="shared" si="53"/>
        <v>4</v>
      </c>
      <c r="BO164" t="e">
        <f t="shared" ca="1" si="51"/>
        <v>#NAME?</v>
      </c>
      <c r="BQ164">
        <v>6550</v>
      </c>
      <c r="BR164">
        <v>4123</v>
      </c>
      <c r="BS164">
        <v>7018</v>
      </c>
      <c r="BT164">
        <v>7941</v>
      </c>
      <c r="BU164" s="1">
        <v>89</v>
      </c>
      <c r="BV164" s="1">
        <v>2036</v>
      </c>
      <c r="BW164">
        <v>14824</v>
      </c>
      <c r="BX164">
        <v>8744</v>
      </c>
      <c r="BY164">
        <v>10421</v>
      </c>
      <c r="BZ164">
        <v>8103</v>
      </c>
      <c r="CA164">
        <v>15624</v>
      </c>
      <c r="CB164">
        <v>15221</v>
      </c>
      <c r="CC164">
        <v>6104</v>
      </c>
      <c r="CD164">
        <v>4731</v>
      </c>
      <c r="CE164">
        <v>11248</v>
      </c>
      <c r="CF164">
        <v>7253</v>
      </c>
      <c r="CG164" s="1">
        <v>17</v>
      </c>
      <c r="CH164">
        <v>10057</v>
      </c>
      <c r="CI164" s="1">
        <v>976</v>
      </c>
      <c r="CJ164">
        <v>6729</v>
      </c>
      <c r="CK164">
        <v>12315</v>
      </c>
      <c r="CL164">
        <v>4547</v>
      </c>
      <c r="CM164" s="1">
        <v>2049</v>
      </c>
      <c r="CN164">
        <v>11586</v>
      </c>
      <c r="CO164">
        <v>10235</v>
      </c>
      <c r="CP164">
        <v>69</v>
      </c>
      <c r="CQ164">
        <v>12947</v>
      </c>
      <c r="CR164">
        <v>7944</v>
      </c>
      <c r="CS164">
        <v>6211</v>
      </c>
      <c r="CT164">
        <v>6392</v>
      </c>
      <c r="CU164">
        <v>10306</v>
      </c>
      <c r="CV164">
        <v>4759</v>
      </c>
      <c r="CW164">
        <v>6387</v>
      </c>
      <c r="CX164">
        <v>16035</v>
      </c>
      <c r="CY164">
        <v>11430</v>
      </c>
      <c r="CZ164">
        <v>10246</v>
      </c>
      <c r="DA164">
        <v>9882</v>
      </c>
      <c r="DB164">
        <v>16057</v>
      </c>
      <c r="DC164">
        <v>13697</v>
      </c>
      <c r="DD164" s="1">
        <v>239</v>
      </c>
      <c r="DE164" s="1">
        <v>9</v>
      </c>
      <c r="DF164">
        <v>6764</v>
      </c>
      <c r="DG164" s="1">
        <v>2788</v>
      </c>
    </row>
    <row r="165" spans="1:111" x14ac:dyDescent="0.25">
      <c r="A165" s="7" t="s">
        <v>1027</v>
      </c>
      <c r="B165" s="7" t="e">
        <f ca="1">[1]!revcom(A165)</f>
        <v>#NAME?</v>
      </c>
      <c r="C165">
        <v>9.7251463617273259</v>
      </c>
      <c r="D165">
        <v>69.953695764019898</v>
      </c>
      <c r="E165">
        <v>72.106068332483403</v>
      </c>
      <c r="F165">
        <v>70.989153310668598</v>
      </c>
      <c r="G165">
        <v>71.281125016126893</v>
      </c>
      <c r="H165" s="1">
        <v>65.151515151515099</v>
      </c>
      <c r="I165" s="1">
        <v>72.535211267605604</v>
      </c>
      <c r="J165">
        <v>69.324603721571293</v>
      </c>
      <c r="K165">
        <v>70.317499384691104</v>
      </c>
      <c r="L165">
        <v>68.673565380997104</v>
      </c>
      <c r="M165">
        <v>69.489126238579303</v>
      </c>
      <c r="N165">
        <v>67.966838814895297</v>
      </c>
      <c r="O165">
        <v>68.165326883403196</v>
      </c>
      <c r="P165">
        <v>68.982718688758197</v>
      </c>
      <c r="Q165">
        <v>68.2535941550789</v>
      </c>
      <c r="R165">
        <v>66.155553313830296</v>
      </c>
      <c r="S165">
        <v>69.509363875560993</v>
      </c>
      <c r="T165" s="1">
        <v>77.272727272727195</v>
      </c>
      <c r="U165">
        <v>69.757442116868802</v>
      </c>
      <c r="V165" s="1">
        <v>67.006369426751505</v>
      </c>
      <c r="W165">
        <v>67.235159068547006</v>
      </c>
      <c r="X165">
        <v>67.013012235385503</v>
      </c>
      <c r="Y165">
        <v>74.388215728201402</v>
      </c>
      <c r="Z165" s="1">
        <v>66.721044045677004</v>
      </c>
      <c r="AA165">
        <v>69.934272300469402</v>
      </c>
      <c r="AB165">
        <v>67.001787310098294</v>
      </c>
      <c r="AC165">
        <v>57.446808510638199</v>
      </c>
      <c r="AD165">
        <v>69.011100754173299</v>
      </c>
      <c r="AE165">
        <v>62.925030725112599</v>
      </c>
      <c r="AF165">
        <v>62.949061662198297</v>
      </c>
      <c r="AG165">
        <v>63.197350069735002</v>
      </c>
      <c r="AH165">
        <v>62.208398133747998</v>
      </c>
      <c r="AI165">
        <v>57.760595647193497</v>
      </c>
      <c r="AJ165">
        <v>61.468080682054399</v>
      </c>
      <c r="AK165">
        <v>65.298022308903001</v>
      </c>
      <c r="AL165">
        <v>65.291335413102502</v>
      </c>
      <c r="AM165">
        <v>64.684911397714103</v>
      </c>
      <c r="AN165">
        <v>62.014212747057499</v>
      </c>
      <c r="AO165">
        <v>61.023935208619498</v>
      </c>
      <c r="AP165">
        <v>60.835330366312903</v>
      </c>
      <c r="AQ165" s="1">
        <v>70</v>
      </c>
      <c r="AR165" s="1">
        <v>66.6666666666666</v>
      </c>
      <c r="AS165">
        <v>72.425828970331594</v>
      </c>
      <c r="AT165" s="1">
        <v>69.682726204465297</v>
      </c>
      <c r="AV165">
        <f t="shared" si="36"/>
        <v>9.7251463617273259</v>
      </c>
      <c r="AW165">
        <f t="shared" si="37"/>
        <v>6.5297402774207001</v>
      </c>
      <c r="AX165">
        <f t="shared" si="52"/>
        <v>5764</v>
      </c>
      <c r="AY165" t="str">
        <f t="shared" si="38"/>
        <v>A</v>
      </c>
      <c r="AZ165" t="str">
        <f t="shared" si="39"/>
        <v>C</v>
      </c>
      <c r="BA165" t="str">
        <f t="shared" si="40"/>
        <v>C</v>
      </c>
      <c r="BB165" t="str">
        <f t="shared" si="41"/>
        <v>A</v>
      </c>
      <c r="BC165">
        <f t="shared" si="42"/>
        <v>0</v>
      </c>
      <c r="BD165">
        <f t="shared" si="43"/>
        <v>0</v>
      </c>
      <c r="BE165">
        <f t="shared" si="44"/>
        <v>1</v>
      </c>
      <c r="BF165">
        <f t="shared" si="45"/>
        <v>1</v>
      </c>
      <c r="BG165">
        <f t="shared" si="46"/>
        <v>2</v>
      </c>
      <c r="BI165">
        <f t="shared" si="47"/>
        <v>0</v>
      </c>
      <c r="BJ165">
        <f t="shared" si="48"/>
        <v>0</v>
      </c>
      <c r="BK165">
        <f t="shared" si="49"/>
        <v>0</v>
      </c>
      <c r="BL165">
        <f t="shared" si="50"/>
        <v>0</v>
      </c>
      <c r="BM165">
        <f t="shared" si="53"/>
        <v>4</v>
      </c>
      <c r="BO165" t="e">
        <f t="shared" ca="1" si="51"/>
        <v>#NAME?</v>
      </c>
      <c r="BQ165">
        <v>5831</v>
      </c>
      <c r="BR165">
        <v>3922</v>
      </c>
      <c r="BS165">
        <v>6177</v>
      </c>
      <c r="BT165">
        <v>7751</v>
      </c>
      <c r="BU165" s="1">
        <v>66</v>
      </c>
      <c r="BV165" s="1">
        <v>1988</v>
      </c>
      <c r="BW165">
        <v>14510</v>
      </c>
      <c r="BX165">
        <v>8126</v>
      </c>
      <c r="BY165">
        <v>9567</v>
      </c>
      <c r="BZ165">
        <v>7771</v>
      </c>
      <c r="CA165">
        <v>14716</v>
      </c>
      <c r="CB165">
        <v>14057</v>
      </c>
      <c r="CC165">
        <v>5613</v>
      </c>
      <c r="CD165">
        <v>4243</v>
      </c>
      <c r="CE165">
        <v>9913</v>
      </c>
      <c r="CF165">
        <v>6461</v>
      </c>
      <c r="CG165" s="1">
        <v>22</v>
      </c>
      <c r="CH165">
        <v>9070</v>
      </c>
      <c r="CI165" s="1">
        <v>785</v>
      </c>
      <c r="CJ165">
        <v>6098</v>
      </c>
      <c r="CK165">
        <v>10298</v>
      </c>
      <c r="CL165">
        <v>4209</v>
      </c>
      <c r="CM165" s="1">
        <v>1839</v>
      </c>
      <c r="CN165">
        <v>10650</v>
      </c>
      <c r="CO165">
        <v>8952</v>
      </c>
      <c r="CP165">
        <v>47</v>
      </c>
      <c r="CQ165">
        <v>11801</v>
      </c>
      <c r="CR165">
        <v>7323</v>
      </c>
      <c r="CS165">
        <v>5595</v>
      </c>
      <c r="CT165">
        <v>5736</v>
      </c>
      <c r="CU165">
        <v>9002</v>
      </c>
      <c r="CV165">
        <v>3492</v>
      </c>
      <c r="CW165">
        <v>4809</v>
      </c>
      <c r="CX165">
        <v>14613</v>
      </c>
      <c r="CY165">
        <v>9937</v>
      </c>
      <c r="CZ165">
        <v>9537</v>
      </c>
      <c r="DA165">
        <v>9006</v>
      </c>
      <c r="DB165">
        <v>13829</v>
      </c>
      <c r="DC165">
        <v>11684</v>
      </c>
      <c r="DD165" s="1">
        <v>250</v>
      </c>
      <c r="DE165" s="1">
        <v>12</v>
      </c>
      <c r="DF165">
        <v>6303</v>
      </c>
      <c r="DG165" s="1">
        <v>2553</v>
      </c>
    </row>
    <row r="166" spans="1:111" x14ac:dyDescent="0.25">
      <c r="A166" s="7" t="s">
        <v>1028</v>
      </c>
      <c r="B166" s="7" t="e">
        <f ca="1">[1]!revcom(A166)</f>
        <v>#NAME?</v>
      </c>
      <c r="C166">
        <v>9.6626107364497003</v>
      </c>
      <c r="D166">
        <v>65.081233812102596</v>
      </c>
      <c r="E166">
        <v>66.238894373148995</v>
      </c>
      <c r="F166">
        <v>65.468448509969207</v>
      </c>
      <c r="G166">
        <v>65.827993651166807</v>
      </c>
      <c r="H166" s="1">
        <v>69.426751592356695</v>
      </c>
      <c r="I166" s="1">
        <v>65.836466165413498</v>
      </c>
      <c r="J166">
        <v>63.944142746314903</v>
      </c>
      <c r="K166">
        <v>65.274915952716597</v>
      </c>
      <c r="L166">
        <v>62.7863312054074</v>
      </c>
      <c r="M166">
        <v>63.932806324110601</v>
      </c>
      <c r="N166">
        <v>64.295861923041997</v>
      </c>
      <c r="O166">
        <v>62.859260213945099</v>
      </c>
      <c r="P166">
        <v>65.723834365829802</v>
      </c>
      <c r="Q166">
        <v>64.517819706498898</v>
      </c>
      <c r="R166">
        <v>62.392850629217499</v>
      </c>
      <c r="S166">
        <v>64.385866517105995</v>
      </c>
      <c r="T166" s="1">
        <v>75.862068965517196</v>
      </c>
      <c r="U166">
        <v>66.608443956482603</v>
      </c>
      <c r="V166" s="1">
        <v>60.511363636363598</v>
      </c>
      <c r="W166">
        <v>62.0254105059811</v>
      </c>
      <c r="X166">
        <v>62.348511080332401</v>
      </c>
      <c r="Y166">
        <v>70.980514744190899</v>
      </c>
      <c r="Z166" s="1">
        <v>61.5898959881129</v>
      </c>
      <c r="AA166">
        <v>65.491204779289703</v>
      </c>
      <c r="AB166">
        <v>62.543429388922902</v>
      </c>
      <c r="AC166">
        <v>63</v>
      </c>
      <c r="AD166">
        <v>64.585934248855594</v>
      </c>
      <c r="AE166">
        <v>57.321027687702603</v>
      </c>
      <c r="AF166">
        <v>57.646034510052203</v>
      </c>
      <c r="AG166">
        <v>59.392523364485903</v>
      </c>
      <c r="AH166">
        <v>56.114217845301098</v>
      </c>
      <c r="AI166">
        <v>53.969625879738203</v>
      </c>
      <c r="AJ166">
        <v>53.122078893251</v>
      </c>
      <c r="AK166">
        <v>60.429256744128097</v>
      </c>
      <c r="AL166">
        <v>60.764624596959898</v>
      </c>
      <c r="AM166">
        <v>59.461031407522299</v>
      </c>
      <c r="AN166">
        <v>57.027210529064597</v>
      </c>
      <c r="AO166">
        <v>55.509162607283599</v>
      </c>
      <c r="AP166">
        <v>55.2643713495235</v>
      </c>
      <c r="AQ166" s="1">
        <v>64.383561643835606</v>
      </c>
      <c r="AR166" s="1">
        <v>71.428571428571402</v>
      </c>
      <c r="AS166">
        <v>67.269439421338106</v>
      </c>
      <c r="AT166" s="1">
        <v>64.895104895104893</v>
      </c>
      <c r="AV166">
        <f t="shared" si="36"/>
        <v>9.6626107364497003</v>
      </c>
      <c r="AW166">
        <f t="shared" si="37"/>
        <v>2.2197376858140885</v>
      </c>
      <c r="AX166">
        <f t="shared" si="52"/>
        <v>12893.5</v>
      </c>
      <c r="AY166" t="str">
        <f t="shared" si="38"/>
        <v>C</v>
      </c>
      <c r="AZ166" t="str">
        <f t="shared" si="39"/>
        <v>A</v>
      </c>
      <c r="BA166" t="str">
        <f t="shared" si="40"/>
        <v>C</v>
      </c>
      <c r="BB166" t="str">
        <f t="shared" si="41"/>
        <v>C</v>
      </c>
      <c r="BC166">
        <f t="shared" si="42"/>
        <v>1</v>
      </c>
      <c r="BD166">
        <f t="shared" si="43"/>
        <v>1</v>
      </c>
      <c r="BE166">
        <f t="shared" si="44"/>
        <v>1</v>
      </c>
      <c r="BF166">
        <f t="shared" si="45"/>
        <v>0</v>
      </c>
      <c r="BG166">
        <f t="shared" si="46"/>
        <v>3</v>
      </c>
      <c r="BI166">
        <f t="shared" si="47"/>
        <v>1</v>
      </c>
      <c r="BJ166">
        <f t="shared" si="48"/>
        <v>1</v>
      </c>
      <c r="BK166">
        <f t="shared" si="49"/>
        <v>0</v>
      </c>
      <c r="BL166">
        <f t="shared" si="50"/>
        <v>0</v>
      </c>
      <c r="BM166">
        <f t="shared" si="53"/>
        <v>2</v>
      </c>
      <c r="BO166" t="e">
        <f t="shared" ca="1" si="51"/>
        <v>#NAME?</v>
      </c>
      <c r="BQ166">
        <v>12741</v>
      </c>
      <c r="BR166">
        <v>9117</v>
      </c>
      <c r="BS166">
        <v>13993</v>
      </c>
      <c r="BT166">
        <v>17011</v>
      </c>
      <c r="BU166" s="1">
        <v>157</v>
      </c>
      <c r="BV166" s="1">
        <v>4256</v>
      </c>
      <c r="BW166">
        <v>32225</v>
      </c>
      <c r="BX166">
        <v>18442</v>
      </c>
      <c r="BY166">
        <v>21304</v>
      </c>
      <c r="BZ166">
        <v>17204</v>
      </c>
      <c r="CA166">
        <v>33083</v>
      </c>
      <c r="CB166">
        <v>31036</v>
      </c>
      <c r="CC166">
        <v>12268</v>
      </c>
      <c r="CD166">
        <v>9540</v>
      </c>
      <c r="CE166">
        <v>21932</v>
      </c>
      <c r="CF166">
        <v>14264</v>
      </c>
      <c r="CG166" s="1">
        <v>29</v>
      </c>
      <c r="CH166">
        <v>20038</v>
      </c>
      <c r="CI166" s="1">
        <v>1760</v>
      </c>
      <c r="CJ166">
        <v>13459</v>
      </c>
      <c r="CK166">
        <v>23104</v>
      </c>
      <c r="CL166">
        <v>9597</v>
      </c>
      <c r="CM166" s="1">
        <v>4038</v>
      </c>
      <c r="CN166">
        <v>24104</v>
      </c>
      <c r="CO166">
        <v>19572</v>
      </c>
      <c r="CP166">
        <v>100</v>
      </c>
      <c r="CQ166">
        <v>26433</v>
      </c>
      <c r="CR166">
        <v>16036</v>
      </c>
      <c r="CS166">
        <v>12634</v>
      </c>
      <c r="CT166">
        <v>12840</v>
      </c>
      <c r="CU166">
        <v>20207</v>
      </c>
      <c r="CV166">
        <v>8099</v>
      </c>
      <c r="CW166">
        <v>10698</v>
      </c>
      <c r="CX166">
        <v>32102</v>
      </c>
      <c r="CY166">
        <v>21710</v>
      </c>
      <c r="CZ166">
        <v>20632</v>
      </c>
      <c r="DA166">
        <v>19147</v>
      </c>
      <c r="DB166">
        <v>30177</v>
      </c>
      <c r="DC166">
        <v>26024</v>
      </c>
      <c r="DD166" s="1">
        <v>511</v>
      </c>
      <c r="DE166" s="1">
        <v>21</v>
      </c>
      <c r="DF166">
        <v>14378</v>
      </c>
      <c r="DG166" s="1">
        <v>5720</v>
      </c>
    </row>
    <row r="167" spans="1:111" x14ac:dyDescent="0.25">
      <c r="A167" s="7" t="s">
        <v>1029</v>
      </c>
      <c r="B167" s="7" t="e">
        <f ca="1">[1]!revcom(A167)</f>
        <v>#NAME?</v>
      </c>
      <c r="C167">
        <v>9.6589246386983945</v>
      </c>
      <c r="D167">
        <v>73.659781851937794</v>
      </c>
      <c r="E167">
        <v>73.858412503830806</v>
      </c>
      <c r="F167">
        <v>74.457504520795595</v>
      </c>
      <c r="G167">
        <v>75.033760972316003</v>
      </c>
      <c r="H167" s="1">
        <v>84.090909090909093</v>
      </c>
      <c r="I167" s="1">
        <v>75.088715400993493</v>
      </c>
      <c r="J167">
        <v>73.254499608729603</v>
      </c>
      <c r="K167">
        <v>73.527528809218893</v>
      </c>
      <c r="L167">
        <v>72.443338861249302</v>
      </c>
      <c r="M167">
        <v>73.964994951194797</v>
      </c>
      <c r="N167">
        <v>73.297661172003103</v>
      </c>
      <c r="O167">
        <v>72.763437875844204</v>
      </c>
      <c r="P167">
        <v>75.354523227383794</v>
      </c>
      <c r="Q167">
        <v>74.051218759641998</v>
      </c>
      <c r="R167">
        <v>71.911158398723202</v>
      </c>
      <c r="S167">
        <v>74.041483343808906</v>
      </c>
      <c r="T167" s="1">
        <v>83.3333333333333</v>
      </c>
      <c r="U167">
        <v>74.7449768160741</v>
      </c>
      <c r="V167" s="1">
        <v>70.370370370370296</v>
      </c>
      <c r="W167">
        <v>72.608303249097403</v>
      </c>
      <c r="X167">
        <v>73.634305123124804</v>
      </c>
      <c r="Y167">
        <v>79.606807511737003</v>
      </c>
      <c r="Z167" s="1">
        <v>72.841726618704996</v>
      </c>
      <c r="AA167">
        <v>74.509108114501998</v>
      </c>
      <c r="AB167">
        <v>70.808551679794206</v>
      </c>
      <c r="AC167">
        <v>62.962962962962898</v>
      </c>
      <c r="AD167">
        <v>72.450028555111302</v>
      </c>
      <c r="AE167">
        <v>65.425337714494304</v>
      </c>
      <c r="AF167">
        <v>66.487016168544798</v>
      </c>
      <c r="AG167">
        <v>65.407107512370601</v>
      </c>
      <c r="AH167">
        <v>66.290420988407504</v>
      </c>
      <c r="AI167">
        <v>66.865808823529306</v>
      </c>
      <c r="AJ167">
        <v>65.404871626069706</v>
      </c>
      <c r="AK167">
        <v>68.970784800458205</v>
      </c>
      <c r="AL167">
        <v>68.392960184650804</v>
      </c>
      <c r="AM167">
        <v>67.401642888024199</v>
      </c>
      <c r="AN167">
        <v>65.093186678887804</v>
      </c>
      <c r="AO167">
        <v>63.746446246182998</v>
      </c>
      <c r="AP167">
        <v>64.159292035398195</v>
      </c>
      <c r="AQ167" s="1">
        <v>67.804878048780495</v>
      </c>
      <c r="AR167" s="1">
        <v>66.6666666666666</v>
      </c>
      <c r="AS167">
        <v>74.772162386081106</v>
      </c>
      <c r="AT167" s="1">
        <v>73.815110276865298</v>
      </c>
      <c r="AV167">
        <f t="shared" si="36"/>
        <v>9.6589246386983945</v>
      </c>
      <c r="AW167">
        <f t="shared" si="37"/>
        <v>5.2513852262319318</v>
      </c>
      <c r="AX167">
        <f t="shared" si="52"/>
        <v>4333.666666666667</v>
      </c>
      <c r="AY167" t="str">
        <f t="shared" si="38"/>
        <v>T</v>
      </c>
      <c r="AZ167" t="str">
        <f t="shared" si="39"/>
        <v>A</v>
      </c>
      <c r="BA167" t="str">
        <f t="shared" si="40"/>
        <v>A</v>
      </c>
      <c r="BB167" t="str">
        <f t="shared" si="41"/>
        <v>A</v>
      </c>
      <c r="BC167">
        <f t="shared" si="42"/>
        <v>1</v>
      </c>
      <c r="BD167">
        <f t="shared" si="43"/>
        <v>1</v>
      </c>
      <c r="BE167">
        <f t="shared" si="44"/>
        <v>0</v>
      </c>
      <c r="BF167">
        <f t="shared" si="45"/>
        <v>1</v>
      </c>
      <c r="BG167">
        <f t="shared" si="46"/>
        <v>3</v>
      </c>
      <c r="BI167">
        <f t="shared" si="47"/>
        <v>0</v>
      </c>
      <c r="BJ167">
        <f t="shared" si="48"/>
        <v>1</v>
      </c>
      <c r="BK167">
        <f t="shared" si="49"/>
        <v>0</v>
      </c>
      <c r="BL167">
        <f t="shared" si="50"/>
        <v>0</v>
      </c>
      <c r="BM167">
        <f t="shared" si="53"/>
        <v>3</v>
      </c>
      <c r="BO167" t="e">
        <f t="shared" ca="1" si="51"/>
        <v>#NAME?</v>
      </c>
      <c r="BQ167">
        <v>4309</v>
      </c>
      <c r="BR167">
        <v>3263</v>
      </c>
      <c r="BS167">
        <v>4424</v>
      </c>
      <c r="BT167">
        <v>5924</v>
      </c>
      <c r="BU167" s="1">
        <v>44</v>
      </c>
      <c r="BV167" s="1">
        <v>1409</v>
      </c>
      <c r="BW167">
        <v>11501</v>
      </c>
      <c r="BX167">
        <v>6248</v>
      </c>
      <c r="BY167">
        <v>7236</v>
      </c>
      <c r="BZ167">
        <v>5942</v>
      </c>
      <c r="CA167">
        <v>11587</v>
      </c>
      <c r="CB167">
        <v>10809</v>
      </c>
      <c r="CC167">
        <v>4090</v>
      </c>
      <c r="CD167">
        <v>3241</v>
      </c>
      <c r="CE167">
        <v>7519</v>
      </c>
      <c r="CF167">
        <v>4773</v>
      </c>
      <c r="CG167" s="1">
        <v>12</v>
      </c>
      <c r="CH167">
        <v>6470</v>
      </c>
      <c r="CI167" s="1">
        <v>486</v>
      </c>
      <c r="CJ167">
        <v>4432</v>
      </c>
      <c r="CK167">
        <v>7066</v>
      </c>
      <c r="CL167">
        <v>3408</v>
      </c>
      <c r="CM167" s="1">
        <v>1112</v>
      </c>
      <c r="CN167">
        <v>8454</v>
      </c>
      <c r="CO167">
        <v>6221</v>
      </c>
      <c r="CP167">
        <v>27</v>
      </c>
      <c r="CQ167">
        <v>8755</v>
      </c>
      <c r="CR167">
        <v>5478</v>
      </c>
      <c r="CS167">
        <v>4082</v>
      </c>
      <c r="CT167">
        <v>4446</v>
      </c>
      <c r="CU167">
        <v>6556</v>
      </c>
      <c r="CV167">
        <v>2176</v>
      </c>
      <c r="CW167">
        <v>3038</v>
      </c>
      <c r="CX167">
        <v>10474</v>
      </c>
      <c r="CY167">
        <v>6932</v>
      </c>
      <c r="CZ167">
        <v>6939</v>
      </c>
      <c r="DA167">
        <v>6546</v>
      </c>
      <c r="DB167">
        <v>9497</v>
      </c>
      <c r="DC167">
        <v>8136</v>
      </c>
      <c r="DD167" s="1">
        <v>205</v>
      </c>
      <c r="DE167" s="1">
        <v>6</v>
      </c>
      <c r="DF167">
        <v>4828</v>
      </c>
      <c r="DG167" s="1">
        <v>2131</v>
      </c>
    </row>
    <row r="168" spans="1:111" x14ac:dyDescent="0.25">
      <c r="A168" s="7" t="s">
        <v>1030</v>
      </c>
      <c r="B168" s="7" t="e">
        <f ca="1">[1]!revcom(A168)</f>
        <v>#NAME?</v>
      </c>
      <c r="C168">
        <v>9.5725877785839018</v>
      </c>
      <c r="D168">
        <v>71.637329790767097</v>
      </c>
      <c r="E168">
        <v>73.030674846625701</v>
      </c>
      <c r="F168">
        <v>71.697824088262294</v>
      </c>
      <c r="G168">
        <v>72.498647917793406</v>
      </c>
      <c r="H168" s="1">
        <v>66.6666666666666</v>
      </c>
      <c r="I168" s="1">
        <v>72.669826224328503</v>
      </c>
      <c r="J168">
        <v>70.799889288679694</v>
      </c>
      <c r="K168">
        <v>71.449345613184605</v>
      </c>
      <c r="L168">
        <v>69.747552807830999</v>
      </c>
      <c r="M168">
        <v>70.408163265306101</v>
      </c>
      <c r="N168">
        <v>70.285261489698897</v>
      </c>
      <c r="O168">
        <v>70.132758740529596</v>
      </c>
      <c r="P168">
        <v>70.351312987934705</v>
      </c>
      <c r="Q168">
        <v>70.6808707735062</v>
      </c>
      <c r="R168">
        <v>68.0585365853658</v>
      </c>
      <c r="S168">
        <v>70.402128917800098</v>
      </c>
      <c r="T168" s="1">
        <v>69.230769230769198</v>
      </c>
      <c r="U168">
        <v>71.341593676564798</v>
      </c>
      <c r="V168" s="1">
        <v>65.021929824561397</v>
      </c>
      <c r="W168">
        <v>69.295328582739501</v>
      </c>
      <c r="X168">
        <v>68.883370125091901</v>
      </c>
      <c r="Y168">
        <v>76.267654549664201</v>
      </c>
      <c r="Z168" s="1">
        <v>65.403788634097694</v>
      </c>
      <c r="AA168">
        <v>71.152274584581804</v>
      </c>
      <c r="AB168">
        <v>68.118128907092</v>
      </c>
      <c r="AC168">
        <v>62.5</v>
      </c>
      <c r="AD168">
        <v>69.776876267748406</v>
      </c>
      <c r="AE168">
        <v>64.463823409183803</v>
      </c>
      <c r="AF168">
        <v>64.676616915422798</v>
      </c>
      <c r="AG168">
        <v>64.417492312948397</v>
      </c>
      <c r="AH168">
        <v>63.618058499364103</v>
      </c>
      <c r="AI168">
        <v>59.339381251453801</v>
      </c>
      <c r="AJ168">
        <v>60.973066898349202</v>
      </c>
      <c r="AK168">
        <v>66.048675251129197</v>
      </c>
      <c r="AL168">
        <v>65.925634467833902</v>
      </c>
      <c r="AM168">
        <v>66.973052015876306</v>
      </c>
      <c r="AN168">
        <v>62.553191489361701</v>
      </c>
      <c r="AO168">
        <v>62.5235142478924</v>
      </c>
      <c r="AP168">
        <v>62.571359652649299</v>
      </c>
      <c r="AQ168" s="1">
        <v>68.674698795180703</v>
      </c>
      <c r="AR168" s="1">
        <v>50</v>
      </c>
      <c r="AS168">
        <v>72.962103634957401</v>
      </c>
      <c r="AT168" s="1">
        <v>71.587537091988096</v>
      </c>
      <c r="AV168">
        <f t="shared" si="36"/>
        <v>9.5725877785839018</v>
      </c>
      <c r="AW168">
        <f t="shared" si="37"/>
        <v>5.3236078502715714</v>
      </c>
      <c r="AX168">
        <f t="shared" si="52"/>
        <v>5940.833333333333</v>
      </c>
      <c r="AY168" t="str">
        <f t="shared" si="38"/>
        <v>T</v>
      </c>
      <c r="AZ168" t="str">
        <f t="shared" si="39"/>
        <v>G</v>
      </c>
      <c r="BA168" t="str">
        <f t="shared" si="40"/>
        <v>G</v>
      </c>
      <c r="BB168" t="str">
        <f t="shared" si="41"/>
        <v>T</v>
      </c>
      <c r="BC168">
        <f t="shared" si="42"/>
        <v>1</v>
      </c>
      <c r="BD168">
        <f t="shared" si="43"/>
        <v>1</v>
      </c>
      <c r="BE168">
        <f t="shared" si="44"/>
        <v>0</v>
      </c>
      <c r="BF168">
        <f t="shared" si="45"/>
        <v>0</v>
      </c>
      <c r="BG168">
        <f t="shared" si="46"/>
        <v>2</v>
      </c>
      <c r="BI168">
        <f t="shared" si="47"/>
        <v>0</v>
      </c>
      <c r="BJ168">
        <f t="shared" si="48"/>
        <v>0</v>
      </c>
      <c r="BK168">
        <f t="shared" si="49"/>
        <v>0</v>
      </c>
      <c r="BL168">
        <f t="shared" si="50"/>
        <v>0</v>
      </c>
      <c r="BM168">
        <f t="shared" si="53"/>
        <v>4</v>
      </c>
      <c r="BO168" t="e">
        <f t="shared" ca="1" si="51"/>
        <v>#NAME?</v>
      </c>
      <c r="BQ168">
        <v>6022</v>
      </c>
      <c r="BR168">
        <v>4075</v>
      </c>
      <c r="BS168">
        <v>6526</v>
      </c>
      <c r="BT168">
        <v>7396</v>
      </c>
      <c r="BU168" s="1">
        <v>60</v>
      </c>
      <c r="BV168" s="1">
        <v>1899</v>
      </c>
      <c r="BW168">
        <v>14452</v>
      </c>
      <c r="BX168">
        <v>8252</v>
      </c>
      <c r="BY168">
        <v>9705</v>
      </c>
      <c r="BZ168">
        <v>7742</v>
      </c>
      <c r="CA168">
        <v>15144</v>
      </c>
      <c r="CB168">
        <v>14387</v>
      </c>
      <c r="CC168">
        <v>5636</v>
      </c>
      <c r="CD168">
        <v>4318</v>
      </c>
      <c r="CE168">
        <v>10250</v>
      </c>
      <c r="CF168">
        <v>6764</v>
      </c>
      <c r="CG168" s="1">
        <v>13</v>
      </c>
      <c r="CH168">
        <v>9362</v>
      </c>
      <c r="CI168" s="1">
        <v>912</v>
      </c>
      <c r="CJ168">
        <v>6315</v>
      </c>
      <c r="CK168">
        <v>10872</v>
      </c>
      <c r="CL168">
        <v>4319</v>
      </c>
      <c r="CM168" s="1">
        <v>2006</v>
      </c>
      <c r="CN168">
        <v>11013</v>
      </c>
      <c r="CO168">
        <v>9278</v>
      </c>
      <c r="CP168">
        <v>56</v>
      </c>
      <c r="CQ168">
        <v>12325</v>
      </c>
      <c r="CR168">
        <v>7339</v>
      </c>
      <c r="CS168">
        <v>5829</v>
      </c>
      <c r="CT168">
        <v>5854</v>
      </c>
      <c r="CU168">
        <v>9436</v>
      </c>
      <c r="CV168">
        <v>4299</v>
      </c>
      <c r="CW168">
        <v>5755</v>
      </c>
      <c r="CX168">
        <v>14833</v>
      </c>
      <c r="CY168">
        <v>10166</v>
      </c>
      <c r="CZ168">
        <v>9574</v>
      </c>
      <c r="DA168">
        <v>9400</v>
      </c>
      <c r="DB168">
        <v>14353</v>
      </c>
      <c r="DC168">
        <v>12437</v>
      </c>
      <c r="DD168" s="1">
        <v>249</v>
      </c>
      <c r="DE168" s="1">
        <v>12</v>
      </c>
      <c r="DF168">
        <v>6465</v>
      </c>
      <c r="DG168" s="1">
        <v>2696</v>
      </c>
    </row>
    <row r="169" spans="1:111" x14ac:dyDescent="0.25">
      <c r="A169" s="7" t="s">
        <v>1031</v>
      </c>
      <c r="B169" s="7" t="e">
        <f ca="1">[1]!revcom(A169)</f>
        <v>#NAME?</v>
      </c>
      <c r="C169">
        <v>9.5375175857318695</v>
      </c>
      <c r="D169">
        <v>70.753538717735196</v>
      </c>
      <c r="E169">
        <v>71.931330472102999</v>
      </c>
      <c r="F169">
        <v>72.579349136199198</v>
      </c>
      <c r="G169">
        <v>73.767687762400797</v>
      </c>
      <c r="H169" s="1">
        <v>79.365079365079296</v>
      </c>
      <c r="I169" s="1">
        <v>74.375743162901301</v>
      </c>
      <c r="J169">
        <v>70.729080364540096</v>
      </c>
      <c r="K169">
        <v>71.612903225806406</v>
      </c>
      <c r="L169">
        <v>70.107638438594194</v>
      </c>
      <c r="M169">
        <v>69.937597503900093</v>
      </c>
      <c r="N169">
        <v>68.492153373240498</v>
      </c>
      <c r="O169">
        <v>68.610175347672097</v>
      </c>
      <c r="P169">
        <v>72.008830022075003</v>
      </c>
      <c r="Q169">
        <v>71.353558926487693</v>
      </c>
      <c r="R169">
        <v>68.999738835204994</v>
      </c>
      <c r="S169">
        <v>70.042851577717101</v>
      </c>
      <c r="T169" s="1">
        <v>70.588235294117595</v>
      </c>
      <c r="U169">
        <v>72.622881949306802</v>
      </c>
      <c r="V169" s="1">
        <v>65.420560747663501</v>
      </c>
      <c r="W169">
        <v>70.261646458200303</v>
      </c>
      <c r="X169">
        <v>71.141797724076199</v>
      </c>
      <c r="Y169">
        <v>77.090808722053495</v>
      </c>
      <c r="Z169" s="1">
        <v>68.952234206471402</v>
      </c>
      <c r="AA169">
        <v>71.713191023535799</v>
      </c>
      <c r="AB169">
        <v>68.630295995356903</v>
      </c>
      <c r="AC169">
        <v>80.5555555555555</v>
      </c>
      <c r="AD169">
        <v>69.522223378786293</v>
      </c>
      <c r="AE169">
        <v>63.052003410059598</v>
      </c>
      <c r="AF169">
        <v>63.235945108454999</v>
      </c>
      <c r="AG169">
        <v>65.103071098022696</v>
      </c>
      <c r="AH169">
        <v>64.175182481751804</v>
      </c>
      <c r="AI169">
        <v>59.502074688796597</v>
      </c>
      <c r="AJ169">
        <v>62.061024755325199</v>
      </c>
      <c r="AK169">
        <v>66.105896936426404</v>
      </c>
      <c r="AL169">
        <v>66.786570743405207</v>
      </c>
      <c r="AM169">
        <v>65.713894967177197</v>
      </c>
      <c r="AN169">
        <v>62.391178177597197</v>
      </c>
      <c r="AO169">
        <v>61.961352657004802</v>
      </c>
      <c r="AP169">
        <v>62.2991347342398</v>
      </c>
      <c r="AQ169" s="1">
        <v>64.571428571428498</v>
      </c>
      <c r="AR169" s="1">
        <v>83.3333333333333</v>
      </c>
      <c r="AS169">
        <v>73.887357227254796</v>
      </c>
      <c r="AT169" s="1">
        <v>70.851063829787194</v>
      </c>
      <c r="AV169">
        <f t="shared" si="36"/>
        <v>9.5375175857318695</v>
      </c>
      <c r="AW169">
        <f t="shared" si="37"/>
        <v>-1.1479522012204342</v>
      </c>
      <c r="AX169">
        <f t="shared" si="52"/>
        <v>4735.666666666667</v>
      </c>
      <c r="AY169" t="str">
        <f t="shared" si="38"/>
        <v>T</v>
      </c>
      <c r="AZ169" t="str">
        <f t="shared" si="39"/>
        <v>T</v>
      </c>
      <c r="BA169" t="str">
        <f t="shared" si="40"/>
        <v>T</v>
      </c>
      <c r="BB169" t="str">
        <f t="shared" si="41"/>
        <v>A</v>
      </c>
      <c r="BC169">
        <f t="shared" si="42"/>
        <v>1</v>
      </c>
      <c r="BD169">
        <f t="shared" si="43"/>
        <v>0</v>
      </c>
      <c r="BE169">
        <f t="shared" si="44"/>
        <v>1</v>
      </c>
      <c r="BF169">
        <f t="shared" si="45"/>
        <v>1</v>
      </c>
      <c r="BG169">
        <f t="shared" si="46"/>
        <v>3</v>
      </c>
      <c r="BI169">
        <f t="shared" si="47"/>
        <v>0</v>
      </c>
      <c r="BJ169">
        <f t="shared" si="48"/>
        <v>0</v>
      </c>
      <c r="BK169">
        <f t="shared" si="49"/>
        <v>1</v>
      </c>
      <c r="BL169">
        <f t="shared" si="50"/>
        <v>0</v>
      </c>
      <c r="BM169">
        <f t="shared" si="53"/>
        <v>3</v>
      </c>
      <c r="BO169" t="e">
        <f t="shared" ca="1" si="51"/>
        <v>#NAME?</v>
      </c>
      <c r="BQ169">
        <v>4804</v>
      </c>
      <c r="BR169">
        <v>3495</v>
      </c>
      <c r="BS169">
        <v>4978</v>
      </c>
      <c r="BT169">
        <v>6431</v>
      </c>
      <c r="BU169" s="1">
        <v>63</v>
      </c>
      <c r="BV169" s="1">
        <v>1682</v>
      </c>
      <c r="BW169">
        <v>12070</v>
      </c>
      <c r="BX169">
        <v>6665</v>
      </c>
      <c r="BY169">
        <v>7711</v>
      </c>
      <c r="BZ169">
        <v>6410</v>
      </c>
      <c r="CA169">
        <v>12362</v>
      </c>
      <c r="CB169">
        <v>11577</v>
      </c>
      <c r="CC169">
        <v>4530</v>
      </c>
      <c r="CD169">
        <v>3428</v>
      </c>
      <c r="CE169">
        <v>7658</v>
      </c>
      <c r="CF169">
        <v>5134</v>
      </c>
      <c r="CG169" s="1">
        <v>17</v>
      </c>
      <c r="CH169">
        <v>7141</v>
      </c>
      <c r="CI169" s="1">
        <v>535</v>
      </c>
      <c r="CJ169">
        <v>4701</v>
      </c>
      <c r="CK169">
        <v>7821</v>
      </c>
      <c r="CL169">
        <v>3623</v>
      </c>
      <c r="CM169" s="1">
        <v>1298</v>
      </c>
      <c r="CN169">
        <v>9135</v>
      </c>
      <c r="CO169">
        <v>6892</v>
      </c>
      <c r="CP169">
        <v>36</v>
      </c>
      <c r="CQ169">
        <v>9607</v>
      </c>
      <c r="CR169">
        <v>5865</v>
      </c>
      <c r="CS169">
        <v>4518</v>
      </c>
      <c r="CT169">
        <v>4754</v>
      </c>
      <c r="CU169">
        <v>6850</v>
      </c>
      <c r="CV169">
        <v>2410</v>
      </c>
      <c r="CW169">
        <v>3474</v>
      </c>
      <c r="CX169">
        <v>11294</v>
      </c>
      <c r="CY169">
        <v>7506</v>
      </c>
      <c r="CZ169">
        <v>7312</v>
      </c>
      <c r="DA169">
        <v>6892</v>
      </c>
      <c r="DB169">
        <v>10350</v>
      </c>
      <c r="DC169">
        <v>8899</v>
      </c>
      <c r="DD169" s="1">
        <v>175</v>
      </c>
      <c r="DE169" s="1">
        <v>6</v>
      </c>
      <c r="DF169">
        <v>5078</v>
      </c>
      <c r="DG169" s="1">
        <v>2350</v>
      </c>
    </row>
    <row r="170" spans="1:111" x14ac:dyDescent="0.25">
      <c r="A170" s="7" t="s">
        <v>1032</v>
      </c>
      <c r="B170" s="7" t="e">
        <f ca="1">[1]!revcom(A170)</f>
        <v>#NAME?</v>
      </c>
      <c r="C170">
        <v>9.413744475796932</v>
      </c>
      <c r="D170">
        <v>34.8722986247544</v>
      </c>
      <c r="E170">
        <v>37.451737451737401</v>
      </c>
      <c r="F170">
        <v>33.576642335766401</v>
      </c>
      <c r="G170">
        <v>35.323965651834499</v>
      </c>
      <c r="H170" s="1">
        <v>41.6666666666666</v>
      </c>
      <c r="I170" s="1">
        <v>34.281437125748504</v>
      </c>
      <c r="J170">
        <v>35.737213781296802</v>
      </c>
      <c r="K170">
        <v>34.413246940244697</v>
      </c>
      <c r="L170">
        <v>33.313713949381899</v>
      </c>
      <c r="M170">
        <v>34.322033898305001</v>
      </c>
      <c r="N170">
        <v>33.2867412140575</v>
      </c>
      <c r="O170">
        <v>33.182192910140103</v>
      </c>
      <c r="P170">
        <v>32.539280283831701</v>
      </c>
      <c r="Q170">
        <v>31.899404367968199</v>
      </c>
      <c r="R170">
        <v>30.287557108304199</v>
      </c>
      <c r="S170">
        <v>32.305055698371802</v>
      </c>
      <c r="T170" s="1">
        <v>13.3333333333333</v>
      </c>
      <c r="U170">
        <v>31.637753601881801</v>
      </c>
      <c r="V170" s="1">
        <v>25.990099009900899</v>
      </c>
      <c r="W170">
        <v>31.798351914687299</v>
      </c>
      <c r="X170">
        <v>29.367579355463999</v>
      </c>
      <c r="Y170">
        <v>35.913528591352801</v>
      </c>
      <c r="Z170" s="1">
        <v>29.385964912280699</v>
      </c>
      <c r="AA170">
        <v>35.284280936454799</v>
      </c>
      <c r="AB170">
        <v>28.542684679505602</v>
      </c>
      <c r="AC170">
        <v>35</v>
      </c>
      <c r="AD170">
        <v>31.4074416454818</v>
      </c>
      <c r="AE170">
        <v>29.7914995990376</v>
      </c>
      <c r="AF170">
        <v>28.439024390243802</v>
      </c>
      <c r="AG170">
        <v>28.185524974515801</v>
      </c>
      <c r="AH170">
        <v>25.879976918638199</v>
      </c>
      <c r="AI170">
        <v>22.9372937293729</v>
      </c>
      <c r="AJ170">
        <v>22.6526891522333</v>
      </c>
      <c r="AK170">
        <v>29.640774873048699</v>
      </c>
      <c r="AL170">
        <v>27.448869752421899</v>
      </c>
      <c r="AM170">
        <v>29.039612425192299</v>
      </c>
      <c r="AN170">
        <v>28.341740226986101</v>
      </c>
      <c r="AO170">
        <v>24.770290964777899</v>
      </c>
      <c r="AP170">
        <v>24.547413793103399</v>
      </c>
      <c r="AQ170" s="1">
        <v>31.081081081080999</v>
      </c>
      <c r="AR170" s="1">
        <v>25</v>
      </c>
      <c r="AS170">
        <v>34.108159392789297</v>
      </c>
      <c r="AT170" s="1">
        <v>35.300925925925903</v>
      </c>
      <c r="AV170">
        <f t="shared" si="36"/>
        <v>9.413744475796932</v>
      </c>
      <c r="AW170">
        <f t="shared" si="37"/>
        <v>3.6501840290902692</v>
      </c>
      <c r="AX170">
        <f t="shared" si="52"/>
        <v>2004.8333333333333</v>
      </c>
      <c r="AY170" t="str">
        <f t="shared" si="38"/>
        <v>C</v>
      </c>
      <c r="AZ170" t="str">
        <f t="shared" si="39"/>
        <v>G</v>
      </c>
      <c r="BA170" t="str">
        <f t="shared" si="40"/>
        <v>A</v>
      </c>
      <c r="BB170" t="str">
        <f t="shared" si="41"/>
        <v>G</v>
      </c>
      <c r="BC170">
        <f t="shared" si="42"/>
        <v>1</v>
      </c>
      <c r="BD170">
        <f t="shared" si="43"/>
        <v>1</v>
      </c>
      <c r="BE170">
        <f t="shared" si="44"/>
        <v>0</v>
      </c>
      <c r="BF170">
        <f t="shared" si="45"/>
        <v>1</v>
      </c>
      <c r="BG170">
        <f t="shared" si="46"/>
        <v>3</v>
      </c>
      <c r="BI170">
        <f t="shared" si="47"/>
        <v>1</v>
      </c>
      <c r="BJ170">
        <f t="shared" si="48"/>
        <v>0</v>
      </c>
      <c r="BK170">
        <f t="shared" si="49"/>
        <v>0</v>
      </c>
      <c r="BL170">
        <f t="shared" si="50"/>
        <v>1</v>
      </c>
      <c r="BM170">
        <f t="shared" si="53"/>
        <v>2</v>
      </c>
      <c r="BO170" t="e">
        <f t="shared" ca="1" si="51"/>
        <v>#NAME?</v>
      </c>
      <c r="BQ170">
        <v>2036</v>
      </c>
      <c r="BR170">
        <v>1295</v>
      </c>
      <c r="BS170">
        <v>2192</v>
      </c>
      <c r="BT170">
        <v>2562</v>
      </c>
      <c r="BU170" s="1">
        <v>36</v>
      </c>
      <c r="BV170" s="1">
        <v>668</v>
      </c>
      <c r="BW170">
        <v>4673</v>
      </c>
      <c r="BX170">
        <v>2778</v>
      </c>
      <c r="BY170">
        <v>3398</v>
      </c>
      <c r="BZ170">
        <v>2596</v>
      </c>
      <c r="CA170">
        <v>5008</v>
      </c>
      <c r="CB170">
        <v>4852</v>
      </c>
      <c r="CC170">
        <v>1973</v>
      </c>
      <c r="CD170">
        <v>1511</v>
      </c>
      <c r="CE170">
        <v>3721</v>
      </c>
      <c r="CF170">
        <v>2334</v>
      </c>
      <c r="CG170" s="1">
        <v>15</v>
      </c>
      <c r="CH170">
        <v>3401</v>
      </c>
      <c r="CI170" s="1">
        <v>404</v>
      </c>
      <c r="CJ170">
        <v>2063</v>
      </c>
      <c r="CK170">
        <v>4127</v>
      </c>
      <c r="CL170">
        <v>1434</v>
      </c>
      <c r="CM170" s="1">
        <v>684</v>
      </c>
      <c r="CN170">
        <v>3588</v>
      </c>
      <c r="CO170">
        <v>3479</v>
      </c>
      <c r="CP170">
        <v>20</v>
      </c>
      <c r="CQ170">
        <v>4327</v>
      </c>
      <c r="CR170">
        <v>2494</v>
      </c>
      <c r="CS170">
        <v>2050</v>
      </c>
      <c r="CT170">
        <v>1962</v>
      </c>
      <c r="CU170">
        <v>3466</v>
      </c>
      <c r="CV170">
        <v>1818</v>
      </c>
      <c r="CW170">
        <v>2194</v>
      </c>
      <c r="CX170">
        <v>5317</v>
      </c>
      <c r="CY170">
        <v>3716</v>
      </c>
      <c r="CZ170">
        <v>3509</v>
      </c>
      <c r="DA170">
        <v>3172</v>
      </c>
      <c r="DB170">
        <v>5224</v>
      </c>
      <c r="DC170">
        <v>4640</v>
      </c>
      <c r="DD170" s="1">
        <v>74</v>
      </c>
      <c r="DE170" s="1">
        <v>4</v>
      </c>
      <c r="DF170">
        <v>2108</v>
      </c>
      <c r="DG170" s="1">
        <v>864</v>
      </c>
    </row>
    <row r="171" spans="1:111" x14ac:dyDescent="0.25">
      <c r="A171" s="7" t="s">
        <v>1033</v>
      </c>
      <c r="B171" s="7" t="e">
        <f ca="1">[1]!revcom(A171)</f>
        <v>#NAME?</v>
      </c>
      <c r="C171">
        <v>9.3700842018034862</v>
      </c>
      <c r="D171">
        <v>70.334412081984894</v>
      </c>
      <c r="E171">
        <v>71.8824228028503</v>
      </c>
      <c r="F171">
        <v>71.783741120757696</v>
      </c>
      <c r="G171">
        <v>71.343138839502103</v>
      </c>
      <c r="H171" s="1">
        <v>82</v>
      </c>
      <c r="I171" s="1">
        <v>71.026814911706893</v>
      </c>
      <c r="J171">
        <v>69.987807002264404</v>
      </c>
      <c r="K171">
        <v>70.788557590434394</v>
      </c>
      <c r="L171">
        <v>68.122325698464607</v>
      </c>
      <c r="M171">
        <v>68.481193461355303</v>
      </c>
      <c r="N171">
        <v>69.678124212118604</v>
      </c>
      <c r="O171">
        <v>67.396941786640397</v>
      </c>
      <c r="P171">
        <v>68.145068145068095</v>
      </c>
      <c r="Q171">
        <v>69.068641412702902</v>
      </c>
      <c r="R171">
        <v>68.238153098420398</v>
      </c>
      <c r="S171">
        <v>69.012152097216699</v>
      </c>
      <c r="T171" s="1">
        <v>57.142857142857103</v>
      </c>
      <c r="U171">
        <v>70.869565217391298</v>
      </c>
      <c r="V171" s="1">
        <v>62.582781456953597</v>
      </c>
      <c r="W171">
        <v>69.070904645476702</v>
      </c>
      <c r="X171">
        <v>67.212342480273193</v>
      </c>
      <c r="Y171">
        <v>75.310783463428706</v>
      </c>
      <c r="Z171" s="1">
        <v>66.453900709219795</v>
      </c>
      <c r="AA171">
        <v>70.214669051878303</v>
      </c>
      <c r="AB171">
        <v>67.676195867534602</v>
      </c>
      <c r="AC171">
        <v>61.538461538461497</v>
      </c>
      <c r="AD171">
        <v>69.3731157084936</v>
      </c>
      <c r="AE171">
        <v>64.8784722222222</v>
      </c>
      <c r="AF171">
        <v>64.674030755902095</v>
      </c>
      <c r="AG171">
        <v>64.903035413153404</v>
      </c>
      <c r="AH171">
        <v>63.859697011054998</v>
      </c>
      <c r="AI171">
        <v>60.238095238095198</v>
      </c>
      <c r="AJ171">
        <v>59.5794392523364</v>
      </c>
      <c r="AK171">
        <v>66.081322990367397</v>
      </c>
      <c r="AL171">
        <v>65.735238336072797</v>
      </c>
      <c r="AM171">
        <v>67.071124306182995</v>
      </c>
      <c r="AN171">
        <v>63.226990400903397</v>
      </c>
      <c r="AO171">
        <v>61.6404981050351</v>
      </c>
      <c r="AP171">
        <v>61.0228348942439</v>
      </c>
      <c r="AQ171" s="1">
        <v>63.841807909604498</v>
      </c>
      <c r="AR171" s="1">
        <v>78.571428571428498</v>
      </c>
      <c r="AS171">
        <v>71.182877890311403</v>
      </c>
      <c r="AT171" s="1">
        <v>69.426456984273798</v>
      </c>
      <c r="AV171">
        <f t="shared" si="36"/>
        <v>9.3700842018034862</v>
      </c>
      <c r="AW171">
        <f t="shared" si="37"/>
        <v>5.1376009637010611</v>
      </c>
      <c r="AX171">
        <f t="shared" si="52"/>
        <v>4698.666666666667</v>
      </c>
      <c r="AY171" t="str">
        <f t="shared" si="38"/>
        <v>T</v>
      </c>
      <c r="AZ171" t="str">
        <f t="shared" si="39"/>
        <v>T</v>
      </c>
      <c r="BA171" t="str">
        <f t="shared" si="40"/>
        <v>G</v>
      </c>
      <c r="BB171" t="str">
        <f t="shared" si="41"/>
        <v>C</v>
      </c>
      <c r="BC171">
        <f t="shared" si="42"/>
        <v>1</v>
      </c>
      <c r="BD171">
        <f t="shared" si="43"/>
        <v>0</v>
      </c>
      <c r="BE171">
        <f t="shared" si="44"/>
        <v>0</v>
      </c>
      <c r="BF171">
        <f t="shared" si="45"/>
        <v>0</v>
      </c>
      <c r="BG171">
        <f t="shared" si="46"/>
        <v>1</v>
      </c>
      <c r="BI171">
        <f t="shared" si="47"/>
        <v>0</v>
      </c>
      <c r="BJ171">
        <f t="shared" si="48"/>
        <v>0</v>
      </c>
      <c r="BK171">
        <f t="shared" si="49"/>
        <v>0</v>
      </c>
      <c r="BL171">
        <f t="shared" si="50"/>
        <v>0</v>
      </c>
      <c r="BM171">
        <f t="shared" si="53"/>
        <v>4</v>
      </c>
      <c r="BO171" t="e">
        <f t="shared" ca="1" si="51"/>
        <v>#NAME?</v>
      </c>
      <c r="BQ171">
        <v>4635</v>
      </c>
      <c r="BR171">
        <v>3368</v>
      </c>
      <c r="BS171">
        <v>5068</v>
      </c>
      <c r="BT171">
        <v>6187</v>
      </c>
      <c r="BU171" s="1">
        <v>50</v>
      </c>
      <c r="BV171" s="1">
        <v>1529</v>
      </c>
      <c r="BW171">
        <v>11482</v>
      </c>
      <c r="BX171">
        <v>6607</v>
      </c>
      <c r="BY171">
        <v>7946</v>
      </c>
      <c r="BZ171">
        <v>6301</v>
      </c>
      <c r="CA171">
        <v>11899</v>
      </c>
      <c r="CB171">
        <v>11183</v>
      </c>
      <c r="CC171">
        <v>4329</v>
      </c>
      <c r="CD171">
        <v>3511</v>
      </c>
      <c r="CE171">
        <v>8230</v>
      </c>
      <c r="CF171">
        <v>5102</v>
      </c>
      <c r="CG171" s="1">
        <v>14</v>
      </c>
      <c r="CH171">
        <v>7360</v>
      </c>
      <c r="CI171" s="1">
        <v>604</v>
      </c>
      <c r="CJ171">
        <v>4908</v>
      </c>
      <c r="CK171">
        <v>8491</v>
      </c>
      <c r="CL171">
        <v>3459</v>
      </c>
      <c r="CM171" s="1">
        <v>1410</v>
      </c>
      <c r="CN171">
        <v>8944</v>
      </c>
      <c r="CO171">
        <v>7066</v>
      </c>
      <c r="CP171">
        <v>39</v>
      </c>
      <c r="CQ171">
        <v>9619</v>
      </c>
      <c r="CR171">
        <v>5760</v>
      </c>
      <c r="CS171">
        <v>4617</v>
      </c>
      <c r="CT171">
        <v>4744</v>
      </c>
      <c r="CU171">
        <v>7327</v>
      </c>
      <c r="CV171">
        <v>2940</v>
      </c>
      <c r="CW171">
        <v>3852</v>
      </c>
      <c r="CX171">
        <v>11731</v>
      </c>
      <c r="CY171">
        <v>7909</v>
      </c>
      <c r="CZ171">
        <v>7747</v>
      </c>
      <c r="DA171">
        <v>7084</v>
      </c>
      <c r="DB171">
        <v>11082</v>
      </c>
      <c r="DC171">
        <v>9503</v>
      </c>
      <c r="DD171" s="1">
        <v>177</v>
      </c>
      <c r="DE171" s="1">
        <v>14</v>
      </c>
      <c r="DF171">
        <v>5233</v>
      </c>
      <c r="DG171" s="1">
        <v>2162</v>
      </c>
    </row>
    <row r="172" spans="1:111" x14ac:dyDescent="0.25">
      <c r="A172" s="7" t="s">
        <v>1034</v>
      </c>
      <c r="B172" s="7" t="e">
        <f ca="1">[1]!revcom(A172)</f>
        <v>#NAME?</v>
      </c>
      <c r="C172">
        <v>9.3278694518345375</v>
      </c>
      <c r="D172">
        <v>72.696099442777495</v>
      </c>
      <c r="E172">
        <v>73.922674184454294</v>
      </c>
      <c r="F172">
        <v>73.261327713382499</v>
      </c>
      <c r="G172">
        <v>73.841423237425801</v>
      </c>
      <c r="H172" s="1">
        <v>69.512195121951194</v>
      </c>
      <c r="I172" s="1">
        <v>73.935936814392207</v>
      </c>
      <c r="J172">
        <v>71.435435435435394</v>
      </c>
      <c r="K172">
        <v>72.937982877427402</v>
      </c>
      <c r="L172">
        <v>71.485803866922097</v>
      </c>
      <c r="M172">
        <v>70.638484284306202</v>
      </c>
      <c r="N172">
        <v>70.983144451475496</v>
      </c>
      <c r="O172">
        <v>70.857281142234797</v>
      </c>
      <c r="P172">
        <v>72.364760432766602</v>
      </c>
      <c r="Q172">
        <v>72.9170973744056</v>
      </c>
      <c r="R172">
        <v>69.743454112668601</v>
      </c>
      <c r="S172">
        <v>72.389945471472203</v>
      </c>
      <c r="T172" s="1">
        <v>82.352941176470594</v>
      </c>
      <c r="U172">
        <v>73.863527610297595</v>
      </c>
      <c r="V172" s="1">
        <v>67.026378896882406</v>
      </c>
      <c r="W172">
        <v>71.320700954551896</v>
      </c>
      <c r="X172">
        <v>71.529568327372502</v>
      </c>
      <c r="Y172">
        <v>78.425998433829193</v>
      </c>
      <c r="Z172" s="1">
        <v>69.633774160732401</v>
      </c>
      <c r="AA172">
        <v>72.108633593086907</v>
      </c>
      <c r="AB172">
        <v>70.863274887419706</v>
      </c>
      <c r="AC172">
        <v>69.230769230769198</v>
      </c>
      <c r="AD172">
        <v>72.839683680805095</v>
      </c>
      <c r="AE172">
        <v>66.875678282889098</v>
      </c>
      <c r="AF172">
        <v>66.280623608017805</v>
      </c>
      <c r="AG172">
        <v>67.652657782984306</v>
      </c>
      <c r="AH172">
        <v>66.716477385933402</v>
      </c>
      <c r="AI172">
        <v>61.427066877303801</v>
      </c>
      <c r="AJ172">
        <v>62.244312750908001</v>
      </c>
      <c r="AK172">
        <v>68.564012796523201</v>
      </c>
      <c r="AL172">
        <v>69.184043517679001</v>
      </c>
      <c r="AM172">
        <v>68.523230609744601</v>
      </c>
      <c r="AN172">
        <v>64.217032967032907</v>
      </c>
      <c r="AO172">
        <v>63.666131621187802</v>
      </c>
      <c r="AP172">
        <v>64.013328396890003</v>
      </c>
      <c r="AQ172" s="1">
        <v>73.800738007380005</v>
      </c>
      <c r="AR172" s="1">
        <v>61.538461538461497</v>
      </c>
      <c r="AS172">
        <v>73.619382782891194</v>
      </c>
      <c r="AT172" s="1">
        <v>73.711507293354899</v>
      </c>
      <c r="AV172">
        <f t="shared" si="36"/>
        <v>9.3278694518345375</v>
      </c>
      <c r="AW172">
        <f t="shared" si="37"/>
        <v>2.3154578472067868</v>
      </c>
      <c r="AX172">
        <f t="shared" si="52"/>
        <v>6902.333333333333</v>
      </c>
      <c r="AY172" t="str">
        <f t="shared" si="38"/>
        <v>T</v>
      </c>
      <c r="AZ172" t="str">
        <f t="shared" si="39"/>
        <v>T</v>
      </c>
      <c r="BA172" t="str">
        <f t="shared" si="40"/>
        <v>G</v>
      </c>
      <c r="BB172" t="str">
        <f t="shared" si="41"/>
        <v>T</v>
      </c>
      <c r="BC172">
        <f t="shared" si="42"/>
        <v>1</v>
      </c>
      <c r="BD172">
        <f t="shared" si="43"/>
        <v>0</v>
      </c>
      <c r="BE172">
        <f t="shared" si="44"/>
        <v>0</v>
      </c>
      <c r="BF172">
        <f t="shared" si="45"/>
        <v>0</v>
      </c>
      <c r="BG172">
        <f t="shared" si="46"/>
        <v>1</v>
      </c>
      <c r="BI172">
        <f t="shared" si="47"/>
        <v>0</v>
      </c>
      <c r="BJ172">
        <f t="shared" si="48"/>
        <v>0</v>
      </c>
      <c r="BK172">
        <f t="shared" si="49"/>
        <v>0</v>
      </c>
      <c r="BL172">
        <f t="shared" si="50"/>
        <v>0</v>
      </c>
      <c r="BM172">
        <f t="shared" si="53"/>
        <v>4</v>
      </c>
      <c r="BO172" t="e">
        <f t="shared" ca="1" si="51"/>
        <v>#NAME?</v>
      </c>
      <c r="BQ172">
        <v>6999</v>
      </c>
      <c r="BR172">
        <v>4966</v>
      </c>
      <c r="BS172">
        <v>7592</v>
      </c>
      <c r="BT172">
        <v>9106</v>
      </c>
      <c r="BU172" s="1">
        <v>82</v>
      </c>
      <c r="BV172" s="1">
        <v>2279</v>
      </c>
      <c r="BW172">
        <v>16650</v>
      </c>
      <c r="BX172">
        <v>9578</v>
      </c>
      <c r="BY172">
        <v>11482</v>
      </c>
      <c r="BZ172">
        <v>9131</v>
      </c>
      <c r="CA172">
        <v>17383</v>
      </c>
      <c r="CB172">
        <v>16529</v>
      </c>
      <c r="CC172">
        <v>6470</v>
      </c>
      <c r="CD172">
        <v>4837</v>
      </c>
      <c r="CE172">
        <v>11343</v>
      </c>
      <c r="CF172">
        <v>7519</v>
      </c>
      <c r="CG172" s="1">
        <v>17</v>
      </c>
      <c r="CH172">
        <v>10449</v>
      </c>
      <c r="CI172" s="1">
        <v>834</v>
      </c>
      <c r="CJ172">
        <v>7019</v>
      </c>
      <c r="CK172">
        <v>12023</v>
      </c>
      <c r="CL172">
        <v>5108</v>
      </c>
      <c r="CM172" s="1">
        <v>1966</v>
      </c>
      <c r="CN172">
        <v>12961</v>
      </c>
      <c r="CO172">
        <v>10437</v>
      </c>
      <c r="CP172">
        <v>65</v>
      </c>
      <c r="CQ172">
        <v>13910</v>
      </c>
      <c r="CR172">
        <v>8293</v>
      </c>
      <c r="CS172">
        <v>6735</v>
      </c>
      <c r="CT172">
        <v>6829</v>
      </c>
      <c r="CU172">
        <v>10038</v>
      </c>
      <c r="CV172">
        <v>3798</v>
      </c>
      <c r="CW172">
        <v>5231</v>
      </c>
      <c r="CX172">
        <v>16567</v>
      </c>
      <c r="CY172">
        <v>11030</v>
      </c>
      <c r="CZ172">
        <v>10611</v>
      </c>
      <c r="DA172">
        <v>10192</v>
      </c>
      <c r="DB172">
        <v>15575</v>
      </c>
      <c r="DC172">
        <v>13505</v>
      </c>
      <c r="DD172" s="1">
        <v>271</v>
      </c>
      <c r="DE172" s="1">
        <v>13</v>
      </c>
      <c r="DF172">
        <v>7388</v>
      </c>
      <c r="DG172" s="1">
        <v>3085</v>
      </c>
    </row>
    <row r="173" spans="1:111" x14ac:dyDescent="0.25">
      <c r="A173" s="7" t="s">
        <v>1035</v>
      </c>
      <c r="B173" s="7" t="e">
        <f ca="1">[1]!revcom(A173)</f>
        <v>#NAME?</v>
      </c>
      <c r="C173">
        <v>9.3083728245491031</v>
      </c>
      <c r="D173">
        <v>65.501442389275397</v>
      </c>
      <c r="E173">
        <v>66.323599808520797</v>
      </c>
      <c r="F173">
        <v>65.6911086368697</v>
      </c>
      <c r="G173">
        <v>65.864718478397705</v>
      </c>
      <c r="H173" s="1">
        <v>62.2950819672131</v>
      </c>
      <c r="I173" s="1">
        <v>67.532467532467507</v>
      </c>
      <c r="J173">
        <v>64.428039459071002</v>
      </c>
      <c r="K173">
        <v>65.612185120093699</v>
      </c>
      <c r="L173">
        <v>62.7442695679729</v>
      </c>
      <c r="M173">
        <v>64.565826330532204</v>
      </c>
      <c r="N173">
        <v>64.631441617742993</v>
      </c>
      <c r="O173">
        <v>64.031509354339505</v>
      </c>
      <c r="P173">
        <v>65.188592456301706</v>
      </c>
      <c r="Q173">
        <v>66.272600834492295</v>
      </c>
      <c r="R173">
        <v>62.196086183040102</v>
      </c>
      <c r="S173">
        <v>65.335510688836095</v>
      </c>
      <c r="T173" s="1">
        <v>56.25</v>
      </c>
      <c r="U173">
        <v>66.4664664664664</v>
      </c>
      <c r="V173" s="1">
        <v>61.675824175824097</v>
      </c>
      <c r="W173">
        <v>63.401360544217603</v>
      </c>
      <c r="X173">
        <v>62.431270618814303</v>
      </c>
      <c r="Y173">
        <v>70.598788966135899</v>
      </c>
      <c r="Z173" s="1">
        <v>60.372040586245703</v>
      </c>
      <c r="AA173">
        <v>66.071911327385706</v>
      </c>
      <c r="AB173">
        <v>63.894967177242798</v>
      </c>
      <c r="AC173">
        <v>69.565217391304301</v>
      </c>
      <c r="AD173">
        <v>65.815722738799593</v>
      </c>
      <c r="AE173">
        <v>59.060402684563698</v>
      </c>
      <c r="AF173">
        <v>58.5190384277943</v>
      </c>
      <c r="AG173">
        <v>59.190809190809098</v>
      </c>
      <c r="AH173">
        <v>58.424650103070398</v>
      </c>
      <c r="AI173">
        <v>55.246376811594203</v>
      </c>
      <c r="AJ173">
        <v>55.249788314987299</v>
      </c>
      <c r="AK173">
        <v>62.159365298378702</v>
      </c>
      <c r="AL173">
        <v>61.021259281863401</v>
      </c>
      <c r="AM173">
        <v>61.211677304593401</v>
      </c>
      <c r="AN173">
        <v>57.384666445403198</v>
      </c>
      <c r="AO173">
        <v>56.061384830016799</v>
      </c>
      <c r="AP173">
        <v>56.144981085598602</v>
      </c>
      <c r="AQ173" s="1">
        <v>61.1111111111111</v>
      </c>
      <c r="AR173" s="1">
        <v>38.461538461538403</v>
      </c>
      <c r="AS173">
        <v>67.458755864991602</v>
      </c>
      <c r="AT173" s="1">
        <v>65.889526542324205</v>
      </c>
      <c r="AV173">
        <f t="shared" si="36"/>
        <v>9.3083728245491031</v>
      </c>
      <c r="AW173">
        <f t="shared" si="37"/>
        <v>-0.58658549089359724</v>
      </c>
      <c r="AX173">
        <f t="shared" si="52"/>
        <v>5894</v>
      </c>
      <c r="AY173" t="str">
        <f t="shared" si="38"/>
        <v>A</v>
      </c>
      <c r="AZ173" t="str">
        <f t="shared" si="39"/>
        <v>A</v>
      </c>
      <c r="BA173" t="str">
        <f t="shared" si="40"/>
        <v>C</v>
      </c>
      <c r="BB173" t="str">
        <f t="shared" si="41"/>
        <v>C</v>
      </c>
      <c r="BC173">
        <f t="shared" si="42"/>
        <v>0</v>
      </c>
      <c r="BD173">
        <f t="shared" si="43"/>
        <v>1</v>
      </c>
      <c r="BE173">
        <f t="shared" si="44"/>
        <v>1</v>
      </c>
      <c r="BF173">
        <f t="shared" si="45"/>
        <v>0</v>
      </c>
      <c r="BG173">
        <f t="shared" si="46"/>
        <v>2</v>
      </c>
      <c r="BI173">
        <f t="shared" si="47"/>
        <v>0</v>
      </c>
      <c r="BJ173">
        <f t="shared" si="48"/>
        <v>1</v>
      </c>
      <c r="BK173">
        <f t="shared" si="49"/>
        <v>0</v>
      </c>
      <c r="BL173">
        <f t="shared" si="50"/>
        <v>0</v>
      </c>
      <c r="BM173">
        <f t="shared" si="53"/>
        <v>3</v>
      </c>
      <c r="BO173" t="e">
        <f t="shared" ca="1" si="51"/>
        <v>#NAME?</v>
      </c>
      <c r="BQ173">
        <v>5893</v>
      </c>
      <c r="BR173">
        <v>4178</v>
      </c>
      <c r="BS173">
        <v>6287</v>
      </c>
      <c r="BT173">
        <v>7939</v>
      </c>
      <c r="BU173" s="1">
        <v>61</v>
      </c>
      <c r="BV173" s="1">
        <v>1925</v>
      </c>
      <c r="BW173">
        <v>15307</v>
      </c>
      <c r="BX173">
        <v>8535</v>
      </c>
      <c r="BY173">
        <v>9467</v>
      </c>
      <c r="BZ173">
        <v>7854</v>
      </c>
      <c r="CA173">
        <v>15330</v>
      </c>
      <c r="CB173">
        <v>14218</v>
      </c>
      <c r="CC173">
        <v>5435</v>
      </c>
      <c r="CD173">
        <v>4314</v>
      </c>
      <c r="CE173">
        <v>10118</v>
      </c>
      <c r="CF173">
        <v>6736</v>
      </c>
      <c r="CG173" s="1">
        <v>16</v>
      </c>
      <c r="CH173">
        <v>8991</v>
      </c>
      <c r="CI173" s="1">
        <v>728</v>
      </c>
      <c r="CJ173">
        <v>5880</v>
      </c>
      <c r="CK173">
        <v>10003</v>
      </c>
      <c r="CL173">
        <v>4459</v>
      </c>
      <c r="CM173" s="1">
        <v>1774</v>
      </c>
      <c r="CN173">
        <v>11097</v>
      </c>
      <c r="CO173">
        <v>8683</v>
      </c>
      <c r="CP173">
        <v>46</v>
      </c>
      <c r="CQ173">
        <v>11830</v>
      </c>
      <c r="CR173">
        <v>7301</v>
      </c>
      <c r="CS173">
        <v>5699</v>
      </c>
      <c r="CT173">
        <v>6006</v>
      </c>
      <c r="CU173">
        <v>9217</v>
      </c>
      <c r="CV173">
        <v>3450</v>
      </c>
      <c r="CW173">
        <v>4724</v>
      </c>
      <c r="CX173">
        <v>14495</v>
      </c>
      <c r="CY173">
        <v>9831</v>
      </c>
      <c r="CZ173">
        <v>9557</v>
      </c>
      <c r="DA173">
        <v>9039</v>
      </c>
      <c r="DB173">
        <v>13619</v>
      </c>
      <c r="DC173">
        <v>11367</v>
      </c>
      <c r="DD173" s="1">
        <v>252</v>
      </c>
      <c r="DE173" s="1">
        <v>13</v>
      </c>
      <c r="DF173">
        <v>6607</v>
      </c>
      <c r="DG173" s="1">
        <v>2788</v>
      </c>
    </row>
    <row r="174" spans="1:111" x14ac:dyDescent="0.25">
      <c r="A174" s="7" t="s">
        <v>1036</v>
      </c>
      <c r="B174" s="7" t="e">
        <f ca="1">[1]!revcom(A174)</f>
        <v>#NAME?</v>
      </c>
      <c r="C174">
        <v>9.3010239787214459</v>
      </c>
      <c r="D174">
        <v>75.022018671833706</v>
      </c>
      <c r="E174">
        <v>76.975222066386095</v>
      </c>
      <c r="F174">
        <v>75.497470489038804</v>
      </c>
      <c r="G174">
        <v>73.862891597850293</v>
      </c>
      <c r="H174" s="1">
        <v>71.428571428571402</v>
      </c>
      <c r="I174" s="1">
        <v>75.134553283100004</v>
      </c>
      <c r="J174">
        <v>72.571705694887001</v>
      </c>
      <c r="K174">
        <v>74.009088613986293</v>
      </c>
      <c r="L174">
        <v>72.991763825007993</v>
      </c>
      <c r="M174">
        <v>73.461231015187806</v>
      </c>
      <c r="N174">
        <v>74.050115756502805</v>
      </c>
      <c r="O174">
        <v>72.192395381334094</v>
      </c>
      <c r="P174">
        <v>76.146090926383806</v>
      </c>
      <c r="Q174">
        <v>73.441668687848605</v>
      </c>
      <c r="R174">
        <v>72.985058348783895</v>
      </c>
      <c r="S174">
        <v>74.545454545454504</v>
      </c>
      <c r="T174" s="1">
        <v>81.818181818181799</v>
      </c>
      <c r="U174">
        <v>76.892668902731103</v>
      </c>
      <c r="V174" s="1">
        <v>72.878535773710396</v>
      </c>
      <c r="W174">
        <v>74.150017525411798</v>
      </c>
      <c r="X174">
        <v>73.318895506226298</v>
      </c>
      <c r="Y174">
        <v>79.537408543780899</v>
      </c>
      <c r="Z174" s="1">
        <v>74.272786037491898</v>
      </c>
      <c r="AA174">
        <v>74.979040521658106</v>
      </c>
      <c r="AB174">
        <v>74.050788954635095</v>
      </c>
      <c r="AC174">
        <v>69.230769230769198</v>
      </c>
      <c r="AD174">
        <v>75.472209670130994</v>
      </c>
      <c r="AE174">
        <v>68.436788154897499</v>
      </c>
      <c r="AF174">
        <v>69.303557910673703</v>
      </c>
      <c r="AG174">
        <v>69.201995012468799</v>
      </c>
      <c r="AH174">
        <v>69.407075236671602</v>
      </c>
      <c r="AI174">
        <v>66.126059712495305</v>
      </c>
      <c r="AJ174">
        <v>66.430379746835399</v>
      </c>
      <c r="AK174">
        <v>72.104105571847498</v>
      </c>
      <c r="AL174">
        <v>72.522572734366193</v>
      </c>
      <c r="AM174">
        <v>71.530659289995299</v>
      </c>
      <c r="AN174">
        <v>67.097718677564899</v>
      </c>
      <c r="AO174">
        <v>66.431095406360399</v>
      </c>
      <c r="AP174">
        <v>66.062825207168999</v>
      </c>
      <c r="AQ174" s="1">
        <v>70.881226053639807</v>
      </c>
      <c r="AR174" s="1">
        <v>66.6666666666666</v>
      </c>
      <c r="AS174">
        <v>76.602943664354598</v>
      </c>
      <c r="AT174" s="1">
        <v>73.922817534657099</v>
      </c>
      <c r="AV174">
        <f t="shared" si="36"/>
        <v>9.3010239787214459</v>
      </c>
      <c r="AW174">
        <f t="shared" si="37"/>
        <v>2.9136477905744584</v>
      </c>
      <c r="AX174">
        <f t="shared" si="52"/>
        <v>5634.5</v>
      </c>
      <c r="AY174" t="str">
        <f t="shared" si="38"/>
        <v>A</v>
      </c>
      <c r="AZ174" t="str">
        <f t="shared" si="39"/>
        <v>T</v>
      </c>
      <c r="BA174" t="str">
        <f t="shared" si="40"/>
        <v>A</v>
      </c>
      <c r="BB174" t="str">
        <f t="shared" si="41"/>
        <v>T</v>
      </c>
      <c r="BC174">
        <f t="shared" si="42"/>
        <v>0</v>
      </c>
      <c r="BD174">
        <f t="shared" si="43"/>
        <v>0</v>
      </c>
      <c r="BE174">
        <f t="shared" si="44"/>
        <v>0</v>
      </c>
      <c r="BF174">
        <f t="shared" si="45"/>
        <v>0</v>
      </c>
      <c r="BG174">
        <f t="shared" si="46"/>
        <v>0</v>
      </c>
      <c r="BI174">
        <f t="shared" si="47"/>
        <v>0</v>
      </c>
      <c r="BJ174">
        <f t="shared" si="48"/>
        <v>0</v>
      </c>
      <c r="BK174">
        <f t="shared" si="49"/>
        <v>0</v>
      </c>
      <c r="BL174">
        <f t="shared" si="50"/>
        <v>0</v>
      </c>
      <c r="BM174">
        <f t="shared" si="53"/>
        <v>4</v>
      </c>
      <c r="BO174" t="e">
        <f t="shared" ca="1" si="51"/>
        <v>#NAME?</v>
      </c>
      <c r="BQ174">
        <v>5677</v>
      </c>
      <c r="BR174">
        <v>4278</v>
      </c>
      <c r="BS174">
        <v>5930</v>
      </c>
      <c r="BT174">
        <v>7629</v>
      </c>
      <c r="BU174" s="1">
        <v>70</v>
      </c>
      <c r="BV174" s="1">
        <v>1858</v>
      </c>
      <c r="BW174">
        <v>14434</v>
      </c>
      <c r="BX174">
        <v>7922</v>
      </c>
      <c r="BY174">
        <v>9349</v>
      </c>
      <c r="BZ174">
        <v>7506</v>
      </c>
      <c r="CA174">
        <v>14686</v>
      </c>
      <c r="CB174">
        <v>13597</v>
      </c>
      <c r="CC174">
        <v>5257</v>
      </c>
      <c r="CD174">
        <v>4123</v>
      </c>
      <c r="CE174">
        <v>9169</v>
      </c>
      <c r="CF174">
        <v>5995</v>
      </c>
      <c r="CG174" s="1">
        <v>11</v>
      </c>
      <c r="CH174">
        <v>8348</v>
      </c>
      <c r="CI174" s="1">
        <v>601</v>
      </c>
      <c r="CJ174">
        <v>5706</v>
      </c>
      <c r="CK174">
        <v>9235</v>
      </c>
      <c r="CL174">
        <v>4237</v>
      </c>
      <c r="CM174" s="1">
        <v>1547</v>
      </c>
      <c r="CN174">
        <v>10735</v>
      </c>
      <c r="CO174">
        <v>8112</v>
      </c>
      <c r="CP174">
        <v>52</v>
      </c>
      <c r="CQ174">
        <v>11065</v>
      </c>
      <c r="CR174">
        <v>7024</v>
      </c>
      <c r="CS174">
        <v>5284</v>
      </c>
      <c r="CT174">
        <v>5614</v>
      </c>
      <c r="CU174">
        <v>8028</v>
      </c>
      <c r="CV174">
        <v>2713</v>
      </c>
      <c r="CW174">
        <v>3950</v>
      </c>
      <c r="CX174">
        <v>13640</v>
      </c>
      <c r="CY174">
        <v>8971</v>
      </c>
      <c r="CZ174">
        <v>8676</v>
      </c>
      <c r="DA174">
        <v>8197</v>
      </c>
      <c r="DB174">
        <v>12169</v>
      </c>
      <c r="DC174">
        <v>10378</v>
      </c>
      <c r="DD174" s="1">
        <v>261</v>
      </c>
      <c r="DE174" s="1">
        <v>6</v>
      </c>
      <c r="DF174">
        <v>5911</v>
      </c>
      <c r="DG174" s="1">
        <v>2669</v>
      </c>
    </row>
    <row r="175" spans="1:111" x14ac:dyDescent="0.25">
      <c r="A175" s="7" t="s">
        <v>1037</v>
      </c>
      <c r="B175" s="7" t="e">
        <f ca="1">[1]!revcom(A175)</f>
        <v>#NAME?</v>
      </c>
      <c r="C175">
        <v>9.2342063998282384</v>
      </c>
      <c r="D175">
        <v>61.365021328458198</v>
      </c>
      <c r="E175">
        <v>63.692603794336001</v>
      </c>
      <c r="F175">
        <v>60.730593607305899</v>
      </c>
      <c r="G175">
        <v>64.185158673347601</v>
      </c>
      <c r="H175" s="1">
        <v>63.243243243243199</v>
      </c>
      <c r="I175" s="1">
        <v>63.173652694610702</v>
      </c>
      <c r="J175">
        <v>61.357966421684303</v>
      </c>
      <c r="K175">
        <v>62.062581003517799</v>
      </c>
      <c r="L175">
        <v>59.833166147510603</v>
      </c>
      <c r="M175">
        <v>62.389705882352899</v>
      </c>
      <c r="N175">
        <v>60.783128245252101</v>
      </c>
      <c r="O175">
        <v>59.189228958210698</v>
      </c>
      <c r="P175">
        <v>62.6274581209031</v>
      </c>
      <c r="Q175">
        <v>62.729345347953497</v>
      </c>
      <c r="R175">
        <v>59.371125328572099</v>
      </c>
      <c r="S175">
        <v>61.335012594458398</v>
      </c>
      <c r="T175" s="1">
        <v>61.1111111111111</v>
      </c>
      <c r="U175">
        <v>61.676717512120099</v>
      </c>
      <c r="V175" s="1">
        <v>55.527254202750797</v>
      </c>
      <c r="W175">
        <v>61.063304081110999</v>
      </c>
      <c r="X175">
        <v>57.685554668794801</v>
      </c>
      <c r="Y175">
        <v>67.329223801736006</v>
      </c>
      <c r="Z175" s="1">
        <v>60.040983606557297</v>
      </c>
      <c r="AA175">
        <v>63.828161480663901</v>
      </c>
      <c r="AB175">
        <v>58.270133622246199</v>
      </c>
      <c r="AC175">
        <v>62.251655629139002</v>
      </c>
      <c r="AD175">
        <v>60.9854243047482</v>
      </c>
      <c r="AE175">
        <v>57.145697998143902</v>
      </c>
      <c r="AF175">
        <v>56.358885017421599</v>
      </c>
      <c r="AG175">
        <v>57.313432835820898</v>
      </c>
      <c r="AH175">
        <v>54.432955670443299</v>
      </c>
      <c r="AI175">
        <v>50.1237462550475</v>
      </c>
      <c r="AJ175">
        <v>52.662365591397801</v>
      </c>
      <c r="AK175">
        <v>56.859332765579303</v>
      </c>
      <c r="AL175">
        <v>56.460538333422797</v>
      </c>
      <c r="AM175">
        <v>56.894409937888199</v>
      </c>
      <c r="AN175">
        <v>54.630122405534799</v>
      </c>
      <c r="AO175">
        <v>51.2698223441039</v>
      </c>
      <c r="AP175">
        <v>52.185654780976698</v>
      </c>
      <c r="AQ175" s="1">
        <v>64.087301587301496</v>
      </c>
      <c r="AR175" s="1">
        <v>55.172413793103402</v>
      </c>
      <c r="AS175">
        <v>64.635118486846807</v>
      </c>
      <c r="AT175" s="1">
        <v>63.912756113681397</v>
      </c>
      <c r="AV175">
        <f t="shared" si="36"/>
        <v>9.2342063998282384</v>
      </c>
      <c r="AW175">
        <f t="shared" si="37"/>
        <v>1.4270017246555753</v>
      </c>
      <c r="AX175">
        <f t="shared" si="52"/>
        <v>11518.333333333334</v>
      </c>
      <c r="AY175" t="str">
        <f t="shared" si="38"/>
        <v>G</v>
      </c>
      <c r="AZ175" t="str">
        <f t="shared" si="39"/>
        <v>G</v>
      </c>
      <c r="BA175" t="str">
        <f t="shared" si="40"/>
        <v>A</v>
      </c>
      <c r="BB175" t="str">
        <f t="shared" si="41"/>
        <v>G</v>
      </c>
      <c r="BC175">
        <f t="shared" si="42"/>
        <v>0</v>
      </c>
      <c r="BD175">
        <f t="shared" si="43"/>
        <v>1</v>
      </c>
      <c r="BE175">
        <f t="shared" si="44"/>
        <v>0</v>
      </c>
      <c r="BF175">
        <f t="shared" si="45"/>
        <v>1</v>
      </c>
      <c r="BG175">
        <f t="shared" si="46"/>
        <v>2</v>
      </c>
      <c r="BI175">
        <f t="shared" si="47"/>
        <v>0</v>
      </c>
      <c r="BJ175">
        <f t="shared" si="48"/>
        <v>0</v>
      </c>
      <c r="BK175">
        <f t="shared" si="49"/>
        <v>0</v>
      </c>
      <c r="BL175">
        <f t="shared" si="50"/>
        <v>1</v>
      </c>
      <c r="BM175">
        <f t="shared" si="53"/>
        <v>3</v>
      </c>
      <c r="BO175" t="e">
        <f t="shared" ca="1" si="51"/>
        <v>#NAME?</v>
      </c>
      <c r="BQ175">
        <v>11487</v>
      </c>
      <c r="BR175">
        <v>7274</v>
      </c>
      <c r="BS175">
        <v>11388</v>
      </c>
      <c r="BT175">
        <v>16764</v>
      </c>
      <c r="BU175" s="1">
        <v>185</v>
      </c>
      <c r="BV175" s="1">
        <v>4342</v>
      </c>
      <c r="BW175">
        <v>29662</v>
      </c>
      <c r="BX175">
        <v>16203</v>
      </c>
      <c r="BY175">
        <v>18941</v>
      </c>
      <c r="BZ175">
        <v>16320</v>
      </c>
      <c r="CA175">
        <v>28118</v>
      </c>
      <c r="CB175">
        <v>27184</v>
      </c>
      <c r="CC175">
        <v>10984</v>
      </c>
      <c r="CD175">
        <v>9211</v>
      </c>
      <c r="CE175">
        <v>20163</v>
      </c>
      <c r="CF175">
        <v>12704</v>
      </c>
      <c r="CG175" s="1">
        <v>54</v>
      </c>
      <c r="CH175">
        <v>16914</v>
      </c>
      <c r="CI175" s="1">
        <v>1963</v>
      </c>
      <c r="CJ175">
        <v>11737</v>
      </c>
      <c r="CK175">
        <v>18795</v>
      </c>
      <c r="CL175">
        <v>7949</v>
      </c>
      <c r="CM175" s="1">
        <v>4392</v>
      </c>
      <c r="CN175">
        <v>23557</v>
      </c>
      <c r="CO175">
        <v>16614</v>
      </c>
      <c r="CP175">
        <v>151</v>
      </c>
      <c r="CQ175">
        <v>22366</v>
      </c>
      <c r="CR175">
        <v>15086</v>
      </c>
      <c r="CS175">
        <v>11480</v>
      </c>
      <c r="CT175">
        <v>12395</v>
      </c>
      <c r="CU175">
        <v>18182</v>
      </c>
      <c r="CV175">
        <v>7677</v>
      </c>
      <c r="CW175">
        <v>11625</v>
      </c>
      <c r="CX175">
        <v>27007</v>
      </c>
      <c r="CY175">
        <v>18613</v>
      </c>
      <c r="CZ175">
        <v>17710</v>
      </c>
      <c r="DA175">
        <v>18790</v>
      </c>
      <c r="DB175">
        <v>25161</v>
      </c>
      <c r="DC175">
        <v>21847</v>
      </c>
      <c r="DD175" s="1">
        <v>504</v>
      </c>
      <c r="DE175" s="1">
        <v>29</v>
      </c>
      <c r="DF175">
        <v>13799</v>
      </c>
      <c r="DG175" s="1">
        <v>6052</v>
      </c>
    </row>
    <row r="176" spans="1:111" x14ac:dyDescent="0.25">
      <c r="A176" s="7" t="s">
        <v>1038</v>
      </c>
      <c r="B176" s="7" t="e">
        <f ca="1">[1]!revcom(A176)</f>
        <v>#NAME?</v>
      </c>
      <c r="C176">
        <v>9.205876515580826</v>
      </c>
      <c r="D176">
        <v>60.229918509895199</v>
      </c>
      <c r="E176">
        <v>63.2095304835318</v>
      </c>
      <c r="F176">
        <v>60.7387335995436</v>
      </c>
      <c r="G176">
        <v>61.291843470061202</v>
      </c>
      <c r="H176" s="1">
        <v>57.142857142857103</v>
      </c>
      <c r="I176" s="1">
        <v>61.507402422611001</v>
      </c>
      <c r="J176">
        <v>59.867125984251899</v>
      </c>
      <c r="K176">
        <v>59.153521439679999</v>
      </c>
      <c r="L176">
        <v>59.386133187174501</v>
      </c>
      <c r="M176">
        <v>60.448533640023001</v>
      </c>
      <c r="N176">
        <v>59.515341491349602</v>
      </c>
      <c r="O176">
        <v>58.308745056186801</v>
      </c>
      <c r="P176">
        <v>59.488645386691999</v>
      </c>
      <c r="Q176">
        <v>60.3620093552979</v>
      </c>
      <c r="R176">
        <v>56.225039069282801</v>
      </c>
      <c r="S176">
        <v>58.840265546673798</v>
      </c>
      <c r="T176" s="1">
        <v>60</v>
      </c>
      <c r="U176">
        <v>60.285306704707502</v>
      </c>
      <c r="V176" s="1">
        <v>54.345837145471101</v>
      </c>
      <c r="W176">
        <v>58.004369992716597</v>
      </c>
      <c r="X176">
        <v>57.424230243588703</v>
      </c>
      <c r="Y176">
        <v>65.423150714133399</v>
      </c>
      <c r="Z176" s="1">
        <v>55.688622754491</v>
      </c>
      <c r="AA176">
        <v>60.346384306000097</v>
      </c>
      <c r="AB176">
        <v>56.779181595323401</v>
      </c>
      <c r="AC176">
        <v>72.413793103448199</v>
      </c>
      <c r="AD176">
        <v>59.840425531914903</v>
      </c>
      <c r="AE176">
        <v>54.222169362511799</v>
      </c>
      <c r="AF176">
        <v>54.357482003369498</v>
      </c>
      <c r="AG176">
        <v>54.762620192307601</v>
      </c>
      <c r="AH176">
        <v>52.609799680240698</v>
      </c>
      <c r="AI176">
        <v>46.630518977536703</v>
      </c>
      <c r="AJ176">
        <v>49.567385247103601</v>
      </c>
      <c r="AK176">
        <v>56.554486221531398</v>
      </c>
      <c r="AL176">
        <v>54.596392925932399</v>
      </c>
      <c r="AM176">
        <v>57.121906507791003</v>
      </c>
      <c r="AN176">
        <v>53.699971206449703</v>
      </c>
      <c r="AO176">
        <v>51.363107271947499</v>
      </c>
      <c r="AP176">
        <v>51.497474567830899</v>
      </c>
      <c r="AQ176" s="1">
        <v>54.307116104868904</v>
      </c>
      <c r="AR176" s="1">
        <v>52.941176470588204</v>
      </c>
      <c r="AS176">
        <v>63.060214462468998</v>
      </c>
      <c r="AT176" s="1">
        <v>63.040540540540498</v>
      </c>
      <c r="AV176">
        <f t="shared" si="36"/>
        <v>9.205876515580826</v>
      </c>
      <c r="AW176">
        <f t="shared" si="37"/>
        <v>-1.6184058792386367</v>
      </c>
      <c r="AX176">
        <f t="shared" si="52"/>
        <v>6626.333333333333</v>
      </c>
      <c r="AY176" t="str">
        <f t="shared" si="38"/>
        <v>G</v>
      </c>
      <c r="AZ176" t="str">
        <f t="shared" si="39"/>
        <v>G</v>
      </c>
      <c r="BA176" t="str">
        <f t="shared" si="40"/>
        <v>G</v>
      </c>
      <c r="BB176" t="str">
        <f t="shared" si="41"/>
        <v>T</v>
      </c>
      <c r="BC176">
        <f t="shared" si="42"/>
        <v>0</v>
      </c>
      <c r="BD176">
        <f t="shared" si="43"/>
        <v>1</v>
      </c>
      <c r="BE176">
        <f t="shared" si="44"/>
        <v>0</v>
      </c>
      <c r="BF176">
        <f t="shared" si="45"/>
        <v>0</v>
      </c>
      <c r="BG176">
        <f t="shared" si="46"/>
        <v>1</v>
      </c>
      <c r="BI176">
        <f t="shared" si="47"/>
        <v>0</v>
      </c>
      <c r="BJ176">
        <f t="shared" si="48"/>
        <v>0</v>
      </c>
      <c r="BK176">
        <f t="shared" si="49"/>
        <v>0</v>
      </c>
      <c r="BL176">
        <f t="shared" si="50"/>
        <v>0</v>
      </c>
      <c r="BM176">
        <f t="shared" si="53"/>
        <v>4</v>
      </c>
      <c r="BO176" t="e">
        <f t="shared" ca="1" si="51"/>
        <v>#NAME?</v>
      </c>
      <c r="BQ176">
        <v>6872</v>
      </c>
      <c r="BR176">
        <v>4281</v>
      </c>
      <c r="BS176">
        <v>7012</v>
      </c>
      <c r="BT176">
        <v>8484</v>
      </c>
      <c r="BU176" s="1">
        <v>98</v>
      </c>
      <c r="BV176" s="1">
        <v>2229</v>
      </c>
      <c r="BW176">
        <v>16256</v>
      </c>
      <c r="BX176">
        <v>9002</v>
      </c>
      <c r="BY176">
        <v>10947</v>
      </c>
      <c r="BZ176">
        <v>8695</v>
      </c>
      <c r="CA176">
        <v>16589</v>
      </c>
      <c r="CB176">
        <v>15929</v>
      </c>
      <c r="CC176">
        <v>6297</v>
      </c>
      <c r="CD176">
        <v>4917</v>
      </c>
      <c r="CE176">
        <v>11518</v>
      </c>
      <c r="CF176">
        <v>7381</v>
      </c>
      <c r="CG176" s="1">
        <v>30</v>
      </c>
      <c r="CH176">
        <v>10515</v>
      </c>
      <c r="CI176" s="1">
        <v>1093</v>
      </c>
      <c r="CJ176">
        <v>6865</v>
      </c>
      <c r="CK176">
        <v>12439</v>
      </c>
      <c r="CL176">
        <v>4691</v>
      </c>
      <c r="CM176" s="1">
        <v>2338</v>
      </c>
      <c r="CN176">
        <v>12183</v>
      </c>
      <c r="CO176">
        <v>10606</v>
      </c>
      <c r="CP176">
        <v>58</v>
      </c>
      <c r="CQ176">
        <v>13536</v>
      </c>
      <c r="CR176">
        <v>8408</v>
      </c>
      <c r="CS176">
        <v>6529</v>
      </c>
      <c r="CT176">
        <v>6656</v>
      </c>
      <c r="CU176">
        <v>10633</v>
      </c>
      <c r="CV176">
        <v>5164</v>
      </c>
      <c r="CW176">
        <v>6819</v>
      </c>
      <c r="CX176">
        <v>16729</v>
      </c>
      <c r="CY176">
        <v>11422</v>
      </c>
      <c r="CZ176">
        <v>10910</v>
      </c>
      <c r="DA176">
        <v>10419</v>
      </c>
      <c r="DB176">
        <v>16323</v>
      </c>
      <c r="DC176">
        <v>14057</v>
      </c>
      <c r="DD176" s="1">
        <v>267</v>
      </c>
      <c r="DE176" s="1">
        <v>17</v>
      </c>
      <c r="DF176">
        <v>7274</v>
      </c>
      <c r="DG176" s="1">
        <v>2960</v>
      </c>
    </row>
    <row r="177" spans="1:111" x14ac:dyDescent="0.25">
      <c r="A177" s="7" t="s">
        <v>1039</v>
      </c>
      <c r="B177" s="7" t="e">
        <f ca="1">[1]!revcom(A177)</f>
        <v>#NAME?</v>
      </c>
      <c r="C177">
        <v>9.152848220471931</v>
      </c>
      <c r="D177">
        <v>71.154493436553295</v>
      </c>
      <c r="E177">
        <v>72.731755424063095</v>
      </c>
      <c r="F177">
        <v>72.664637077391404</v>
      </c>
      <c r="G177">
        <v>72.381316023927695</v>
      </c>
      <c r="H177" s="1">
        <v>79.411764705882305</v>
      </c>
      <c r="I177" s="1">
        <v>71.946169772256695</v>
      </c>
      <c r="J177">
        <v>71.4360828130134</v>
      </c>
      <c r="K177">
        <v>71.822084426424993</v>
      </c>
      <c r="L177">
        <v>70.461095100864497</v>
      </c>
      <c r="M177">
        <v>69.9410860655737</v>
      </c>
      <c r="N177">
        <v>70.920253498811704</v>
      </c>
      <c r="O177">
        <v>70.022246941045594</v>
      </c>
      <c r="P177">
        <v>71.872816212438806</v>
      </c>
      <c r="Q177">
        <v>70.227752993660403</v>
      </c>
      <c r="R177">
        <v>69.430943701903601</v>
      </c>
      <c r="S177">
        <v>70.578231292517003</v>
      </c>
      <c r="T177" s="1">
        <v>80</v>
      </c>
      <c r="U177">
        <v>73.268850296768505</v>
      </c>
      <c r="V177" s="1">
        <v>68.875</v>
      </c>
      <c r="W177">
        <v>69.770819883795994</v>
      </c>
      <c r="X177">
        <v>69.155361917021494</v>
      </c>
      <c r="Y177">
        <v>75.1475261007716</v>
      </c>
      <c r="Z177" s="1">
        <v>70.220369267421006</v>
      </c>
      <c r="AA177">
        <v>71.678727776288696</v>
      </c>
      <c r="AB177">
        <v>69.300199273238704</v>
      </c>
      <c r="AC177">
        <v>71.1111111111111</v>
      </c>
      <c r="AD177">
        <v>69.854590776900693</v>
      </c>
      <c r="AE177">
        <v>65.141641175688207</v>
      </c>
      <c r="AF177">
        <v>65.055508112724098</v>
      </c>
      <c r="AG177">
        <v>65.746507321999601</v>
      </c>
      <c r="AH177">
        <v>64.290473017988006</v>
      </c>
      <c r="AI177">
        <v>64.032697547683895</v>
      </c>
      <c r="AJ177">
        <v>62.356687898089099</v>
      </c>
      <c r="AK177">
        <v>68.199846913923807</v>
      </c>
      <c r="AL177">
        <v>68.231497866139193</v>
      </c>
      <c r="AM177">
        <v>67.444349315068493</v>
      </c>
      <c r="AN177">
        <v>63.466757123473499</v>
      </c>
      <c r="AO177">
        <v>62.438770966305398</v>
      </c>
      <c r="AP177">
        <v>63.186813186813097</v>
      </c>
      <c r="AQ177" s="1">
        <v>72.457627118643998</v>
      </c>
      <c r="AR177" s="1">
        <v>90</v>
      </c>
      <c r="AS177">
        <v>72.085079956528403</v>
      </c>
      <c r="AT177" s="1">
        <v>71.881035148706005</v>
      </c>
      <c r="AV177">
        <f t="shared" si="36"/>
        <v>9.152848220471931</v>
      </c>
      <c r="AW177">
        <f t="shared" si="37"/>
        <v>2.0949949255857518</v>
      </c>
      <c r="AX177">
        <f t="shared" si="52"/>
        <v>5925.666666666667</v>
      </c>
      <c r="AY177" t="str">
        <f t="shared" si="38"/>
        <v>T</v>
      </c>
      <c r="AZ177" t="str">
        <f t="shared" si="39"/>
        <v>C</v>
      </c>
      <c r="BA177" t="str">
        <f t="shared" si="40"/>
        <v>A</v>
      </c>
      <c r="BB177" t="str">
        <f t="shared" si="41"/>
        <v>A</v>
      </c>
      <c r="BC177">
        <f t="shared" si="42"/>
        <v>1</v>
      </c>
      <c r="BD177">
        <f t="shared" si="43"/>
        <v>0</v>
      </c>
      <c r="BE177">
        <f t="shared" si="44"/>
        <v>0</v>
      </c>
      <c r="BF177">
        <f t="shared" si="45"/>
        <v>1</v>
      </c>
      <c r="BG177">
        <f t="shared" si="46"/>
        <v>2</v>
      </c>
      <c r="BI177">
        <f t="shared" si="47"/>
        <v>0</v>
      </c>
      <c r="BJ177">
        <f t="shared" si="48"/>
        <v>0</v>
      </c>
      <c r="BK177">
        <f t="shared" si="49"/>
        <v>0</v>
      </c>
      <c r="BL177">
        <f t="shared" si="50"/>
        <v>0</v>
      </c>
      <c r="BM177">
        <f t="shared" si="53"/>
        <v>4</v>
      </c>
      <c r="BO177" t="e">
        <f t="shared" ca="1" si="51"/>
        <v>#NAME?</v>
      </c>
      <c r="BQ177">
        <v>5942</v>
      </c>
      <c r="BR177">
        <v>4056</v>
      </c>
      <c r="BS177">
        <v>6241</v>
      </c>
      <c r="BT177">
        <v>7857</v>
      </c>
      <c r="BU177" s="1">
        <v>68</v>
      </c>
      <c r="BV177" s="1">
        <v>1932</v>
      </c>
      <c r="BW177">
        <v>15215</v>
      </c>
      <c r="BX177">
        <v>8386</v>
      </c>
      <c r="BY177">
        <v>9716</v>
      </c>
      <c r="BZ177">
        <v>7808</v>
      </c>
      <c r="CA177">
        <v>15148</v>
      </c>
      <c r="CB177">
        <v>14384</v>
      </c>
      <c r="CC177">
        <v>5724</v>
      </c>
      <c r="CD177">
        <v>4259</v>
      </c>
      <c r="CE177">
        <v>9876</v>
      </c>
      <c r="CF177">
        <v>6468</v>
      </c>
      <c r="CG177" s="1">
        <v>20</v>
      </c>
      <c r="CH177">
        <v>9098</v>
      </c>
      <c r="CI177" s="1">
        <v>800</v>
      </c>
      <c r="CJ177">
        <v>6196</v>
      </c>
      <c r="CK177">
        <v>10099</v>
      </c>
      <c r="CL177">
        <v>4406</v>
      </c>
      <c r="CM177" s="1">
        <v>1679</v>
      </c>
      <c r="CN177">
        <v>11193</v>
      </c>
      <c r="CO177">
        <v>8531</v>
      </c>
      <c r="CP177">
        <v>45</v>
      </c>
      <c r="CQ177">
        <v>12035</v>
      </c>
      <c r="CR177">
        <v>7519</v>
      </c>
      <c r="CS177">
        <v>5855</v>
      </c>
      <c r="CT177">
        <v>5941</v>
      </c>
      <c r="CU177">
        <v>9006</v>
      </c>
      <c r="CV177">
        <v>3303</v>
      </c>
      <c r="CW177">
        <v>4710</v>
      </c>
      <c r="CX177">
        <v>14371</v>
      </c>
      <c r="CY177">
        <v>9607</v>
      </c>
      <c r="CZ177">
        <v>9344</v>
      </c>
      <c r="DA177">
        <v>8844</v>
      </c>
      <c r="DB177">
        <v>13474</v>
      </c>
      <c r="DC177">
        <v>11648</v>
      </c>
      <c r="DD177" s="1">
        <v>236</v>
      </c>
      <c r="DE177" s="1">
        <v>10</v>
      </c>
      <c r="DF177">
        <v>6441</v>
      </c>
      <c r="DG177" s="1">
        <v>2589</v>
      </c>
    </row>
    <row r="178" spans="1:111" x14ac:dyDescent="0.25">
      <c r="A178" s="7" t="s">
        <v>1040</v>
      </c>
      <c r="B178" s="7" t="e">
        <f ca="1">[1]!revcom(A178)</f>
        <v>#NAME?</v>
      </c>
      <c r="C178">
        <v>9.0686204224013665</v>
      </c>
      <c r="D178">
        <v>63.3333333333333</v>
      </c>
      <c r="E178">
        <v>65.031789282470399</v>
      </c>
      <c r="F178">
        <v>61.641044637895902</v>
      </c>
      <c r="G178">
        <v>61.555994529706702</v>
      </c>
      <c r="H178" s="1">
        <v>59.7222222222222</v>
      </c>
      <c r="I178" s="1">
        <v>60.807453416149002</v>
      </c>
      <c r="J178">
        <v>60.447526000630297</v>
      </c>
      <c r="K178">
        <v>62.653147444021897</v>
      </c>
      <c r="L178">
        <v>59.3177434908389</v>
      </c>
      <c r="M178">
        <v>60.401486988847502</v>
      </c>
      <c r="N178">
        <v>61.300598244114603</v>
      </c>
      <c r="O178">
        <v>59.560952074622001</v>
      </c>
      <c r="P178">
        <v>60.877626699629097</v>
      </c>
      <c r="Q178">
        <v>61.549062844542398</v>
      </c>
      <c r="R178">
        <v>58.885610531093903</v>
      </c>
      <c r="S178">
        <v>61.235263065282403</v>
      </c>
      <c r="T178" s="1">
        <v>64.285714285714207</v>
      </c>
      <c r="U178">
        <v>62.868769074262403</v>
      </c>
      <c r="V178" s="1">
        <v>58.356164383561598</v>
      </c>
      <c r="W178">
        <v>60.243716679360197</v>
      </c>
      <c r="X178">
        <v>60.514974030279497</v>
      </c>
      <c r="Y178">
        <v>67.172675521821603</v>
      </c>
      <c r="Z178" s="1">
        <v>59.254579911560299</v>
      </c>
      <c r="AA178">
        <v>62.884534344711298</v>
      </c>
      <c r="AB178">
        <v>59.839304531085297</v>
      </c>
      <c r="AC178">
        <v>69.767441860465098</v>
      </c>
      <c r="AD178">
        <v>63.476581361660998</v>
      </c>
      <c r="AE178">
        <v>57.012864763100097</v>
      </c>
      <c r="AF178">
        <v>57.348761672756702</v>
      </c>
      <c r="AG178">
        <v>57.6737645640819</v>
      </c>
      <c r="AH178">
        <v>54.979331078541897</v>
      </c>
      <c r="AI178">
        <v>51.986128625472801</v>
      </c>
      <c r="AJ178">
        <v>52.764976958525303</v>
      </c>
      <c r="AK178">
        <v>59.847522236340502</v>
      </c>
      <c r="AL178">
        <v>58.7551379917792</v>
      </c>
      <c r="AM178">
        <v>57.905593981312897</v>
      </c>
      <c r="AN178">
        <v>55.991814810077997</v>
      </c>
      <c r="AO178">
        <v>52.833515238015202</v>
      </c>
      <c r="AP178">
        <v>53.974975938402302</v>
      </c>
      <c r="AQ178" s="1">
        <v>63.684210526315702</v>
      </c>
      <c r="AR178" s="1">
        <v>61.538461538461497</v>
      </c>
      <c r="AS178">
        <v>63.258611262985198</v>
      </c>
      <c r="AT178" s="1">
        <v>61.565678903140203</v>
      </c>
      <c r="AV178">
        <f t="shared" si="36"/>
        <v>9.0686204224013665</v>
      </c>
      <c r="AW178">
        <f t="shared" si="37"/>
        <v>-1.0257201665039233</v>
      </c>
      <c r="AX178">
        <f t="shared" si="52"/>
        <v>4998.333333333333</v>
      </c>
      <c r="AY178" t="str">
        <f t="shared" si="38"/>
        <v>A</v>
      </c>
      <c r="AZ178" t="str">
        <f t="shared" si="39"/>
        <v>G</v>
      </c>
      <c r="BA178" t="str">
        <f t="shared" si="40"/>
        <v>A</v>
      </c>
      <c r="BB178" t="str">
        <f t="shared" si="41"/>
        <v>C</v>
      </c>
      <c r="BC178">
        <f t="shared" si="42"/>
        <v>0</v>
      </c>
      <c r="BD178">
        <f t="shared" si="43"/>
        <v>1</v>
      </c>
      <c r="BE178">
        <f t="shared" si="44"/>
        <v>0</v>
      </c>
      <c r="BF178">
        <f t="shared" si="45"/>
        <v>0</v>
      </c>
      <c r="BG178">
        <f t="shared" si="46"/>
        <v>1</v>
      </c>
      <c r="BI178">
        <f t="shared" si="47"/>
        <v>0</v>
      </c>
      <c r="BJ178">
        <f t="shared" si="48"/>
        <v>0</v>
      </c>
      <c r="BK178">
        <f t="shared" si="49"/>
        <v>0</v>
      </c>
      <c r="BL178">
        <f t="shared" si="50"/>
        <v>0</v>
      </c>
      <c r="BM178">
        <f t="shared" si="53"/>
        <v>4</v>
      </c>
      <c r="BO178" t="e">
        <f t="shared" ca="1" si="51"/>
        <v>#NAME?</v>
      </c>
      <c r="BQ178">
        <v>5010</v>
      </c>
      <c r="BR178">
        <v>3303</v>
      </c>
      <c r="BS178">
        <v>5399</v>
      </c>
      <c r="BT178">
        <v>6581</v>
      </c>
      <c r="BU178" s="1">
        <v>72</v>
      </c>
      <c r="BV178" s="1">
        <v>1610</v>
      </c>
      <c r="BW178">
        <v>12692</v>
      </c>
      <c r="BX178">
        <v>7101</v>
      </c>
      <c r="BY178">
        <v>8296</v>
      </c>
      <c r="BZ178">
        <v>6725</v>
      </c>
      <c r="CA178">
        <v>12871</v>
      </c>
      <c r="CB178">
        <v>12436</v>
      </c>
      <c r="CC178">
        <v>4854</v>
      </c>
      <c r="CD178">
        <v>3628</v>
      </c>
      <c r="CE178">
        <v>8812</v>
      </c>
      <c r="CF178">
        <v>5683</v>
      </c>
      <c r="CG178" s="1">
        <v>28</v>
      </c>
      <c r="CH178">
        <v>7864</v>
      </c>
      <c r="CI178" s="1">
        <v>730</v>
      </c>
      <c r="CJ178">
        <v>5252</v>
      </c>
      <c r="CK178">
        <v>9049</v>
      </c>
      <c r="CL178">
        <v>3689</v>
      </c>
      <c r="CM178" s="1">
        <v>1583</v>
      </c>
      <c r="CN178">
        <v>9492</v>
      </c>
      <c r="CO178">
        <v>7592</v>
      </c>
      <c r="CP178">
        <v>43</v>
      </c>
      <c r="CQ178">
        <v>10355</v>
      </c>
      <c r="CR178">
        <v>6374</v>
      </c>
      <c r="CS178">
        <v>4926</v>
      </c>
      <c r="CT178">
        <v>4978</v>
      </c>
      <c r="CU178">
        <v>7983</v>
      </c>
      <c r="CV178">
        <v>3172</v>
      </c>
      <c r="CW178">
        <v>4340</v>
      </c>
      <c r="CX178">
        <v>12592</v>
      </c>
      <c r="CY178">
        <v>8515</v>
      </c>
      <c r="CZ178">
        <v>8241</v>
      </c>
      <c r="DA178">
        <v>7819</v>
      </c>
      <c r="DB178">
        <v>11911</v>
      </c>
      <c r="DC178">
        <v>10390</v>
      </c>
      <c r="DD178" s="1">
        <v>190</v>
      </c>
      <c r="DE178" s="1">
        <v>13</v>
      </c>
      <c r="DF178">
        <v>5487</v>
      </c>
      <c r="DG178" s="1">
        <v>2261</v>
      </c>
    </row>
    <row r="179" spans="1:111" x14ac:dyDescent="0.25">
      <c r="A179" s="7" t="s">
        <v>1041</v>
      </c>
      <c r="B179" s="7" t="e">
        <f ca="1">[1]!revcom(A179)</f>
        <v>#NAME?</v>
      </c>
      <c r="C179">
        <v>9.0390289450479031</v>
      </c>
      <c r="D179">
        <v>72.005475701574198</v>
      </c>
      <c r="E179">
        <v>74.606205250596602</v>
      </c>
      <c r="F179">
        <v>74.377560668137406</v>
      </c>
      <c r="G179">
        <v>75.247273649505402</v>
      </c>
      <c r="H179" s="1">
        <v>86.486486486486498</v>
      </c>
      <c r="I179" s="1">
        <v>72.854077253218804</v>
      </c>
      <c r="J179">
        <v>71.908878825305294</v>
      </c>
      <c r="K179">
        <v>72.462360369111195</v>
      </c>
      <c r="L179">
        <v>71.941103276648604</v>
      </c>
      <c r="M179">
        <v>71.189925469031095</v>
      </c>
      <c r="N179">
        <v>72.204012062409802</v>
      </c>
      <c r="O179">
        <v>70.600357191921901</v>
      </c>
      <c r="P179">
        <v>73.5507246376811</v>
      </c>
      <c r="Q179">
        <v>72.579876013352404</v>
      </c>
      <c r="R179">
        <v>70.582486317435496</v>
      </c>
      <c r="S179">
        <v>73.166314518563198</v>
      </c>
      <c r="T179" s="1">
        <v>100</v>
      </c>
      <c r="U179">
        <v>72.7352876350011</v>
      </c>
      <c r="V179" s="1">
        <v>73.684210526315795</v>
      </c>
      <c r="W179">
        <v>71.976592977893304</v>
      </c>
      <c r="X179">
        <v>70.318495778971595</v>
      </c>
      <c r="Y179">
        <v>77.056074766355096</v>
      </c>
      <c r="Z179" s="1">
        <v>71.284916201117298</v>
      </c>
      <c r="AA179">
        <v>73.229927007299196</v>
      </c>
      <c r="AB179">
        <v>70.671217292377705</v>
      </c>
      <c r="AC179">
        <v>74.074074074074005</v>
      </c>
      <c r="AD179">
        <v>71.747275204359596</v>
      </c>
      <c r="AE179">
        <v>67.186644772851594</v>
      </c>
      <c r="AF179">
        <v>67.341143059992902</v>
      </c>
      <c r="AG179">
        <v>67.497540177107197</v>
      </c>
      <c r="AH179">
        <v>65.674647572163707</v>
      </c>
      <c r="AI179">
        <v>62.875288683602697</v>
      </c>
      <c r="AJ179">
        <v>62.553556126820901</v>
      </c>
      <c r="AK179">
        <v>69.061765925106997</v>
      </c>
      <c r="AL179">
        <v>68.617128973476397</v>
      </c>
      <c r="AM179">
        <v>68.151118615449505</v>
      </c>
      <c r="AN179">
        <v>65.282583621683898</v>
      </c>
      <c r="AO179">
        <v>64.167650531286895</v>
      </c>
      <c r="AP179">
        <v>64.421920632193704</v>
      </c>
      <c r="AQ179" s="1">
        <v>76.785714285714207</v>
      </c>
      <c r="AR179" s="1">
        <v>83.3333333333333</v>
      </c>
      <c r="AS179">
        <v>74.969362745097996</v>
      </c>
      <c r="AT179" s="1">
        <v>71.449595290654898</v>
      </c>
      <c r="AV179">
        <f t="shared" si="36"/>
        <v>9.0390289450479031</v>
      </c>
      <c r="AW179">
        <f t="shared" si="37"/>
        <v>1.498891683165624</v>
      </c>
      <c r="AX179">
        <f t="shared" si="52"/>
        <v>2951.6666666666665</v>
      </c>
      <c r="AY179" t="str">
        <f t="shared" si="38"/>
        <v>T</v>
      </c>
      <c r="AZ179" t="str">
        <f t="shared" si="39"/>
        <v>A</v>
      </c>
      <c r="BA179" t="str">
        <f t="shared" si="40"/>
        <v>C</v>
      </c>
      <c r="BB179" t="str">
        <f t="shared" si="41"/>
        <v>C</v>
      </c>
      <c r="BC179">
        <f t="shared" si="42"/>
        <v>1</v>
      </c>
      <c r="BD179">
        <f t="shared" si="43"/>
        <v>1</v>
      </c>
      <c r="BE179">
        <f t="shared" si="44"/>
        <v>1</v>
      </c>
      <c r="BF179">
        <f t="shared" si="45"/>
        <v>0</v>
      </c>
      <c r="BG179">
        <f t="shared" si="46"/>
        <v>3</v>
      </c>
      <c r="BI179">
        <f t="shared" si="47"/>
        <v>0</v>
      </c>
      <c r="BJ179">
        <f t="shared" si="48"/>
        <v>1</v>
      </c>
      <c r="BK179">
        <f t="shared" si="49"/>
        <v>0</v>
      </c>
      <c r="BL179">
        <f t="shared" si="50"/>
        <v>0</v>
      </c>
      <c r="BM179">
        <f t="shared" si="53"/>
        <v>3</v>
      </c>
      <c r="BO179" t="e">
        <f t="shared" ca="1" si="51"/>
        <v>#NAME?</v>
      </c>
      <c r="BQ179">
        <v>2922</v>
      </c>
      <c r="BR179">
        <v>2095</v>
      </c>
      <c r="BS179">
        <v>3173</v>
      </c>
      <c r="BT179">
        <v>3943</v>
      </c>
      <c r="BU179" s="1">
        <v>37</v>
      </c>
      <c r="BV179" s="1">
        <v>932</v>
      </c>
      <c r="BW179">
        <v>7287</v>
      </c>
      <c r="BX179">
        <v>4118</v>
      </c>
      <c r="BY179">
        <v>4822</v>
      </c>
      <c r="BZ179">
        <v>3891</v>
      </c>
      <c r="CA179">
        <v>7627</v>
      </c>
      <c r="CB179">
        <v>7279</v>
      </c>
      <c r="CC179">
        <v>2760</v>
      </c>
      <c r="CD179">
        <v>2097</v>
      </c>
      <c r="CE179">
        <v>5116</v>
      </c>
      <c r="CF179">
        <v>3313</v>
      </c>
      <c r="CG179" s="1">
        <v>5</v>
      </c>
      <c r="CH179">
        <v>4537</v>
      </c>
      <c r="CI179" s="1">
        <v>342</v>
      </c>
      <c r="CJ179">
        <v>3076</v>
      </c>
      <c r="CK179">
        <v>5212</v>
      </c>
      <c r="CL179">
        <v>2140</v>
      </c>
      <c r="CM179" s="1">
        <v>895</v>
      </c>
      <c r="CN179">
        <v>5480</v>
      </c>
      <c r="CO179">
        <v>4395</v>
      </c>
      <c r="CP179">
        <v>27</v>
      </c>
      <c r="CQ179">
        <v>5872</v>
      </c>
      <c r="CR179">
        <v>3654</v>
      </c>
      <c r="CS179">
        <v>2817</v>
      </c>
      <c r="CT179">
        <v>3049</v>
      </c>
      <c r="CU179">
        <v>4469</v>
      </c>
      <c r="CV179">
        <v>1732</v>
      </c>
      <c r="CW179">
        <v>2334</v>
      </c>
      <c r="CX179">
        <v>7237</v>
      </c>
      <c r="CY179">
        <v>4939</v>
      </c>
      <c r="CZ179">
        <v>4738</v>
      </c>
      <c r="DA179">
        <v>4335</v>
      </c>
      <c r="DB179">
        <v>6776</v>
      </c>
      <c r="DC179">
        <v>5821</v>
      </c>
      <c r="DD179" s="1">
        <v>112</v>
      </c>
      <c r="DE179" s="1">
        <v>6</v>
      </c>
      <c r="DF179">
        <v>3264</v>
      </c>
      <c r="DG179" s="1">
        <v>1359</v>
      </c>
    </row>
    <row r="180" spans="1:111" x14ac:dyDescent="0.25">
      <c r="A180" s="7" t="s">
        <v>1042</v>
      </c>
      <c r="B180" s="7" t="e">
        <f ca="1">[1]!revcom(A180)</f>
        <v>#NAME?</v>
      </c>
      <c r="C180">
        <v>8.9442487513595381</v>
      </c>
      <c r="D180">
        <v>56.708066057049201</v>
      </c>
      <c r="E180">
        <v>60.318471337579602</v>
      </c>
      <c r="F180">
        <v>57.415674603174601</v>
      </c>
      <c r="G180">
        <v>58.751919280543902</v>
      </c>
      <c r="H180" s="1">
        <v>47.368421052631497</v>
      </c>
      <c r="I180" s="1">
        <v>57.660283097418798</v>
      </c>
      <c r="J180">
        <v>58.207429285470802</v>
      </c>
      <c r="K180">
        <v>58.049566794277602</v>
      </c>
      <c r="L180">
        <v>55.825363825363802</v>
      </c>
      <c r="M180">
        <v>57.389635316698602</v>
      </c>
      <c r="N180">
        <v>58.002682463395502</v>
      </c>
      <c r="O180">
        <v>56.658999424956797</v>
      </c>
      <c r="P180">
        <v>57.9769853672396</v>
      </c>
      <c r="Q180">
        <v>57.5112107623318</v>
      </c>
      <c r="R180">
        <v>54.530516431924802</v>
      </c>
      <c r="S180">
        <v>57.1358808448296</v>
      </c>
      <c r="T180" s="1">
        <v>46.153846153846096</v>
      </c>
      <c r="U180">
        <v>56.868652091582</v>
      </c>
      <c r="V180" s="1">
        <v>49.224137931034399</v>
      </c>
      <c r="W180">
        <v>56.750865495576299</v>
      </c>
      <c r="X180">
        <v>54.7871588177061</v>
      </c>
      <c r="Y180">
        <v>62.731707317073102</v>
      </c>
      <c r="Z180" s="1">
        <v>52.242846094354199</v>
      </c>
      <c r="AA180">
        <v>57.937418713181799</v>
      </c>
      <c r="AB180">
        <v>53.454919085538101</v>
      </c>
      <c r="AC180">
        <v>56</v>
      </c>
      <c r="AD180">
        <v>55.420332032541801</v>
      </c>
      <c r="AE180">
        <v>50.574335411880497</v>
      </c>
      <c r="AF180">
        <v>51.263641585295801</v>
      </c>
      <c r="AG180">
        <v>51.833910034601999</v>
      </c>
      <c r="AH180">
        <v>50.143363130376102</v>
      </c>
      <c r="AI180">
        <v>44.481605351170501</v>
      </c>
      <c r="AJ180">
        <v>45.802185163887302</v>
      </c>
      <c r="AK180">
        <v>52.983932670237103</v>
      </c>
      <c r="AL180">
        <v>51.304212411430299</v>
      </c>
      <c r="AM180">
        <v>53.399516142487698</v>
      </c>
      <c r="AN180">
        <v>50.552895080539798</v>
      </c>
      <c r="AO180">
        <v>48.253985767087698</v>
      </c>
      <c r="AP180">
        <v>48.802584896097301</v>
      </c>
      <c r="AQ180" s="1">
        <v>64.503816793893094</v>
      </c>
      <c r="AR180" s="1">
        <v>75</v>
      </c>
      <c r="AS180">
        <v>59.093244284613398</v>
      </c>
      <c r="AT180" s="1">
        <v>58.4668551680804</v>
      </c>
      <c r="AV180">
        <f t="shared" si="36"/>
        <v>8.9442487513595381</v>
      </c>
      <c r="AW180">
        <f t="shared" si="37"/>
        <v>3.1889869599078295</v>
      </c>
      <c r="AX180">
        <f t="shared" si="52"/>
        <v>7238.5</v>
      </c>
      <c r="AY180" t="str">
        <f t="shared" si="38"/>
        <v>G</v>
      </c>
      <c r="AZ180" t="str">
        <f t="shared" si="39"/>
        <v>C</v>
      </c>
      <c r="BA180" t="str">
        <f t="shared" si="40"/>
        <v>C</v>
      </c>
      <c r="BB180" t="str">
        <f t="shared" si="41"/>
        <v>T</v>
      </c>
      <c r="BC180">
        <f t="shared" si="42"/>
        <v>0</v>
      </c>
      <c r="BD180">
        <f t="shared" si="43"/>
        <v>0</v>
      </c>
      <c r="BE180">
        <f t="shared" si="44"/>
        <v>1</v>
      </c>
      <c r="BF180">
        <f t="shared" si="45"/>
        <v>0</v>
      </c>
      <c r="BG180">
        <f t="shared" si="46"/>
        <v>1</v>
      </c>
      <c r="BI180">
        <f t="shared" si="47"/>
        <v>0</v>
      </c>
      <c r="BJ180">
        <f t="shared" si="48"/>
        <v>0</v>
      </c>
      <c r="BK180">
        <f t="shared" si="49"/>
        <v>0</v>
      </c>
      <c r="BL180">
        <f t="shared" si="50"/>
        <v>0</v>
      </c>
      <c r="BM180">
        <f t="shared" si="53"/>
        <v>4</v>
      </c>
      <c r="BO180" t="e">
        <f t="shared" ca="1" si="51"/>
        <v>#NAME?</v>
      </c>
      <c r="BQ180">
        <v>7327</v>
      </c>
      <c r="BR180">
        <v>4710</v>
      </c>
      <c r="BS180">
        <v>8064</v>
      </c>
      <c r="BT180">
        <v>9118</v>
      </c>
      <c r="BU180" s="1">
        <v>95</v>
      </c>
      <c r="BV180" s="1">
        <v>2402</v>
      </c>
      <c r="BW180">
        <v>17606</v>
      </c>
      <c r="BX180">
        <v>9926</v>
      </c>
      <c r="BY180">
        <v>12025</v>
      </c>
      <c r="BZ180">
        <v>9378</v>
      </c>
      <c r="CA180">
        <v>17894</v>
      </c>
      <c r="CB180">
        <v>17390</v>
      </c>
      <c r="CC180">
        <v>7039</v>
      </c>
      <c r="CD180">
        <v>5352</v>
      </c>
      <c r="CE180">
        <v>12780</v>
      </c>
      <c r="CF180">
        <v>8191</v>
      </c>
      <c r="CG180" s="1">
        <v>26</v>
      </c>
      <c r="CH180">
        <v>11618</v>
      </c>
      <c r="CI180" s="1">
        <v>1160</v>
      </c>
      <c r="CJ180">
        <v>7799</v>
      </c>
      <c r="CK180">
        <v>14142</v>
      </c>
      <c r="CL180">
        <v>5125</v>
      </c>
      <c r="CM180" s="1">
        <v>2586</v>
      </c>
      <c r="CN180">
        <v>13071</v>
      </c>
      <c r="CO180">
        <v>11679</v>
      </c>
      <c r="CP180">
        <v>50</v>
      </c>
      <c r="CQ180">
        <v>15119</v>
      </c>
      <c r="CR180">
        <v>9141</v>
      </c>
      <c r="CS180">
        <v>6964</v>
      </c>
      <c r="CT180">
        <v>7225</v>
      </c>
      <c r="CU180">
        <v>11858</v>
      </c>
      <c r="CV180">
        <v>5382</v>
      </c>
      <c r="CW180">
        <v>6956</v>
      </c>
      <c r="CX180">
        <v>18298</v>
      </c>
      <c r="CY180">
        <v>12843</v>
      </c>
      <c r="CZ180">
        <v>11987</v>
      </c>
      <c r="DA180">
        <v>11485</v>
      </c>
      <c r="DB180">
        <v>18127</v>
      </c>
      <c r="DC180">
        <v>15784</v>
      </c>
      <c r="DD180" s="1">
        <v>262</v>
      </c>
      <c r="DE180" s="1">
        <v>16</v>
      </c>
      <c r="DF180">
        <v>7786</v>
      </c>
      <c r="DG180" s="1">
        <v>3183</v>
      </c>
    </row>
    <row r="181" spans="1:111" x14ac:dyDescent="0.25">
      <c r="A181" s="7" t="s">
        <v>1043</v>
      </c>
      <c r="B181" s="7" t="e">
        <f ca="1">[1]!revcom(A181)</f>
        <v>#NAME?</v>
      </c>
      <c r="C181">
        <v>8.8783022812851655</v>
      </c>
      <c r="D181">
        <v>68.3454987834549</v>
      </c>
      <c r="E181">
        <v>69.833978078658902</v>
      </c>
      <c r="F181">
        <v>68.591743823213406</v>
      </c>
      <c r="G181">
        <v>68.347147732813198</v>
      </c>
      <c r="H181" s="1">
        <v>65.151515151515099</v>
      </c>
      <c r="I181" s="1">
        <v>67.702596380802504</v>
      </c>
      <c r="J181">
        <v>67.050894600304801</v>
      </c>
      <c r="K181">
        <v>68.158545197740096</v>
      </c>
      <c r="L181">
        <v>65.909986600457103</v>
      </c>
      <c r="M181">
        <v>67.725118483412302</v>
      </c>
      <c r="N181">
        <v>67.292971468336802</v>
      </c>
      <c r="O181">
        <v>66.414647945275902</v>
      </c>
      <c r="P181">
        <v>70.005989002014402</v>
      </c>
      <c r="Q181">
        <v>68.529300567107697</v>
      </c>
      <c r="R181">
        <v>66.205546709129493</v>
      </c>
      <c r="S181">
        <v>68.831289916553999</v>
      </c>
      <c r="T181" s="1">
        <v>59.459459459459403</v>
      </c>
      <c r="U181">
        <v>68.507996237064901</v>
      </c>
      <c r="V181" s="1">
        <v>65.888240200166706</v>
      </c>
      <c r="W181">
        <v>68.4395172607353</v>
      </c>
      <c r="X181">
        <v>66.472891934891607</v>
      </c>
      <c r="Y181">
        <v>73.749829677067694</v>
      </c>
      <c r="Z181" s="1">
        <v>66.439742410303595</v>
      </c>
      <c r="AA181">
        <v>69.078968651936194</v>
      </c>
      <c r="AB181">
        <v>66.786880267253807</v>
      </c>
      <c r="AC181">
        <v>69.565217391304301</v>
      </c>
      <c r="AD181">
        <v>66.768832153690596</v>
      </c>
      <c r="AE181">
        <v>63.810465743571299</v>
      </c>
      <c r="AF181">
        <v>63.903233048944699</v>
      </c>
      <c r="AG181">
        <v>63.953005399632097</v>
      </c>
      <c r="AH181">
        <v>62.494102846359397</v>
      </c>
      <c r="AI181">
        <v>57.689886697440201</v>
      </c>
      <c r="AJ181">
        <v>58.908269739915802</v>
      </c>
      <c r="AK181">
        <v>64.261976955730702</v>
      </c>
      <c r="AL181">
        <v>63.023699464377401</v>
      </c>
      <c r="AM181">
        <v>63.8201202060675</v>
      </c>
      <c r="AN181">
        <v>61.227533745991401</v>
      </c>
      <c r="AO181">
        <v>58.547589141524099</v>
      </c>
      <c r="AP181">
        <v>60.361190953956203</v>
      </c>
      <c r="AQ181" s="1">
        <v>74.280039721946295</v>
      </c>
      <c r="AR181" s="1">
        <v>69.565217391304301</v>
      </c>
      <c r="AS181">
        <v>68.357967954291396</v>
      </c>
      <c r="AT181" s="1">
        <v>68.669990567308901</v>
      </c>
      <c r="AV181">
        <f t="shared" si="36"/>
        <v>8.8783022812851655</v>
      </c>
      <c r="AW181">
        <f t="shared" si="37"/>
        <v>1.2167636243595013</v>
      </c>
      <c r="AX181">
        <f t="shared" si="52"/>
        <v>17551.666666666668</v>
      </c>
      <c r="AY181" t="str">
        <f t="shared" si="38"/>
        <v>C</v>
      </c>
      <c r="AZ181" t="str">
        <f t="shared" si="39"/>
        <v>T</v>
      </c>
      <c r="BA181" t="str">
        <f t="shared" si="40"/>
        <v>C</v>
      </c>
      <c r="BB181" t="str">
        <f t="shared" si="41"/>
        <v>C</v>
      </c>
      <c r="BC181">
        <f t="shared" si="42"/>
        <v>1</v>
      </c>
      <c r="BD181">
        <f t="shared" si="43"/>
        <v>0</v>
      </c>
      <c r="BE181">
        <f t="shared" si="44"/>
        <v>1</v>
      </c>
      <c r="BF181">
        <f t="shared" si="45"/>
        <v>0</v>
      </c>
      <c r="BG181">
        <f t="shared" si="46"/>
        <v>2</v>
      </c>
      <c r="BI181">
        <f t="shared" si="47"/>
        <v>1</v>
      </c>
      <c r="BJ181">
        <f t="shared" si="48"/>
        <v>0</v>
      </c>
      <c r="BK181">
        <f t="shared" si="49"/>
        <v>0</v>
      </c>
      <c r="BL181">
        <f t="shared" si="50"/>
        <v>0</v>
      </c>
      <c r="BM181">
        <f t="shared" si="53"/>
        <v>3</v>
      </c>
      <c r="BO181" t="e">
        <f t="shared" ca="1" si="51"/>
        <v>#NAME?</v>
      </c>
      <c r="BQ181">
        <v>16440</v>
      </c>
      <c r="BR181">
        <v>12408</v>
      </c>
      <c r="BS181">
        <v>19549</v>
      </c>
      <c r="BT181">
        <v>20510</v>
      </c>
      <c r="BU181" s="1">
        <v>198</v>
      </c>
      <c r="BV181" s="1">
        <v>5084</v>
      </c>
      <c r="BW181">
        <v>37391</v>
      </c>
      <c r="BX181">
        <v>22656</v>
      </c>
      <c r="BY181">
        <v>25374</v>
      </c>
      <c r="BZ181">
        <v>21100</v>
      </c>
      <c r="CA181">
        <v>38799</v>
      </c>
      <c r="CB181">
        <v>38886</v>
      </c>
      <c r="CC181">
        <v>18367</v>
      </c>
      <c r="CD181">
        <v>13225</v>
      </c>
      <c r="CE181">
        <v>30144</v>
      </c>
      <c r="CF181">
        <v>21451</v>
      </c>
      <c r="CG181" s="1">
        <v>37</v>
      </c>
      <c r="CH181">
        <v>26575</v>
      </c>
      <c r="CI181" s="1">
        <v>2398</v>
      </c>
      <c r="CJ181">
        <v>21378</v>
      </c>
      <c r="CK181">
        <v>32684</v>
      </c>
      <c r="CL181">
        <v>14678</v>
      </c>
      <c r="CM181" s="1">
        <v>5435</v>
      </c>
      <c r="CN181">
        <v>30911</v>
      </c>
      <c r="CO181">
        <v>26342</v>
      </c>
      <c r="CP181">
        <v>138</v>
      </c>
      <c r="CQ181">
        <v>31648</v>
      </c>
      <c r="CR181">
        <v>22244</v>
      </c>
      <c r="CS181">
        <v>17816</v>
      </c>
      <c r="CT181">
        <v>16853</v>
      </c>
      <c r="CU181">
        <v>25436</v>
      </c>
      <c r="CV181">
        <v>9532</v>
      </c>
      <c r="CW181">
        <v>12842</v>
      </c>
      <c r="CX181">
        <v>41225</v>
      </c>
      <c r="CY181">
        <v>27258</v>
      </c>
      <c r="CZ181">
        <v>27952</v>
      </c>
      <c r="DA181">
        <v>26818</v>
      </c>
      <c r="DB181">
        <v>39011</v>
      </c>
      <c r="DC181">
        <v>36878</v>
      </c>
      <c r="DD181" s="1">
        <v>1007</v>
      </c>
      <c r="DE181" s="1">
        <v>23</v>
      </c>
      <c r="DF181">
        <v>16102</v>
      </c>
      <c r="DG181" s="1">
        <v>7421</v>
      </c>
    </row>
    <row r="182" spans="1:111" x14ac:dyDescent="0.25">
      <c r="A182" s="7" t="s">
        <v>1044</v>
      </c>
      <c r="B182" s="7" t="e">
        <f ca="1">[1]!revcom(A182)</f>
        <v>#NAME?</v>
      </c>
      <c r="C182">
        <v>8.8687623391664019</v>
      </c>
      <c r="D182">
        <v>61.6295157571099</v>
      </c>
      <c r="E182">
        <v>65.414091470951703</v>
      </c>
      <c r="F182">
        <v>62.397058823529399</v>
      </c>
      <c r="G182">
        <v>63.945412452784197</v>
      </c>
      <c r="H182" s="1">
        <v>58.620689655172399</v>
      </c>
      <c r="I182" s="1">
        <v>63.399693721286297</v>
      </c>
      <c r="J182">
        <v>62.316849816849803</v>
      </c>
      <c r="K182">
        <v>62.162162162162097</v>
      </c>
      <c r="L182">
        <v>60.484178421654597</v>
      </c>
      <c r="M182">
        <v>62.116453249577098</v>
      </c>
      <c r="N182">
        <v>62.0796853191219</v>
      </c>
      <c r="O182">
        <v>60.302631578947299</v>
      </c>
      <c r="P182">
        <v>62.3992101365805</v>
      </c>
      <c r="Q182">
        <v>61.5485278080697</v>
      </c>
      <c r="R182">
        <v>58.492255349628401</v>
      </c>
      <c r="S182">
        <v>61.401459854014597</v>
      </c>
      <c r="T182" s="1">
        <v>59.259259259259203</v>
      </c>
      <c r="U182">
        <v>61.845908501943498</v>
      </c>
      <c r="V182" s="1">
        <v>56.109979633401203</v>
      </c>
      <c r="W182">
        <v>59.745948313622399</v>
      </c>
      <c r="X182">
        <v>58.1289121975977</v>
      </c>
      <c r="Y182">
        <v>66.525988449577895</v>
      </c>
      <c r="Z182" s="1">
        <v>56.603773584905603</v>
      </c>
      <c r="AA182">
        <v>63.1283445916308</v>
      </c>
      <c r="AB182">
        <v>57.878267891389903</v>
      </c>
      <c r="AC182">
        <v>62.5</v>
      </c>
      <c r="AD182">
        <v>59.980108637441603</v>
      </c>
      <c r="AE182">
        <v>55.801940279702599</v>
      </c>
      <c r="AF182">
        <v>54.5616018084934</v>
      </c>
      <c r="AG182">
        <v>56.251978474200698</v>
      </c>
      <c r="AH182">
        <v>54.2086889061287</v>
      </c>
      <c r="AI182">
        <v>49.1138679663269</v>
      </c>
      <c r="AJ182">
        <v>51.392663043478201</v>
      </c>
      <c r="AK182">
        <v>58.42999561101</v>
      </c>
      <c r="AL182">
        <v>56.786409485046903</v>
      </c>
      <c r="AM182">
        <v>57.618819011041701</v>
      </c>
      <c r="AN182">
        <v>55.661719861760503</v>
      </c>
      <c r="AO182">
        <v>53.8116878960506</v>
      </c>
      <c r="AP182">
        <v>53.360971276280701</v>
      </c>
      <c r="AQ182" s="1">
        <v>72.103004291845494</v>
      </c>
      <c r="AR182" s="1">
        <v>66.6666666666666</v>
      </c>
      <c r="AS182">
        <v>63.757199822773501</v>
      </c>
      <c r="AT182" s="1">
        <v>64.774330042313096</v>
      </c>
      <c r="AV182">
        <f t="shared" si="36"/>
        <v>8.8687623391664019</v>
      </c>
      <c r="AW182">
        <f t="shared" si="37"/>
        <v>3.0274298409198295</v>
      </c>
      <c r="AX182">
        <f t="shared" si="52"/>
        <v>6299.666666666667</v>
      </c>
      <c r="AY182" t="str">
        <f t="shared" si="38"/>
        <v>G</v>
      </c>
      <c r="AZ182" t="str">
        <f t="shared" si="39"/>
        <v>C</v>
      </c>
      <c r="BA182" t="str">
        <f t="shared" si="40"/>
        <v>C</v>
      </c>
      <c r="BB182" t="str">
        <f t="shared" si="41"/>
        <v>A</v>
      </c>
      <c r="BC182">
        <f t="shared" si="42"/>
        <v>0</v>
      </c>
      <c r="BD182">
        <f t="shared" si="43"/>
        <v>0</v>
      </c>
      <c r="BE182">
        <f t="shared" si="44"/>
        <v>1</v>
      </c>
      <c r="BF182">
        <f t="shared" si="45"/>
        <v>1</v>
      </c>
      <c r="BG182">
        <f t="shared" si="46"/>
        <v>2</v>
      </c>
      <c r="BI182">
        <f t="shared" si="47"/>
        <v>0</v>
      </c>
      <c r="BJ182">
        <f t="shared" si="48"/>
        <v>0</v>
      </c>
      <c r="BK182">
        <f t="shared" si="49"/>
        <v>0</v>
      </c>
      <c r="BL182">
        <f t="shared" si="50"/>
        <v>0</v>
      </c>
      <c r="BM182">
        <f t="shared" si="53"/>
        <v>4</v>
      </c>
      <c r="BO182" t="e">
        <f t="shared" ca="1" si="51"/>
        <v>#NAME?</v>
      </c>
      <c r="BQ182">
        <v>6505</v>
      </c>
      <c r="BR182">
        <v>4045</v>
      </c>
      <c r="BS182">
        <v>6800</v>
      </c>
      <c r="BT182">
        <v>8207</v>
      </c>
      <c r="BU182" s="1">
        <v>87</v>
      </c>
      <c r="BV182" s="1">
        <v>1959</v>
      </c>
      <c r="BW182">
        <v>15288</v>
      </c>
      <c r="BX182">
        <v>8547</v>
      </c>
      <c r="BY182">
        <v>10492</v>
      </c>
      <c r="BZ182">
        <v>8278</v>
      </c>
      <c r="CA182">
        <v>15762</v>
      </c>
      <c r="CB182">
        <v>15200</v>
      </c>
      <c r="CC182">
        <v>6077</v>
      </c>
      <c r="CD182">
        <v>4585</v>
      </c>
      <c r="CE182">
        <v>11169</v>
      </c>
      <c r="CF182">
        <v>6850</v>
      </c>
      <c r="CG182" s="1">
        <v>27</v>
      </c>
      <c r="CH182">
        <v>10033</v>
      </c>
      <c r="CI182" s="1">
        <v>982</v>
      </c>
      <c r="CJ182">
        <v>6849</v>
      </c>
      <c r="CK182">
        <v>11822</v>
      </c>
      <c r="CL182">
        <v>4502</v>
      </c>
      <c r="CM182" s="1">
        <v>2120</v>
      </c>
      <c r="CN182">
        <v>11399</v>
      </c>
      <c r="CO182">
        <v>9907</v>
      </c>
      <c r="CP182">
        <v>48</v>
      </c>
      <c r="CQ182">
        <v>13071</v>
      </c>
      <c r="CR182">
        <v>7937</v>
      </c>
      <c r="CS182">
        <v>6193</v>
      </c>
      <c r="CT182">
        <v>6318</v>
      </c>
      <c r="CU182">
        <v>10312</v>
      </c>
      <c r="CV182">
        <v>4514</v>
      </c>
      <c r="CW182">
        <v>5888</v>
      </c>
      <c r="CX182">
        <v>15949</v>
      </c>
      <c r="CY182">
        <v>11302</v>
      </c>
      <c r="CZ182">
        <v>10415</v>
      </c>
      <c r="DA182">
        <v>9838</v>
      </c>
      <c r="DB182">
        <v>15623</v>
      </c>
      <c r="DC182">
        <v>13508</v>
      </c>
      <c r="DD182" s="1">
        <v>233</v>
      </c>
      <c r="DE182" s="1">
        <v>12</v>
      </c>
      <c r="DF182">
        <v>6771</v>
      </c>
      <c r="DG182" s="1">
        <v>2836</v>
      </c>
    </row>
    <row r="183" spans="1:111" x14ac:dyDescent="0.25">
      <c r="A183" s="7" t="s">
        <v>1045</v>
      </c>
      <c r="B183" s="7" t="e">
        <f ca="1">[1]!revcom(A183)</f>
        <v>#NAME?</v>
      </c>
      <c r="C183">
        <v>8.8606166481066069</v>
      </c>
      <c r="D183">
        <v>65.392965696917003</v>
      </c>
      <c r="E183">
        <v>67.110354434298102</v>
      </c>
      <c r="F183">
        <v>64.922178988326806</v>
      </c>
      <c r="G183">
        <v>65.974134334584804</v>
      </c>
      <c r="H183" s="1">
        <v>62.727272727272698</v>
      </c>
      <c r="I183" s="1">
        <v>64.580686149936398</v>
      </c>
      <c r="J183">
        <v>64.660346177263605</v>
      </c>
      <c r="K183">
        <v>65.626427157862693</v>
      </c>
      <c r="L183">
        <v>63.110050931596902</v>
      </c>
      <c r="M183">
        <v>63.902439024390198</v>
      </c>
      <c r="N183">
        <v>65.087134478248004</v>
      </c>
      <c r="O183">
        <v>63.243003109729003</v>
      </c>
      <c r="P183">
        <v>65.470953186689201</v>
      </c>
      <c r="Q183">
        <v>64.255890247539497</v>
      </c>
      <c r="R183">
        <v>62.362485403478502</v>
      </c>
      <c r="S183">
        <v>65.475394171046304</v>
      </c>
      <c r="T183" s="1">
        <v>41.6666666666666</v>
      </c>
      <c r="U183">
        <v>65.758754863813195</v>
      </c>
      <c r="V183" s="1">
        <v>59.441087613293</v>
      </c>
      <c r="W183">
        <v>63.491410348729502</v>
      </c>
      <c r="X183">
        <v>62.717571192147403</v>
      </c>
      <c r="Y183">
        <v>70.571888255082598</v>
      </c>
      <c r="Z183" s="1">
        <v>60.998650472334603</v>
      </c>
      <c r="AA183">
        <v>65.678013706325103</v>
      </c>
      <c r="AB183">
        <v>63.898667771105103</v>
      </c>
      <c r="AC183">
        <v>62.318840579710098</v>
      </c>
      <c r="AD183">
        <v>64.6219760698051</v>
      </c>
      <c r="AE183">
        <v>59.3184329055834</v>
      </c>
      <c r="AF183">
        <v>59.0337524818001</v>
      </c>
      <c r="AG183">
        <v>60.336245990487697</v>
      </c>
      <c r="AH183">
        <v>57.683619686494602</v>
      </c>
      <c r="AI183">
        <v>53.708791208791197</v>
      </c>
      <c r="AJ183">
        <v>55.558261293071901</v>
      </c>
      <c r="AK183">
        <v>61.6992002751741</v>
      </c>
      <c r="AL183">
        <v>61.316977054598603</v>
      </c>
      <c r="AM183">
        <v>60.845274089654197</v>
      </c>
      <c r="AN183">
        <v>57.872732426303799</v>
      </c>
      <c r="AO183">
        <v>56.729397074562897</v>
      </c>
      <c r="AP183">
        <v>56.241519674355402</v>
      </c>
      <c r="AQ183" s="1">
        <v>65.013774104683193</v>
      </c>
      <c r="AR183" s="1">
        <v>42.857142857142797</v>
      </c>
      <c r="AS183">
        <v>68.1218374838773</v>
      </c>
      <c r="AT183" s="1">
        <v>65.940977261731902</v>
      </c>
      <c r="AV183">
        <f t="shared" si="36"/>
        <v>8.8606166481066069</v>
      </c>
      <c r="AW183">
        <f t="shared" si="37"/>
        <v>2.1953382329738744</v>
      </c>
      <c r="AX183">
        <f t="shared" si="52"/>
        <v>9304.5</v>
      </c>
      <c r="AY183" t="str">
        <f t="shared" si="38"/>
        <v>C</v>
      </c>
      <c r="AZ183" t="str">
        <f t="shared" si="39"/>
        <v>T</v>
      </c>
      <c r="BA183" t="str">
        <f t="shared" si="40"/>
        <v>C</v>
      </c>
      <c r="BB183" t="str">
        <f t="shared" si="41"/>
        <v>T</v>
      </c>
      <c r="BC183">
        <f t="shared" si="42"/>
        <v>1</v>
      </c>
      <c r="BD183">
        <f t="shared" si="43"/>
        <v>0</v>
      </c>
      <c r="BE183">
        <f t="shared" si="44"/>
        <v>1</v>
      </c>
      <c r="BF183">
        <f t="shared" si="45"/>
        <v>0</v>
      </c>
      <c r="BG183">
        <f t="shared" si="46"/>
        <v>2</v>
      </c>
      <c r="BI183">
        <f t="shared" si="47"/>
        <v>1</v>
      </c>
      <c r="BJ183">
        <f t="shared" si="48"/>
        <v>0</v>
      </c>
      <c r="BK183">
        <f t="shared" si="49"/>
        <v>0</v>
      </c>
      <c r="BL183">
        <f t="shared" si="50"/>
        <v>0</v>
      </c>
      <c r="BM183">
        <f t="shared" si="53"/>
        <v>3</v>
      </c>
      <c r="BO183" t="e">
        <f t="shared" ca="1" si="51"/>
        <v>#NAME?</v>
      </c>
      <c r="BQ183">
        <v>9212</v>
      </c>
      <c r="BR183">
        <v>6461</v>
      </c>
      <c r="BS183">
        <v>10280</v>
      </c>
      <c r="BT183">
        <v>11985</v>
      </c>
      <c r="BU183" s="1">
        <v>110</v>
      </c>
      <c r="BV183" s="1">
        <v>3148</v>
      </c>
      <c r="BW183">
        <v>22994</v>
      </c>
      <c r="BX183">
        <v>13138</v>
      </c>
      <c r="BY183">
        <v>15511</v>
      </c>
      <c r="BZ183">
        <v>12505</v>
      </c>
      <c r="CA183">
        <v>23699</v>
      </c>
      <c r="CB183">
        <v>22510</v>
      </c>
      <c r="CC183">
        <v>8865</v>
      </c>
      <c r="CD183">
        <v>6706</v>
      </c>
      <c r="CE183">
        <v>16271</v>
      </c>
      <c r="CF183">
        <v>10465</v>
      </c>
      <c r="CG183" s="1">
        <v>24</v>
      </c>
      <c r="CH183">
        <v>14392</v>
      </c>
      <c r="CI183" s="1">
        <v>1324</v>
      </c>
      <c r="CJ183">
        <v>9721</v>
      </c>
      <c r="CK183">
        <v>17523</v>
      </c>
      <c r="CL183">
        <v>6837</v>
      </c>
      <c r="CM183" s="1">
        <v>2964</v>
      </c>
      <c r="CN183">
        <v>17802</v>
      </c>
      <c r="CO183">
        <v>14487</v>
      </c>
      <c r="CP183">
        <v>69</v>
      </c>
      <c r="CQ183">
        <v>19139</v>
      </c>
      <c r="CR183">
        <v>11767</v>
      </c>
      <c r="CS183">
        <v>9066</v>
      </c>
      <c r="CT183">
        <v>9041</v>
      </c>
      <c r="CU183">
        <v>14609</v>
      </c>
      <c r="CV183">
        <v>5824</v>
      </c>
      <c r="CW183">
        <v>8213</v>
      </c>
      <c r="CX183">
        <v>23258</v>
      </c>
      <c r="CY183">
        <v>15733</v>
      </c>
      <c r="CZ183">
        <v>15214</v>
      </c>
      <c r="DA183">
        <v>14112</v>
      </c>
      <c r="DB183">
        <v>22424</v>
      </c>
      <c r="DC183">
        <v>19162</v>
      </c>
      <c r="DD183" s="1">
        <v>363</v>
      </c>
      <c r="DE183" s="1">
        <v>14</v>
      </c>
      <c r="DF183">
        <v>10079</v>
      </c>
      <c r="DG183" s="1">
        <v>4134</v>
      </c>
    </row>
    <row r="184" spans="1:111" x14ac:dyDescent="0.25">
      <c r="A184" s="7" t="s">
        <v>1046</v>
      </c>
      <c r="B184" s="7" t="e">
        <f ca="1">[1]!revcom(A184)</f>
        <v>#NAME?</v>
      </c>
      <c r="C184">
        <v>8.8228242925872777</v>
      </c>
      <c r="D184">
        <v>71.104005385392099</v>
      </c>
      <c r="E184">
        <v>72.352099236641195</v>
      </c>
      <c r="F184">
        <v>71.867881548974907</v>
      </c>
      <c r="G184">
        <v>72.134803617891194</v>
      </c>
      <c r="H184" s="1">
        <v>70.886075949366997</v>
      </c>
      <c r="I184" s="1">
        <v>73.104880581516099</v>
      </c>
      <c r="J184">
        <v>71.123866675363601</v>
      </c>
      <c r="K184">
        <v>71.733880705143605</v>
      </c>
      <c r="L184">
        <v>70.083769633507799</v>
      </c>
      <c r="M184">
        <v>70.565664067335007</v>
      </c>
      <c r="N184">
        <v>70.941505628212596</v>
      </c>
      <c r="O184">
        <v>69.4168142798746</v>
      </c>
      <c r="P184">
        <v>72.589382448537293</v>
      </c>
      <c r="Q184">
        <v>72.451141982575905</v>
      </c>
      <c r="R184">
        <v>69.210943695479699</v>
      </c>
      <c r="S184">
        <v>70.632140137090602</v>
      </c>
      <c r="T184" s="1">
        <v>81.25</v>
      </c>
      <c r="U184">
        <v>72.606263982102902</v>
      </c>
      <c r="V184" s="1">
        <v>69.5833333333333</v>
      </c>
      <c r="W184">
        <v>70.353019909653597</v>
      </c>
      <c r="X184">
        <v>71.112035784874607</v>
      </c>
      <c r="Y184">
        <v>76.587570621468899</v>
      </c>
      <c r="Z184" s="1">
        <v>68.663870581186302</v>
      </c>
      <c r="AA184">
        <v>73.166530686247796</v>
      </c>
      <c r="AB184">
        <v>70.167464114832498</v>
      </c>
      <c r="AC184">
        <v>56.756756756756701</v>
      </c>
      <c r="AD184">
        <v>70.811485642946295</v>
      </c>
      <c r="AE184">
        <v>65.656299420137003</v>
      </c>
      <c r="AF184">
        <v>65.132154734815302</v>
      </c>
      <c r="AG184">
        <v>66.013513513513502</v>
      </c>
      <c r="AH184">
        <v>65.821109518032401</v>
      </c>
      <c r="AI184">
        <v>63.261163734776702</v>
      </c>
      <c r="AJ184">
        <v>61.9560131024801</v>
      </c>
      <c r="AK184">
        <v>67.939196224057696</v>
      </c>
      <c r="AL184">
        <v>68.676981370381995</v>
      </c>
      <c r="AM184">
        <v>68.294249919691595</v>
      </c>
      <c r="AN184">
        <v>63.275744487383498</v>
      </c>
      <c r="AO184">
        <v>62.548872180451099</v>
      </c>
      <c r="AP184">
        <v>63.030896625411799</v>
      </c>
      <c r="AQ184" s="1">
        <v>68.441064638783203</v>
      </c>
      <c r="AR184" s="1">
        <v>100</v>
      </c>
      <c r="AS184">
        <v>73.5684837379752</v>
      </c>
      <c r="AT184" s="1">
        <v>74.036080650866595</v>
      </c>
      <c r="AV184">
        <f t="shared" si="36"/>
        <v>8.8228242925872777</v>
      </c>
      <c r="AW184">
        <f t="shared" si="37"/>
        <v>5.8627598854909166</v>
      </c>
      <c r="AX184">
        <f t="shared" si="52"/>
        <v>5916.833333333333</v>
      </c>
      <c r="AY184" t="str">
        <f t="shared" si="38"/>
        <v>A</v>
      </c>
      <c r="AZ184" t="str">
        <f t="shared" si="39"/>
        <v>C</v>
      </c>
      <c r="BA184" t="str">
        <f t="shared" si="40"/>
        <v>A</v>
      </c>
      <c r="BB184" t="str">
        <f t="shared" si="41"/>
        <v>A</v>
      </c>
      <c r="BC184">
        <f t="shared" si="42"/>
        <v>0</v>
      </c>
      <c r="BD184">
        <f t="shared" si="43"/>
        <v>0</v>
      </c>
      <c r="BE184">
        <f t="shared" si="44"/>
        <v>0</v>
      </c>
      <c r="BF184">
        <f t="shared" si="45"/>
        <v>1</v>
      </c>
      <c r="BG184">
        <f t="shared" si="46"/>
        <v>1</v>
      </c>
      <c r="BI184">
        <f t="shared" si="47"/>
        <v>0</v>
      </c>
      <c r="BJ184">
        <f t="shared" si="48"/>
        <v>0</v>
      </c>
      <c r="BK184">
        <f t="shared" si="49"/>
        <v>0</v>
      </c>
      <c r="BL184">
        <f t="shared" si="50"/>
        <v>0</v>
      </c>
      <c r="BM184">
        <f t="shared" si="53"/>
        <v>4</v>
      </c>
      <c r="BO184" t="e">
        <f t="shared" ca="1" si="51"/>
        <v>#NAME?</v>
      </c>
      <c r="BQ184">
        <v>5942</v>
      </c>
      <c r="BR184">
        <v>4192</v>
      </c>
      <c r="BS184">
        <v>6146</v>
      </c>
      <c r="BT184">
        <v>8071</v>
      </c>
      <c r="BU184" s="1">
        <v>79</v>
      </c>
      <c r="BV184" s="1">
        <v>1926</v>
      </c>
      <c r="BW184">
        <v>15331</v>
      </c>
      <c r="BX184">
        <v>8282</v>
      </c>
      <c r="BY184">
        <v>9550</v>
      </c>
      <c r="BZ184">
        <v>8079</v>
      </c>
      <c r="CA184">
        <v>15369</v>
      </c>
      <c r="CB184">
        <v>14678</v>
      </c>
      <c r="CC184">
        <v>5538</v>
      </c>
      <c r="CD184">
        <v>4247</v>
      </c>
      <c r="CE184">
        <v>10088</v>
      </c>
      <c r="CF184">
        <v>6565</v>
      </c>
      <c r="CG184" s="1">
        <v>16</v>
      </c>
      <c r="CH184">
        <v>8940</v>
      </c>
      <c r="CI184" s="1">
        <v>720</v>
      </c>
      <c r="CJ184">
        <v>5977</v>
      </c>
      <c r="CK184">
        <v>9613</v>
      </c>
      <c r="CL184">
        <v>4425</v>
      </c>
      <c r="CM184" s="1">
        <v>1669</v>
      </c>
      <c r="CN184">
        <v>11031</v>
      </c>
      <c r="CO184">
        <v>8360</v>
      </c>
      <c r="CP184">
        <v>37</v>
      </c>
      <c r="CQ184">
        <v>12015</v>
      </c>
      <c r="CR184">
        <v>7588</v>
      </c>
      <c r="CS184">
        <v>5713</v>
      </c>
      <c r="CT184">
        <v>5920</v>
      </c>
      <c r="CU184">
        <v>9067</v>
      </c>
      <c r="CV184">
        <v>2956</v>
      </c>
      <c r="CW184">
        <v>4274</v>
      </c>
      <c r="CX184">
        <v>14407</v>
      </c>
      <c r="CY184">
        <v>9501</v>
      </c>
      <c r="CZ184">
        <v>9339</v>
      </c>
      <c r="DA184">
        <v>8798</v>
      </c>
      <c r="DB184">
        <v>13300</v>
      </c>
      <c r="DC184">
        <v>11231</v>
      </c>
      <c r="DD184" s="1">
        <v>263</v>
      </c>
      <c r="DE184" s="1">
        <v>7</v>
      </c>
      <c r="DF184">
        <v>6549</v>
      </c>
      <c r="DG184" s="1">
        <v>2827</v>
      </c>
    </row>
    <row r="185" spans="1:111" x14ac:dyDescent="0.25">
      <c r="A185" s="7" t="s">
        <v>1047</v>
      </c>
      <c r="B185" s="7" t="e">
        <f ca="1">[1]!revcom(A185)</f>
        <v>#NAME?</v>
      </c>
      <c r="C185">
        <v>8.7416035927771958</v>
      </c>
      <c r="D185">
        <v>78.8888888888889</v>
      </c>
      <c r="E185">
        <v>79.842931937172693</v>
      </c>
      <c r="F185">
        <v>79.513274336283104</v>
      </c>
      <c r="G185">
        <v>80.742418961310506</v>
      </c>
      <c r="H185" s="1">
        <v>80</v>
      </c>
      <c r="I185" s="1">
        <v>80.404463040446302</v>
      </c>
      <c r="J185">
        <v>77.753662506782405</v>
      </c>
      <c r="K185">
        <v>79.1501976284585</v>
      </c>
      <c r="L185">
        <v>77.897026831036897</v>
      </c>
      <c r="M185">
        <v>77.934595524956904</v>
      </c>
      <c r="N185">
        <v>78.254636681300894</v>
      </c>
      <c r="O185">
        <v>77.162763692664996</v>
      </c>
      <c r="P185">
        <v>78.127304005898196</v>
      </c>
      <c r="Q185">
        <v>78.027189377173499</v>
      </c>
      <c r="R185">
        <v>76.977225672877793</v>
      </c>
      <c r="S185">
        <v>77.766287487073399</v>
      </c>
      <c r="T185" s="1">
        <v>62.5</v>
      </c>
      <c r="U185">
        <v>79.547596606974494</v>
      </c>
      <c r="V185" s="1">
        <v>76.024590163934405</v>
      </c>
      <c r="W185">
        <v>78.773259820813195</v>
      </c>
      <c r="X185">
        <v>76.889452904681306</v>
      </c>
      <c r="Y185">
        <v>81.945743685687503</v>
      </c>
      <c r="Z185" s="1">
        <v>78.030919446704601</v>
      </c>
      <c r="AA185">
        <v>79.215492784013804</v>
      </c>
      <c r="AB185">
        <v>75.408245755860904</v>
      </c>
      <c r="AC185">
        <v>79.310344827586206</v>
      </c>
      <c r="AD185">
        <v>77.131024962613594</v>
      </c>
      <c r="AE185">
        <v>71.639558796036596</v>
      </c>
      <c r="AF185">
        <v>71.843434343434296</v>
      </c>
      <c r="AG185">
        <v>71.191450659390597</v>
      </c>
      <c r="AH185">
        <v>71.124713083397097</v>
      </c>
      <c r="AI185">
        <v>71.774548656979206</v>
      </c>
      <c r="AJ185">
        <v>68.091697645601002</v>
      </c>
      <c r="AK185">
        <v>74.356758832565305</v>
      </c>
      <c r="AL185">
        <v>73.938879456706204</v>
      </c>
      <c r="AM185">
        <v>73.099330032041905</v>
      </c>
      <c r="AN185">
        <v>71.748162352189198</v>
      </c>
      <c r="AO185">
        <v>70.119562976705794</v>
      </c>
      <c r="AP185">
        <v>70.152559055118104</v>
      </c>
      <c r="AQ185" s="1">
        <v>79.1666666666666</v>
      </c>
      <c r="AR185" s="1">
        <v>42.857142857142797</v>
      </c>
      <c r="AS185">
        <v>80.0842105263158</v>
      </c>
      <c r="AT185" s="1">
        <v>78.346456692913307</v>
      </c>
      <c r="AV185">
        <f t="shared" si="36"/>
        <v>8.7416035927771958</v>
      </c>
      <c r="AW185">
        <f t="shared" si="37"/>
        <v>2.1318265387613309</v>
      </c>
      <c r="AX185">
        <f t="shared" si="52"/>
        <v>4252.166666666667</v>
      </c>
      <c r="AY185" t="str">
        <f t="shared" si="38"/>
        <v>T</v>
      </c>
      <c r="AZ185" t="str">
        <f t="shared" si="39"/>
        <v>A</v>
      </c>
      <c r="BA185" t="str">
        <f t="shared" si="40"/>
        <v>C</v>
      </c>
      <c r="BB185" t="str">
        <f t="shared" si="41"/>
        <v>A</v>
      </c>
      <c r="BC185">
        <f t="shared" si="42"/>
        <v>1</v>
      </c>
      <c r="BD185">
        <f t="shared" si="43"/>
        <v>1</v>
      </c>
      <c r="BE185">
        <f t="shared" si="44"/>
        <v>1</v>
      </c>
      <c r="BF185">
        <f t="shared" si="45"/>
        <v>1</v>
      </c>
      <c r="BG185">
        <f t="shared" si="46"/>
        <v>4</v>
      </c>
      <c r="BI185">
        <f t="shared" si="47"/>
        <v>0</v>
      </c>
      <c r="BJ185">
        <f t="shared" si="48"/>
        <v>1</v>
      </c>
      <c r="BK185">
        <f t="shared" si="49"/>
        <v>0</v>
      </c>
      <c r="BL185">
        <f t="shared" si="50"/>
        <v>0</v>
      </c>
      <c r="BM185">
        <f t="shared" si="53"/>
        <v>3</v>
      </c>
      <c r="BO185" t="e">
        <f t="shared" ca="1" si="51"/>
        <v>#NAME?</v>
      </c>
      <c r="BQ185">
        <v>4230</v>
      </c>
      <c r="BR185">
        <v>3056</v>
      </c>
      <c r="BS185">
        <v>4520</v>
      </c>
      <c r="BT185">
        <v>5738</v>
      </c>
      <c r="BU185" s="1">
        <v>50</v>
      </c>
      <c r="BV185" s="1">
        <v>1434</v>
      </c>
      <c r="BW185">
        <v>11058</v>
      </c>
      <c r="BX185">
        <v>6072</v>
      </c>
      <c r="BY185">
        <v>6895</v>
      </c>
      <c r="BZ185">
        <v>5810</v>
      </c>
      <c r="CA185">
        <v>11161</v>
      </c>
      <c r="CB185">
        <v>10334</v>
      </c>
      <c r="CC185">
        <v>4069</v>
      </c>
      <c r="CD185">
        <v>3163</v>
      </c>
      <c r="CE185">
        <v>7245</v>
      </c>
      <c r="CF185">
        <v>4835</v>
      </c>
      <c r="CG185" s="1">
        <v>8</v>
      </c>
      <c r="CH185">
        <v>6366</v>
      </c>
      <c r="CI185" s="1">
        <v>488</v>
      </c>
      <c r="CJ185">
        <v>4353</v>
      </c>
      <c r="CK185">
        <v>7092</v>
      </c>
      <c r="CL185">
        <v>3207</v>
      </c>
      <c r="CM185" s="1">
        <v>1229</v>
      </c>
      <c r="CN185">
        <v>8107</v>
      </c>
      <c r="CO185">
        <v>6185</v>
      </c>
      <c r="CP185">
        <v>29</v>
      </c>
      <c r="CQ185">
        <v>8693</v>
      </c>
      <c r="CR185">
        <v>5349</v>
      </c>
      <c r="CS185">
        <v>3960</v>
      </c>
      <c r="CT185">
        <v>4398</v>
      </c>
      <c r="CU185">
        <v>6535</v>
      </c>
      <c r="CV185">
        <v>2271</v>
      </c>
      <c r="CW185">
        <v>3228</v>
      </c>
      <c r="CX185">
        <v>10416</v>
      </c>
      <c r="CY185">
        <v>7068</v>
      </c>
      <c r="CZ185">
        <v>6866</v>
      </c>
      <c r="DA185">
        <v>6258</v>
      </c>
      <c r="DB185">
        <v>9702</v>
      </c>
      <c r="DC185">
        <v>8128</v>
      </c>
      <c r="DD185" s="1">
        <v>144</v>
      </c>
      <c r="DE185" s="1">
        <v>7</v>
      </c>
      <c r="DF185">
        <v>4750</v>
      </c>
      <c r="DG185" s="1">
        <v>2032</v>
      </c>
    </row>
    <row r="186" spans="1:111" x14ac:dyDescent="0.25">
      <c r="A186" s="7" t="s">
        <v>1048</v>
      </c>
      <c r="B186" s="7" t="e">
        <f ca="1">[1]!revcom(A186)</f>
        <v>#NAME?</v>
      </c>
      <c r="C186">
        <v>8.6797757031245268</v>
      </c>
      <c r="D186">
        <v>68.9104571070757</v>
      </c>
      <c r="E186">
        <v>69.744214372716201</v>
      </c>
      <c r="F186">
        <v>68.050732296542293</v>
      </c>
      <c r="G186">
        <v>69.238656754678203</v>
      </c>
      <c r="H186" s="1">
        <v>71.232876712328704</v>
      </c>
      <c r="I186" s="1">
        <v>69.817658349328198</v>
      </c>
      <c r="J186">
        <v>68.791770410168994</v>
      </c>
      <c r="K186">
        <v>69.122075515404205</v>
      </c>
      <c r="L186">
        <v>67.930566330488702</v>
      </c>
      <c r="M186">
        <v>68.486590038314105</v>
      </c>
      <c r="N186">
        <v>68.384771059954403</v>
      </c>
      <c r="O186">
        <v>67.608967194793195</v>
      </c>
      <c r="P186">
        <v>68.224455611390198</v>
      </c>
      <c r="Q186">
        <v>67.378048780487703</v>
      </c>
      <c r="R186">
        <v>66.062296606229594</v>
      </c>
      <c r="S186">
        <v>68.8526932418917</v>
      </c>
      <c r="T186" s="1">
        <v>70.370370370370296</v>
      </c>
      <c r="U186">
        <v>68.824075028341696</v>
      </c>
      <c r="V186" s="1">
        <v>64.505494505494497</v>
      </c>
      <c r="W186">
        <v>68.187366493744193</v>
      </c>
      <c r="X186">
        <v>66.758461401794406</v>
      </c>
      <c r="Y186">
        <v>72.687704026115298</v>
      </c>
      <c r="Z186" s="1">
        <v>65.426052889324197</v>
      </c>
      <c r="AA186">
        <v>69.600280504908795</v>
      </c>
      <c r="AB186">
        <v>66.642695705773505</v>
      </c>
      <c r="AC186">
        <v>69.387755102040799</v>
      </c>
      <c r="AD186">
        <v>68.139877490889305</v>
      </c>
      <c r="AE186">
        <v>62.335462009644203</v>
      </c>
      <c r="AF186">
        <v>61.496531219028697</v>
      </c>
      <c r="AG186">
        <v>61.479750778816197</v>
      </c>
      <c r="AH186">
        <v>60.672455573505601</v>
      </c>
      <c r="AI186">
        <v>57.935779816513701</v>
      </c>
      <c r="AJ186">
        <v>56.378743292366202</v>
      </c>
      <c r="AK186">
        <v>65.270888359208897</v>
      </c>
      <c r="AL186">
        <v>64.076384949895996</v>
      </c>
      <c r="AM186">
        <v>64.425076755471906</v>
      </c>
      <c r="AN186">
        <v>60.854845535336402</v>
      </c>
      <c r="AO186">
        <v>59.967191601049798</v>
      </c>
      <c r="AP186">
        <v>59.844039530574399</v>
      </c>
      <c r="AQ186" s="1">
        <v>67.424242424242394</v>
      </c>
      <c r="AR186" s="1">
        <v>71.428571428571402</v>
      </c>
      <c r="AS186">
        <v>70.596105247509996</v>
      </c>
      <c r="AT186" s="1">
        <v>69.340138534451299</v>
      </c>
      <c r="AV186">
        <f t="shared" si="36"/>
        <v>8.6797757031245268</v>
      </c>
      <c r="AW186">
        <f t="shared" si="37"/>
        <v>0.84502515921019494</v>
      </c>
      <c r="AX186">
        <f t="shared" si="52"/>
        <v>6210.5</v>
      </c>
      <c r="AY186" t="str">
        <f t="shared" si="38"/>
        <v>A</v>
      </c>
      <c r="AZ186" t="str">
        <f t="shared" si="39"/>
        <v>G</v>
      </c>
      <c r="BA186" t="str">
        <f t="shared" si="40"/>
        <v>G</v>
      </c>
      <c r="BB186" t="str">
        <f t="shared" si="41"/>
        <v>T</v>
      </c>
      <c r="BC186">
        <f t="shared" si="42"/>
        <v>0</v>
      </c>
      <c r="BD186">
        <f t="shared" si="43"/>
        <v>1</v>
      </c>
      <c r="BE186">
        <f t="shared" si="44"/>
        <v>0</v>
      </c>
      <c r="BF186">
        <f t="shared" si="45"/>
        <v>0</v>
      </c>
      <c r="BG186">
        <f t="shared" si="46"/>
        <v>1</v>
      </c>
      <c r="BI186">
        <f t="shared" si="47"/>
        <v>0</v>
      </c>
      <c r="BJ186">
        <f t="shared" si="48"/>
        <v>0</v>
      </c>
      <c r="BK186">
        <f t="shared" si="49"/>
        <v>0</v>
      </c>
      <c r="BL186">
        <f t="shared" si="50"/>
        <v>0</v>
      </c>
      <c r="BM186">
        <f t="shared" si="53"/>
        <v>4</v>
      </c>
      <c r="BO186" t="e">
        <f t="shared" ca="1" si="51"/>
        <v>#NAME?</v>
      </c>
      <c r="BQ186">
        <v>6388</v>
      </c>
      <c r="BR186">
        <v>4105</v>
      </c>
      <c r="BS186">
        <v>6623</v>
      </c>
      <c r="BT186">
        <v>7802</v>
      </c>
      <c r="BU186" s="1">
        <v>73</v>
      </c>
      <c r="BV186" s="1">
        <v>2084</v>
      </c>
      <c r="BW186">
        <v>15262</v>
      </c>
      <c r="BX186">
        <v>8634</v>
      </c>
      <c r="BY186">
        <v>10312</v>
      </c>
      <c r="BZ186">
        <v>8352</v>
      </c>
      <c r="CA186">
        <v>15812</v>
      </c>
      <c r="CB186">
        <v>15211</v>
      </c>
      <c r="CC186">
        <v>5970</v>
      </c>
      <c r="CD186">
        <v>4592</v>
      </c>
      <c r="CE186">
        <v>10755</v>
      </c>
      <c r="CF186">
        <v>6999</v>
      </c>
      <c r="CG186" s="1">
        <v>27</v>
      </c>
      <c r="CH186">
        <v>9703</v>
      </c>
      <c r="CI186" s="1">
        <v>910</v>
      </c>
      <c r="CJ186">
        <v>6554</v>
      </c>
      <c r="CK186">
        <v>11257</v>
      </c>
      <c r="CL186">
        <v>4595</v>
      </c>
      <c r="CM186" s="1">
        <v>2042</v>
      </c>
      <c r="CN186">
        <v>11408</v>
      </c>
      <c r="CO186">
        <v>9734</v>
      </c>
      <c r="CP186">
        <v>49</v>
      </c>
      <c r="CQ186">
        <v>12897</v>
      </c>
      <c r="CR186">
        <v>7673</v>
      </c>
      <c r="CS186">
        <v>6054</v>
      </c>
      <c r="CT186">
        <v>6420</v>
      </c>
      <c r="CU186">
        <v>9904</v>
      </c>
      <c r="CV186">
        <v>4360</v>
      </c>
      <c r="CW186">
        <v>5777</v>
      </c>
      <c r="CX186">
        <v>15523</v>
      </c>
      <c r="CY186">
        <v>10578</v>
      </c>
      <c r="CZ186">
        <v>10097</v>
      </c>
      <c r="DA186">
        <v>9452</v>
      </c>
      <c r="DB186">
        <v>15240</v>
      </c>
      <c r="DC186">
        <v>12952</v>
      </c>
      <c r="DD186" s="1">
        <v>264</v>
      </c>
      <c r="DE186" s="1">
        <v>7</v>
      </c>
      <c r="DF186">
        <v>6727</v>
      </c>
      <c r="DG186" s="1">
        <v>2743</v>
      </c>
    </row>
    <row r="187" spans="1:111" x14ac:dyDescent="0.25">
      <c r="A187" s="7" t="s">
        <v>1049</v>
      </c>
      <c r="B187" s="7" t="e">
        <f ca="1">[1]!revcom(A187)</f>
        <v>#NAME?</v>
      </c>
      <c r="C187">
        <v>8.6763029494454287</v>
      </c>
      <c r="D187">
        <v>67.206518458907496</v>
      </c>
      <c r="E187">
        <v>69.042924313666006</v>
      </c>
      <c r="F187">
        <v>66.686165545481103</v>
      </c>
      <c r="G187">
        <v>68.249351466079702</v>
      </c>
      <c r="H187" s="1">
        <v>65.648854961832001</v>
      </c>
      <c r="I187" s="1">
        <v>68.432465923172202</v>
      </c>
      <c r="J187">
        <v>65.930313875519303</v>
      </c>
      <c r="K187">
        <v>66.3485867129328</v>
      </c>
      <c r="L187">
        <v>64.618696186961799</v>
      </c>
      <c r="M187">
        <v>65.550863723608401</v>
      </c>
      <c r="N187">
        <v>65.6938084809874</v>
      </c>
      <c r="O187">
        <v>65.0764810276345</v>
      </c>
      <c r="P187">
        <v>65.974589401921193</v>
      </c>
      <c r="Q187">
        <v>66.534572287510201</v>
      </c>
      <c r="R187">
        <v>64.170440032508907</v>
      </c>
      <c r="S187">
        <v>66.562388273149693</v>
      </c>
      <c r="T187" s="1">
        <v>73.170731707317003</v>
      </c>
      <c r="U187">
        <v>67.537456780637697</v>
      </c>
      <c r="V187" s="1">
        <v>64.405641370046993</v>
      </c>
      <c r="W187">
        <v>65.604912213374206</v>
      </c>
      <c r="X187">
        <v>64.3893625430523</v>
      </c>
      <c r="Y187">
        <v>72.0800889877641</v>
      </c>
      <c r="Z187" s="1">
        <v>64.591557849984795</v>
      </c>
      <c r="AA187">
        <v>67.320908241244695</v>
      </c>
      <c r="AB187">
        <v>64.883419689119094</v>
      </c>
      <c r="AC187">
        <v>60</v>
      </c>
      <c r="AD187">
        <v>65.945544554455395</v>
      </c>
      <c r="AE187">
        <v>60.812320459623301</v>
      </c>
      <c r="AF187">
        <v>59.701338825952597</v>
      </c>
      <c r="AG187">
        <v>60.067715594503099</v>
      </c>
      <c r="AH187">
        <v>59.348132939817702</v>
      </c>
      <c r="AI187">
        <v>55.098126014460597</v>
      </c>
      <c r="AJ187">
        <v>57.888428851601603</v>
      </c>
      <c r="AK187">
        <v>62.4142549823436</v>
      </c>
      <c r="AL187">
        <v>61.977573904179401</v>
      </c>
      <c r="AM187">
        <v>63.0115292030913</v>
      </c>
      <c r="AN187">
        <v>60.096247642583002</v>
      </c>
      <c r="AO187">
        <v>58.688524590163901</v>
      </c>
      <c r="AP187">
        <v>58.121927236971402</v>
      </c>
      <c r="AQ187" s="1">
        <v>69.975186104218295</v>
      </c>
      <c r="AR187" s="1">
        <v>53.3333333333333</v>
      </c>
      <c r="AS187">
        <v>69.026876737720102</v>
      </c>
      <c r="AT187" s="1">
        <v>67.5949367088607</v>
      </c>
      <c r="AV187">
        <f t="shared" si="36"/>
        <v>8.6763029494454287</v>
      </c>
      <c r="AW187">
        <f t="shared" si="37"/>
        <v>4.0355480248267028</v>
      </c>
      <c r="AX187">
        <f t="shared" si="52"/>
        <v>9845.8333333333339</v>
      </c>
      <c r="AY187" t="str">
        <f t="shared" si="38"/>
        <v>A</v>
      </c>
      <c r="AZ187" t="str">
        <f t="shared" si="39"/>
        <v>G</v>
      </c>
      <c r="BA187" t="str">
        <f t="shared" si="40"/>
        <v>A</v>
      </c>
      <c r="BB187" t="str">
        <f t="shared" si="41"/>
        <v>G</v>
      </c>
      <c r="BC187">
        <f t="shared" si="42"/>
        <v>0</v>
      </c>
      <c r="BD187">
        <f t="shared" si="43"/>
        <v>1</v>
      </c>
      <c r="BE187">
        <f t="shared" si="44"/>
        <v>0</v>
      </c>
      <c r="BF187">
        <f t="shared" si="45"/>
        <v>1</v>
      </c>
      <c r="BG187">
        <f t="shared" si="46"/>
        <v>2</v>
      </c>
      <c r="BI187">
        <f t="shared" si="47"/>
        <v>0</v>
      </c>
      <c r="BJ187">
        <f t="shared" si="48"/>
        <v>0</v>
      </c>
      <c r="BK187">
        <f t="shared" si="49"/>
        <v>0</v>
      </c>
      <c r="BL187">
        <f t="shared" si="50"/>
        <v>1</v>
      </c>
      <c r="BM187">
        <f t="shared" si="53"/>
        <v>3</v>
      </c>
      <c r="BO187" t="e">
        <f t="shared" ca="1" si="51"/>
        <v>#NAME?</v>
      </c>
      <c r="BQ187">
        <v>9941</v>
      </c>
      <c r="BR187">
        <v>6593</v>
      </c>
      <c r="BS187">
        <v>10257</v>
      </c>
      <c r="BT187">
        <v>12721</v>
      </c>
      <c r="BU187" s="1">
        <v>131</v>
      </c>
      <c r="BV187" s="1">
        <v>3228</v>
      </c>
      <c r="BW187">
        <v>24309</v>
      </c>
      <c r="BX187">
        <v>13833</v>
      </c>
      <c r="BY187">
        <v>16260</v>
      </c>
      <c r="BZ187">
        <v>13025</v>
      </c>
      <c r="CA187">
        <v>25115</v>
      </c>
      <c r="CB187">
        <v>23666</v>
      </c>
      <c r="CC187">
        <v>9681</v>
      </c>
      <c r="CD187">
        <v>7318</v>
      </c>
      <c r="CE187">
        <v>17226</v>
      </c>
      <c r="CF187">
        <v>11188</v>
      </c>
      <c r="CG187" s="1">
        <v>41</v>
      </c>
      <c r="CH187">
        <v>15618</v>
      </c>
      <c r="CI187" s="1">
        <v>1489</v>
      </c>
      <c r="CJ187">
        <v>10423</v>
      </c>
      <c r="CK187">
        <v>17711</v>
      </c>
      <c r="CL187">
        <v>7192</v>
      </c>
      <c r="CM187" s="1">
        <v>3293</v>
      </c>
      <c r="CN187">
        <v>18189</v>
      </c>
      <c r="CO187">
        <v>15440</v>
      </c>
      <c r="CP187">
        <v>85</v>
      </c>
      <c r="CQ187">
        <v>20200</v>
      </c>
      <c r="CR187">
        <v>12532</v>
      </c>
      <c r="CS187">
        <v>9710</v>
      </c>
      <c r="CT187">
        <v>10042</v>
      </c>
      <c r="CU187">
        <v>15586</v>
      </c>
      <c r="CV187">
        <v>6777</v>
      </c>
      <c r="CW187">
        <v>9178</v>
      </c>
      <c r="CX187">
        <v>24637</v>
      </c>
      <c r="CY187">
        <v>16677</v>
      </c>
      <c r="CZ187">
        <v>15786</v>
      </c>
      <c r="DA187">
        <v>15377</v>
      </c>
      <c r="DB187">
        <v>23485</v>
      </c>
      <c r="DC187">
        <v>20340</v>
      </c>
      <c r="DD187" s="1">
        <v>403</v>
      </c>
      <c r="DE187" s="1">
        <v>15</v>
      </c>
      <c r="DF187">
        <v>10790</v>
      </c>
      <c r="DG187" s="1">
        <v>4345</v>
      </c>
    </row>
    <row r="188" spans="1:111" x14ac:dyDescent="0.25">
      <c r="A188" s="7" t="s">
        <v>1050</v>
      </c>
      <c r="B188" s="7" t="e">
        <f ca="1">[1]!revcom(A188)</f>
        <v>#NAME?</v>
      </c>
      <c r="C188">
        <v>8.6481817842168027</v>
      </c>
      <c r="D188">
        <v>37.512794268167802</v>
      </c>
      <c r="E188">
        <v>43.695271453590202</v>
      </c>
      <c r="F188">
        <v>36.6279069767441</v>
      </c>
      <c r="G188">
        <v>41.432225063938603</v>
      </c>
      <c r="H188" s="1">
        <v>20</v>
      </c>
      <c r="I188" s="1">
        <v>39.863713798977798</v>
      </c>
      <c r="J188">
        <v>39.779005524861802</v>
      </c>
      <c r="K188">
        <v>40.221694378463901</v>
      </c>
      <c r="L188">
        <v>38.780096308186202</v>
      </c>
      <c r="M188">
        <v>38.992152003304398</v>
      </c>
      <c r="N188">
        <v>39.328063241106697</v>
      </c>
      <c r="O188">
        <v>37.813059033989198</v>
      </c>
      <c r="P188">
        <v>37.180851063829699</v>
      </c>
      <c r="Q188">
        <v>37.172413793103402</v>
      </c>
      <c r="R188">
        <v>35.903404131510001</v>
      </c>
      <c r="S188">
        <v>37.771613499768797</v>
      </c>
      <c r="T188" s="1">
        <v>0</v>
      </c>
      <c r="U188">
        <v>37.2542802790107</v>
      </c>
      <c r="V188" s="1">
        <v>34.375</v>
      </c>
      <c r="W188">
        <v>37.046768260641002</v>
      </c>
      <c r="X188">
        <v>33.863449410474303</v>
      </c>
      <c r="Y188">
        <v>40.679245283018801</v>
      </c>
      <c r="Z188" s="1">
        <v>33.4315169366715</v>
      </c>
      <c r="AA188">
        <v>39.429081177519997</v>
      </c>
      <c r="AB188">
        <v>32.608029420778401</v>
      </c>
      <c r="AC188">
        <v>43.478260869565197</v>
      </c>
      <c r="AD188">
        <v>36.283408976298503</v>
      </c>
      <c r="AE188">
        <v>32.627484874675801</v>
      </c>
      <c r="AF188">
        <v>32.4013157894736</v>
      </c>
      <c r="AG188">
        <v>31.7381738173817</v>
      </c>
      <c r="AH188">
        <v>31.470392548236799</v>
      </c>
      <c r="AI188">
        <v>26.011560693641599</v>
      </c>
      <c r="AJ188">
        <v>28.144578313253</v>
      </c>
      <c r="AK188">
        <v>33.2984073763621</v>
      </c>
      <c r="AL188">
        <v>32.750962392656199</v>
      </c>
      <c r="AM188">
        <v>32.755359394703603</v>
      </c>
      <c r="AN188">
        <v>31.762767710049399</v>
      </c>
      <c r="AO188">
        <v>29.938205838482801</v>
      </c>
      <c r="AP188">
        <v>30.190453797319499</v>
      </c>
      <c r="AQ188" s="1">
        <v>39.743589743589702</v>
      </c>
      <c r="AR188" s="1">
        <v>16.6666666666666</v>
      </c>
      <c r="AS188">
        <v>40.520628683693502</v>
      </c>
      <c r="AT188" s="1">
        <v>38.329238329238301</v>
      </c>
      <c r="AV188">
        <f t="shared" si="36"/>
        <v>8.6481817842168027</v>
      </c>
      <c r="AW188">
        <f t="shared" si="37"/>
        <v>1.8220911439533367</v>
      </c>
      <c r="AX188">
        <f t="shared" si="52"/>
        <v>1852.6666666666667</v>
      </c>
      <c r="AY188" t="str">
        <f t="shared" si="38"/>
        <v>C</v>
      </c>
      <c r="AZ188" t="str">
        <f t="shared" si="39"/>
        <v>G</v>
      </c>
      <c r="BA188" t="str">
        <f t="shared" si="40"/>
        <v>G</v>
      </c>
      <c r="BB188" t="str">
        <f t="shared" si="41"/>
        <v>T</v>
      </c>
      <c r="BC188">
        <f t="shared" si="42"/>
        <v>1</v>
      </c>
      <c r="BD188">
        <f t="shared" si="43"/>
        <v>1</v>
      </c>
      <c r="BE188">
        <f t="shared" si="44"/>
        <v>0</v>
      </c>
      <c r="BF188">
        <f t="shared" si="45"/>
        <v>0</v>
      </c>
      <c r="BG188">
        <f t="shared" si="46"/>
        <v>2</v>
      </c>
      <c r="BI188">
        <f t="shared" si="47"/>
        <v>1</v>
      </c>
      <c r="BJ188">
        <f t="shared" si="48"/>
        <v>0</v>
      </c>
      <c r="BK188">
        <f t="shared" si="49"/>
        <v>0</v>
      </c>
      <c r="BL188">
        <f t="shared" si="50"/>
        <v>0</v>
      </c>
      <c r="BM188">
        <f t="shared" si="53"/>
        <v>3</v>
      </c>
      <c r="BO188" t="e">
        <f t="shared" ca="1" si="51"/>
        <v>#NAME?</v>
      </c>
      <c r="BQ188">
        <v>1954</v>
      </c>
      <c r="BR188">
        <v>1142</v>
      </c>
      <c r="BS188">
        <v>2064</v>
      </c>
      <c r="BT188">
        <v>2346</v>
      </c>
      <c r="BU188" s="1">
        <v>20</v>
      </c>
      <c r="BV188" s="1">
        <v>587</v>
      </c>
      <c r="BW188">
        <v>4344</v>
      </c>
      <c r="BX188">
        <v>2526</v>
      </c>
      <c r="BY188">
        <v>3115</v>
      </c>
      <c r="BZ188">
        <v>2421</v>
      </c>
      <c r="CA188">
        <v>4554</v>
      </c>
      <c r="CB188">
        <v>4472</v>
      </c>
      <c r="CC188">
        <v>1880</v>
      </c>
      <c r="CD188">
        <v>1450</v>
      </c>
      <c r="CE188">
        <v>3437</v>
      </c>
      <c r="CF188">
        <v>2163</v>
      </c>
      <c r="CG188" s="1">
        <v>5</v>
      </c>
      <c r="CH188">
        <v>3154</v>
      </c>
      <c r="CI188" s="1">
        <v>320</v>
      </c>
      <c r="CJ188">
        <v>1903</v>
      </c>
      <c r="CK188">
        <v>3647</v>
      </c>
      <c r="CL188">
        <v>1325</v>
      </c>
      <c r="CM188" s="1">
        <v>679</v>
      </c>
      <c r="CN188">
        <v>3363</v>
      </c>
      <c r="CO188">
        <v>3263</v>
      </c>
      <c r="CP188">
        <v>23</v>
      </c>
      <c r="CQ188">
        <v>3966</v>
      </c>
      <c r="CR188">
        <v>2314</v>
      </c>
      <c r="CS188">
        <v>1824</v>
      </c>
      <c r="CT188">
        <v>1818</v>
      </c>
      <c r="CU188">
        <v>3006</v>
      </c>
      <c r="CV188">
        <v>1557</v>
      </c>
      <c r="CW188">
        <v>2075</v>
      </c>
      <c r="CX188">
        <v>4772</v>
      </c>
      <c r="CY188">
        <v>3377</v>
      </c>
      <c r="CZ188">
        <v>3172</v>
      </c>
      <c r="DA188">
        <v>3035</v>
      </c>
      <c r="DB188">
        <v>4693</v>
      </c>
      <c r="DC188">
        <v>4253</v>
      </c>
      <c r="DD188" s="1">
        <v>78</v>
      </c>
      <c r="DE188" s="1">
        <v>6</v>
      </c>
      <c r="DF188">
        <v>2036</v>
      </c>
      <c r="DG188" s="1">
        <v>814</v>
      </c>
    </row>
    <row r="189" spans="1:111" x14ac:dyDescent="0.25">
      <c r="A189" s="7" t="s">
        <v>1051</v>
      </c>
      <c r="B189" s="7" t="e">
        <f ca="1">[1]!revcom(A189)</f>
        <v>#NAME?</v>
      </c>
      <c r="C189">
        <v>8.4961958321784294</v>
      </c>
      <c r="D189">
        <v>67.309931791715101</v>
      </c>
      <c r="E189">
        <v>69.003153043899999</v>
      </c>
      <c r="F189">
        <v>68.610767326732599</v>
      </c>
      <c r="G189">
        <v>68.313436626873198</v>
      </c>
      <c r="H189" s="1">
        <v>66.6666666666666</v>
      </c>
      <c r="I189" s="1">
        <v>67.466666666666598</v>
      </c>
      <c r="J189">
        <v>67.619560099549304</v>
      </c>
      <c r="K189">
        <v>68.587338094661604</v>
      </c>
      <c r="L189">
        <v>65.810336176618094</v>
      </c>
      <c r="M189">
        <v>66.292993630573207</v>
      </c>
      <c r="N189">
        <v>67.317203582408695</v>
      </c>
      <c r="O189">
        <v>66.135539902892702</v>
      </c>
      <c r="P189">
        <v>66.553873552983006</v>
      </c>
      <c r="Q189">
        <v>66.380709482958494</v>
      </c>
      <c r="R189">
        <v>65.382768225914901</v>
      </c>
      <c r="S189">
        <v>68.782909583270595</v>
      </c>
      <c r="T189" s="1">
        <v>66.6666666666666</v>
      </c>
      <c r="U189">
        <v>68.831444008899197</v>
      </c>
      <c r="V189" s="1">
        <v>63.253856942496398</v>
      </c>
      <c r="W189">
        <v>67.029101375119893</v>
      </c>
      <c r="X189">
        <v>65.802916318380198</v>
      </c>
      <c r="Y189">
        <v>73.008648156577095</v>
      </c>
      <c r="Z189" s="1">
        <v>63.0615640599001</v>
      </c>
      <c r="AA189">
        <v>68.368742591410594</v>
      </c>
      <c r="AB189">
        <v>64.860988526037005</v>
      </c>
      <c r="AC189">
        <v>63.636363636363598</v>
      </c>
      <c r="AD189">
        <v>66.853100838953694</v>
      </c>
      <c r="AE189">
        <v>61.4141949152542</v>
      </c>
      <c r="AF189">
        <v>61.446605254179403</v>
      </c>
      <c r="AG189">
        <v>61.647866601275098</v>
      </c>
      <c r="AH189">
        <v>60.235798499464103</v>
      </c>
      <c r="AI189">
        <v>56.619718309859103</v>
      </c>
      <c r="AJ189">
        <v>57.768275300346097</v>
      </c>
      <c r="AK189">
        <v>63.853802741198599</v>
      </c>
      <c r="AL189">
        <v>63.099009900990097</v>
      </c>
      <c r="AM189">
        <v>63.970288970288898</v>
      </c>
      <c r="AN189">
        <v>60.635750054430602</v>
      </c>
      <c r="AO189">
        <v>59.110093711996498</v>
      </c>
      <c r="AP189">
        <v>59.689420899385297</v>
      </c>
      <c r="AQ189" s="1">
        <v>64.159292035398195</v>
      </c>
      <c r="AR189" s="1">
        <v>66.6666666666666</v>
      </c>
      <c r="AS189">
        <v>70.272713575410506</v>
      </c>
      <c r="AT189" s="1">
        <v>68.051948051948003</v>
      </c>
      <c r="AV189">
        <f t="shared" si="36"/>
        <v>8.4961958321784294</v>
      </c>
      <c r="AW189">
        <f t="shared" si="37"/>
        <v>3.1911330536644584</v>
      </c>
      <c r="AX189">
        <f t="shared" si="52"/>
        <v>6021.5</v>
      </c>
      <c r="AY189" t="str">
        <f t="shared" si="38"/>
        <v>A</v>
      </c>
      <c r="AZ189" t="str">
        <f t="shared" si="39"/>
        <v>C</v>
      </c>
      <c r="BA189" t="str">
        <f t="shared" si="40"/>
        <v>C</v>
      </c>
      <c r="BB189" t="str">
        <f t="shared" si="41"/>
        <v>T</v>
      </c>
      <c r="BC189">
        <f t="shared" si="42"/>
        <v>0</v>
      </c>
      <c r="BD189">
        <f t="shared" si="43"/>
        <v>0</v>
      </c>
      <c r="BE189">
        <f t="shared" si="44"/>
        <v>1</v>
      </c>
      <c r="BF189">
        <f t="shared" si="45"/>
        <v>0</v>
      </c>
      <c r="BG189">
        <f t="shared" si="46"/>
        <v>1</v>
      </c>
      <c r="BI189">
        <f t="shared" si="47"/>
        <v>0</v>
      </c>
      <c r="BJ189">
        <f t="shared" si="48"/>
        <v>0</v>
      </c>
      <c r="BK189">
        <f t="shared" si="49"/>
        <v>0</v>
      </c>
      <c r="BL189">
        <f t="shared" si="50"/>
        <v>0</v>
      </c>
      <c r="BM189">
        <f t="shared" si="53"/>
        <v>4</v>
      </c>
      <c r="BO189" t="e">
        <f t="shared" ca="1" si="51"/>
        <v>#NAME?</v>
      </c>
      <c r="BQ189">
        <v>6011</v>
      </c>
      <c r="BR189">
        <v>4123</v>
      </c>
      <c r="BS189">
        <v>6464</v>
      </c>
      <c r="BT189">
        <v>7874</v>
      </c>
      <c r="BU189" s="1">
        <v>69</v>
      </c>
      <c r="BV189" s="1">
        <v>1875</v>
      </c>
      <c r="BW189">
        <v>14867</v>
      </c>
      <c r="BX189">
        <v>8261</v>
      </c>
      <c r="BY189">
        <v>9965</v>
      </c>
      <c r="BZ189">
        <v>7850</v>
      </c>
      <c r="CA189">
        <v>14962</v>
      </c>
      <c r="CB189">
        <v>14623</v>
      </c>
      <c r="CC189">
        <v>5615</v>
      </c>
      <c r="CD189">
        <v>4313</v>
      </c>
      <c r="CE189">
        <v>10411</v>
      </c>
      <c r="CF189">
        <v>6647</v>
      </c>
      <c r="CG189" s="1">
        <v>18</v>
      </c>
      <c r="CH189">
        <v>9439</v>
      </c>
      <c r="CI189" s="1">
        <v>713</v>
      </c>
      <c r="CJ189">
        <v>6254</v>
      </c>
      <c r="CK189">
        <v>10767</v>
      </c>
      <c r="CL189">
        <v>4394</v>
      </c>
      <c r="CM189" s="1">
        <v>1803</v>
      </c>
      <c r="CN189">
        <v>10967</v>
      </c>
      <c r="CO189">
        <v>9064</v>
      </c>
      <c r="CP189">
        <v>44</v>
      </c>
      <c r="CQ189">
        <v>12158</v>
      </c>
      <c r="CR189">
        <v>7552</v>
      </c>
      <c r="CS189">
        <v>5862</v>
      </c>
      <c r="CT189">
        <v>6117</v>
      </c>
      <c r="CU189">
        <v>9330</v>
      </c>
      <c r="CV189">
        <v>3550</v>
      </c>
      <c r="CW189">
        <v>4911</v>
      </c>
      <c r="CX189">
        <v>14884</v>
      </c>
      <c r="CY189">
        <v>10100</v>
      </c>
      <c r="CZ189">
        <v>9828</v>
      </c>
      <c r="DA189">
        <v>9186</v>
      </c>
      <c r="DB189">
        <v>13979</v>
      </c>
      <c r="DC189">
        <v>12364</v>
      </c>
      <c r="DD189" s="1">
        <v>226</v>
      </c>
      <c r="DE189" s="1">
        <v>6</v>
      </c>
      <c r="DF189">
        <v>6637</v>
      </c>
      <c r="DG189" s="1">
        <v>2695</v>
      </c>
    </row>
    <row r="190" spans="1:111" x14ac:dyDescent="0.25">
      <c r="A190" s="7" t="s">
        <v>1052</v>
      </c>
      <c r="B190" s="7" t="e">
        <f ca="1">[1]!revcom(A190)</f>
        <v>#NAME?</v>
      </c>
      <c r="C190">
        <v>8.4817619471306429</v>
      </c>
      <c r="D190">
        <v>65.980258679373705</v>
      </c>
      <c r="E190">
        <v>69.273607748184006</v>
      </c>
      <c r="F190">
        <v>66.651039224878801</v>
      </c>
      <c r="G190">
        <v>68.6855329277968</v>
      </c>
      <c r="H190" s="1">
        <v>65.8536585365853</v>
      </c>
      <c r="I190" s="1">
        <v>68.484530676455094</v>
      </c>
      <c r="J190">
        <v>66.696632321416203</v>
      </c>
      <c r="K190">
        <v>67.523647829250507</v>
      </c>
      <c r="L190">
        <v>65.029839807350001</v>
      </c>
      <c r="M190">
        <v>65.766918255085002</v>
      </c>
      <c r="N190">
        <v>66.344373585681893</v>
      </c>
      <c r="O190">
        <v>64.824902723735406</v>
      </c>
      <c r="P190">
        <v>66.423889293517803</v>
      </c>
      <c r="Q190">
        <v>66.350601295097107</v>
      </c>
      <c r="R190">
        <v>64.240474514929105</v>
      </c>
      <c r="S190">
        <v>66.825226331133905</v>
      </c>
      <c r="T190" s="1">
        <v>53.3333333333333</v>
      </c>
      <c r="U190">
        <v>67.235905856595494</v>
      </c>
      <c r="V190" s="1">
        <v>60.216346153846096</v>
      </c>
      <c r="W190">
        <v>65.1017465149815</v>
      </c>
      <c r="X190">
        <v>65.664784148559306</v>
      </c>
      <c r="Y190">
        <v>72.856814525396402</v>
      </c>
      <c r="Z190" s="1">
        <v>61.6666666666666</v>
      </c>
      <c r="AA190">
        <v>67.120284957530302</v>
      </c>
      <c r="AB190">
        <v>64.670993733213905</v>
      </c>
      <c r="AC190">
        <v>69.696969696969703</v>
      </c>
      <c r="AD190">
        <v>66.711443203761206</v>
      </c>
      <c r="AE190">
        <v>60.489220563847397</v>
      </c>
      <c r="AF190">
        <v>60.053619302949002</v>
      </c>
      <c r="AG190">
        <v>60.450375312760599</v>
      </c>
      <c r="AH190">
        <v>59.736440862557103</v>
      </c>
      <c r="AI190">
        <v>55.5555555555555</v>
      </c>
      <c r="AJ190">
        <v>57.531465692245199</v>
      </c>
      <c r="AK190">
        <v>62.653613830451903</v>
      </c>
      <c r="AL190">
        <v>62.112055720577601</v>
      </c>
      <c r="AM190">
        <v>62.523422860712003</v>
      </c>
      <c r="AN190">
        <v>59.672466734902699</v>
      </c>
      <c r="AO190">
        <v>58.073407805019599</v>
      </c>
      <c r="AP190">
        <v>58.713745271122299</v>
      </c>
      <c r="AQ190" s="1">
        <v>61.71875</v>
      </c>
      <c r="AR190" s="1">
        <v>75</v>
      </c>
      <c r="AS190">
        <v>69.6246269828804</v>
      </c>
      <c r="AT190" s="1">
        <v>67.348484848484802</v>
      </c>
      <c r="AV190">
        <f t="shared" si="36"/>
        <v>8.4817619471306429</v>
      </c>
      <c r="AW190">
        <f t="shared" si="37"/>
        <v>0.27516633949724678</v>
      </c>
      <c r="AX190">
        <f t="shared" si="52"/>
        <v>5871.833333333333</v>
      </c>
      <c r="AY190" t="str">
        <f t="shared" si="38"/>
        <v>C</v>
      </c>
      <c r="AZ190" t="str">
        <f t="shared" si="39"/>
        <v>T</v>
      </c>
      <c r="BA190" t="str">
        <f t="shared" si="40"/>
        <v>C</v>
      </c>
      <c r="BB190" t="str">
        <f t="shared" si="41"/>
        <v>A</v>
      </c>
      <c r="BC190">
        <f t="shared" si="42"/>
        <v>1</v>
      </c>
      <c r="BD190">
        <f t="shared" si="43"/>
        <v>0</v>
      </c>
      <c r="BE190">
        <f t="shared" si="44"/>
        <v>1</v>
      </c>
      <c r="BF190">
        <f t="shared" si="45"/>
        <v>1</v>
      </c>
      <c r="BG190">
        <f t="shared" si="46"/>
        <v>3</v>
      </c>
      <c r="BI190">
        <f t="shared" si="47"/>
        <v>1</v>
      </c>
      <c r="BJ190">
        <f t="shared" si="48"/>
        <v>0</v>
      </c>
      <c r="BK190">
        <f t="shared" si="49"/>
        <v>0</v>
      </c>
      <c r="BL190">
        <f t="shared" si="50"/>
        <v>0</v>
      </c>
      <c r="BM190">
        <f t="shared" si="53"/>
        <v>3</v>
      </c>
      <c r="BO190" t="e">
        <f t="shared" ca="1" si="51"/>
        <v>#NAME?</v>
      </c>
      <c r="BQ190">
        <v>5876</v>
      </c>
      <c r="BR190">
        <v>4130</v>
      </c>
      <c r="BS190">
        <v>6399</v>
      </c>
      <c r="BT190">
        <v>7562</v>
      </c>
      <c r="BU190" s="1">
        <v>82</v>
      </c>
      <c r="BV190" s="1">
        <v>1907</v>
      </c>
      <c r="BW190">
        <v>14461</v>
      </c>
      <c r="BX190">
        <v>8246</v>
      </c>
      <c r="BY190">
        <v>9551</v>
      </c>
      <c r="BZ190">
        <v>7817</v>
      </c>
      <c r="CA190">
        <v>14583</v>
      </c>
      <c r="CB190">
        <v>14135</v>
      </c>
      <c r="CC190">
        <v>5492</v>
      </c>
      <c r="CD190">
        <v>4324</v>
      </c>
      <c r="CE190">
        <v>9947</v>
      </c>
      <c r="CF190">
        <v>6517</v>
      </c>
      <c r="CG190" s="1">
        <v>15</v>
      </c>
      <c r="CH190">
        <v>9135</v>
      </c>
      <c r="CI190" s="1">
        <v>832</v>
      </c>
      <c r="CJ190">
        <v>6241</v>
      </c>
      <c r="CK190">
        <v>10447</v>
      </c>
      <c r="CL190">
        <v>4351</v>
      </c>
      <c r="CM190" s="1">
        <v>1740</v>
      </c>
      <c r="CN190">
        <v>10949</v>
      </c>
      <c r="CO190">
        <v>8936</v>
      </c>
      <c r="CP190">
        <v>66</v>
      </c>
      <c r="CQ190">
        <v>11911</v>
      </c>
      <c r="CR190">
        <v>7236</v>
      </c>
      <c r="CS190">
        <v>5595</v>
      </c>
      <c r="CT190">
        <v>5995</v>
      </c>
      <c r="CU190">
        <v>9182</v>
      </c>
      <c r="CV190">
        <v>3636</v>
      </c>
      <c r="CW190">
        <v>4926</v>
      </c>
      <c r="CX190">
        <v>14403</v>
      </c>
      <c r="CY190">
        <v>9763</v>
      </c>
      <c r="CZ190">
        <v>9606</v>
      </c>
      <c r="DA190">
        <v>8793</v>
      </c>
      <c r="DB190">
        <v>13786</v>
      </c>
      <c r="DC190">
        <v>11895</v>
      </c>
      <c r="DD190" s="1">
        <v>256</v>
      </c>
      <c r="DE190" s="1">
        <v>8</v>
      </c>
      <c r="DF190">
        <v>6367</v>
      </c>
      <c r="DG190" s="1">
        <v>2640</v>
      </c>
    </row>
    <row r="191" spans="1:111" x14ac:dyDescent="0.25">
      <c r="A191" s="7" t="s">
        <v>1053</v>
      </c>
      <c r="B191" s="7" t="e">
        <f ca="1">[1]!revcom(A191)</f>
        <v>#NAME?</v>
      </c>
      <c r="C191">
        <v>8.4289707453633298</v>
      </c>
      <c r="D191">
        <v>61.647328828254501</v>
      </c>
      <c r="E191">
        <v>63.646944713869999</v>
      </c>
      <c r="F191">
        <v>61.726499763816697</v>
      </c>
      <c r="G191">
        <v>62.8123126124325</v>
      </c>
      <c r="H191" s="1">
        <v>54.471544715447102</v>
      </c>
      <c r="I191" s="1">
        <v>61.902912621359199</v>
      </c>
      <c r="J191">
        <v>61.369906621392097</v>
      </c>
      <c r="K191">
        <v>62.750635413724901</v>
      </c>
      <c r="L191">
        <v>60.473186119873802</v>
      </c>
      <c r="M191">
        <v>61.817642405063197</v>
      </c>
      <c r="N191">
        <v>61.785252263906798</v>
      </c>
      <c r="O191">
        <v>60.717749757516899</v>
      </c>
      <c r="P191">
        <v>61.7270645291661</v>
      </c>
      <c r="Q191">
        <v>60.749822316986503</v>
      </c>
      <c r="R191">
        <v>57.965380665982103</v>
      </c>
      <c r="S191">
        <v>61.358152361254703</v>
      </c>
      <c r="T191" s="1">
        <v>60</v>
      </c>
      <c r="U191">
        <v>62.0231356140782</v>
      </c>
      <c r="V191" s="1">
        <v>56.902985074626798</v>
      </c>
      <c r="W191">
        <v>60.132727049281002</v>
      </c>
      <c r="X191">
        <v>58.204030049849003</v>
      </c>
      <c r="Y191">
        <v>66.146458583433301</v>
      </c>
      <c r="Z191" s="1">
        <v>57.264265479562901</v>
      </c>
      <c r="AA191">
        <v>61.9347613047739</v>
      </c>
      <c r="AB191">
        <v>57.886422216679101</v>
      </c>
      <c r="AC191">
        <v>56.6666666666666</v>
      </c>
      <c r="AD191">
        <v>61.166977032898799</v>
      </c>
      <c r="AE191">
        <v>57.666314677930302</v>
      </c>
      <c r="AF191">
        <v>56.185430463576097</v>
      </c>
      <c r="AG191">
        <v>56.9318476289194</v>
      </c>
      <c r="AH191">
        <v>55.4144763445208</v>
      </c>
      <c r="AI191">
        <v>49.933065595716201</v>
      </c>
      <c r="AJ191">
        <v>51.260262134523899</v>
      </c>
      <c r="AK191">
        <v>57.7392553082367</v>
      </c>
      <c r="AL191">
        <v>56.796511198166897</v>
      </c>
      <c r="AM191">
        <v>59.188487850908203</v>
      </c>
      <c r="AN191">
        <v>54.732579719925702</v>
      </c>
      <c r="AO191">
        <v>53.6184736814036</v>
      </c>
      <c r="AP191">
        <v>53.382807668521899</v>
      </c>
      <c r="AQ191" s="1">
        <v>60.553633217993003</v>
      </c>
      <c r="AR191" s="1">
        <v>82.608695652173907</v>
      </c>
      <c r="AS191">
        <v>63.943393982637602</v>
      </c>
      <c r="AT191" s="1">
        <v>62.869318181818102</v>
      </c>
      <c r="AV191">
        <f t="shared" si="36"/>
        <v>8.4289707453633298</v>
      </c>
      <c r="AW191">
        <f t="shared" si="37"/>
        <v>3.7669024632322348</v>
      </c>
      <c r="AX191">
        <f t="shared" si="52"/>
        <v>7700.666666666667</v>
      </c>
      <c r="AY191" t="str">
        <f t="shared" si="38"/>
        <v>C</v>
      </c>
      <c r="AZ191" t="str">
        <f t="shared" si="39"/>
        <v>C</v>
      </c>
      <c r="BA191" t="str">
        <f t="shared" si="40"/>
        <v>C</v>
      </c>
      <c r="BB191" t="str">
        <f t="shared" si="41"/>
        <v>A</v>
      </c>
      <c r="BC191">
        <f t="shared" si="42"/>
        <v>1</v>
      </c>
      <c r="BD191">
        <f t="shared" si="43"/>
        <v>0</v>
      </c>
      <c r="BE191">
        <f t="shared" si="44"/>
        <v>1</v>
      </c>
      <c r="BF191">
        <f t="shared" si="45"/>
        <v>1</v>
      </c>
      <c r="BG191">
        <f t="shared" si="46"/>
        <v>3</v>
      </c>
      <c r="BI191">
        <f t="shared" si="47"/>
        <v>1</v>
      </c>
      <c r="BJ191">
        <f t="shared" si="48"/>
        <v>0</v>
      </c>
      <c r="BK191">
        <f t="shared" si="49"/>
        <v>0</v>
      </c>
      <c r="BL191">
        <f t="shared" si="50"/>
        <v>0</v>
      </c>
      <c r="BM191">
        <f t="shared" si="53"/>
        <v>3</v>
      </c>
      <c r="BO191" t="e">
        <f t="shared" ca="1" si="51"/>
        <v>#NAME?</v>
      </c>
      <c r="BQ191">
        <v>7843</v>
      </c>
      <c r="BR191">
        <v>5155</v>
      </c>
      <c r="BS191">
        <v>8468</v>
      </c>
      <c r="BT191">
        <v>10006</v>
      </c>
      <c r="BU191" s="1">
        <v>123</v>
      </c>
      <c r="BV191" s="1">
        <v>2575</v>
      </c>
      <c r="BW191">
        <v>18848</v>
      </c>
      <c r="BX191">
        <v>10623</v>
      </c>
      <c r="BY191">
        <v>12680</v>
      </c>
      <c r="BZ191">
        <v>10112</v>
      </c>
      <c r="CA191">
        <v>19325</v>
      </c>
      <c r="CB191">
        <v>18558</v>
      </c>
      <c r="CC191">
        <v>7423</v>
      </c>
      <c r="CD191">
        <v>5628</v>
      </c>
      <c r="CE191">
        <v>13634</v>
      </c>
      <c r="CF191">
        <v>8703</v>
      </c>
      <c r="CG191" s="1">
        <v>30</v>
      </c>
      <c r="CH191">
        <v>12189</v>
      </c>
      <c r="CI191" s="1">
        <v>1072</v>
      </c>
      <c r="CJ191">
        <v>8137</v>
      </c>
      <c r="CK191">
        <v>14243</v>
      </c>
      <c r="CL191">
        <v>5831</v>
      </c>
      <c r="CM191" s="1">
        <v>2471</v>
      </c>
      <c r="CN191">
        <v>14286</v>
      </c>
      <c r="CO191">
        <v>12027</v>
      </c>
      <c r="CP191">
        <v>60</v>
      </c>
      <c r="CQ191">
        <v>16110</v>
      </c>
      <c r="CR191">
        <v>9470</v>
      </c>
      <c r="CS191">
        <v>7550</v>
      </c>
      <c r="CT191">
        <v>7718</v>
      </c>
      <c r="CU191">
        <v>12365</v>
      </c>
      <c r="CV191">
        <v>5229</v>
      </c>
      <c r="CW191">
        <v>6943</v>
      </c>
      <c r="CX191">
        <v>19498</v>
      </c>
      <c r="CY191">
        <v>13529</v>
      </c>
      <c r="CZ191">
        <v>12717</v>
      </c>
      <c r="DA191">
        <v>11854</v>
      </c>
      <c r="DB191">
        <v>18751</v>
      </c>
      <c r="DC191">
        <v>16170</v>
      </c>
      <c r="DD191" s="1">
        <v>289</v>
      </c>
      <c r="DE191" s="1">
        <v>23</v>
      </c>
      <c r="DF191">
        <v>8409</v>
      </c>
      <c r="DG191" s="1">
        <v>3520</v>
      </c>
    </row>
    <row r="192" spans="1:111" x14ac:dyDescent="0.25">
      <c r="A192" s="7" t="s">
        <v>1054</v>
      </c>
      <c r="B192" s="7" t="e">
        <f ca="1">[1]!revcom(A192)</f>
        <v>#NAME?</v>
      </c>
      <c r="C192">
        <v>8.4147326675780434</v>
      </c>
      <c r="D192">
        <v>62.934011997818502</v>
      </c>
      <c r="E192">
        <v>64.841815680880302</v>
      </c>
      <c r="F192">
        <v>64.311942647315902</v>
      </c>
      <c r="G192">
        <v>64.5272292040694</v>
      </c>
      <c r="H192" s="1">
        <v>54.716981132075396</v>
      </c>
      <c r="I192" s="1">
        <v>62.9456458211572</v>
      </c>
      <c r="J192">
        <v>62.438872933322898</v>
      </c>
      <c r="K192">
        <v>63.841201716738198</v>
      </c>
      <c r="L192">
        <v>59.4896331738437</v>
      </c>
      <c r="M192">
        <v>62.821803538041102</v>
      </c>
      <c r="N192">
        <v>62.453860918352198</v>
      </c>
      <c r="O192">
        <v>61.534259403777099</v>
      </c>
      <c r="P192">
        <v>64.077669902912604</v>
      </c>
      <c r="Q192">
        <v>62.850527399022297</v>
      </c>
      <c r="R192">
        <v>59.838656927940697</v>
      </c>
      <c r="S192">
        <v>63.539701594923599</v>
      </c>
      <c r="T192" s="1">
        <v>88.8888888888889</v>
      </c>
      <c r="U192">
        <v>63.103864734299499</v>
      </c>
      <c r="V192" s="1">
        <v>58.883248730964397</v>
      </c>
      <c r="W192">
        <v>61.330267114806297</v>
      </c>
      <c r="X192">
        <v>60.9370246425311</v>
      </c>
      <c r="Y192">
        <v>68.124368048533796</v>
      </c>
      <c r="Z192" s="1">
        <v>57.783161720169602</v>
      </c>
      <c r="AA192">
        <v>63.112508876940197</v>
      </c>
      <c r="AB192">
        <v>60.2615328732292</v>
      </c>
      <c r="AC192">
        <v>52.272727272727202</v>
      </c>
      <c r="AD192">
        <v>63.078778880950097</v>
      </c>
      <c r="AE192">
        <v>58.984910836762602</v>
      </c>
      <c r="AF192">
        <v>58.175492848859598</v>
      </c>
      <c r="AG192">
        <v>57.974587521335103</v>
      </c>
      <c r="AH192">
        <v>57.450693937180397</v>
      </c>
      <c r="AI192">
        <v>51.575846833578701</v>
      </c>
      <c r="AJ192">
        <v>52.723358449946097</v>
      </c>
      <c r="AK192">
        <v>60.7491608178211</v>
      </c>
      <c r="AL192">
        <v>59.067184897279198</v>
      </c>
      <c r="AM192">
        <v>59.502580947911703</v>
      </c>
      <c r="AN192">
        <v>57.027809236189697</v>
      </c>
      <c r="AO192">
        <v>54.3673985152424</v>
      </c>
      <c r="AP192">
        <v>55.448364571848501</v>
      </c>
      <c r="AQ192" s="1">
        <v>65.384615384615302</v>
      </c>
      <c r="AR192" s="1">
        <v>83.3333333333333</v>
      </c>
      <c r="AS192">
        <v>63.973532996691603</v>
      </c>
      <c r="AT192" s="1">
        <v>62.010221465076597</v>
      </c>
      <c r="AV192">
        <f t="shared" si="36"/>
        <v>8.4147326675780434</v>
      </c>
      <c r="AW192">
        <f t="shared" si="37"/>
        <v>5.491577099702738</v>
      </c>
      <c r="AX192">
        <f t="shared" si="52"/>
        <v>5310.5</v>
      </c>
      <c r="AY192" t="str">
        <f t="shared" si="38"/>
        <v>G</v>
      </c>
      <c r="AZ192" t="str">
        <f t="shared" si="39"/>
        <v>T</v>
      </c>
      <c r="BA192" t="str">
        <f t="shared" si="40"/>
        <v>C</v>
      </c>
      <c r="BB192" t="str">
        <f t="shared" si="41"/>
        <v>T</v>
      </c>
      <c r="BC192">
        <f t="shared" si="42"/>
        <v>0</v>
      </c>
      <c r="BD192">
        <f t="shared" si="43"/>
        <v>0</v>
      </c>
      <c r="BE192">
        <f t="shared" si="44"/>
        <v>1</v>
      </c>
      <c r="BF192">
        <f t="shared" si="45"/>
        <v>0</v>
      </c>
      <c r="BG192">
        <f t="shared" si="46"/>
        <v>1</v>
      </c>
      <c r="BI192">
        <f t="shared" si="47"/>
        <v>0</v>
      </c>
      <c r="BJ192">
        <f t="shared" si="48"/>
        <v>0</v>
      </c>
      <c r="BK192">
        <f t="shared" si="49"/>
        <v>0</v>
      </c>
      <c r="BL192">
        <f t="shared" si="50"/>
        <v>0</v>
      </c>
      <c r="BM192">
        <f t="shared" si="53"/>
        <v>4</v>
      </c>
      <c r="BO192" t="e">
        <f t="shared" ca="1" si="51"/>
        <v>#NAME?</v>
      </c>
      <c r="BQ192">
        <v>5501</v>
      </c>
      <c r="BR192">
        <v>3635</v>
      </c>
      <c r="BS192">
        <v>5719</v>
      </c>
      <c r="BT192">
        <v>6684</v>
      </c>
      <c r="BU192" s="1">
        <v>53</v>
      </c>
      <c r="BV192" s="1">
        <v>1711</v>
      </c>
      <c r="BW192">
        <v>12883</v>
      </c>
      <c r="BX192">
        <v>7456</v>
      </c>
      <c r="BY192">
        <v>8778</v>
      </c>
      <c r="BZ192">
        <v>6953</v>
      </c>
      <c r="CA192">
        <v>13546</v>
      </c>
      <c r="CB192">
        <v>12814</v>
      </c>
      <c r="CC192">
        <v>5150</v>
      </c>
      <c r="CD192">
        <v>3887</v>
      </c>
      <c r="CE192">
        <v>9173</v>
      </c>
      <c r="CF192">
        <v>5831</v>
      </c>
      <c r="CG192" s="1">
        <v>18</v>
      </c>
      <c r="CH192">
        <v>8280</v>
      </c>
      <c r="CI192" s="1">
        <v>788</v>
      </c>
      <c r="CJ192">
        <v>5653</v>
      </c>
      <c r="CK192">
        <v>9861</v>
      </c>
      <c r="CL192">
        <v>3956</v>
      </c>
      <c r="CM192" s="1">
        <v>1651</v>
      </c>
      <c r="CN192">
        <v>9857</v>
      </c>
      <c r="CO192">
        <v>8259</v>
      </c>
      <c r="CP192">
        <v>44</v>
      </c>
      <c r="CQ192">
        <v>10777</v>
      </c>
      <c r="CR192">
        <v>6561</v>
      </c>
      <c r="CS192">
        <v>5174</v>
      </c>
      <c r="CT192">
        <v>5273</v>
      </c>
      <c r="CU192">
        <v>8214</v>
      </c>
      <c r="CV192">
        <v>3395</v>
      </c>
      <c r="CW192">
        <v>4645</v>
      </c>
      <c r="CX192">
        <v>13108</v>
      </c>
      <c r="CY192">
        <v>9005</v>
      </c>
      <c r="CZ192">
        <v>8524</v>
      </c>
      <c r="DA192">
        <v>7947</v>
      </c>
      <c r="DB192">
        <v>12662</v>
      </c>
      <c r="DC192">
        <v>10884</v>
      </c>
      <c r="DD192" s="1">
        <v>208</v>
      </c>
      <c r="DE192" s="1">
        <v>12</v>
      </c>
      <c r="DF192">
        <v>5743</v>
      </c>
      <c r="DG192" s="1">
        <v>2348</v>
      </c>
    </row>
    <row r="193" spans="1:111" x14ac:dyDescent="0.25">
      <c r="A193" s="7" t="s">
        <v>1055</v>
      </c>
      <c r="B193" s="7" t="e">
        <f ca="1">[1]!revcom(A193)</f>
        <v>#NAME?</v>
      </c>
      <c r="C193">
        <v>8.4059315045851974</v>
      </c>
      <c r="D193">
        <v>41.289126853377198</v>
      </c>
      <c r="E193">
        <v>46.4105339105339</v>
      </c>
      <c r="F193">
        <v>41.147350029120503</v>
      </c>
      <c r="G193">
        <v>42.523364485981297</v>
      </c>
      <c r="H193" s="1">
        <v>35.200000000000003</v>
      </c>
      <c r="I193" s="1">
        <v>41.580526842280698</v>
      </c>
      <c r="J193">
        <v>41.564424387721502</v>
      </c>
      <c r="K193">
        <v>42.420841683366703</v>
      </c>
      <c r="L193">
        <v>40.089758188760101</v>
      </c>
      <c r="M193">
        <v>41.206910942325301</v>
      </c>
      <c r="N193">
        <v>41.7105615570038</v>
      </c>
      <c r="O193">
        <v>39.288965768390298</v>
      </c>
      <c r="P193">
        <v>41.238784996216602</v>
      </c>
      <c r="Q193">
        <v>41.082078954842302</v>
      </c>
      <c r="R193">
        <v>37.7674033802151</v>
      </c>
      <c r="S193">
        <v>40.582076649697399</v>
      </c>
      <c r="T193" s="1">
        <v>30.434782608695599</v>
      </c>
      <c r="U193">
        <v>39.976973263400197</v>
      </c>
      <c r="V193" s="1">
        <v>34.009610250934301</v>
      </c>
      <c r="W193">
        <v>39.943994399439902</v>
      </c>
      <c r="X193">
        <v>37.123079343436899</v>
      </c>
      <c r="Y193">
        <v>45.804416403785403</v>
      </c>
      <c r="Z193" s="1">
        <v>33.534656312913398</v>
      </c>
      <c r="AA193">
        <v>42.312916769572702</v>
      </c>
      <c r="AB193">
        <v>38.435992230089603</v>
      </c>
      <c r="AC193">
        <v>45.5555555555555</v>
      </c>
      <c r="AD193">
        <v>40.5640919872125</v>
      </c>
      <c r="AE193">
        <v>36.813138813662903</v>
      </c>
      <c r="AF193">
        <v>37.308120133481601</v>
      </c>
      <c r="AG193">
        <v>38.427996422182403</v>
      </c>
      <c r="AH193">
        <v>34.811134467163498</v>
      </c>
      <c r="AI193">
        <v>28.618570778334</v>
      </c>
      <c r="AJ193">
        <v>30.630380449874998</v>
      </c>
      <c r="AK193">
        <v>37.816956396662903</v>
      </c>
      <c r="AL193">
        <v>35.518188057652701</v>
      </c>
      <c r="AM193">
        <v>37.743732590529198</v>
      </c>
      <c r="AN193">
        <v>36.972138301443401</v>
      </c>
      <c r="AO193">
        <v>33.510724076761797</v>
      </c>
      <c r="AP193">
        <v>33.146353901070803</v>
      </c>
      <c r="AQ193" s="1">
        <v>36.211699164345397</v>
      </c>
      <c r="AR193" s="1">
        <v>47.826086956521699</v>
      </c>
      <c r="AS193">
        <v>43.407542950086402</v>
      </c>
      <c r="AT193" s="1">
        <v>42.080783353733104</v>
      </c>
      <c r="AV193">
        <f t="shared" si="36"/>
        <v>8.4059315045851974</v>
      </c>
      <c r="AW193">
        <f t="shared" si="37"/>
        <v>1.4304570067246658</v>
      </c>
      <c r="AX193">
        <f t="shared" si="52"/>
        <v>9156.5</v>
      </c>
      <c r="AY193" t="str">
        <f t="shared" si="38"/>
        <v>G</v>
      </c>
      <c r="AZ193" t="str">
        <f t="shared" si="39"/>
        <v>G</v>
      </c>
      <c r="BA193" t="str">
        <f t="shared" si="40"/>
        <v>G</v>
      </c>
      <c r="BB193" t="str">
        <f t="shared" si="41"/>
        <v>C</v>
      </c>
      <c r="BC193">
        <f t="shared" si="42"/>
        <v>0</v>
      </c>
      <c r="BD193">
        <f t="shared" si="43"/>
        <v>1</v>
      </c>
      <c r="BE193">
        <f t="shared" si="44"/>
        <v>0</v>
      </c>
      <c r="BF193">
        <f t="shared" si="45"/>
        <v>0</v>
      </c>
      <c r="BG193">
        <f t="shared" si="46"/>
        <v>1</v>
      </c>
      <c r="BI193">
        <f t="shared" si="47"/>
        <v>0</v>
      </c>
      <c r="BJ193">
        <f t="shared" si="48"/>
        <v>0</v>
      </c>
      <c r="BK193">
        <f t="shared" si="49"/>
        <v>0</v>
      </c>
      <c r="BL193">
        <f t="shared" si="50"/>
        <v>0</v>
      </c>
      <c r="BM193">
        <f t="shared" si="53"/>
        <v>4</v>
      </c>
      <c r="BO193" t="e">
        <f t="shared" ca="1" si="51"/>
        <v>#NAME?</v>
      </c>
      <c r="BQ193">
        <v>9712</v>
      </c>
      <c r="BR193">
        <v>5544</v>
      </c>
      <c r="BS193">
        <v>10302</v>
      </c>
      <c r="BT193">
        <v>11556</v>
      </c>
      <c r="BU193" s="1">
        <v>125</v>
      </c>
      <c r="BV193" s="1">
        <v>2999</v>
      </c>
      <c r="BW193">
        <v>21273</v>
      </c>
      <c r="BX193">
        <v>12475</v>
      </c>
      <c r="BY193">
        <v>14929</v>
      </c>
      <c r="BZ193">
        <v>11981</v>
      </c>
      <c r="CA193">
        <v>22402</v>
      </c>
      <c r="CB193">
        <v>21968</v>
      </c>
      <c r="CC193">
        <v>9251</v>
      </c>
      <c r="CD193">
        <v>7042</v>
      </c>
      <c r="CE193">
        <v>16922</v>
      </c>
      <c r="CF193">
        <v>10411</v>
      </c>
      <c r="CG193" s="1">
        <v>46</v>
      </c>
      <c r="CH193">
        <v>15634</v>
      </c>
      <c r="CI193" s="1">
        <v>1873</v>
      </c>
      <c r="CJ193">
        <v>9999</v>
      </c>
      <c r="CK193">
        <v>19069</v>
      </c>
      <c r="CL193">
        <v>6340</v>
      </c>
      <c r="CM193" s="1">
        <v>3477</v>
      </c>
      <c r="CN193">
        <v>16196</v>
      </c>
      <c r="CO193">
        <v>15959</v>
      </c>
      <c r="CP193">
        <v>90</v>
      </c>
      <c r="CQ193">
        <v>19394</v>
      </c>
      <c r="CR193">
        <v>11447</v>
      </c>
      <c r="CS193">
        <v>8990</v>
      </c>
      <c r="CT193">
        <v>8944</v>
      </c>
      <c r="CU193">
        <v>15699</v>
      </c>
      <c r="CV193">
        <v>8788</v>
      </c>
      <c r="CW193">
        <v>10803</v>
      </c>
      <c r="CX193">
        <v>24333</v>
      </c>
      <c r="CY193">
        <v>17484</v>
      </c>
      <c r="CZ193">
        <v>15796</v>
      </c>
      <c r="DA193">
        <v>14895</v>
      </c>
      <c r="DB193">
        <v>24804</v>
      </c>
      <c r="DC193">
        <v>21571</v>
      </c>
      <c r="DD193" s="1">
        <v>359</v>
      </c>
      <c r="DE193" s="1">
        <v>23</v>
      </c>
      <c r="DF193">
        <v>9837</v>
      </c>
      <c r="DG193" s="1">
        <v>4085</v>
      </c>
    </row>
    <row r="194" spans="1:111" x14ac:dyDescent="0.25">
      <c r="A194" s="7" t="s">
        <v>1056</v>
      </c>
      <c r="B194" s="7" t="e">
        <f ca="1">[1]!revcom(A194)</f>
        <v>#NAME?</v>
      </c>
      <c r="C194">
        <v>8.365769884198059</v>
      </c>
      <c r="D194">
        <v>59.931828866948699</v>
      </c>
      <c r="E194">
        <v>61.3924050632911</v>
      </c>
      <c r="F194">
        <v>60.819315711179698</v>
      </c>
      <c r="G194">
        <v>61.199885178451801</v>
      </c>
      <c r="H194" s="1">
        <v>51.485148514851403</v>
      </c>
      <c r="I194" s="1">
        <v>60.884226301985699</v>
      </c>
      <c r="J194">
        <v>59.6888120523586</v>
      </c>
      <c r="K194">
        <v>60.152151101783801</v>
      </c>
      <c r="L194">
        <v>58.751696065128897</v>
      </c>
      <c r="M194">
        <v>59.501700836627698</v>
      </c>
      <c r="N194">
        <v>59.1683224524552</v>
      </c>
      <c r="O194">
        <v>57.678895928490697</v>
      </c>
      <c r="P194">
        <v>59.056075903174701</v>
      </c>
      <c r="Q194">
        <v>58.670936749399502</v>
      </c>
      <c r="R194">
        <v>56.759649474881201</v>
      </c>
      <c r="S194">
        <v>59.010152284263903</v>
      </c>
      <c r="T194" s="1">
        <v>72.5</v>
      </c>
      <c r="U194">
        <v>59.994053370995303</v>
      </c>
      <c r="V194" s="1">
        <v>54.632587859424902</v>
      </c>
      <c r="W194">
        <v>58.905043162199</v>
      </c>
      <c r="X194">
        <v>58.1177937052041</v>
      </c>
      <c r="Y194">
        <v>65.752733389402806</v>
      </c>
      <c r="Z194" s="1">
        <v>54.182709135456697</v>
      </c>
      <c r="AA194">
        <v>60.348367441552398</v>
      </c>
      <c r="AB194">
        <v>56.467439785905398</v>
      </c>
      <c r="AC194">
        <v>46.511627906976699</v>
      </c>
      <c r="AD194">
        <v>60.095517578686902</v>
      </c>
      <c r="AE194">
        <v>55.0972689861578</v>
      </c>
      <c r="AF194">
        <v>53.681911925269901</v>
      </c>
      <c r="AG194">
        <v>54.640018700327197</v>
      </c>
      <c r="AH194">
        <v>52.826482357220698</v>
      </c>
      <c r="AI194">
        <v>47.925435959109997</v>
      </c>
      <c r="AJ194">
        <v>49.084707220011303</v>
      </c>
      <c r="AK194">
        <v>56.199896863719403</v>
      </c>
      <c r="AL194">
        <v>55.5863280194542</v>
      </c>
      <c r="AM194">
        <v>56.2037376328325</v>
      </c>
      <c r="AN194">
        <v>53.537629562866101</v>
      </c>
      <c r="AO194">
        <v>51.782552519500399</v>
      </c>
      <c r="AP194">
        <v>51.726057906458799</v>
      </c>
      <c r="AQ194" s="1">
        <v>63.836477987421297</v>
      </c>
      <c r="AR194" s="1">
        <v>50</v>
      </c>
      <c r="AS194">
        <v>62.3651129157859</v>
      </c>
      <c r="AT194" s="1">
        <v>62.853107344632697</v>
      </c>
      <c r="AV194">
        <f t="shared" si="36"/>
        <v>8.365769884198059</v>
      </c>
      <c r="AW194">
        <f t="shared" si="37"/>
        <v>6.3563214566168327</v>
      </c>
      <c r="AX194">
        <f t="shared" si="52"/>
        <v>8325.3333333333339</v>
      </c>
      <c r="AY194" t="str">
        <f t="shared" si="38"/>
        <v>A</v>
      </c>
      <c r="AZ194" t="str">
        <f t="shared" si="39"/>
        <v>G</v>
      </c>
      <c r="BA194" t="str">
        <f t="shared" si="40"/>
        <v>G</v>
      </c>
      <c r="BB194" t="str">
        <f t="shared" si="41"/>
        <v>G</v>
      </c>
      <c r="BC194">
        <f t="shared" si="42"/>
        <v>0</v>
      </c>
      <c r="BD194">
        <f t="shared" si="43"/>
        <v>1</v>
      </c>
      <c r="BE194">
        <f t="shared" si="44"/>
        <v>0</v>
      </c>
      <c r="BF194">
        <f t="shared" si="45"/>
        <v>1</v>
      </c>
      <c r="BG194">
        <f t="shared" si="46"/>
        <v>2</v>
      </c>
      <c r="BI194">
        <f t="shared" si="47"/>
        <v>0</v>
      </c>
      <c r="BJ194">
        <f t="shared" si="48"/>
        <v>0</v>
      </c>
      <c r="BK194">
        <f t="shared" si="49"/>
        <v>0</v>
      </c>
      <c r="BL194">
        <f t="shared" si="50"/>
        <v>1</v>
      </c>
      <c r="BM194">
        <f t="shared" si="53"/>
        <v>3</v>
      </c>
      <c r="BO194" t="e">
        <f t="shared" ca="1" si="51"/>
        <v>#NAME?</v>
      </c>
      <c r="BQ194">
        <v>8508</v>
      </c>
      <c r="BR194">
        <v>5214</v>
      </c>
      <c r="BS194">
        <v>8739</v>
      </c>
      <c r="BT194">
        <v>10451</v>
      </c>
      <c r="BU194" s="1">
        <v>101</v>
      </c>
      <c r="BV194" s="1">
        <v>2669</v>
      </c>
      <c r="BW194">
        <v>20245</v>
      </c>
      <c r="BX194">
        <v>11436</v>
      </c>
      <c r="BY194">
        <v>14003</v>
      </c>
      <c r="BZ194">
        <v>10877</v>
      </c>
      <c r="CA194">
        <v>21138</v>
      </c>
      <c r="CB194">
        <v>20361</v>
      </c>
      <c r="CC194">
        <v>8221</v>
      </c>
      <c r="CD194">
        <v>6245</v>
      </c>
      <c r="CE194">
        <v>14949</v>
      </c>
      <c r="CF194">
        <v>9456</v>
      </c>
      <c r="CG194" s="1">
        <v>40</v>
      </c>
      <c r="CH194">
        <v>13453</v>
      </c>
      <c r="CI194" s="1">
        <v>1565</v>
      </c>
      <c r="CJ194">
        <v>8804</v>
      </c>
      <c r="CK194">
        <v>16045</v>
      </c>
      <c r="CL194">
        <v>5945</v>
      </c>
      <c r="CM194" s="1">
        <v>2857</v>
      </c>
      <c r="CN194">
        <v>15099</v>
      </c>
      <c r="CO194">
        <v>13452</v>
      </c>
      <c r="CP194">
        <v>86</v>
      </c>
      <c r="CQ194">
        <v>17379</v>
      </c>
      <c r="CR194">
        <v>10692</v>
      </c>
      <c r="CS194">
        <v>8243</v>
      </c>
      <c r="CT194">
        <v>8556</v>
      </c>
      <c r="CU194">
        <v>13745</v>
      </c>
      <c r="CV194">
        <v>6652</v>
      </c>
      <c r="CW194">
        <v>8795</v>
      </c>
      <c r="CX194">
        <v>21331</v>
      </c>
      <c r="CY194">
        <v>14804</v>
      </c>
      <c r="CZ194">
        <v>13645</v>
      </c>
      <c r="DA194">
        <v>13314</v>
      </c>
      <c r="DB194">
        <v>20897</v>
      </c>
      <c r="DC194">
        <v>17960</v>
      </c>
      <c r="DD194" s="1">
        <v>318</v>
      </c>
      <c r="DE194" s="1">
        <v>12</v>
      </c>
      <c r="DF194">
        <v>8989</v>
      </c>
      <c r="DG194" s="1">
        <v>3540</v>
      </c>
    </row>
    <row r="195" spans="1:111" x14ac:dyDescent="0.25">
      <c r="A195" s="7" t="s">
        <v>1057</v>
      </c>
      <c r="B195" s="7" t="e">
        <f ca="1">[1]!revcom(A195)</f>
        <v>#NAME?</v>
      </c>
      <c r="C195">
        <v>8.3291303390453422</v>
      </c>
      <c r="D195">
        <v>70.678513731825504</v>
      </c>
      <c r="E195">
        <v>71.912099014902694</v>
      </c>
      <c r="F195">
        <v>70.074119827053707</v>
      </c>
      <c r="G195">
        <v>71.718646317186398</v>
      </c>
      <c r="H195" s="1">
        <v>72.941176470588204</v>
      </c>
      <c r="I195" s="1">
        <v>70.856563608717593</v>
      </c>
      <c r="J195">
        <v>70.109221623116198</v>
      </c>
      <c r="K195">
        <v>70.699317738791393</v>
      </c>
      <c r="L195">
        <v>68.4145967494633</v>
      </c>
      <c r="M195">
        <v>69.698870765370103</v>
      </c>
      <c r="N195">
        <v>69.369430191736399</v>
      </c>
      <c r="O195">
        <v>68.924663739633402</v>
      </c>
      <c r="P195">
        <v>70.919259000349498</v>
      </c>
      <c r="Q195">
        <v>68.794802867383495</v>
      </c>
      <c r="R195">
        <v>67.042630472184996</v>
      </c>
      <c r="S195">
        <v>69.064318758394194</v>
      </c>
      <c r="T195" s="1">
        <v>70.588235294117595</v>
      </c>
      <c r="U195">
        <v>69.965797349294505</v>
      </c>
      <c r="V195" s="1">
        <v>68.008705114254596</v>
      </c>
      <c r="W195">
        <v>69.151670951156802</v>
      </c>
      <c r="X195">
        <v>67.597713864306698</v>
      </c>
      <c r="Y195">
        <v>74.161378059836693</v>
      </c>
      <c r="Z195" s="1">
        <v>65.527488855869194</v>
      </c>
      <c r="AA195">
        <v>70.250635670177999</v>
      </c>
      <c r="AB195">
        <v>68.29974271012</v>
      </c>
      <c r="AC195">
        <v>66.6666666666666</v>
      </c>
      <c r="AD195">
        <v>69.179147229724194</v>
      </c>
      <c r="AE195">
        <v>65.0359127253015</v>
      </c>
      <c r="AF195">
        <v>64.182611614635704</v>
      </c>
      <c r="AG195">
        <v>64.040303931285095</v>
      </c>
      <c r="AH195">
        <v>64.121657052962703</v>
      </c>
      <c r="AI195">
        <v>60.6614246068455</v>
      </c>
      <c r="AJ195">
        <v>61.475266561789802</v>
      </c>
      <c r="AK195">
        <v>67.301313519968105</v>
      </c>
      <c r="AL195">
        <v>65.794907088781798</v>
      </c>
      <c r="AM195">
        <v>66.152891279610998</v>
      </c>
      <c r="AN195">
        <v>63.000211729832699</v>
      </c>
      <c r="AO195">
        <v>62.506024096385502</v>
      </c>
      <c r="AP195">
        <v>62.171105730427698</v>
      </c>
      <c r="AQ195" s="1">
        <v>76.190476190476105</v>
      </c>
      <c r="AR195" s="1">
        <v>71.428571428571402</v>
      </c>
      <c r="AS195">
        <v>71.754304327594198</v>
      </c>
      <c r="AT195" s="1">
        <v>72.023590121636502</v>
      </c>
      <c r="AV195">
        <f t="shared" si="36"/>
        <v>8.3291303390453422</v>
      </c>
      <c r="AW195">
        <f t="shared" si="37"/>
        <v>2.8397253224237033</v>
      </c>
      <c r="AX195">
        <f t="shared" si="52"/>
        <v>6002.666666666667</v>
      </c>
      <c r="AY195" t="str">
        <f t="shared" si="38"/>
        <v>T</v>
      </c>
      <c r="AZ195" t="str">
        <f t="shared" si="39"/>
        <v>G</v>
      </c>
      <c r="BA195" t="str">
        <f t="shared" si="40"/>
        <v>G</v>
      </c>
      <c r="BB195" t="str">
        <f t="shared" si="41"/>
        <v>A</v>
      </c>
      <c r="BC195">
        <f t="shared" si="42"/>
        <v>1</v>
      </c>
      <c r="BD195">
        <f t="shared" si="43"/>
        <v>1</v>
      </c>
      <c r="BE195">
        <f t="shared" si="44"/>
        <v>0</v>
      </c>
      <c r="BF195">
        <f t="shared" si="45"/>
        <v>1</v>
      </c>
      <c r="BG195">
        <f t="shared" si="46"/>
        <v>3</v>
      </c>
      <c r="BI195">
        <f t="shared" si="47"/>
        <v>0</v>
      </c>
      <c r="BJ195">
        <f t="shared" si="48"/>
        <v>0</v>
      </c>
      <c r="BK195">
        <f t="shared" si="49"/>
        <v>0</v>
      </c>
      <c r="BL195">
        <f t="shared" si="50"/>
        <v>0</v>
      </c>
      <c r="BM195">
        <f t="shared" si="53"/>
        <v>4</v>
      </c>
      <c r="BO195" t="e">
        <f t="shared" ca="1" si="51"/>
        <v>#NAME?</v>
      </c>
      <c r="BQ195">
        <v>6190</v>
      </c>
      <c r="BR195">
        <v>3959</v>
      </c>
      <c r="BS195">
        <v>6476</v>
      </c>
      <c r="BT195">
        <v>7535</v>
      </c>
      <c r="BU195" s="1">
        <v>85</v>
      </c>
      <c r="BV195" s="1">
        <v>1973</v>
      </c>
      <c r="BW195">
        <v>14466</v>
      </c>
      <c r="BX195">
        <v>8208</v>
      </c>
      <c r="BY195">
        <v>9783</v>
      </c>
      <c r="BZ195">
        <v>7970</v>
      </c>
      <c r="CA195">
        <v>14812</v>
      </c>
      <c r="CB195">
        <v>14349</v>
      </c>
      <c r="CC195">
        <v>5722</v>
      </c>
      <c r="CD195">
        <v>4464</v>
      </c>
      <c r="CE195">
        <v>10462</v>
      </c>
      <c r="CF195">
        <v>6701</v>
      </c>
      <c r="CG195" s="1">
        <v>17</v>
      </c>
      <c r="CH195">
        <v>9356</v>
      </c>
      <c r="CI195" s="1">
        <v>919</v>
      </c>
      <c r="CJ195">
        <v>6224</v>
      </c>
      <c r="CK195">
        <v>10848</v>
      </c>
      <c r="CL195">
        <v>4412</v>
      </c>
      <c r="CM195" s="1">
        <v>2019</v>
      </c>
      <c r="CN195">
        <v>11012</v>
      </c>
      <c r="CO195">
        <v>9328</v>
      </c>
      <c r="CP195">
        <v>57</v>
      </c>
      <c r="CQ195">
        <v>12219</v>
      </c>
      <c r="CR195">
        <v>7379</v>
      </c>
      <c r="CS195">
        <v>5958</v>
      </c>
      <c r="CT195">
        <v>6054</v>
      </c>
      <c r="CU195">
        <v>9535</v>
      </c>
      <c r="CV195">
        <v>4324</v>
      </c>
      <c r="CW195">
        <v>5721</v>
      </c>
      <c r="CX195">
        <v>15074</v>
      </c>
      <c r="CY195">
        <v>10171</v>
      </c>
      <c r="CZ195">
        <v>9667</v>
      </c>
      <c r="DA195">
        <v>9446</v>
      </c>
      <c r="DB195">
        <v>14525</v>
      </c>
      <c r="DC195">
        <v>12390</v>
      </c>
      <c r="DD195" s="1">
        <v>231</v>
      </c>
      <c r="DE195" s="1">
        <v>7</v>
      </c>
      <c r="DF195">
        <v>6447</v>
      </c>
      <c r="DG195" s="1">
        <v>2713</v>
      </c>
    </row>
    <row r="196" spans="1:111" x14ac:dyDescent="0.25">
      <c r="A196" s="7" t="s">
        <v>1058</v>
      </c>
      <c r="B196" s="7" t="e">
        <f ca="1">[1]!revcom(A196)</f>
        <v>#NAME?</v>
      </c>
      <c r="C196">
        <v>8.2613502118753601</v>
      </c>
      <c r="D196">
        <v>60.798437309241798</v>
      </c>
      <c r="E196">
        <v>63.674743024963199</v>
      </c>
      <c r="F196">
        <v>60.924552987352797</v>
      </c>
      <c r="G196">
        <v>62.8975609756097</v>
      </c>
      <c r="H196" s="1">
        <v>63.207547169811299</v>
      </c>
      <c r="I196" s="1">
        <v>62.371330537552403</v>
      </c>
      <c r="J196">
        <v>61.205516243995604</v>
      </c>
      <c r="K196">
        <v>60.974078392680902</v>
      </c>
      <c r="L196">
        <v>59.3489211337493</v>
      </c>
      <c r="M196">
        <v>61.773962804005699</v>
      </c>
      <c r="N196">
        <v>61.270532357015597</v>
      </c>
      <c r="O196">
        <v>60.325643119640603</v>
      </c>
      <c r="P196">
        <v>61.790281329923197</v>
      </c>
      <c r="Q196">
        <v>61.920865742306397</v>
      </c>
      <c r="R196">
        <v>58.223753603825301</v>
      </c>
      <c r="S196">
        <v>60.630265893423697</v>
      </c>
      <c r="T196" s="1">
        <v>47.058823529411697</v>
      </c>
      <c r="U196">
        <v>61.303398815091903</v>
      </c>
      <c r="V196" s="1">
        <v>53.098106712564501</v>
      </c>
      <c r="W196">
        <v>60.3662831650622</v>
      </c>
      <c r="X196">
        <v>58.782494241526798</v>
      </c>
      <c r="Y196">
        <v>66.054286660046301</v>
      </c>
      <c r="Z196" s="1">
        <v>55.721393034825802</v>
      </c>
      <c r="AA196">
        <v>62.341191657041897</v>
      </c>
      <c r="AB196">
        <v>57.583385777218297</v>
      </c>
      <c r="AC196">
        <v>59.016393442622899</v>
      </c>
      <c r="AD196">
        <v>59.257935798939897</v>
      </c>
      <c r="AE196">
        <v>55.294802172226497</v>
      </c>
      <c r="AF196">
        <v>54.842385112039501</v>
      </c>
      <c r="AG196">
        <v>55.454771371769297</v>
      </c>
      <c r="AH196">
        <v>54.064183649566601</v>
      </c>
      <c r="AI196">
        <v>49.072389959985401</v>
      </c>
      <c r="AJ196">
        <v>51.784232365145201</v>
      </c>
      <c r="AK196">
        <v>57.349551228603602</v>
      </c>
      <c r="AL196">
        <v>55.992029604326703</v>
      </c>
      <c r="AM196">
        <v>56.493159061377298</v>
      </c>
      <c r="AN196">
        <v>54.394102542864204</v>
      </c>
      <c r="AO196">
        <v>52.904040404040302</v>
      </c>
      <c r="AP196">
        <v>53.315539739027201</v>
      </c>
      <c r="AQ196" s="1">
        <v>58.169934640522797</v>
      </c>
      <c r="AR196" s="1">
        <v>70.588235294117595</v>
      </c>
      <c r="AS196">
        <v>62.537260045308201</v>
      </c>
      <c r="AT196" s="1">
        <v>62.566694748666102</v>
      </c>
      <c r="AV196">
        <f t="shared" ref="AV196:AV259" si="54">AVERAGE(D196:F196)-AVERAGE(AN196:AP196)</f>
        <v>8.2613502118753601</v>
      </c>
      <c r="AW196">
        <f t="shared" ref="AW196:AW259" si="55">AVERAGE(D196:F196)-AVERAGE(AB196:AD196)</f>
        <v>3.18000610092556</v>
      </c>
      <c r="AX196">
        <f t="shared" si="52"/>
        <v>8178.333333333333</v>
      </c>
      <c r="AY196" t="str">
        <f t="shared" ref="AY196:AY259" si="56">MID(A196,1,1)</f>
        <v>C</v>
      </c>
      <c r="AZ196" t="str">
        <f t="shared" ref="AZ196:AZ259" si="57">MID(A196,2,1)</f>
        <v>C</v>
      </c>
      <c r="BA196" t="str">
        <f t="shared" ref="BA196:BA259" si="58">MID(A196,5,1)</f>
        <v>C</v>
      </c>
      <c r="BB196" t="str">
        <f t="shared" ref="BB196:BB259" si="59">MID(A196,6,1)</f>
        <v>T</v>
      </c>
      <c r="BC196">
        <f t="shared" ref="BC196:BC259" si="60">IF(OR(AY196="T",AY196="C"),1,0)</f>
        <v>1</v>
      </c>
      <c r="BD196">
        <f t="shared" ref="BD196:BD259" si="61">IF(OR(AZ196="A",AZ196="G"),1,0)</f>
        <v>0</v>
      </c>
      <c r="BE196">
        <f t="shared" ref="BE196:BE259" si="62">IF(OR(BA196="T",BA196="C"),1,0)</f>
        <v>1</v>
      </c>
      <c r="BF196">
        <f t="shared" ref="BF196:BF259" si="63">IF(OR(BB196="A",BB196="G"),1,0)</f>
        <v>0</v>
      </c>
      <c r="BG196">
        <f t="shared" ref="BG196:BG259" si="64">SUM(BC196:BF196)</f>
        <v>2</v>
      </c>
      <c r="BI196">
        <f t="shared" ref="BI196:BI259" si="65">IF(AY196="C",1,0)</f>
        <v>1</v>
      </c>
      <c r="BJ196">
        <f t="shared" ref="BJ196:BJ259" si="66">IF(AZ196="A",1,0)</f>
        <v>0</v>
      </c>
      <c r="BK196">
        <f t="shared" ref="BK196:BK259" si="67">IF(BA196="T",1,0)</f>
        <v>0</v>
      </c>
      <c r="BL196">
        <f t="shared" ref="BL196:BL259" si="68">IF(BB196="G",1,0)</f>
        <v>0</v>
      </c>
      <c r="BM196">
        <f t="shared" si="53"/>
        <v>3</v>
      </c>
      <c r="BO196" t="e">
        <f t="shared" ref="BO196:BO259" ca="1" si="69">IF(A196=B196,1,0)</f>
        <v>#NAME?</v>
      </c>
      <c r="BQ196">
        <v>8191</v>
      </c>
      <c r="BR196">
        <v>5448</v>
      </c>
      <c r="BS196">
        <v>9172</v>
      </c>
      <c r="BT196">
        <v>10250</v>
      </c>
      <c r="BU196" s="1">
        <v>106</v>
      </c>
      <c r="BV196" s="1">
        <v>2623</v>
      </c>
      <c r="BW196">
        <v>19361</v>
      </c>
      <c r="BX196">
        <v>11149</v>
      </c>
      <c r="BY196">
        <v>13301</v>
      </c>
      <c r="BZ196">
        <v>10485</v>
      </c>
      <c r="CA196">
        <v>20212</v>
      </c>
      <c r="CB196">
        <v>19592</v>
      </c>
      <c r="CC196">
        <v>7820</v>
      </c>
      <c r="CD196">
        <v>5914</v>
      </c>
      <c r="CE196">
        <v>14221</v>
      </c>
      <c r="CF196">
        <v>9139</v>
      </c>
      <c r="CG196" s="1">
        <v>34</v>
      </c>
      <c r="CH196">
        <v>12828</v>
      </c>
      <c r="CI196" s="1">
        <v>1162</v>
      </c>
      <c r="CJ196">
        <v>8518</v>
      </c>
      <c r="CK196">
        <v>15195</v>
      </c>
      <c r="CL196">
        <v>6042</v>
      </c>
      <c r="CM196" s="1">
        <v>2613</v>
      </c>
      <c r="CN196">
        <v>14719</v>
      </c>
      <c r="CO196">
        <v>12712</v>
      </c>
      <c r="CP196">
        <v>61</v>
      </c>
      <c r="CQ196">
        <v>16791</v>
      </c>
      <c r="CR196">
        <v>10312</v>
      </c>
      <c r="CS196">
        <v>7899</v>
      </c>
      <c r="CT196">
        <v>8048</v>
      </c>
      <c r="CU196">
        <v>12807</v>
      </c>
      <c r="CV196">
        <v>5498</v>
      </c>
      <c r="CW196">
        <v>7230</v>
      </c>
      <c r="CX196">
        <v>20389</v>
      </c>
      <c r="CY196">
        <v>14052</v>
      </c>
      <c r="CZ196">
        <v>13083</v>
      </c>
      <c r="DA196">
        <v>12073</v>
      </c>
      <c r="DB196">
        <v>19800</v>
      </c>
      <c r="DC196">
        <v>16860</v>
      </c>
      <c r="DD196" s="1">
        <v>306</v>
      </c>
      <c r="DE196" s="1">
        <v>17</v>
      </c>
      <c r="DF196">
        <v>8387</v>
      </c>
      <c r="DG196" s="1">
        <v>3561</v>
      </c>
    </row>
    <row r="197" spans="1:111" x14ac:dyDescent="0.25">
      <c r="A197" s="7" t="s">
        <v>1059</v>
      </c>
      <c r="B197" s="7" t="e">
        <f ca="1">[1]!revcom(A197)</f>
        <v>#NAME?</v>
      </c>
      <c r="C197">
        <v>8.1805441191816115</v>
      </c>
      <c r="D197">
        <v>68.449419568822506</v>
      </c>
      <c r="E197">
        <v>68.998053017822301</v>
      </c>
      <c r="F197">
        <v>69.400966183574795</v>
      </c>
      <c r="G197">
        <v>69.072984576244195</v>
      </c>
      <c r="H197" s="1">
        <v>64.077669902912604</v>
      </c>
      <c r="I197" s="1">
        <v>68.733850129198899</v>
      </c>
      <c r="J197">
        <v>66.161377592648194</v>
      </c>
      <c r="K197">
        <v>68.482753438040106</v>
      </c>
      <c r="L197">
        <v>65.945843109899101</v>
      </c>
      <c r="M197">
        <v>67.9050323394857</v>
      </c>
      <c r="N197">
        <v>67.125984251968504</v>
      </c>
      <c r="O197">
        <v>65.999823352764494</v>
      </c>
      <c r="P197">
        <v>68.660782390759493</v>
      </c>
      <c r="Q197">
        <v>67.455709394074702</v>
      </c>
      <c r="R197">
        <v>65.9141376757957</v>
      </c>
      <c r="S197">
        <v>67.956744450768298</v>
      </c>
      <c r="T197" s="1">
        <v>78.947368421052602</v>
      </c>
      <c r="U197">
        <v>69.753646451252607</v>
      </c>
      <c r="V197" s="1">
        <v>61.829652996845397</v>
      </c>
      <c r="W197">
        <v>66.3363302002452</v>
      </c>
      <c r="X197">
        <v>65.773809523809504</v>
      </c>
      <c r="Y197">
        <v>75.567385822359199</v>
      </c>
      <c r="Z197" s="1">
        <v>66.361071932298998</v>
      </c>
      <c r="AA197">
        <v>67.958527389665093</v>
      </c>
      <c r="AB197">
        <v>68.485646928303893</v>
      </c>
      <c r="AC197">
        <v>58.490566037735803</v>
      </c>
      <c r="AD197">
        <v>69.3855384297093</v>
      </c>
      <c r="AE197">
        <v>63.855935819749099</v>
      </c>
      <c r="AF197">
        <v>63.187106414772103</v>
      </c>
      <c r="AG197">
        <v>63.874015748031503</v>
      </c>
      <c r="AH197">
        <v>63.073525220860603</v>
      </c>
      <c r="AI197">
        <v>59.844846693756899</v>
      </c>
      <c r="AJ197">
        <v>61.417019638043897</v>
      </c>
      <c r="AK197">
        <v>66.260127188779407</v>
      </c>
      <c r="AL197">
        <v>65.366013071895395</v>
      </c>
      <c r="AM197">
        <v>66.052206673842804</v>
      </c>
      <c r="AN197">
        <v>61.212338593974103</v>
      </c>
      <c r="AO197">
        <v>60.346356719413698</v>
      </c>
      <c r="AP197">
        <v>60.748111099287001</v>
      </c>
      <c r="AQ197" s="1">
        <v>62.740384615384599</v>
      </c>
      <c r="AR197" s="1">
        <v>76.190476190476105</v>
      </c>
      <c r="AS197">
        <v>69.281045751633897</v>
      </c>
      <c r="AT197" s="1">
        <v>68.677176148046598</v>
      </c>
      <c r="AV197">
        <f t="shared" si="54"/>
        <v>8.1805441191816115</v>
      </c>
      <c r="AW197">
        <f t="shared" si="55"/>
        <v>3.4955624581568827</v>
      </c>
      <c r="AX197">
        <f t="shared" ref="AX197:AX259" si="70">AVERAGE(BQ197:BS197,CR197:CT197)</f>
        <v>9547.6666666666661</v>
      </c>
      <c r="AY197" t="str">
        <f t="shared" si="56"/>
        <v>T</v>
      </c>
      <c r="AZ197" t="str">
        <f t="shared" si="57"/>
        <v>T</v>
      </c>
      <c r="BA197" t="str">
        <f t="shared" si="58"/>
        <v>A</v>
      </c>
      <c r="BB197" t="str">
        <f t="shared" si="59"/>
        <v>G</v>
      </c>
      <c r="BC197">
        <f t="shared" si="60"/>
        <v>1</v>
      </c>
      <c r="BD197">
        <f t="shared" si="61"/>
        <v>0</v>
      </c>
      <c r="BE197">
        <f t="shared" si="62"/>
        <v>0</v>
      </c>
      <c r="BF197">
        <f t="shared" si="63"/>
        <v>1</v>
      </c>
      <c r="BG197">
        <f t="shared" si="64"/>
        <v>2</v>
      </c>
      <c r="BI197">
        <f t="shared" si="65"/>
        <v>0</v>
      </c>
      <c r="BJ197">
        <f t="shared" si="66"/>
        <v>0</v>
      </c>
      <c r="BK197">
        <f t="shared" si="67"/>
        <v>0</v>
      </c>
      <c r="BL197">
        <f t="shared" si="68"/>
        <v>1</v>
      </c>
      <c r="BM197">
        <f t="shared" ref="BM197:BM259" si="71">4-SUM(BI197:BL197)</f>
        <v>3</v>
      </c>
      <c r="BO197" t="e">
        <f t="shared" ca="1" si="69"/>
        <v>#NAME?</v>
      </c>
      <c r="BQ197">
        <v>9648</v>
      </c>
      <c r="BR197">
        <v>6677</v>
      </c>
      <c r="BS197">
        <v>10350</v>
      </c>
      <c r="BT197">
        <v>12578</v>
      </c>
      <c r="BU197" s="1">
        <v>103</v>
      </c>
      <c r="BV197" s="1">
        <v>3096</v>
      </c>
      <c r="BW197">
        <v>23287</v>
      </c>
      <c r="BX197">
        <v>13307</v>
      </c>
      <c r="BY197">
        <v>15769</v>
      </c>
      <c r="BZ197">
        <v>12678</v>
      </c>
      <c r="CA197">
        <v>24384</v>
      </c>
      <c r="CB197">
        <v>22644</v>
      </c>
      <c r="CC197">
        <v>9177</v>
      </c>
      <c r="CD197">
        <v>6717</v>
      </c>
      <c r="CE197">
        <v>16212</v>
      </c>
      <c r="CF197">
        <v>10542</v>
      </c>
      <c r="CG197" s="1">
        <v>19</v>
      </c>
      <c r="CH197">
        <v>14329</v>
      </c>
      <c r="CI197" s="1">
        <v>1268</v>
      </c>
      <c r="CJ197">
        <v>9788</v>
      </c>
      <c r="CK197">
        <v>16464</v>
      </c>
      <c r="CL197">
        <v>7138</v>
      </c>
      <c r="CM197" s="1">
        <v>2836</v>
      </c>
      <c r="CN197">
        <v>18036</v>
      </c>
      <c r="CO197">
        <v>14422</v>
      </c>
      <c r="CP197">
        <v>53</v>
      </c>
      <c r="CQ197">
        <v>19334</v>
      </c>
      <c r="CR197">
        <v>11717</v>
      </c>
      <c r="CS197">
        <v>9369</v>
      </c>
      <c r="CT197">
        <v>9525</v>
      </c>
      <c r="CU197">
        <v>14036</v>
      </c>
      <c r="CV197">
        <v>5414</v>
      </c>
      <c r="CW197">
        <v>7791</v>
      </c>
      <c r="CX197">
        <v>22958</v>
      </c>
      <c r="CY197">
        <v>15300</v>
      </c>
      <c r="CZ197">
        <v>14864</v>
      </c>
      <c r="DA197">
        <v>13940</v>
      </c>
      <c r="DB197">
        <v>21423</v>
      </c>
      <c r="DC197">
        <v>18794</v>
      </c>
      <c r="DD197" s="1">
        <v>416</v>
      </c>
      <c r="DE197" s="1">
        <v>21</v>
      </c>
      <c r="DF197">
        <v>10098</v>
      </c>
      <c r="DG197" s="1">
        <v>4377</v>
      </c>
    </row>
    <row r="198" spans="1:111" x14ac:dyDescent="0.25">
      <c r="A198" s="7" t="s">
        <v>1060</v>
      </c>
      <c r="B198" s="7" t="e">
        <f ca="1">[1]!revcom(A198)</f>
        <v>#NAME?</v>
      </c>
      <c r="C198">
        <v>8.1239343806899882</v>
      </c>
      <c r="D198">
        <v>67.199478062306298</v>
      </c>
      <c r="E198">
        <v>69.062651772705195</v>
      </c>
      <c r="F198">
        <v>68.056456846203702</v>
      </c>
      <c r="G198">
        <v>69.265870352972698</v>
      </c>
      <c r="H198" s="1">
        <v>76.923076923076906</v>
      </c>
      <c r="I198" s="1">
        <v>67.832167832167798</v>
      </c>
      <c r="J198">
        <v>67.835037207037999</v>
      </c>
      <c r="K198">
        <v>69.054689433308496</v>
      </c>
      <c r="L198">
        <v>67.012511443393294</v>
      </c>
      <c r="M198">
        <v>66.425212860592197</v>
      </c>
      <c r="N198">
        <v>67.633958698879695</v>
      </c>
      <c r="O198">
        <v>66.164412362464006</v>
      </c>
      <c r="P198">
        <v>67.949170490645898</v>
      </c>
      <c r="Q198">
        <v>67.440801457194894</v>
      </c>
      <c r="R198">
        <v>64.646563540238802</v>
      </c>
      <c r="S198">
        <v>67.524992426537395</v>
      </c>
      <c r="T198" s="1">
        <v>50</v>
      </c>
      <c r="U198">
        <v>67.722538387200601</v>
      </c>
      <c r="V198" s="1">
        <v>66.201716738197405</v>
      </c>
      <c r="W198">
        <v>66.202879792913706</v>
      </c>
      <c r="X198">
        <v>66.294986855226099</v>
      </c>
      <c r="Y198">
        <v>72.2366250294602</v>
      </c>
      <c r="Z198" s="1">
        <v>65.693430656934297</v>
      </c>
      <c r="AA198">
        <v>69.029304029304001</v>
      </c>
      <c r="AB198">
        <v>66.060219172252303</v>
      </c>
      <c r="AC198">
        <v>68.75</v>
      </c>
      <c r="AD198">
        <v>67.905488555254706</v>
      </c>
      <c r="AE198">
        <v>62.7777777777777</v>
      </c>
      <c r="AF198">
        <v>61.938654465344797</v>
      </c>
      <c r="AG198">
        <v>62.558216899534202</v>
      </c>
      <c r="AH198">
        <v>61.0371483787846</v>
      </c>
      <c r="AI198">
        <v>59.1869918699187</v>
      </c>
      <c r="AJ198">
        <v>58.387329013678901</v>
      </c>
      <c r="AK198">
        <v>65.278054614311301</v>
      </c>
      <c r="AL198">
        <v>64.108595511124093</v>
      </c>
      <c r="AM198">
        <v>65.650998336106397</v>
      </c>
      <c r="AN198">
        <v>60.813751087902503</v>
      </c>
      <c r="AO198">
        <v>59.262614998605997</v>
      </c>
      <c r="AP198">
        <v>59.870417452636701</v>
      </c>
      <c r="AQ198" s="1">
        <v>66.527196652719596</v>
      </c>
      <c r="AR198" s="1">
        <v>80</v>
      </c>
      <c r="AS198">
        <v>69.121287128712794</v>
      </c>
      <c r="AT198" s="1">
        <v>67.250571210967195</v>
      </c>
      <c r="AV198">
        <f t="shared" si="54"/>
        <v>8.1239343806899882</v>
      </c>
      <c r="AW198">
        <f t="shared" si="55"/>
        <v>0.53429298456939023</v>
      </c>
      <c r="AX198">
        <f t="shared" si="70"/>
        <v>5951</v>
      </c>
      <c r="AY198" t="str">
        <f t="shared" si="56"/>
        <v>T</v>
      </c>
      <c r="AZ198" t="str">
        <f t="shared" si="57"/>
        <v>G</v>
      </c>
      <c r="BA198" t="str">
        <f t="shared" si="58"/>
        <v>A</v>
      </c>
      <c r="BB198" t="str">
        <f t="shared" si="59"/>
        <v>G</v>
      </c>
      <c r="BC198">
        <f t="shared" si="60"/>
        <v>1</v>
      </c>
      <c r="BD198">
        <f t="shared" si="61"/>
        <v>1</v>
      </c>
      <c r="BE198">
        <f t="shared" si="62"/>
        <v>0</v>
      </c>
      <c r="BF198">
        <f t="shared" si="63"/>
        <v>1</v>
      </c>
      <c r="BG198">
        <f t="shared" si="64"/>
        <v>3</v>
      </c>
      <c r="BI198">
        <f t="shared" si="65"/>
        <v>0</v>
      </c>
      <c r="BJ198">
        <f t="shared" si="66"/>
        <v>0</v>
      </c>
      <c r="BK198">
        <f t="shared" si="67"/>
        <v>0</v>
      </c>
      <c r="BL198">
        <f t="shared" si="68"/>
        <v>1</v>
      </c>
      <c r="BM198">
        <f t="shared" si="71"/>
        <v>3</v>
      </c>
      <c r="BO198" t="e">
        <f t="shared" ca="1" si="69"/>
        <v>#NAME?</v>
      </c>
      <c r="BQ198">
        <v>6131</v>
      </c>
      <c r="BR198">
        <v>4118</v>
      </c>
      <c r="BS198">
        <v>6164</v>
      </c>
      <c r="BT198">
        <v>7451</v>
      </c>
      <c r="BU198" s="1">
        <v>78</v>
      </c>
      <c r="BV198" s="1">
        <v>2002</v>
      </c>
      <c r="BW198">
        <v>14379</v>
      </c>
      <c r="BX198">
        <v>8082</v>
      </c>
      <c r="BY198">
        <v>9831</v>
      </c>
      <c r="BZ198">
        <v>7869</v>
      </c>
      <c r="CA198">
        <v>14818</v>
      </c>
      <c r="CB198">
        <v>14269</v>
      </c>
      <c r="CC198">
        <v>5666</v>
      </c>
      <c r="CD198">
        <v>4392</v>
      </c>
      <c r="CE198">
        <v>10214</v>
      </c>
      <c r="CF198">
        <v>6602</v>
      </c>
      <c r="CG198" s="1">
        <v>16</v>
      </c>
      <c r="CH198">
        <v>9313</v>
      </c>
      <c r="CI198" s="1">
        <v>932</v>
      </c>
      <c r="CJ198">
        <v>6181</v>
      </c>
      <c r="CK198">
        <v>11031</v>
      </c>
      <c r="CL198">
        <v>4243</v>
      </c>
      <c r="CM198" s="1">
        <v>1918</v>
      </c>
      <c r="CN198">
        <v>10920</v>
      </c>
      <c r="CO198">
        <v>9399</v>
      </c>
      <c r="CP198">
        <v>48</v>
      </c>
      <c r="CQ198">
        <v>12189</v>
      </c>
      <c r="CR198">
        <v>7380</v>
      </c>
      <c r="CS198">
        <v>5901</v>
      </c>
      <c r="CT198">
        <v>6012</v>
      </c>
      <c r="CU198">
        <v>9314</v>
      </c>
      <c r="CV198">
        <v>4305</v>
      </c>
      <c r="CW198">
        <v>5556</v>
      </c>
      <c r="CX198">
        <v>15051</v>
      </c>
      <c r="CY198">
        <v>10203</v>
      </c>
      <c r="CZ198">
        <v>9616</v>
      </c>
      <c r="DA198">
        <v>9192</v>
      </c>
      <c r="DB198">
        <v>14348</v>
      </c>
      <c r="DC198">
        <v>12193</v>
      </c>
      <c r="DD198" s="1">
        <v>239</v>
      </c>
      <c r="DE198" s="1">
        <v>5</v>
      </c>
      <c r="DF198">
        <v>6464</v>
      </c>
      <c r="DG198" s="1">
        <v>2626</v>
      </c>
    </row>
    <row r="199" spans="1:111" x14ac:dyDescent="0.25">
      <c r="A199" s="7" t="s">
        <v>1061</v>
      </c>
      <c r="B199" s="7" t="e">
        <f ca="1">[1]!revcom(A199)</f>
        <v>#NAME?</v>
      </c>
      <c r="C199">
        <v>8.0214947428608987</v>
      </c>
      <c r="D199">
        <v>34.749034749034699</v>
      </c>
      <c r="E199">
        <v>38.308457711442699</v>
      </c>
      <c r="F199">
        <v>32.310984308131196</v>
      </c>
      <c r="G199">
        <v>35.471698113207502</v>
      </c>
      <c r="H199" s="1">
        <v>31.25</v>
      </c>
      <c r="I199" s="1">
        <v>35.675675675675599</v>
      </c>
      <c r="J199">
        <v>35.140700068634096</v>
      </c>
      <c r="K199">
        <v>33.568075117370803</v>
      </c>
      <c r="L199">
        <v>34.347215722976102</v>
      </c>
      <c r="M199">
        <v>34.871794871794798</v>
      </c>
      <c r="N199">
        <v>34.860621595642399</v>
      </c>
      <c r="O199">
        <v>34.125200642054502</v>
      </c>
      <c r="P199">
        <v>34.212567882079099</v>
      </c>
      <c r="Q199">
        <v>32.505399568034498</v>
      </c>
      <c r="R199">
        <v>30.434782608695599</v>
      </c>
      <c r="S199">
        <v>33.427561837455798</v>
      </c>
      <c r="T199" s="1">
        <v>25</v>
      </c>
      <c r="U199">
        <v>30.819672131147499</v>
      </c>
      <c r="V199" s="1">
        <v>27.642276422764201</v>
      </c>
      <c r="W199">
        <v>31.848552338529998</v>
      </c>
      <c r="X199">
        <v>28.9008455034588</v>
      </c>
      <c r="Y199">
        <v>38.3333333333333</v>
      </c>
      <c r="Z199" s="1">
        <v>28.416485900216902</v>
      </c>
      <c r="AA199">
        <v>35.642701525054399</v>
      </c>
      <c r="AB199">
        <v>30.282702443699002</v>
      </c>
      <c r="AC199">
        <v>33.3333333333333</v>
      </c>
      <c r="AD199">
        <v>31.492916818016699</v>
      </c>
      <c r="AE199">
        <v>31.371321227301099</v>
      </c>
      <c r="AF199">
        <v>30.745341614906799</v>
      </c>
      <c r="AG199">
        <v>30.312750601443401</v>
      </c>
      <c r="AH199">
        <v>27.898383371824401</v>
      </c>
      <c r="AI199">
        <v>21.0890233362143</v>
      </c>
      <c r="AJ199">
        <v>23.7933378653976</v>
      </c>
      <c r="AK199">
        <v>29.8306148055207</v>
      </c>
      <c r="AL199">
        <v>31.971356360572798</v>
      </c>
      <c r="AM199">
        <v>30.220791168353198</v>
      </c>
      <c r="AN199">
        <v>28.728728728728701</v>
      </c>
      <c r="AO199">
        <v>27.436374922408401</v>
      </c>
      <c r="AP199">
        <v>25.1388888888888</v>
      </c>
      <c r="AQ199" s="1">
        <v>36</v>
      </c>
      <c r="AR199" s="1">
        <v>25</v>
      </c>
      <c r="AS199">
        <v>34.785766158315099</v>
      </c>
      <c r="AT199" s="1">
        <v>36.814159292035399</v>
      </c>
      <c r="AV199">
        <f t="shared" si="54"/>
        <v>8.0214947428608987</v>
      </c>
      <c r="AW199">
        <f t="shared" si="55"/>
        <v>3.4198413911865302</v>
      </c>
      <c r="AX199">
        <f t="shared" si="70"/>
        <v>1272.1666666666667</v>
      </c>
      <c r="AY199" t="str">
        <f t="shared" si="56"/>
        <v>G</v>
      </c>
      <c r="AZ199" t="str">
        <f t="shared" si="57"/>
        <v>T</v>
      </c>
      <c r="BA199" t="str">
        <f t="shared" si="58"/>
        <v>C</v>
      </c>
      <c r="BB199" t="str">
        <f t="shared" si="59"/>
        <v>G</v>
      </c>
      <c r="BC199">
        <f t="shared" si="60"/>
        <v>0</v>
      </c>
      <c r="BD199">
        <f t="shared" si="61"/>
        <v>0</v>
      </c>
      <c r="BE199">
        <f t="shared" si="62"/>
        <v>1</v>
      </c>
      <c r="BF199">
        <f t="shared" si="63"/>
        <v>1</v>
      </c>
      <c r="BG199">
        <f t="shared" si="64"/>
        <v>2</v>
      </c>
      <c r="BI199">
        <f t="shared" si="65"/>
        <v>0</v>
      </c>
      <c r="BJ199">
        <f t="shared" si="66"/>
        <v>0</v>
      </c>
      <c r="BK199">
        <f t="shared" si="67"/>
        <v>0</v>
      </c>
      <c r="BL199">
        <f t="shared" si="68"/>
        <v>1</v>
      </c>
      <c r="BM199">
        <f t="shared" si="71"/>
        <v>3</v>
      </c>
      <c r="BO199" t="e">
        <f t="shared" ca="1" si="69"/>
        <v>#NAME?</v>
      </c>
      <c r="BQ199">
        <v>1295</v>
      </c>
      <c r="BR199">
        <v>804</v>
      </c>
      <c r="BS199">
        <v>1402</v>
      </c>
      <c r="BT199">
        <v>1590</v>
      </c>
      <c r="BU199" s="1">
        <v>16</v>
      </c>
      <c r="BV199" s="1">
        <v>370</v>
      </c>
      <c r="BW199">
        <v>2914</v>
      </c>
      <c r="BX199">
        <v>1704</v>
      </c>
      <c r="BY199">
        <v>2137</v>
      </c>
      <c r="BZ199">
        <v>1560</v>
      </c>
      <c r="CA199">
        <v>3121</v>
      </c>
      <c r="CB199">
        <v>3115</v>
      </c>
      <c r="CC199">
        <v>1289</v>
      </c>
      <c r="CD199">
        <v>926</v>
      </c>
      <c r="CE199">
        <v>2277</v>
      </c>
      <c r="CF199">
        <v>1415</v>
      </c>
      <c r="CG199" s="1">
        <v>4</v>
      </c>
      <c r="CH199">
        <v>2135</v>
      </c>
      <c r="CI199" s="1">
        <v>246</v>
      </c>
      <c r="CJ199">
        <v>1347</v>
      </c>
      <c r="CK199">
        <v>2602</v>
      </c>
      <c r="CL199">
        <v>900</v>
      </c>
      <c r="CM199" s="1">
        <v>461</v>
      </c>
      <c r="CN199">
        <v>2295</v>
      </c>
      <c r="CO199">
        <v>2087</v>
      </c>
      <c r="CP199">
        <v>18</v>
      </c>
      <c r="CQ199">
        <v>2753</v>
      </c>
      <c r="CR199">
        <v>1597</v>
      </c>
      <c r="CS199">
        <v>1288</v>
      </c>
      <c r="CT199">
        <v>1247</v>
      </c>
      <c r="CU199">
        <v>2165</v>
      </c>
      <c r="CV199">
        <v>1157</v>
      </c>
      <c r="CW199">
        <v>1471</v>
      </c>
      <c r="CX199">
        <v>3188</v>
      </c>
      <c r="CY199">
        <v>2374</v>
      </c>
      <c r="CZ199">
        <v>2174</v>
      </c>
      <c r="DA199">
        <v>1998</v>
      </c>
      <c r="DB199">
        <v>3222</v>
      </c>
      <c r="DC199">
        <v>2880</v>
      </c>
      <c r="DD199" s="1">
        <v>50</v>
      </c>
      <c r="DE199" s="1">
        <v>4</v>
      </c>
      <c r="DF199">
        <v>1377</v>
      </c>
      <c r="DG199" s="1">
        <v>565</v>
      </c>
    </row>
    <row r="200" spans="1:111" x14ac:dyDescent="0.25">
      <c r="A200" s="7" t="s">
        <v>1062</v>
      </c>
      <c r="B200" s="7" t="e">
        <f ca="1">[1]!revcom(A200)</f>
        <v>#NAME?</v>
      </c>
      <c r="C200">
        <v>7.9438466962724377</v>
      </c>
      <c r="D200">
        <v>68.451400329489204</v>
      </c>
      <c r="E200">
        <v>68.332081141998501</v>
      </c>
      <c r="F200">
        <v>68.686868686868607</v>
      </c>
      <c r="G200">
        <v>69.083887577772998</v>
      </c>
      <c r="H200" s="1">
        <v>64.4444444444444</v>
      </c>
      <c r="I200" s="1">
        <v>66.970198675496604</v>
      </c>
      <c r="J200">
        <v>66.6666666666666</v>
      </c>
      <c r="K200">
        <v>66.845431909595803</v>
      </c>
      <c r="L200">
        <v>66.3125948406676</v>
      </c>
      <c r="M200">
        <v>67.968584164720795</v>
      </c>
      <c r="N200">
        <v>67.157894736842096</v>
      </c>
      <c r="O200">
        <v>66.864042726111606</v>
      </c>
      <c r="P200">
        <v>67.915904936014599</v>
      </c>
      <c r="Q200">
        <v>69.088811995386394</v>
      </c>
      <c r="R200">
        <v>66.315789473684205</v>
      </c>
      <c r="S200">
        <v>67.524602573807698</v>
      </c>
      <c r="T200" s="1">
        <v>60</v>
      </c>
      <c r="U200">
        <v>68.892176807841693</v>
      </c>
      <c r="V200" s="1">
        <v>65.324384787471999</v>
      </c>
      <c r="W200">
        <v>65.727963953815802</v>
      </c>
      <c r="X200">
        <v>65.185432676244503</v>
      </c>
      <c r="Y200">
        <v>73.760715616846795</v>
      </c>
      <c r="Z200" s="1">
        <v>64.790174002046996</v>
      </c>
      <c r="AA200">
        <v>68.039709586605397</v>
      </c>
      <c r="AB200">
        <v>67.154973014649102</v>
      </c>
      <c r="AC200">
        <v>72.727272727272705</v>
      </c>
      <c r="AD200">
        <v>69.300319933231293</v>
      </c>
      <c r="AE200">
        <v>63.085527848986203</v>
      </c>
      <c r="AF200">
        <v>62.7994227994228</v>
      </c>
      <c r="AG200">
        <v>62.0594713656387</v>
      </c>
      <c r="AH200">
        <v>63.080910942418001</v>
      </c>
      <c r="AI200">
        <v>59.248413860419703</v>
      </c>
      <c r="AJ200">
        <v>61.516140732680398</v>
      </c>
      <c r="AK200">
        <v>66.128282593539396</v>
      </c>
      <c r="AL200">
        <v>66.142705757682705</v>
      </c>
      <c r="AM200">
        <v>65.162077378877598</v>
      </c>
      <c r="AN200">
        <v>61.644352253441397</v>
      </c>
      <c r="AO200">
        <v>60.015003750937701</v>
      </c>
      <c r="AP200">
        <v>59.979454065159899</v>
      </c>
      <c r="AQ200" s="1">
        <v>66.428571428571402</v>
      </c>
      <c r="AR200" s="1">
        <v>50</v>
      </c>
      <c r="AS200">
        <v>69.664328657314599</v>
      </c>
      <c r="AT200" s="1">
        <v>66.239813736903301</v>
      </c>
      <c r="AV200">
        <f t="shared" si="54"/>
        <v>7.9438466962724377</v>
      </c>
      <c r="AW200">
        <f t="shared" si="55"/>
        <v>-1.2374051722655963</v>
      </c>
      <c r="AX200">
        <f t="shared" si="70"/>
        <v>3559.1666666666665</v>
      </c>
      <c r="AY200" t="str">
        <f t="shared" si="56"/>
        <v>G</v>
      </c>
      <c r="AZ200" t="str">
        <f t="shared" si="57"/>
        <v>T</v>
      </c>
      <c r="BA200" t="str">
        <f t="shared" si="58"/>
        <v>A</v>
      </c>
      <c r="BB200" t="str">
        <f t="shared" si="59"/>
        <v>A</v>
      </c>
      <c r="BC200">
        <f t="shared" si="60"/>
        <v>0</v>
      </c>
      <c r="BD200">
        <f t="shared" si="61"/>
        <v>0</v>
      </c>
      <c r="BE200">
        <f t="shared" si="62"/>
        <v>0</v>
      </c>
      <c r="BF200">
        <f t="shared" si="63"/>
        <v>1</v>
      </c>
      <c r="BG200">
        <f t="shared" si="64"/>
        <v>1</v>
      </c>
      <c r="BI200">
        <f t="shared" si="65"/>
        <v>0</v>
      </c>
      <c r="BJ200">
        <f t="shared" si="66"/>
        <v>0</v>
      </c>
      <c r="BK200">
        <f t="shared" si="67"/>
        <v>0</v>
      </c>
      <c r="BL200">
        <f t="shared" si="68"/>
        <v>0</v>
      </c>
      <c r="BM200">
        <f t="shared" si="71"/>
        <v>4</v>
      </c>
      <c r="BO200" t="e">
        <f t="shared" ca="1" si="69"/>
        <v>#NAME?</v>
      </c>
      <c r="BQ200">
        <v>3642</v>
      </c>
      <c r="BR200">
        <v>2662</v>
      </c>
      <c r="BS200">
        <v>3663</v>
      </c>
      <c r="BT200">
        <v>4661</v>
      </c>
      <c r="BU200" s="1">
        <v>45</v>
      </c>
      <c r="BV200" s="1">
        <v>1208</v>
      </c>
      <c r="BW200">
        <v>9042</v>
      </c>
      <c r="BX200">
        <v>5221</v>
      </c>
      <c r="BY200">
        <v>5931</v>
      </c>
      <c r="BZ200">
        <v>4711</v>
      </c>
      <c r="CA200">
        <v>9025</v>
      </c>
      <c r="CB200">
        <v>8613</v>
      </c>
      <c r="CC200">
        <v>3282</v>
      </c>
      <c r="CD200">
        <v>2601</v>
      </c>
      <c r="CE200">
        <v>5985</v>
      </c>
      <c r="CF200">
        <v>3963</v>
      </c>
      <c r="CG200" s="1">
        <v>10</v>
      </c>
      <c r="CH200">
        <v>5407</v>
      </c>
      <c r="CI200" s="1">
        <v>447</v>
      </c>
      <c r="CJ200">
        <v>3551</v>
      </c>
      <c r="CK200">
        <v>5986</v>
      </c>
      <c r="CL200">
        <v>2683</v>
      </c>
      <c r="CM200" s="1">
        <v>977</v>
      </c>
      <c r="CN200">
        <v>6749</v>
      </c>
      <c r="CO200">
        <v>5188</v>
      </c>
      <c r="CP200">
        <v>33</v>
      </c>
      <c r="CQ200">
        <v>7189</v>
      </c>
      <c r="CR200">
        <v>4291</v>
      </c>
      <c r="CS200">
        <v>3465</v>
      </c>
      <c r="CT200">
        <v>3632</v>
      </c>
      <c r="CU200">
        <v>5401</v>
      </c>
      <c r="CV200">
        <v>2049</v>
      </c>
      <c r="CW200">
        <v>2757</v>
      </c>
      <c r="CX200">
        <v>8606</v>
      </c>
      <c r="CY200">
        <v>5662</v>
      </c>
      <c r="CZ200">
        <v>5738</v>
      </c>
      <c r="DA200">
        <v>5303</v>
      </c>
      <c r="DB200">
        <v>7998</v>
      </c>
      <c r="DC200">
        <v>6814</v>
      </c>
      <c r="DD200" s="1">
        <v>140</v>
      </c>
      <c r="DE200" s="1">
        <v>8</v>
      </c>
      <c r="DF200">
        <v>3992</v>
      </c>
      <c r="DG200" s="1">
        <v>1718</v>
      </c>
    </row>
    <row r="201" spans="1:111" x14ac:dyDescent="0.25">
      <c r="A201" s="7" t="s">
        <v>1063</v>
      </c>
      <c r="B201" s="7" t="e">
        <f ca="1">[1]!revcom(A201)</f>
        <v>#NAME?</v>
      </c>
      <c r="C201">
        <v>7.8677399835181063</v>
      </c>
      <c r="D201">
        <v>71.283333333333303</v>
      </c>
      <c r="E201">
        <v>73.363921758029406</v>
      </c>
      <c r="F201">
        <v>69.673879914660105</v>
      </c>
      <c r="G201">
        <v>71.092158859470402</v>
      </c>
      <c r="H201" s="1">
        <v>65.671641791044706</v>
      </c>
      <c r="I201" s="1">
        <v>71.240105540897005</v>
      </c>
      <c r="J201">
        <v>70.1484480431848</v>
      </c>
      <c r="K201">
        <v>70.465088616629004</v>
      </c>
      <c r="L201">
        <v>68.718001228752797</v>
      </c>
      <c r="M201">
        <v>69.514661274014102</v>
      </c>
      <c r="N201">
        <v>69.655450332460205</v>
      </c>
      <c r="O201">
        <v>68.871728285382304</v>
      </c>
      <c r="P201">
        <v>69.7999310106933</v>
      </c>
      <c r="Q201">
        <v>70.706371191135702</v>
      </c>
      <c r="R201">
        <v>68.332201416513001</v>
      </c>
      <c r="S201">
        <v>70.100314418325993</v>
      </c>
      <c r="T201" s="1">
        <v>80</v>
      </c>
      <c r="U201">
        <v>69.476057547777501</v>
      </c>
      <c r="V201" s="1">
        <v>66.172839506172807</v>
      </c>
      <c r="W201">
        <v>69.145918688937897</v>
      </c>
      <c r="X201">
        <v>68.8797061524334</v>
      </c>
      <c r="Y201">
        <v>74.806110458284294</v>
      </c>
      <c r="Z201" s="1">
        <v>66.874645490640901</v>
      </c>
      <c r="AA201">
        <v>71.431156142572803</v>
      </c>
      <c r="AB201">
        <v>67.760405197093107</v>
      </c>
      <c r="AC201">
        <v>68.965517241379303</v>
      </c>
      <c r="AD201">
        <v>69.214471968709205</v>
      </c>
      <c r="AE201">
        <v>64.790257104194794</v>
      </c>
      <c r="AF201">
        <v>64.641263302437295</v>
      </c>
      <c r="AG201">
        <v>64.633529907329404</v>
      </c>
      <c r="AH201">
        <v>63.6459320071571</v>
      </c>
      <c r="AI201">
        <v>60.598770382250699</v>
      </c>
      <c r="AJ201">
        <v>61.797752808988697</v>
      </c>
      <c r="AK201">
        <v>67.394399620313195</v>
      </c>
      <c r="AL201">
        <v>66.722146074015996</v>
      </c>
      <c r="AM201">
        <v>67.101907579312396</v>
      </c>
      <c r="AN201">
        <v>64.9710596616206</v>
      </c>
      <c r="AO201">
        <v>62.383835539284703</v>
      </c>
      <c r="AP201">
        <v>63.363019854563198</v>
      </c>
      <c r="AQ201" s="1">
        <v>76.422764227642205</v>
      </c>
      <c r="AR201" s="1">
        <v>77.7777777777777</v>
      </c>
      <c r="AS201">
        <v>70.748721128507199</v>
      </c>
      <c r="AT201" s="1">
        <v>72.415052977712804</v>
      </c>
      <c r="AV201">
        <f t="shared" si="54"/>
        <v>7.8677399835181063</v>
      </c>
      <c r="AW201">
        <f t="shared" si="55"/>
        <v>2.7935801996137286</v>
      </c>
      <c r="AX201">
        <f t="shared" si="70"/>
        <v>5975.666666666667</v>
      </c>
      <c r="AY201" t="str">
        <f t="shared" si="56"/>
        <v>T</v>
      </c>
      <c r="AZ201" t="str">
        <f t="shared" si="57"/>
        <v>C</v>
      </c>
      <c r="BA201" t="str">
        <f t="shared" si="58"/>
        <v>C</v>
      </c>
      <c r="BB201" t="str">
        <f t="shared" si="59"/>
        <v>A</v>
      </c>
      <c r="BC201">
        <f t="shared" si="60"/>
        <v>1</v>
      </c>
      <c r="BD201">
        <f t="shared" si="61"/>
        <v>0</v>
      </c>
      <c r="BE201">
        <f t="shared" si="62"/>
        <v>1</v>
      </c>
      <c r="BF201">
        <f t="shared" si="63"/>
        <v>1</v>
      </c>
      <c r="BG201">
        <f t="shared" si="64"/>
        <v>3</v>
      </c>
      <c r="BI201">
        <f t="shared" si="65"/>
        <v>0</v>
      </c>
      <c r="BJ201">
        <f t="shared" si="66"/>
        <v>0</v>
      </c>
      <c r="BK201">
        <f t="shared" si="67"/>
        <v>0</v>
      </c>
      <c r="BL201">
        <f t="shared" si="68"/>
        <v>0</v>
      </c>
      <c r="BM201">
        <f t="shared" si="71"/>
        <v>4</v>
      </c>
      <c r="BO201" t="e">
        <f t="shared" ca="1" si="69"/>
        <v>#NAME?</v>
      </c>
      <c r="BQ201">
        <v>6000</v>
      </c>
      <c r="BR201">
        <v>4141</v>
      </c>
      <c r="BS201">
        <v>6562</v>
      </c>
      <c r="BT201">
        <v>7856</v>
      </c>
      <c r="BU201" s="1">
        <v>67</v>
      </c>
      <c r="BV201" s="1">
        <v>1895</v>
      </c>
      <c r="BW201">
        <v>14820</v>
      </c>
      <c r="BX201">
        <v>8407</v>
      </c>
      <c r="BY201">
        <v>9766</v>
      </c>
      <c r="BZ201">
        <v>7912</v>
      </c>
      <c r="CA201">
        <v>14889</v>
      </c>
      <c r="CB201">
        <v>14633</v>
      </c>
      <c r="CC201">
        <v>5798</v>
      </c>
      <c r="CD201">
        <v>4332</v>
      </c>
      <c r="CE201">
        <v>10307</v>
      </c>
      <c r="CF201">
        <v>6679</v>
      </c>
      <c r="CG201" s="1">
        <v>15</v>
      </c>
      <c r="CH201">
        <v>9314</v>
      </c>
      <c r="CI201" s="1">
        <v>810</v>
      </c>
      <c r="CJ201">
        <v>6346</v>
      </c>
      <c r="CK201">
        <v>10890</v>
      </c>
      <c r="CL201">
        <v>4255</v>
      </c>
      <c r="CM201" s="1">
        <v>1763</v>
      </c>
      <c r="CN201">
        <v>11054</v>
      </c>
      <c r="CO201">
        <v>9082</v>
      </c>
      <c r="CP201">
        <v>58</v>
      </c>
      <c r="CQ201">
        <v>12272</v>
      </c>
      <c r="CR201">
        <v>7390</v>
      </c>
      <c r="CS201">
        <v>5826</v>
      </c>
      <c r="CT201">
        <v>5935</v>
      </c>
      <c r="CU201">
        <v>9501</v>
      </c>
      <c r="CV201">
        <v>3741</v>
      </c>
      <c r="CW201">
        <v>5073</v>
      </c>
      <c r="CX201">
        <v>14749</v>
      </c>
      <c r="CY201">
        <v>10214</v>
      </c>
      <c r="CZ201">
        <v>9803</v>
      </c>
      <c r="DA201">
        <v>8984</v>
      </c>
      <c r="DB201">
        <v>14204</v>
      </c>
      <c r="DC201">
        <v>12239</v>
      </c>
      <c r="DD201" s="1">
        <v>246</v>
      </c>
      <c r="DE201" s="1">
        <v>9</v>
      </c>
      <c r="DF201">
        <v>6451</v>
      </c>
      <c r="DG201" s="1">
        <v>2737</v>
      </c>
    </row>
    <row r="202" spans="1:111" x14ac:dyDescent="0.25">
      <c r="A202" s="7" t="s">
        <v>1064</v>
      </c>
      <c r="B202" s="7" t="e">
        <f ca="1">[1]!revcom(A202)</f>
        <v>#NAME?</v>
      </c>
      <c r="C202">
        <v>7.8567579307736679</v>
      </c>
      <c r="D202">
        <v>67.942727957799505</v>
      </c>
      <c r="E202">
        <v>71.0019267822736</v>
      </c>
      <c r="F202">
        <v>68.828482789185998</v>
      </c>
      <c r="G202">
        <v>70.2550637659415</v>
      </c>
      <c r="H202" s="1">
        <v>55</v>
      </c>
      <c r="I202" s="1">
        <v>69.915651358950299</v>
      </c>
      <c r="J202">
        <v>68.720409065084198</v>
      </c>
      <c r="K202">
        <v>69.287967552951699</v>
      </c>
      <c r="L202">
        <v>67.449214258336497</v>
      </c>
      <c r="M202">
        <v>68.451953031392193</v>
      </c>
      <c r="N202">
        <v>68.468082501989102</v>
      </c>
      <c r="O202">
        <v>66.152754483292398</v>
      </c>
      <c r="P202">
        <v>68.454763811048807</v>
      </c>
      <c r="Q202">
        <v>66.112747160286006</v>
      </c>
      <c r="R202">
        <v>65.152306353350696</v>
      </c>
      <c r="S202">
        <v>68.617771509167795</v>
      </c>
      <c r="T202" s="1">
        <v>55.5555555555555</v>
      </c>
      <c r="U202">
        <v>68.876941457586597</v>
      </c>
      <c r="V202" s="1">
        <v>62.3958333333333</v>
      </c>
      <c r="W202">
        <v>67.561156412157104</v>
      </c>
      <c r="X202">
        <v>66.490299823633094</v>
      </c>
      <c r="Y202">
        <v>71.300256629597897</v>
      </c>
      <c r="Z202" s="1">
        <v>66.6666666666666</v>
      </c>
      <c r="AA202">
        <v>68.785046728971906</v>
      </c>
      <c r="AB202">
        <v>66.1129239592603</v>
      </c>
      <c r="AC202">
        <v>72.9166666666666</v>
      </c>
      <c r="AD202">
        <v>67.1817343173431</v>
      </c>
      <c r="AE202">
        <v>63.518886679920399</v>
      </c>
      <c r="AF202">
        <v>61.560555289612203</v>
      </c>
      <c r="AG202">
        <v>62.949806949806899</v>
      </c>
      <c r="AH202">
        <v>62.240262878128902</v>
      </c>
      <c r="AI202">
        <v>57.615164205421998</v>
      </c>
      <c r="AJ202">
        <v>58.789346246973302</v>
      </c>
      <c r="AK202">
        <v>65.051223851297394</v>
      </c>
      <c r="AL202">
        <v>65.145533008906398</v>
      </c>
      <c r="AM202">
        <v>64.780899415092506</v>
      </c>
      <c r="AN202">
        <v>62.467891721003703</v>
      </c>
      <c r="AO202">
        <v>60.764242115971498</v>
      </c>
      <c r="AP202">
        <v>60.970729899962897</v>
      </c>
      <c r="AQ202" s="1">
        <v>67.164179104477597</v>
      </c>
      <c r="AR202" s="1">
        <v>66.6666666666666</v>
      </c>
      <c r="AS202">
        <v>70.618630687526903</v>
      </c>
      <c r="AT202" s="1">
        <v>69.632768361581896</v>
      </c>
      <c r="AV202">
        <f t="shared" si="54"/>
        <v>7.8567579307736679</v>
      </c>
      <c r="AW202">
        <f t="shared" si="55"/>
        <v>0.52060419532969604</v>
      </c>
      <c r="AX202">
        <f t="shared" si="70"/>
        <v>6391</v>
      </c>
      <c r="AY202" t="str">
        <f t="shared" si="56"/>
        <v>A</v>
      </c>
      <c r="AZ202" t="str">
        <f t="shared" si="57"/>
        <v>G</v>
      </c>
      <c r="BA202" t="str">
        <f t="shared" si="58"/>
        <v>G</v>
      </c>
      <c r="BB202" t="str">
        <f t="shared" si="59"/>
        <v>A</v>
      </c>
      <c r="BC202">
        <f t="shared" si="60"/>
        <v>0</v>
      </c>
      <c r="BD202">
        <f t="shared" si="61"/>
        <v>1</v>
      </c>
      <c r="BE202">
        <f t="shared" si="62"/>
        <v>0</v>
      </c>
      <c r="BF202">
        <f t="shared" si="63"/>
        <v>1</v>
      </c>
      <c r="BG202">
        <f t="shared" si="64"/>
        <v>2</v>
      </c>
      <c r="BI202">
        <f t="shared" si="65"/>
        <v>0</v>
      </c>
      <c r="BJ202">
        <f t="shared" si="66"/>
        <v>0</v>
      </c>
      <c r="BK202">
        <f t="shared" si="67"/>
        <v>0</v>
      </c>
      <c r="BL202">
        <f t="shared" si="68"/>
        <v>0</v>
      </c>
      <c r="BM202">
        <f t="shared" si="71"/>
        <v>4</v>
      </c>
      <c r="BO202" t="e">
        <f t="shared" ca="1" si="69"/>
        <v>#NAME?</v>
      </c>
      <c r="BQ202">
        <v>6635</v>
      </c>
      <c r="BR202">
        <v>4152</v>
      </c>
      <c r="BS202">
        <v>6769</v>
      </c>
      <c r="BT202">
        <v>7998</v>
      </c>
      <c r="BU202" s="1">
        <v>100</v>
      </c>
      <c r="BV202" s="1">
        <v>2134</v>
      </c>
      <c r="BW202">
        <v>15841</v>
      </c>
      <c r="BX202">
        <v>8876</v>
      </c>
      <c r="BY202">
        <v>10436</v>
      </c>
      <c r="BZ202">
        <v>8346</v>
      </c>
      <c r="CA202">
        <v>16339</v>
      </c>
      <c r="CB202">
        <v>15502</v>
      </c>
      <c r="CC202">
        <v>6245</v>
      </c>
      <c r="CD202">
        <v>4754</v>
      </c>
      <c r="CE202">
        <v>11490</v>
      </c>
      <c r="CF202">
        <v>7090</v>
      </c>
      <c r="CG202" s="1">
        <v>27</v>
      </c>
      <c r="CH202">
        <v>10044</v>
      </c>
      <c r="CI202" s="1">
        <v>960</v>
      </c>
      <c r="CJ202">
        <v>6745</v>
      </c>
      <c r="CK202">
        <v>11907</v>
      </c>
      <c r="CL202">
        <v>4676</v>
      </c>
      <c r="CM202" s="1">
        <v>2106</v>
      </c>
      <c r="CN202">
        <v>11770</v>
      </c>
      <c r="CO202">
        <v>10113</v>
      </c>
      <c r="CP202">
        <v>48</v>
      </c>
      <c r="CQ202">
        <v>13008</v>
      </c>
      <c r="CR202">
        <v>8048</v>
      </c>
      <c r="CS202">
        <v>6267</v>
      </c>
      <c r="CT202">
        <v>6475</v>
      </c>
      <c r="CU202">
        <v>10347</v>
      </c>
      <c r="CV202">
        <v>4537</v>
      </c>
      <c r="CW202">
        <v>6195</v>
      </c>
      <c r="CX202">
        <v>16301</v>
      </c>
      <c r="CY202">
        <v>10891</v>
      </c>
      <c r="CZ202">
        <v>10429</v>
      </c>
      <c r="DA202">
        <v>10122</v>
      </c>
      <c r="DB202">
        <v>15728</v>
      </c>
      <c r="DC202">
        <v>13495</v>
      </c>
      <c r="DD202" s="1">
        <v>268</v>
      </c>
      <c r="DE202" s="1">
        <v>15</v>
      </c>
      <c r="DF202">
        <v>6967</v>
      </c>
      <c r="DG202" s="1">
        <v>2832</v>
      </c>
    </row>
    <row r="203" spans="1:111" x14ac:dyDescent="0.25">
      <c r="A203" s="7" t="s">
        <v>1065</v>
      </c>
      <c r="B203" s="7" t="e">
        <f ca="1">[1]!revcom(A203)</f>
        <v>#NAME?</v>
      </c>
      <c r="C203">
        <v>7.7520676229457663</v>
      </c>
      <c r="D203">
        <v>35.012106537530201</v>
      </c>
      <c r="E203">
        <v>38.902743142144601</v>
      </c>
      <c r="F203">
        <v>32.778993435448498</v>
      </c>
      <c r="G203">
        <v>35.820296831127102</v>
      </c>
      <c r="H203" s="1">
        <v>50</v>
      </c>
      <c r="I203" s="1">
        <v>35.407407407407398</v>
      </c>
      <c r="J203">
        <v>35.104281009879202</v>
      </c>
      <c r="K203">
        <v>35.2401906857352</v>
      </c>
      <c r="L203">
        <v>33.444309927360699</v>
      </c>
      <c r="M203">
        <v>33.746501399440199</v>
      </c>
      <c r="N203">
        <v>34.657190635451499</v>
      </c>
      <c r="O203">
        <v>34.340021119324099</v>
      </c>
      <c r="P203">
        <v>32.503888024883302</v>
      </c>
      <c r="Q203">
        <v>30.9271054493984</v>
      </c>
      <c r="R203">
        <v>31.411144995841401</v>
      </c>
      <c r="S203">
        <v>33.275109170305598</v>
      </c>
      <c r="T203" s="1">
        <v>28.571428571428498</v>
      </c>
      <c r="U203">
        <v>31.3186813186813</v>
      </c>
      <c r="V203" s="1">
        <v>27.7486910994764</v>
      </c>
      <c r="W203">
        <v>31.402298850574699</v>
      </c>
      <c r="X203">
        <v>28.143857108375499</v>
      </c>
      <c r="Y203">
        <v>38.370473537604397</v>
      </c>
      <c r="Z203" s="1">
        <v>27.359781121750999</v>
      </c>
      <c r="AA203">
        <v>34.342873020283399</v>
      </c>
      <c r="AB203">
        <v>29.569406805179099</v>
      </c>
      <c r="AC203">
        <v>47.368421052631497</v>
      </c>
      <c r="AD203">
        <v>33.725961538461497</v>
      </c>
      <c r="AE203">
        <v>30.540652084193098</v>
      </c>
      <c r="AF203">
        <v>30.3507880020335</v>
      </c>
      <c r="AG203">
        <v>30.976602238046699</v>
      </c>
      <c r="AH203">
        <v>29.005524861878399</v>
      </c>
      <c r="AI203">
        <v>23.8526912181303</v>
      </c>
      <c r="AJ203">
        <v>23.838862559241701</v>
      </c>
      <c r="AK203">
        <v>29.470132962889402</v>
      </c>
      <c r="AL203">
        <v>27.493642271828101</v>
      </c>
      <c r="AM203">
        <v>29.718998167379301</v>
      </c>
      <c r="AN203">
        <v>30.152418820410801</v>
      </c>
      <c r="AO203">
        <v>27.115956392467702</v>
      </c>
      <c r="AP203">
        <v>26.169265033407498</v>
      </c>
      <c r="AQ203" s="1">
        <v>52.238805970149201</v>
      </c>
      <c r="AR203" s="1">
        <v>0</v>
      </c>
      <c r="AS203">
        <v>35.266383781235199</v>
      </c>
      <c r="AT203" s="1">
        <v>34.523809523809497</v>
      </c>
      <c r="AV203">
        <f t="shared" si="54"/>
        <v>7.7520676229457663</v>
      </c>
      <c r="AW203">
        <f t="shared" si="55"/>
        <v>-1.323315427049593</v>
      </c>
      <c r="AX203">
        <f t="shared" si="70"/>
        <v>1984.8333333333333</v>
      </c>
      <c r="AY203" t="str">
        <f t="shared" si="56"/>
        <v>C</v>
      </c>
      <c r="AZ203" t="str">
        <f t="shared" si="57"/>
        <v>T</v>
      </c>
      <c r="BA203" t="str">
        <f t="shared" si="58"/>
        <v>C</v>
      </c>
      <c r="BB203" t="str">
        <f t="shared" si="59"/>
        <v>G</v>
      </c>
      <c r="BC203">
        <f t="shared" si="60"/>
        <v>1</v>
      </c>
      <c r="BD203">
        <f t="shared" si="61"/>
        <v>0</v>
      </c>
      <c r="BE203">
        <f t="shared" si="62"/>
        <v>1</v>
      </c>
      <c r="BF203">
        <f t="shared" si="63"/>
        <v>1</v>
      </c>
      <c r="BG203">
        <f t="shared" si="64"/>
        <v>3</v>
      </c>
      <c r="BI203">
        <f t="shared" si="65"/>
        <v>1</v>
      </c>
      <c r="BJ203">
        <f t="shared" si="66"/>
        <v>0</v>
      </c>
      <c r="BK203">
        <f t="shared" si="67"/>
        <v>0</v>
      </c>
      <c r="BL203">
        <f t="shared" si="68"/>
        <v>1</v>
      </c>
      <c r="BM203">
        <f t="shared" si="71"/>
        <v>2</v>
      </c>
      <c r="BO203" t="e">
        <f t="shared" ca="1" si="69"/>
        <v>#NAME?</v>
      </c>
      <c r="BQ203">
        <v>2065</v>
      </c>
      <c r="BR203">
        <v>1203</v>
      </c>
      <c r="BS203">
        <v>2285</v>
      </c>
      <c r="BT203">
        <v>2493</v>
      </c>
      <c r="BU203" s="1">
        <v>24</v>
      </c>
      <c r="BV203" s="1">
        <v>675</v>
      </c>
      <c r="BW203">
        <v>4555</v>
      </c>
      <c r="BX203">
        <v>2727</v>
      </c>
      <c r="BY203">
        <v>3304</v>
      </c>
      <c r="BZ203">
        <v>2501</v>
      </c>
      <c r="CA203">
        <v>4784</v>
      </c>
      <c r="CB203">
        <v>4735</v>
      </c>
      <c r="CC203">
        <v>1929</v>
      </c>
      <c r="CD203">
        <v>1413</v>
      </c>
      <c r="CE203">
        <v>3607</v>
      </c>
      <c r="CF203">
        <v>2290</v>
      </c>
      <c r="CG203" s="1">
        <v>7</v>
      </c>
      <c r="CH203">
        <v>3276</v>
      </c>
      <c r="CI203" s="1">
        <v>382</v>
      </c>
      <c r="CJ203">
        <v>2175</v>
      </c>
      <c r="CK203">
        <v>4143</v>
      </c>
      <c r="CL203">
        <v>1436</v>
      </c>
      <c r="CM203" s="1">
        <v>731</v>
      </c>
      <c r="CN203">
        <v>3599</v>
      </c>
      <c r="CO203">
        <v>3321</v>
      </c>
      <c r="CP203">
        <v>19</v>
      </c>
      <c r="CQ203">
        <v>4160</v>
      </c>
      <c r="CR203">
        <v>2423</v>
      </c>
      <c r="CS203">
        <v>1967</v>
      </c>
      <c r="CT203">
        <v>1966</v>
      </c>
      <c r="CU203">
        <v>3258</v>
      </c>
      <c r="CV203">
        <v>1765</v>
      </c>
      <c r="CW203">
        <v>2110</v>
      </c>
      <c r="CX203">
        <v>5039</v>
      </c>
      <c r="CY203">
        <v>3539</v>
      </c>
      <c r="CZ203">
        <v>3274</v>
      </c>
      <c r="DA203">
        <v>3018</v>
      </c>
      <c r="DB203">
        <v>5045</v>
      </c>
      <c r="DC203">
        <v>4490</v>
      </c>
      <c r="DD203" s="1">
        <v>67</v>
      </c>
      <c r="DE203" s="1">
        <v>2</v>
      </c>
      <c r="DF203">
        <v>2121</v>
      </c>
      <c r="DG203" s="1">
        <v>840</v>
      </c>
    </row>
    <row r="204" spans="1:111" x14ac:dyDescent="0.25">
      <c r="A204" s="7" t="s">
        <v>1066</v>
      </c>
      <c r="B204" s="7" t="e">
        <f ca="1">[1]!revcom(A204)</f>
        <v>#NAME?</v>
      </c>
      <c r="C204">
        <v>7.7194885309814438</v>
      </c>
      <c r="D204">
        <v>65.438165438165399</v>
      </c>
      <c r="E204">
        <v>67.820354346930301</v>
      </c>
      <c r="F204">
        <v>66.501950585175507</v>
      </c>
      <c r="G204">
        <v>68.319794784095706</v>
      </c>
      <c r="H204" s="1">
        <v>72</v>
      </c>
      <c r="I204" s="1">
        <v>68.010752688172005</v>
      </c>
      <c r="J204">
        <v>65.6792873051225</v>
      </c>
      <c r="K204">
        <v>67.491518658950298</v>
      </c>
      <c r="L204">
        <v>64.8685792819103</v>
      </c>
      <c r="M204">
        <v>66.031877458083201</v>
      </c>
      <c r="N204">
        <v>65.864424592748193</v>
      </c>
      <c r="O204">
        <v>64.311926605504496</v>
      </c>
      <c r="P204">
        <v>67.007963594994294</v>
      </c>
      <c r="Q204">
        <v>66.441441441441398</v>
      </c>
      <c r="R204">
        <v>64.062251865967895</v>
      </c>
      <c r="S204">
        <v>65.694340563450496</v>
      </c>
      <c r="T204" s="1">
        <v>44.4444444444444</v>
      </c>
      <c r="U204">
        <v>68.014967925873094</v>
      </c>
      <c r="V204" s="1">
        <v>60.268714011516302</v>
      </c>
      <c r="W204">
        <v>65.185950413223097</v>
      </c>
      <c r="X204">
        <v>64.678753180661502</v>
      </c>
      <c r="Y204">
        <v>70.794824399260605</v>
      </c>
      <c r="Z204" s="1">
        <v>63.383838383838302</v>
      </c>
      <c r="AA204">
        <v>67.030098280098201</v>
      </c>
      <c r="AB204">
        <v>64.303889494729106</v>
      </c>
      <c r="AC204">
        <v>66.6666666666666</v>
      </c>
      <c r="AD204">
        <v>66.468883676003799</v>
      </c>
      <c r="AE204">
        <v>60.866752910737297</v>
      </c>
      <c r="AF204">
        <v>60.7183580387685</v>
      </c>
      <c r="AG204">
        <v>62.2130013831258</v>
      </c>
      <c r="AH204">
        <v>61.869488536155202</v>
      </c>
      <c r="AI204">
        <v>56.395348837209298</v>
      </c>
      <c r="AJ204">
        <v>58.1863200247601</v>
      </c>
      <c r="AK204">
        <v>63.1173184357541</v>
      </c>
      <c r="AL204">
        <v>63.873918014045401</v>
      </c>
      <c r="AM204">
        <v>64.124341770001607</v>
      </c>
      <c r="AN204">
        <v>59.421338155515301</v>
      </c>
      <c r="AO204">
        <v>58.761329305135902</v>
      </c>
      <c r="AP204">
        <v>58.419337316675701</v>
      </c>
      <c r="AQ204" s="1">
        <v>57.142857142857103</v>
      </c>
      <c r="AR204" s="1">
        <v>83.3333333333333</v>
      </c>
      <c r="AS204">
        <v>68.8</v>
      </c>
      <c r="AT204" s="1">
        <v>68.3536585365853</v>
      </c>
      <c r="AV204">
        <f t="shared" si="54"/>
        <v>7.7194885309814438</v>
      </c>
      <c r="AW204">
        <f t="shared" si="55"/>
        <v>0.77367684429057704</v>
      </c>
      <c r="AX204">
        <f t="shared" si="70"/>
        <v>3616</v>
      </c>
      <c r="AY204" t="str">
        <f t="shared" si="56"/>
        <v>G</v>
      </c>
      <c r="AZ204" t="str">
        <f t="shared" si="57"/>
        <v>T</v>
      </c>
      <c r="BA204" t="str">
        <f t="shared" si="58"/>
        <v>C</v>
      </c>
      <c r="BB204" t="str">
        <f t="shared" si="59"/>
        <v>A</v>
      </c>
      <c r="BC204">
        <f t="shared" si="60"/>
        <v>0</v>
      </c>
      <c r="BD204">
        <f t="shared" si="61"/>
        <v>0</v>
      </c>
      <c r="BE204">
        <f t="shared" si="62"/>
        <v>1</v>
      </c>
      <c r="BF204">
        <f t="shared" si="63"/>
        <v>1</v>
      </c>
      <c r="BG204">
        <f t="shared" si="64"/>
        <v>2</v>
      </c>
      <c r="BI204">
        <f t="shared" si="65"/>
        <v>0</v>
      </c>
      <c r="BJ204">
        <f t="shared" si="66"/>
        <v>0</v>
      </c>
      <c r="BK204">
        <f t="shared" si="67"/>
        <v>0</v>
      </c>
      <c r="BL204">
        <f t="shared" si="68"/>
        <v>0</v>
      </c>
      <c r="BM204">
        <f t="shared" si="71"/>
        <v>4</v>
      </c>
      <c r="BO204" t="e">
        <f t="shared" ca="1" si="69"/>
        <v>#NAME?</v>
      </c>
      <c r="BQ204">
        <v>3663</v>
      </c>
      <c r="BR204">
        <v>2427</v>
      </c>
      <c r="BS204">
        <v>3845</v>
      </c>
      <c r="BT204">
        <v>4678</v>
      </c>
      <c r="BU204" s="1">
        <v>50</v>
      </c>
      <c r="BV204" s="1">
        <v>1116</v>
      </c>
      <c r="BW204">
        <v>8980</v>
      </c>
      <c r="BX204">
        <v>5011</v>
      </c>
      <c r="BY204">
        <v>5821</v>
      </c>
      <c r="BZ204">
        <v>4831</v>
      </c>
      <c r="CA204">
        <v>9515</v>
      </c>
      <c r="CB204">
        <v>8720</v>
      </c>
      <c r="CC204">
        <v>3516</v>
      </c>
      <c r="CD204">
        <v>2664</v>
      </c>
      <c r="CE204">
        <v>6297</v>
      </c>
      <c r="CF204">
        <v>4011</v>
      </c>
      <c r="CG204" s="1">
        <v>9</v>
      </c>
      <c r="CH204">
        <v>5612</v>
      </c>
      <c r="CI204" s="1">
        <v>521</v>
      </c>
      <c r="CJ204">
        <v>3872</v>
      </c>
      <c r="CK204">
        <v>6288</v>
      </c>
      <c r="CL204">
        <v>2705</v>
      </c>
      <c r="CM204" s="1">
        <v>1188</v>
      </c>
      <c r="CN204">
        <v>6512</v>
      </c>
      <c r="CO204">
        <v>5502</v>
      </c>
      <c r="CP204">
        <v>30</v>
      </c>
      <c r="CQ204">
        <v>7247</v>
      </c>
      <c r="CR204">
        <v>4638</v>
      </c>
      <c r="CS204">
        <v>3508</v>
      </c>
      <c r="CT204">
        <v>3615</v>
      </c>
      <c r="CU204">
        <v>5670</v>
      </c>
      <c r="CV204">
        <v>2236</v>
      </c>
      <c r="CW204">
        <v>3231</v>
      </c>
      <c r="CX204">
        <v>8950</v>
      </c>
      <c r="CY204">
        <v>6123</v>
      </c>
      <c r="CZ204">
        <v>5887</v>
      </c>
      <c r="DA204">
        <v>5530</v>
      </c>
      <c r="DB204">
        <v>8606</v>
      </c>
      <c r="DC204">
        <v>7364</v>
      </c>
      <c r="DD204" s="1">
        <v>154</v>
      </c>
      <c r="DE204" s="1">
        <v>6</v>
      </c>
      <c r="DF204">
        <v>3875</v>
      </c>
      <c r="DG204" s="1">
        <v>1640</v>
      </c>
    </row>
    <row r="205" spans="1:111" x14ac:dyDescent="0.25">
      <c r="A205" s="7" t="s">
        <v>1067</v>
      </c>
      <c r="B205" s="7" t="e">
        <f ca="1">[1]!revcom(A205)</f>
        <v>#NAME?</v>
      </c>
      <c r="C205">
        <v>7.638130648255661</v>
      </c>
      <c r="D205">
        <v>46.399176954732503</v>
      </c>
      <c r="E205">
        <v>48.316498316498297</v>
      </c>
      <c r="F205">
        <v>46.351490236382297</v>
      </c>
      <c r="G205">
        <v>45.927209705372597</v>
      </c>
      <c r="H205" s="1">
        <v>25</v>
      </c>
      <c r="I205" s="1">
        <v>44.025157232704402</v>
      </c>
      <c r="J205">
        <v>48.842701936702802</v>
      </c>
      <c r="K205">
        <v>46.016949152542303</v>
      </c>
      <c r="L205">
        <v>46.026261230131198</v>
      </c>
      <c r="M205">
        <v>45.683151718357003</v>
      </c>
      <c r="N205">
        <v>48.080357142857103</v>
      </c>
      <c r="O205">
        <v>44.6709916589434</v>
      </c>
      <c r="P205">
        <v>42.472460220318197</v>
      </c>
      <c r="Q205">
        <v>41.784037558685398</v>
      </c>
      <c r="R205">
        <v>44.341372912801397</v>
      </c>
      <c r="S205">
        <v>43.641618497109803</v>
      </c>
      <c r="T205" s="1">
        <v>66.6666666666666</v>
      </c>
      <c r="U205">
        <v>44.621790423317101</v>
      </c>
      <c r="V205" s="1">
        <v>37.931034482758598</v>
      </c>
      <c r="W205">
        <v>42.163355408388497</v>
      </c>
      <c r="X205">
        <v>39.536199095022603</v>
      </c>
      <c r="Y205">
        <v>45.3194650817236</v>
      </c>
      <c r="Z205" s="1">
        <v>41.269841269841201</v>
      </c>
      <c r="AA205">
        <v>48.062953995157301</v>
      </c>
      <c r="AB205">
        <v>41.381668946648396</v>
      </c>
      <c r="AC205">
        <v>0</v>
      </c>
      <c r="AD205">
        <v>43.906510851419</v>
      </c>
      <c r="AE205">
        <v>41.959334565619201</v>
      </c>
      <c r="AF205">
        <v>43.322109988776603</v>
      </c>
      <c r="AG205">
        <v>43.75</v>
      </c>
      <c r="AH205">
        <v>38.317757009345797</v>
      </c>
      <c r="AI205">
        <v>32.531824611032498</v>
      </c>
      <c r="AJ205">
        <v>38.112745098039198</v>
      </c>
      <c r="AK205">
        <v>42.902208201892698</v>
      </c>
      <c r="AL205">
        <v>42.350061199510399</v>
      </c>
      <c r="AM205">
        <v>41.985244802146198</v>
      </c>
      <c r="AN205">
        <v>41.125541125541098</v>
      </c>
      <c r="AO205">
        <v>38.731443994601797</v>
      </c>
      <c r="AP205">
        <v>38.295788442703198</v>
      </c>
      <c r="AQ205" s="1">
        <v>31.428571428571399</v>
      </c>
      <c r="AR205" s="1">
        <v>50</v>
      </c>
      <c r="AS205">
        <v>46.518987341772103</v>
      </c>
      <c r="AT205" s="1">
        <v>43.765903307888003</v>
      </c>
      <c r="AV205">
        <f t="shared" si="54"/>
        <v>7.638130648255661</v>
      </c>
      <c r="AW205">
        <f t="shared" si="55"/>
        <v>18.592995236515225</v>
      </c>
      <c r="AX205">
        <f t="shared" si="70"/>
        <v>885.33333333333337</v>
      </c>
      <c r="AY205" t="str">
        <f t="shared" si="56"/>
        <v>T</v>
      </c>
      <c r="AZ205" t="str">
        <f t="shared" si="57"/>
        <v>T</v>
      </c>
      <c r="BA205" t="str">
        <f t="shared" si="58"/>
        <v>C</v>
      </c>
      <c r="BB205" t="str">
        <f t="shared" si="59"/>
        <v>G</v>
      </c>
      <c r="BC205">
        <f t="shared" si="60"/>
        <v>1</v>
      </c>
      <c r="BD205">
        <f t="shared" si="61"/>
        <v>0</v>
      </c>
      <c r="BE205">
        <f t="shared" si="62"/>
        <v>1</v>
      </c>
      <c r="BF205">
        <f t="shared" si="63"/>
        <v>1</v>
      </c>
      <c r="BG205">
        <f t="shared" si="64"/>
        <v>3</v>
      </c>
      <c r="BI205">
        <f t="shared" si="65"/>
        <v>0</v>
      </c>
      <c r="BJ205">
        <f t="shared" si="66"/>
        <v>0</v>
      </c>
      <c r="BK205">
        <f t="shared" si="67"/>
        <v>0</v>
      </c>
      <c r="BL205">
        <f t="shared" si="68"/>
        <v>1</v>
      </c>
      <c r="BM205">
        <f t="shared" si="71"/>
        <v>3</v>
      </c>
      <c r="BO205" t="e">
        <f t="shared" ca="1" si="69"/>
        <v>#NAME?</v>
      </c>
      <c r="BQ205">
        <v>972</v>
      </c>
      <c r="BR205">
        <v>594</v>
      </c>
      <c r="BS205">
        <v>973</v>
      </c>
      <c r="BT205">
        <v>1154</v>
      </c>
      <c r="BU205" s="1">
        <v>12</v>
      </c>
      <c r="BV205" s="1">
        <v>318</v>
      </c>
      <c r="BW205">
        <v>2117</v>
      </c>
      <c r="BX205">
        <v>1180</v>
      </c>
      <c r="BY205">
        <v>1447</v>
      </c>
      <c r="BZ205">
        <v>1193</v>
      </c>
      <c r="CA205">
        <v>2240</v>
      </c>
      <c r="CB205">
        <v>2158</v>
      </c>
      <c r="CC205">
        <v>817</v>
      </c>
      <c r="CD205">
        <v>639</v>
      </c>
      <c r="CE205">
        <v>1617</v>
      </c>
      <c r="CF205">
        <v>1038</v>
      </c>
      <c r="CG205" s="1">
        <v>3</v>
      </c>
      <c r="CH205">
        <v>1441</v>
      </c>
      <c r="CI205" s="1">
        <v>145</v>
      </c>
      <c r="CJ205">
        <v>906</v>
      </c>
      <c r="CK205">
        <v>1768</v>
      </c>
      <c r="CL205">
        <v>673</v>
      </c>
      <c r="CM205" s="1">
        <v>315</v>
      </c>
      <c r="CN205">
        <v>1652</v>
      </c>
      <c r="CO205">
        <v>1462</v>
      </c>
      <c r="CP205">
        <v>4</v>
      </c>
      <c r="CQ205">
        <v>1797</v>
      </c>
      <c r="CR205">
        <v>1082</v>
      </c>
      <c r="CS205">
        <v>891</v>
      </c>
      <c r="CT205">
        <v>800</v>
      </c>
      <c r="CU205">
        <v>1498</v>
      </c>
      <c r="CV205">
        <v>707</v>
      </c>
      <c r="CW205">
        <v>816</v>
      </c>
      <c r="CX205">
        <v>2219</v>
      </c>
      <c r="CY205">
        <v>1634</v>
      </c>
      <c r="CZ205">
        <v>1491</v>
      </c>
      <c r="DA205">
        <v>1386</v>
      </c>
      <c r="DB205">
        <v>2223</v>
      </c>
      <c r="DC205">
        <v>2042</v>
      </c>
      <c r="DD205" s="1">
        <v>35</v>
      </c>
      <c r="DE205" s="1">
        <v>2</v>
      </c>
      <c r="DF205">
        <v>948</v>
      </c>
      <c r="DG205" s="1">
        <v>393</v>
      </c>
    </row>
    <row r="206" spans="1:111" x14ac:dyDescent="0.25">
      <c r="A206" s="7" t="s">
        <v>1068</v>
      </c>
      <c r="B206" s="7" t="e">
        <f ca="1">[1]!revcom(A206)</f>
        <v>#NAME?</v>
      </c>
      <c r="C206">
        <v>7.5764715377999678</v>
      </c>
      <c r="D206">
        <v>66.565257073319103</v>
      </c>
      <c r="E206">
        <v>66.985230234578594</v>
      </c>
      <c r="F206">
        <v>68.0740312319259</v>
      </c>
      <c r="G206">
        <v>69.619091326296399</v>
      </c>
      <c r="H206" s="1">
        <v>64.705882352941103</v>
      </c>
      <c r="I206" s="1">
        <v>67.596759675967604</v>
      </c>
      <c r="J206">
        <v>65.147548786292205</v>
      </c>
      <c r="K206">
        <v>65.453767123287605</v>
      </c>
      <c r="L206">
        <v>64.582546278806106</v>
      </c>
      <c r="M206">
        <v>65.9949622166246</v>
      </c>
      <c r="N206">
        <v>65.685124354763005</v>
      </c>
      <c r="O206">
        <v>64.635863304748497</v>
      </c>
      <c r="P206">
        <v>67.083196317000898</v>
      </c>
      <c r="Q206">
        <v>68.356500408830698</v>
      </c>
      <c r="R206">
        <v>64.056552474170701</v>
      </c>
      <c r="S206">
        <v>67.296434273549707</v>
      </c>
      <c r="T206" s="1">
        <v>55.5555555555555</v>
      </c>
      <c r="U206">
        <v>68.011647254575706</v>
      </c>
      <c r="V206" s="1">
        <v>65.352112676056294</v>
      </c>
      <c r="W206">
        <v>65.122455001475302</v>
      </c>
      <c r="X206">
        <v>64.867841409691593</v>
      </c>
      <c r="Y206">
        <v>72.118185601331604</v>
      </c>
      <c r="Z206" s="1">
        <v>63.846153846153797</v>
      </c>
      <c r="AA206">
        <v>67.623604465709704</v>
      </c>
      <c r="AB206">
        <v>67.353737247553596</v>
      </c>
      <c r="AC206">
        <v>51.612903225806399</v>
      </c>
      <c r="AD206">
        <v>67.648398360406802</v>
      </c>
      <c r="AE206">
        <v>63.256936067551202</v>
      </c>
      <c r="AF206">
        <v>63.044169049888701</v>
      </c>
      <c r="AG206">
        <v>62.511026168773803</v>
      </c>
      <c r="AH206">
        <v>61.518165212096598</v>
      </c>
      <c r="AI206">
        <v>59.197124026363099</v>
      </c>
      <c r="AJ206">
        <v>60.366826156299801</v>
      </c>
      <c r="AK206">
        <v>64.707347447073403</v>
      </c>
      <c r="AL206">
        <v>63.877159309021103</v>
      </c>
      <c r="AM206">
        <v>65.242718446601899</v>
      </c>
      <c r="AN206">
        <v>59.422084623323002</v>
      </c>
      <c r="AO206">
        <v>59.7629195524773</v>
      </c>
      <c r="AP206">
        <v>59.710099750623399</v>
      </c>
      <c r="AQ206" s="1">
        <v>65.269461077844298</v>
      </c>
      <c r="AR206" s="1">
        <v>100</v>
      </c>
      <c r="AS206">
        <v>68.547717842323607</v>
      </c>
      <c r="AT206" s="1">
        <v>66.318537859007805</v>
      </c>
      <c r="AV206">
        <f t="shared" si="54"/>
        <v>7.5764715377999678</v>
      </c>
      <c r="AW206">
        <f t="shared" si="55"/>
        <v>5.0031599020189361</v>
      </c>
      <c r="AX206">
        <f t="shared" si="70"/>
        <v>3290</v>
      </c>
      <c r="AY206" t="str">
        <f t="shared" si="56"/>
        <v>T</v>
      </c>
      <c r="AZ206" t="str">
        <f t="shared" si="57"/>
        <v>T</v>
      </c>
      <c r="BA206" t="str">
        <f t="shared" si="58"/>
        <v>A</v>
      </c>
      <c r="BB206" t="str">
        <f t="shared" si="59"/>
        <v>C</v>
      </c>
      <c r="BC206">
        <f t="shared" si="60"/>
        <v>1</v>
      </c>
      <c r="BD206">
        <f t="shared" si="61"/>
        <v>0</v>
      </c>
      <c r="BE206">
        <f t="shared" si="62"/>
        <v>0</v>
      </c>
      <c r="BF206">
        <f t="shared" si="63"/>
        <v>0</v>
      </c>
      <c r="BG206">
        <f t="shared" si="64"/>
        <v>1</v>
      </c>
      <c r="BI206">
        <f t="shared" si="65"/>
        <v>0</v>
      </c>
      <c r="BJ206">
        <f t="shared" si="66"/>
        <v>0</v>
      </c>
      <c r="BK206">
        <f t="shared" si="67"/>
        <v>0</v>
      </c>
      <c r="BL206">
        <f t="shared" si="68"/>
        <v>0</v>
      </c>
      <c r="BM206">
        <f t="shared" si="71"/>
        <v>4</v>
      </c>
      <c r="BO206" t="e">
        <f t="shared" ca="1" si="69"/>
        <v>#NAME?</v>
      </c>
      <c r="BQ206">
        <v>3287</v>
      </c>
      <c r="BR206">
        <v>2302</v>
      </c>
      <c r="BS206">
        <v>3458</v>
      </c>
      <c r="BT206">
        <v>4358</v>
      </c>
      <c r="BU206" s="1">
        <v>34</v>
      </c>
      <c r="BV206" s="1">
        <v>1111</v>
      </c>
      <c r="BW206">
        <v>8404</v>
      </c>
      <c r="BX206">
        <v>4672</v>
      </c>
      <c r="BY206">
        <v>5294</v>
      </c>
      <c r="BZ206">
        <v>4367</v>
      </c>
      <c r="CA206">
        <v>8524</v>
      </c>
      <c r="CB206">
        <v>7813</v>
      </c>
      <c r="CC206">
        <v>3041</v>
      </c>
      <c r="CD206">
        <v>2446</v>
      </c>
      <c r="CE206">
        <v>5517</v>
      </c>
      <c r="CF206">
        <v>3758</v>
      </c>
      <c r="CG206" s="1">
        <v>9</v>
      </c>
      <c r="CH206">
        <v>4808</v>
      </c>
      <c r="CI206" s="1">
        <v>355</v>
      </c>
      <c r="CJ206">
        <v>3389</v>
      </c>
      <c r="CK206">
        <v>5448</v>
      </c>
      <c r="CL206">
        <v>2403</v>
      </c>
      <c r="CM206" s="1">
        <v>910</v>
      </c>
      <c r="CN206">
        <v>6270</v>
      </c>
      <c r="CO206">
        <v>4803</v>
      </c>
      <c r="CP206">
        <v>31</v>
      </c>
      <c r="CQ206">
        <v>6587</v>
      </c>
      <c r="CR206">
        <v>4145</v>
      </c>
      <c r="CS206">
        <v>3147</v>
      </c>
      <c r="CT206">
        <v>3401</v>
      </c>
      <c r="CU206">
        <v>4927</v>
      </c>
      <c r="CV206">
        <v>1669</v>
      </c>
      <c r="CW206">
        <v>2508</v>
      </c>
      <c r="CX206">
        <v>8030</v>
      </c>
      <c r="CY206">
        <v>5210</v>
      </c>
      <c r="CZ206">
        <v>5150</v>
      </c>
      <c r="DA206">
        <v>4845</v>
      </c>
      <c r="DB206">
        <v>7508</v>
      </c>
      <c r="DC206">
        <v>6416</v>
      </c>
      <c r="DD206" s="1">
        <v>167</v>
      </c>
      <c r="DE206" s="1">
        <v>5</v>
      </c>
      <c r="DF206">
        <v>3615</v>
      </c>
      <c r="DG206" s="1">
        <v>1532</v>
      </c>
    </row>
    <row r="207" spans="1:111" x14ac:dyDescent="0.25">
      <c r="A207" s="7" t="s">
        <v>1069</v>
      </c>
      <c r="B207" s="7" t="e">
        <f ca="1">[1]!revcom(A207)</f>
        <v>#NAME?</v>
      </c>
      <c r="C207">
        <v>7.4773084604040463</v>
      </c>
      <c r="D207">
        <v>72.972972972972897</v>
      </c>
      <c r="E207">
        <v>74.156567310841794</v>
      </c>
      <c r="F207">
        <v>74.092268261426696</v>
      </c>
      <c r="G207">
        <v>73.547373931251101</v>
      </c>
      <c r="H207" s="1">
        <v>72.881355932203306</v>
      </c>
      <c r="I207" s="1">
        <v>72.350543478260803</v>
      </c>
      <c r="J207">
        <v>71.917015403793002</v>
      </c>
      <c r="K207">
        <v>72.907983327989697</v>
      </c>
      <c r="L207">
        <v>70.820541445715804</v>
      </c>
      <c r="M207">
        <v>71.002894602417797</v>
      </c>
      <c r="N207">
        <v>71.559217674755502</v>
      </c>
      <c r="O207">
        <v>70.576407506702395</v>
      </c>
      <c r="P207">
        <v>73.495145631067899</v>
      </c>
      <c r="Q207">
        <v>71.847328244274706</v>
      </c>
      <c r="R207">
        <v>71.263596078957903</v>
      </c>
      <c r="S207">
        <v>72.834803528468299</v>
      </c>
      <c r="T207" s="1">
        <v>66.6666666666666</v>
      </c>
      <c r="U207">
        <v>73.349485160508706</v>
      </c>
      <c r="V207" s="1">
        <v>72.744014732964999</v>
      </c>
      <c r="W207">
        <v>72.156270235268707</v>
      </c>
      <c r="X207">
        <v>71.871178149204994</v>
      </c>
      <c r="Y207">
        <v>75.866224766495904</v>
      </c>
      <c r="Z207" s="1">
        <v>68.601986249044998</v>
      </c>
      <c r="AA207">
        <v>72.651432716721004</v>
      </c>
      <c r="AB207">
        <v>71.035031847133695</v>
      </c>
      <c r="AC207">
        <v>68.75</v>
      </c>
      <c r="AD207">
        <v>71.8890295844365</v>
      </c>
      <c r="AE207">
        <v>66.6666666666666</v>
      </c>
      <c r="AF207">
        <v>66.167379933428407</v>
      </c>
      <c r="AG207">
        <v>67.006802721088405</v>
      </c>
      <c r="AH207">
        <v>68.037075796083101</v>
      </c>
      <c r="AI207">
        <v>64.913756836348298</v>
      </c>
      <c r="AJ207">
        <v>65.165804685123206</v>
      </c>
      <c r="AK207">
        <v>70.1862781261527</v>
      </c>
      <c r="AL207">
        <v>69.944055944055904</v>
      </c>
      <c r="AM207">
        <v>69.357163447679397</v>
      </c>
      <c r="AN207">
        <v>66.572237960339905</v>
      </c>
      <c r="AO207">
        <v>65.964035964035901</v>
      </c>
      <c r="AP207">
        <v>66.2536092396535</v>
      </c>
      <c r="AQ207" s="1">
        <v>69.325153374233096</v>
      </c>
      <c r="AR207" s="1">
        <v>0</v>
      </c>
      <c r="AS207">
        <v>73.561759729272396</v>
      </c>
      <c r="AT207" s="1">
        <v>73.343298455406099</v>
      </c>
      <c r="AV207">
        <f t="shared" si="54"/>
        <v>7.4773084604040463</v>
      </c>
      <c r="AW207">
        <f t="shared" si="55"/>
        <v>3.1825823712237451</v>
      </c>
      <c r="AX207">
        <f t="shared" si="70"/>
        <v>4367.666666666667</v>
      </c>
      <c r="AY207" t="str">
        <f t="shared" si="56"/>
        <v>A</v>
      </c>
      <c r="AZ207" t="str">
        <f t="shared" si="57"/>
        <v>T</v>
      </c>
      <c r="BA207" t="str">
        <f t="shared" si="58"/>
        <v>C</v>
      </c>
      <c r="BB207" t="str">
        <f t="shared" si="59"/>
        <v>A</v>
      </c>
      <c r="BC207">
        <f t="shared" si="60"/>
        <v>0</v>
      </c>
      <c r="BD207">
        <f t="shared" si="61"/>
        <v>0</v>
      </c>
      <c r="BE207">
        <f t="shared" si="62"/>
        <v>1</v>
      </c>
      <c r="BF207">
        <f t="shared" si="63"/>
        <v>1</v>
      </c>
      <c r="BG207">
        <f t="shared" si="64"/>
        <v>2</v>
      </c>
      <c r="BI207">
        <f t="shared" si="65"/>
        <v>0</v>
      </c>
      <c r="BJ207">
        <f t="shared" si="66"/>
        <v>0</v>
      </c>
      <c r="BK207">
        <f t="shared" si="67"/>
        <v>0</v>
      </c>
      <c r="BL207">
        <f t="shared" si="68"/>
        <v>0</v>
      </c>
      <c r="BM207">
        <f t="shared" si="71"/>
        <v>4</v>
      </c>
      <c r="BO207" t="e">
        <f t="shared" ca="1" si="69"/>
        <v>#NAME?</v>
      </c>
      <c r="BQ207">
        <v>4329</v>
      </c>
      <c r="BR207">
        <v>3053</v>
      </c>
      <c r="BS207">
        <v>4682</v>
      </c>
      <c r="BT207">
        <v>5731</v>
      </c>
      <c r="BU207" s="1">
        <v>59</v>
      </c>
      <c r="BV207" s="1">
        <v>1472</v>
      </c>
      <c r="BW207">
        <v>11231</v>
      </c>
      <c r="BX207">
        <v>6238</v>
      </c>
      <c r="BY207">
        <v>7166</v>
      </c>
      <c r="BZ207">
        <v>5873</v>
      </c>
      <c r="CA207">
        <v>11044</v>
      </c>
      <c r="CB207">
        <v>10444</v>
      </c>
      <c r="CC207">
        <v>4120</v>
      </c>
      <c r="CD207">
        <v>3275</v>
      </c>
      <c r="CE207">
        <v>7447</v>
      </c>
      <c r="CF207">
        <v>4988</v>
      </c>
      <c r="CG207" s="1">
        <v>12</v>
      </c>
      <c r="CH207">
        <v>6604</v>
      </c>
      <c r="CI207" s="1">
        <v>543</v>
      </c>
      <c r="CJ207">
        <v>4633</v>
      </c>
      <c r="CK207">
        <v>7359</v>
      </c>
      <c r="CL207">
        <v>3319</v>
      </c>
      <c r="CM207" s="1">
        <v>1309</v>
      </c>
      <c r="CN207">
        <v>8271</v>
      </c>
      <c r="CO207">
        <v>6280</v>
      </c>
      <c r="CP207">
        <v>32</v>
      </c>
      <c r="CQ207">
        <v>8687</v>
      </c>
      <c r="CR207">
        <v>5526</v>
      </c>
      <c r="CS207">
        <v>4206</v>
      </c>
      <c r="CT207">
        <v>4410</v>
      </c>
      <c r="CU207">
        <v>6689</v>
      </c>
      <c r="CV207">
        <v>2377</v>
      </c>
      <c r="CW207">
        <v>3287</v>
      </c>
      <c r="CX207">
        <v>10844</v>
      </c>
      <c r="CY207">
        <v>7150</v>
      </c>
      <c r="CZ207">
        <v>6938</v>
      </c>
      <c r="DA207">
        <v>6354</v>
      </c>
      <c r="DB207">
        <v>10010</v>
      </c>
      <c r="DC207">
        <v>8312</v>
      </c>
      <c r="DD207" s="1">
        <v>163</v>
      </c>
      <c r="DE207" s="1">
        <v>4</v>
      </c>
      <c r="DF207">
        <v>4728</v>
      </c>
      <c r="DG207" s="1">
        <v>2007</v>
      </c>
    </row>
    <row r="208" spans="1:111" x14ac:dyDescent="0.25">
      <c r="A208" s="7" t="s">
        <v>1070</v>
      </c>
      <c r="B208" s="7" t="e">
        <f ca="1">[1]!revcom(A208)</f>
        <v>#NAME?</v>
      </c>
      <c r="C208">
        <v>7.4346599932874398</v>
      </c>
      <c r="D208">
        <v>59.207113745831698</v>
      </c>
      <c r="E208">
        <v>62.318544264976403</v>
      </c>
      <c r="F208">
        <v>60.811123986094998</v>
      </c>
      <c r="G208">
        <v>62.787167290760003</v>
      </c>
      <c r="H208" s="1">
        <v>54.736842105263101</v>
      </c>
      <c r="I208" s="1">
        <v>59.991876523151902</v>
      </c>
      <c r="J208">
        <v>60.289240471918603</v>
      </c>
      <c r="K208">
        <v>61.025163094128601</v>
      </c>
      <c r="L208">
        <v>59.014708208129001</v>
      </c>
      <c r="M208">
        <v>59.0749473261763</v>
      </c>
      <c r="N208">
        <v>59.409269604800301</v>
      </c>
      <c r="O208">
        <v>59.065934065934002</v>
      </c>
      <c r="P208">
        <v>59.895287958115098</v>
      </c>
      <c r="Q208">
        <v>59.5919828203292</v>
      </c>
      <c r="R208">
        <v>56.973121785119098</v>
      </c>
      <c r="S208">
        <v>61.557590143551401</v>
      </c>
      <c r="T208" s="1">
        <v>60.5263157894736</v>
      </c>
      <c r="U208">
        <v>60.274294670846302</v>
      </c>
      <c r="V208" s="1">
        <v>52.0235467255334</v>
      </c>
      <c r="W208">
        <v>58.1298828125</v>
      </c>
      <c r="X208">
        <v>57.805385716144102</v>
      </c>
      <c r="Y208">
        <v>64.613180515759296</v>
      </c>
      <c r="Z208" s="1">
        <v>55.579322638146103</v>
      </c>
      <c r="AA208">
        <v>61.459529276693402</v>
      </c>
      <c r="AB208">
        <v>56.772954283518999</v>
      </c>
      <c r="AC208">
        <v>52.112676056338003</v>
      </c>
      <c r="AD208">
        <v>59.9059561128526</v>
      </c>
      <c r="AE208">
        <v>55.8486967577876</v>
      </c>
      <c r="AF208">
        <v>54.178109062377303</v>
      </c>
      <c r="AG208">
        <v>55.587280986372399</v>
      </c>
      <c r="AH208">
        <v>54.765814371725703</v>
      </c>
      <c r="AI208">
        <v>49.558916194076801</v>
      </c>
      <c r="AJ208">
        <v>50.384297032044401</v>
      </c>
      <c r="AK208">
        <v>57.3579947442894</v>
      </c>
      <c r="AL208">
        <v>56.000861883214803</v>
      </c>
      <c r="AM208">
        <v>56.970551378446103</v>
      </c>
      <c r="AN208">
        <v>54.616384915474598</v>
      </c>
      <c r="AO208">
        <v>53.027348632568298</v>
      </c>
      <c r="AP208">
        <v>52.389068468997898</v>
      </c>
      <c r="AQ208" s="1">
        <v>65</v>
      </c>
      <c r="AR208" s="1">
        <v>57.142857142857103</v>
      </c>
      <c r="AS208">
        <v>62.076941806671499</v>
      </c>
      <c r="AT208" s="1">
        <v>62.208624708624697</v>
      </c>
      <c r="AV208">
        <f t="shared" si="54"/>
        <v>7.4346599932874398</v>
      </c>
      <c r="AW208">
        <f t="shared" si="55"/>
        <v>4.51506518139783</v>
      </c>
      <c r="AX208">
        <f t="shared" si="70"/>
        <v>7734.666666666667</v>
      </c>
      <c r="AY208" t="str">
        <f t="shared" si="56"/>
        <v>T</v>
      </c>
      <c r="AZ208" t="str">
        <f t="shared" si="57"/>
        <v>G</v>
      </c>
      <c r="BA208" t="str">
        <f t="shared" si="58"/>
        <v>G</v>
      </c>
      <c r="BB208" t="str">
        <f t="shared" si="59"/>
        <v>G</v>
      </c>
      <c r="BC208">
        <f t="shared" si="60"/>
        <v>1</v>
      </c>
      <c r="BD208">
        <f t="shared" si="61"/>
        <v>1</v>
      </c>
      <c r="BE208">
        <f t="shared" si="62"/>
        <v>0</v>
      </c>
      <c r="BF208">
        <f t="shared" si="63"/>
        <v>1</v>
      </c>
      <c r="BG208">
        <f t="shared" si="64"/>
        <v>3</v>
      </c>
      <c r="BI208">
        <f t="shared" si="65"/>
        <v>0</v>
      </c>
      <c r="BJ208">
        <f t="shared" si="66"/>
        <v>0</v>
      </c>
      <c r="BK208">
        <f t="shared" si="67"/>
        <v>0</v>
      </c>
      <c r="BL208">
        <f t="shared" si="68"/>
        <v>1</v>
      </c>
      <c r="BM208">
        <f t="shared" si="71"/>
        <v>3</v>
      </c>
      <c r="BO208" t="e">
        <f t="shared" ca="1" si="69"/>
        <v>#NAME?</v>
      </c>
      <c r="BQ208">
        <v>8097</v>
      </c>
      <c r="BR208">
        <v>4891</v>
      </c>
      <c r="BS208">
        <v>8630</v>
      </c>
      <c r="BT208">
        <v>9881</v>
      </c>
      <c r="BU208" s="1">
        <v>95</v>
      </c>
      <c r="BV208" s="1">
        <v>2462</v>
      </c>
      <c r="BW208">
        <v>18393</v>
      </c>
      <c r="BX208">
        <v>10730</v>
      </c>
      <c r="BY208">
        <v>12646</v>
      </c>
      <c r="BZ208">
        <v>9967</v>
      </c>
      <c r="CA208">
        <v>19332</v>
      </c>
      <c r="CB208">
        <v>18564</v>
      </c>
      <c r="CC208">
        <v>7640</v>
      </c>
      <c r="CD208">
        <v>5588</v>
      </c>
      <c r="CE208">
        <v>13803</v>
      </c>
      <c r="CF208">
        <v>8847</v>
      </c>
      <c r="CG208" s="1">
        <v>38</v>
      </c>
      <c r="CH208">
        <v>12760</v>
      </c>
      <c r="CI208" s="1">
        <v>1359</v>
      </c>
      <c r="CJ208">
        <v>8192</v>
      </c>
      <c r="CK208">
        <v>15374</v>
      </c>
      <c r="CL208">
        <v>5584</v>
      </c>
      <c r="CM208" s="1">
        <v>2805</v>
      </c>
      <c r="CN208">
        <v>13936</v>
      </c>
      <c r="CO208">
        <v>13015</v>
      </c>
      <c r="CP208">
        <v>71</v>
      </c>
      <c r="CQ208">
        <v>15950</v>
      </c>
      <c r="CR208">
        <v>9438</v>
      </c>
      <c r="CS208">
        <v>7647</v>
      </c>
      <c r="CT208">
        <v>7705</v>
      </c>
      <c r="CU208">
        <v>12789</v>
      </c>
      <c r="CV208">
        <v>6348</v>
      </c>
      <c r="CW208">
        <v>8457</v>
      </c>
      <c r="CX208">
        <v>19788</v>
      </c>
      <c r="CY208">
        <v>13923</v>
      </c>
      <c r="CZ208">
        <v>12768</v>
      </c>
      <c r="DA208">
        <v>12304</v>
      </c>
      <c r="DB208">
        <v>20001</v>
      </c>
      <c r="DC208">
        <v>17015</v>
      </c>
      <c r="DD208" s="1">
        <v>280</v>
      </c>
      <c r="DE208" s="1">
        <v>14</v>
      </c>
      <c r="DF208">
        <v>8214</v>
      </c>
      <c r="DG208" s="1">
        <v>3432</v>
      </c>
    </row>
    <row r="209" spans="1:111" x14ac:dyDescent="0.25">
      <c r="A209" s="7" t="s">
        <v>1071</v>
      </c>
      <c r="B209" s="7" t="e">
        <f ca="1">[1]!revcom(A209)</f>
        <v>#NAME?</v>
      </c>
      <c r="C209">
        <v>7.4147299779118967</v>
      </c>
      <c r="D209">
        <v>59.5557686161712</v>
      </c>
      <c r="E209">
        <v>61.308709530323704</v>
      </c>
      <c r="F209">
        <v>61.330707553804999</v>
      </c>
      <c r="G209">
        <v>59.418519423405797</v>
      </c>
      <c r="H209" s="1">
        <v>56.25</v>
      </c>
      <c r="I209" s="1">
        <v>59.7701149425287</v>
      </c>
      <c r="J209">
        <v>59.493588491830998</v>
      </c>
      <c r="K209">
        <v>59.203924629278603</v>
      </c>
      <c r="L209">
        <v>57.8967278229619</v>
      </c>
      <c r="M209">
        <v>59.353680430879699</v>
      </c>
      <c r="N209">
        <v>58.987761346251901</v>
      </c>
      <c r="O209">
        <v>58.387886001454703</v>
      </c>
      <c r="P209">
        <v>60.780390195097503</v>
      </c>
      <c r="Q209">
        <v>59.581660680329598</v>
      </c>
      <c r="R209">
        <v>57.6600162498871</v>
      </c>
      <c r="S209">
        <v>58.728557013117999</v>
      </c>
      <c r="T209" s="1">
        <v>40</v>
      </c>
      <c r="U209">
        <v>60.287599724219398</v>
      </c>
      <c r="V209" s="1">
        <v>52.238805970149201</v>
      </c>
      <c r="W209">
        <v>58.882783882783798</v>
      </c>
      <c r="X209">
        <v>57.181011458602498</v>
      </c>
      <c r="Y209">
        <v>65.014761703922304</v>
      </c>
      <c r="Z209" s="1">
        <v>56.559031281533798</v>
      </c>
      <c r="AA209">
        <v>60.061313122711397</v>
      </c>
      <c r="AB209">
        <v>55.896007428040797</v>
      </c>
      <c r="AC209">
        <v>64.102564102564102</v>
      </c>
      <c r="AD209">
        <v>59.427778206215699</v>
      </c>
      <c r="AE209">
        <v>55.901166436723898</v>
      </c>
      <c r="AF209">
        <v>54.4165580182529</v>
      </c>
      <c r="AG209">
        <v>54.4648511716276</v>
      </c>
      <c r="AH209">
        <v>53.632694248234102</v>
      </c>
      <c r="AI209">
        <v>47.191587586560601</v>
      </c>
      <c r="AJ209">
        <v>49.351869246665402</v>
      </c>
      <c r="AK209">
        <v>57.404687400217099</v>
      </c>
      <c r="AL209">
        <v>56.097560975609703</v>
      </c>
      <c r="AM209">
        <v>56.262773722627699</v>
      </c>
      <c r="AN209">
        <v>53.394963340771397</v>
      </c>
      <c r="AO209">
        <v>53.439189189189101</v>
      </c>
      <c r="AP209">
        <v>53.1168432366037</v>
      </c>
      <c r="AQ209" s="1">
        <v>56.589147286821699</v>
      </c>
      <c r="AR209" s="1">
        <v>41.6666666666666</v>
      </c>
      <c r="AS209">
        <v>60.925412348562197</v>
      </c>
      <c r="AT209" s="1">
        <v>60.227676983279899</v>
      </c>
      <c r="AV209">
        <f t="shared" si="54"/>
        <v>7.4147299779118967</v>
      </c>
      <c r="AW209">
        <f t="shared" si="55"/>
        <v>0.9229453211597729</v>
      </c>
      <c r="AX209">
        <f t="shared" si="70"/>
        <v>6363</v>
      </c>
      <c r="AY209" t="str">
        <f t="shared" si="56"/>
        <v>A</v>
      </c>
      <c r="AZ209" t="str">
        <f t="shared" si="57"/>
        <v>C</v>
      </c>
      <c r="BA209" t="str">
        <f t="shared" si="58"/>
        <v>C</v>
      </c>
      <c r="BB209" t="str">
        <f t="shared" si="59"/>
        <v>C</v>
      </c>
      <c r="BC209">
        <f t="shared" si="60"/>
        <v>0</v>
      </c>
      <c r="BD209">
        <f t="shared" si="61"/>
        <v>0</v>
      </c>
      <c r="BE209">
        <f t="shared" si="62"/>
        <v>1</v>
      </c>
      <c r="BF209">
        <f t="shared" si="63"/>
        <v>0</v>
      </c>
      <c r="BG209">
        <f t="shared" si="64"/>
        <v>1</v>
      </c>
      <c r="BI209">
        <f t="shared" si="65"/>
        <v>0</v>
      </c>
      <c r="BJ209">
        <f t="shared" si="66"/>
        <v>0</v>
      </c>
      <c r="BK209">
        <f t="shared" si="67"/>
        <v>0</v>
      </c>
      <c r="BL209">
        <f t="shared" si="68"/>
        <v>0</v>
      </c>
      <c r="BM209">
        <f t="shared" si="71"/>
        <v>4</v>
      </c>
      <c r="BO209" t="e">
        <f t="shared" ca="1" si="69"/>
        <v>#NAME?</v>
      </c>
      <c r="BQ209">
        <v>6258</v>
      </c>
      <c r="BR209">
        <v>4386</v>
      </c>
      <c r="BS209">
        <v>7109</v>
      </c>
      <c r="BT209">
        <v>8186</v>
      </c>
      <c r="BU209" s="1">
        <v>80</v>
      </c>
      <c r="BV209" s="1">
        <v>2088</v>
      </c>
      <c r="BW209">
        <v>15363</v>
      </c>
      <c r="BX209">
        <v>8969</v>
      </c>
      <c r="BY209">
        <v>10574</v>
      </c>
      <c r="BZ209">
        <v>8355</v>
      </c>
      <c r="CA209">
        <v>15688</v>
      </c>
      <c r="CB209">
        <v>15123</v>
      </c>
      <c r="CC209">
        <v>5997</v>
      </c>
      <c r="CD209">
        <v>4733</v>
      </c>
      <c r="CE209">
        <v>11077</v>
      </c>
      <c r="CF209">
        <v>6937</v>
      </c>
      <c r="CG209" s="1">
        <v>15</v>
      </c>
      <c r="CH209">
        <v>10153</v>
      </c>
      <c r="CI209" s="1">
        <v>804</v>
      </c>
      <c r="CJ209">
        <v>6552</v>
      </c>
      <c r="CK209">
        <v>11607</v>
      </c>
      <c r="CL209">
        <v>4742</v>
      </c>
      <c r="CM209" s="1">
        <v>1982</v>
      </c>
      <c r="CN209">
        <v>11743</v>
      </c>
      <c r="CO209">
        <v>9693</v>
      </c>
      <c r="CP209">
        <v>39</v>
      </c>
      <c r="CQ209">
        <v>12967</v>
      </c>
      <c r="CR209">
        <v>7973</v>
      </c>
      <c r="CS209">
        <v>6136</v>
      </c>
      <c r="CT209">
        <v>6316</v>
      </c>
      <c r="CU209">
        <v>9910</v>
      </c>
      <c r="CV209">
        <v>3899</v>
      </c>
      <c r="CW209">
        <v>5323</v>
      </c>
      <c r="CX209">
        <v>15659</v>
      </c>
      <c r="CY209">
        <v>10824</v>
      </c>
      <c r="CZ209">
        <v>10275</v>
      </c>
      <c r="DA209">
        <v>9411</v>
      </c>
      <c r="DB209">
        <v>14800</v>
      </c>
      <c r="DC209">
        <v>13026</v>
      </c>
      <c r="DD209" s="1">
        <v>258</v>
      </c>
      <c r="DE209" s="1">
        <v>12</v>
      </c>
      <c r="DF209">
        <v>6851</v>
      </c>
      <c r="DG209" s="1">
        <v>2811</v>
      </c>
    </row>
    <row r="210" spans="1:111" x14ac:dyDescent="0.25">
      <c r="A210" s="7" t="s">
        <v>1072</v>
      </c>
      <c r="B210" s="7" t="e">
        <f ca="1">[1]!revcom(A210)</f>
        <v>#NAME?</v>
      </c>
      <c r="C210">
        <v>7.0561981176650619</v>
      </c>
      <c r="D210">
        <v>67.134923227703297</v>
      </c>
      <c r="E210">
        <v>70</v>
      </c>
      <c r="F210">
        <v>68.697448001180106</v>
      </c>
      <c r="G210">
        <v>69.369144284821999</v>
      </c>
      <c r="H210" s="1">
        <v>65.476190476190396</v>
      </c>
      <c r="I210" s="1">
        <v>68.272095332671299</v>
      </c>
      <c r="J210">
        <v>68.075996788867997</v>
      </c>
      <c r="K210">
        <v>68.195682778038403</v>
      </c>
      <c r="L210">
        <v>66.200058326042495</v>
      </c>
      <c r="M210">
        <v>67.379485320768396</v>
      </c>
      <c r="N210">
        <v>68.615067345491994</v>
      </c>
      <c r="O210">
        <v>67.505995203836903</v>
      </c>
      <c r="P210">
        <v>69.091217361817499</v>
      </c>
      <c r="Q210">
        <v>68.422212428382494</v>
      </c>
      <c r="R210">
        <v>65.654421266383594</v>
      </c>
      <c r="S210">
        <v>67.141009055627407</v>
      </c>
      <c r="T210" s="1">
        <v>91.6666666666666</v>
      </c>
      <c r="U210">
        <v>68.555589775176998</v>
      </c>
      <c r="V210" s="1">
        <v>65.417170495767806</v>
      </c>
      <c r="W210">
        <v>67.367760163239595</v>
      </c>
      <c r="X210">
        <v>66.374218207088205</v>
      </c>
      <c r="Y210">
        <v>72.122818643693293</v>
      </c>
      <c r="Z210" s="1">
        <v>64.849428868120398</v>
      </c>
      <c r="AA210">
        <v>68.513220632856502</v>
      </c>
      <c r="AB210">
        <v>65.803856862947299</v>
      </c>
      <c r="AC210">
        <v>60</v>
      </c>
      <c r="AD210">
        <v>67.200622083981301</v>
      </c>
      <c r="AE210">
        <v>64.178323963916796</v>
      </c>
      <c r="AF210">
        <v>62.655808542462999</v>
      </c>
      <c r="AG210">
        <v>63.246753246753201</v>
      </c>
      <c r="AH210">
        <v>62.310123356101499</v>
      </c>
      <c r="AI210">
        <v>58.674999999999997</v>
      </c>
      <c r="AJ210">
        <v>60.069128615608498</v>
      </c>
      <c r="AK210">
        <v>64.961936365410807</v>
      </c>
      <c r="AL210">
        <v>65.056315740482106</v>
      </c>
      <c r="AM210">
        <v>63.930670385496498</v>
      </c>
      <c r="AN210">
        <v>62.275384282312103</v>
      </c>
      <c r="AO210">
        <v>61.312710688082497</v>
      </c>
      <c r="AP210">
        <v>61.075681905493603</v>
      </c>
      <c r="AQ210" s="1">
        <v>71.794871794871796</v>
      </c>
      <c r="AR210" s="1">
        <v>66.6666666666666</v>
      </c>
      <c r="AS210">
        <v>69.776348039215605</v>
      </c>
      <c r="AT210" s="1">
        <v>69.3518857561332</v>
      </c>
      <c r="AV210">
        <f t="shared" si="54"/>
        <v>7.0561981176650619</v>
      </c>
      <c r="AW210">
        <f t="shared" si="55"/>
        <v>4.2759640939849248</v>
      </c>
      <c r="AX210">
        <f t="shared" si="70"/>
        <v>6147.833333333333</v>
      </c>
      <c r="AY210" t="str">
        <f t="shared" si="56"/>
        <v>T</v>
      </c>
      <c r="AZ210" t="str">
        <f t="shared" si="57"/>
        <v>C</v>
      </c>
      <c r="BA210" t="str">
        <f t="shared" si="58"/>
        <v>C</v>
      </c>
      <c r="BB210" t="str">
        <f t="shared" si="59"/>
        <v>T</v>
      </c>
      <c r="BC210">
        <f t="shared" si="60"/>
        <v>1</v>
      </c>
      <c r="BD210">
        <f t="shared" si="61"/>
        <v>0</v>
      </c>
      <c r="BE210">
        <f t="shared" si="62"/>
        <v>1</v>
      </c>
      <c r="BF210">
        <f t="shared" si="63"/>
        <v>0</v>
      </c>
      <c r="BG210">
        <f t="shared" si="64"/>
        <v>2</v>
      </c>
      <c r="BI210">
        <f t="shared" si="65"/>
        <v>0</v>
      </c>
      <c r="BJ210">
        <f t="shared" si="66"/>
        <v>0</v>
      </c>
      <c r="BK210">
        <f t="shared" si="67"/>
        <v>0</v>
      </c>
      <c r="BL210">
        <f t="shared" si="68"/>
        <v>0</v>
      </c>
      <c r="BM210">
        <f t="shared" si="71"/>
        <v>4</v>
      </c>
      <c r="BO210" t="e">
        <f t="shared" ca="1" si="69"/>
        <v>#NAME?</v>
      </c>
      <c r="BQ210">
        <v>6122</v>
      </c>
      <c r="BR210">
        <v>4160</v>
      </c>
      <c r="BS210">
        <v>6779</v>
      </c>
      <c r="BT210">
        <v>8005</v>
      </c>
      <c r="BU210" s="1">
        <v>84</v>
      </c>
      <c r="BV210" s="1">
        <v>2014</v>
      </c>
      <c r="BW210">
        <v>14948</v>
      </c>
      <c r="BX210">
        <v>8524</v>
      </c>
      <c r="BY210">
        <v>10287</v>
      </c>
      <c r="BZ210">
        <v>8277</v>
      </c>
      <c r="CA210">
        <v>15517</v>
      </c>
      <c r="CB210">
        <v>15012</v>
      </c>
      <c r="CC210">
        <v>5898</v>
      </c>
      <c r="CD210">
        <v>4538</v>
      </c>
      <c r="CE210">
        <v>10834</v>
      </c>
      <c r="CF210">
        <v>6957</v>
      </c>
      <c r="CG210" s="1">
        <v>12</v>
      </c>
      <c r="CH210">
        <v>9741</v>
      </c>
      <c r="CI210" s="1">
        <v>827</v>
      </c>
      <c r="CJ210">
        <v>6371</v>
      </c>
      <c r="CK210">
        <v>11512</v>
      </c>
      <c r="CL210">
        <v>4527</v>
      </c>
      <c r="CM210" s="1">
        <v>1926</v>
      </c>
      <c r="CN210">
        <v>11535</v>
      </c>
      <c r="CO210">
        <v>9697</v>
      </c>
      <c r="CP210">
        <v>45</v>
      </c>
      <c r="CQ210">
        <v>12860</v>
      </c>
      <c r="CR210">
        <v>7649</v>
      </c>
      <c r="CS210">
        <v>6017</v>
      </c>
      <c r="CT210">
        <v>6160</v>
      </c>
      <c r="CU210">
        <v>9809</v>
      </c>
      <c r="CV210">
        <v>4000</v>
      </c>
      <c r="CW210">
        <v>5497</v>
      </c>
      <c r="CX210">
        <v>15369</v>
      </c>
      <c r="CY210">
        <v>10743</v>
      </c>
      <c r="CZ210">
        <v>10039</v>
      </c>
      <c r="DA210">
        <v>9238</v>
      </c>
      <c r="DB210">
        <v>15129</v>
      </c>
      <c r="DC210">
        <v>13015</v>
      </c>
      <c r="DD210" s="1">
        <v>273</v>
      </c>
      <c r="DE210" s="1">
        <v>6</v>
      </c>
      <c r="DF210">
        <v>6528</v>
      </c>
      <c r="DG210" s="1">
        <v>2731</v>
      </c>
    </row>
    <row r="211" spans="1:111" x14ac:dyDescent="0.25">
      <c r="A211" s="7" t="s">
        <v>1073</v>
      </c>
      <c r="B211" s="7" t="e">
        <f ca="1">[1]!revcom(A211)</f>
        <v>#NAME?</v>
      </c>
      <c r="C211">
        <v>6.9620868963482678</v>
      </c>
      <c r="D211">
        <v>49.778956675508397</v>
      </c>
      <c r="E211">
        <v>53.3333333333333</v>
      </c>
      <c r="F211">
        <v>49.041811846689903</v>
      </c>
      <c r="G211">
        <v>50.687022900763303</v>
      </c>
      <c r="H211" s="1">
        <v>45.454545454545404</v>
      </c>
      <c r="I211" s="1">
        <v>53.714285714285701</v>
      </c>
      <c r="J211">
        <v>52.198019801980202</v>
      </c>
      <c r="K211">
        <v>51.662049861495802</v>
      </c>
      <c r="L211">
        <v>49.829157175398599</v>
      </c>
      <c r="M211">
        <v>48.439716312056703</v>
      </c>
      <c r="N211">
        <v>52.6085370302809</v>
      </c>
      <c r="O211">
        <v>50.634920634920597</v>
      </c>
      <c r="P211">
        <v>50.409463148316597</v>
      </c>
      <c r="Q211">
        <v>49.297573435504397</v>
      </c>
      <c r="R211">
        <v>47.097425542655202</v>
      </c>
      <c r="S211">
        <v>49.325463743676202</v>
      </c>
      <c r="T211" s="1">
        <v>50</v>
      </c>
      <c r="U211">
        <v>48.359240069084599</v>
      </c>
      <c r="V211" s="1">
        <v>44.785276073619599</v>
      </c>
      <c r="W211">
        <v>50.883720930232499</v>
      </c>
      <c r="X211">
        <v>46.663533834586403</v>
      </c>
      <c r="Y211">
        <v>54.975124378109399</v>
      </c>
      <c r="Z211" s="1">
        <v>45.994065281899097</v>
      </c>
      <c r="AA211">
        <v>51.073619631901799</v>
      </c>
      <c r="AB211">
        <v>46.9011725293132</v>
      </c>
      <c r="AC211">
        <v>31.25</v>
      </c>
      <c r="AD211">
        <v>47.583985273815003</v>
      </c>
      <c r="AE211">
        <v>43.171471927162301</v>
      </c>
      <c r="AF211">
        <v>42.678227360308199</v>
      </c>
      <c r="AG211">
        <v>43.568075117370903</v>
      </c>
      <c r="AH211">
        <v>41.173152848279699</v>
      </c>
      <c r="AI211">
        <v>38.9975550122249</v>
      </c>
      <c r="AJ211">
        <v>40.345528455284501</v>
      </c>
      <c r="AK211">
        <v>45.215485756026297</v>
      </c>
      <c r="AL211">
        <v>44.6621970087674</v>
      </c>
      <c r="AM211">
        <v>46.919163369135099</v>
      </c>
      <c r="AN211">
        <v>45.297504798464502</v>
      </c>
      <c r="AO211">
        <v>42.325056433408498</v>
      </c>
      <c r="AP211">
        <v>43.645279934613797</v>
      </c>
      <c r="AQ211" s="1">
        <v>51.923076923076898</v>
      </c>
      <c r="AR211" s="1">
        <v>0</v>
      </c>
      <c r="AS211">
        <v>51.496478873239397</v>
      </c>
      <c r="AT211" s="1">
        <v>52.866242038216498</v>
      </c>
      <c r="AV211">
        <f t="shared" si="54"/>
        <v>6.9620868963482678</v>
      </c>
      <c r="AW211">
        <f t="shared" si="55"/>
        <v>8.8063146841344633</v>
      </c>
      <c r="AX211">
        <f t="shared" si="70"/>
        <v>1062.5</v>
      </c>
      <c r="AY211" t="str">
        <f t="shared" si="56"/>
        <v>C</v>
      </c>
      <c r="AZ211" t="str">
        <f t="shared" si="57"/>
        <v>G</v>
      </c>
      <c r="BA211" t="str">
        <f t="shared" si="58"/>
        <v>A</v>
      </c>
      <c r="BB211" t="str">
        <f t="shared" si="59"/>
        <v>T</v>
      </c>
      <c r="BC211">
        <f t="shared" si="60"/>
        <v>1</v>
      </c>
      <c r="BD211">
        <f t="shared" si="61"/>
        <v>1</v>
      </c>
      <c r="BE211">
        <f t="shared" si="62"/>
        <v>0</v>
      </c>
      <c r="BF211">
        <f t="shared" si="63"/>
        <v>0</v>
      </c>
      <c r="BG211">
        <f t="shared" si="64"/>
        <v>2</v>
      </c>
      <c r="BI211">
        <f t="shared" si="65"/>
        <v>1</v>
      </c>
      <c r="BJ211">
        <f t="shared" si="66"/>
        <v>0</v>
      </c>
      <c r="BK211">
        <f t="shared" si="67"/>
        <v>0</v>
      </c>
      <c r="BL211">
        <f t="shared" si="68"/>
        <v>0</v>
      </c>
      <c r="BM211">
        <f t="shared" si="71"/>
        <v>3</v>
      </c>
      <c r="BO211" t="e">
        <f t="shared" ca="1" si="69"/>
        <v>#NAME?</v>
      </c>
      <c r="BQ211">
        <v>1131</v>
      </c>
      <c r="BR211">
        <v>675</v>
      </c>
      <c r="BS211">
        <v>1148</v>
      </c>
      <c r="BT211">
        <v>1310</v>
      </c>
      <c r="BU211" s="1">
        <v>22</v>
      </c>
      <c r="BV211" s="1">
        <v>350</v>
      </c>
      <c r="BW211">
        <v>2525</v>
      </c>
      <c r="BX211">
        <v>1444</v>
      </c>
      <c r="BY211">
        <v>1756</v>
      </c>
      <c r="BZ211">
        <v>1410</v>
      </c>
      <c r="CA211">
        <v>2741</v>
      </c>
      <c r="CB211">
        <v>2520</v>
      </c>
      <c r="CC211">
        <v>1099</v>
      </c>
      <c r="CD211">
        <v>783</v>
      </c>
      <c r="CE211">
        <v>1981</v>
      </c>
      <c r="CF211">
        <v>1186</v>
      </c>
      <c r="CG211" s="1">
        <v>6</v>
      </c>
      <c r="CH211">
        <v>1737</v>
      </c>
      <c r="CI211" s="1">
        <v>163</v>
      </c>
      <c r="CJ211">
        <v>1075</v>
      </c>
      <c r="CK211">
        <v>2128</v>
      </c>
      <c r="CL211">
        <v>804</v>
      </c>
      <c r="CM211" s="1">
        <v>337</v>
      </c>
      <c r="CN211">
        <v>1956</v>
      </c>
      <c r="CO211">
        <v>1791</v>
      </c>
      <c r="CP211">
        <v>16</v>
      </c>
      <c r="CQ211">
        <v>2173</v>
      </c>
      <c r="CR211">
        <v>1318</v>
      </c>
      <c r="CS211">
        <v>1038</v>
      </c>
      <c r="CT211">
        <v>1065</v>
      </c>
      <c r="CU211">
        <v>1773</v>
      </c>
      <c r="CV211">
        <v>818</v>
      </c>
      <c r="CW211">
        <v>984</v>
      </c>
      <c r="CX211">
        <v>2738</v>
      </c>
      <c r="CY211">
        <v>1939</v>
      </c>
      <c r="CZ211">
        <v>1769</v>
      </c>
      <c r="DA211">
        <v>1563</v>
      </c>
      <c r="DB211">
        <v>2658</v>
      </c>
      <c r="DC211">
        <v>2447</v>
      </c>
      <c r="DD211" s="1">
        <v>52</v>
      </c>
      <c r="DE211" s="1">
        <v>3</v>
      </c>
      <c r="DF211">
        <v>1136</v>
      </c>
      <c r="DG211" s="1">
        <v>471</v>
      </c>
    </row>
    <row r="212" spans="1:111" x14ac:dyDescent="0.25">
      <c r="A212" s="7" t="s">
        <v>1074</v>
      </c>
      <c r="B212" s="7" t="e">
        <f ca="1">[1]!revcom(A212)</f>
        <v>#NAME?</v>
      </c>
      <c r="C212">
        <v>6.9199053846570635</v>
      </c>
      <c r="D212">
        <v>70.829551642766305</v>
      </c>
      <c r="E212">
        <v>70.711190415498294</v>
      </c>
      <c r="F212">
        <v>70.482420278004895</v>
      </c>
      <c r="G212">
        <v>71.537944929482805</v>
      </c>
      <c r="H212" s="1">
        <v>77.631578947368396</v>
      </c>
      <c r="I212" s="1">
        <v>68.446601941747502</v>
      </c>
      <c r="J212">
        <v>69.259154130002798</v>
      </c>
      <c r="K212">
        <v>69.613398816269907</v>
      </c>
      <c r="L212">
        <v>68.361519877004099</v>
      </c>
      <c r="M212">
        <v>69.339813689752901</v>
      </c>
      <c r="N212">
        <v>69.926122107610794</v>
      </c>
      <c r="O212">
        <v>68.833174031321207</v>
      </c>
      <c r="P212">
        <v>70.681031165833005</v>
      </c>
      <c r="Q212">
        <v>69.524040796503101</v>
      </c>
      <c r="R212">
        <v>68.489638966032899</v>
      </c>
      <c r="S212">
        <v>71.759107318674097</v>
      </c>
      <c r="T212" s="1">
        <v>92.857142857142804</v>
      </c>
      <c r="U212">
        <v>71.371629542790103</v>
      </c>
      <c r="V212" s="1">
        <v>66.714697406339994</v>
      </c>
      <c r="W212">
        <v>69.848194032454998</v>
      </c>
      <c r="X212">
        <v>68.856932927469302</v>
      </c>
      <c r="Y212">
        <v>75.452380952380906</v>
      </c>
      <c r="Z212" s="1">
        <v>67.255021302495393</v>
      </c>
      <c r="AA212">
        <v>70.664414414414395</v>
      </c>
      <c r="AB212">
        <v>69.271395990877394</v>
      </c>
      <c r="AC212">
        <v>70</v>
      </c>
      <c r="AD212">
        <v>69.646166063707696</v>
      </c>
      <c r="AE212">
        <v>65.396556590459994</v>
      </c>
      <c r="AF212">
        <v>65.371530886302594</v>
      </c>
      <c r="AG212">
        <v>65.718771807397005</v>
      </c>
      <c r="AH212">
        <v>65.074697094459395</v>
      </c>
      <c r="AI212">
        <v>61.451104100946303</v>
      </c>
      <c r="AJ212">
        <v>63.429895712630298</v>
      </c>
      <c r="AK212">
        <v>68.486298390604603</v>
      </c>
      <c r="AL212">
        <v>68.546613896218105</v>
      </c>
      <c r="AM212">
        <v>68.513740886146905</v>
      </c>
      <c r="AN212">
        <v>63.6020916940289</v>
      </c>
      <c r="AO212">
        <v>63.546306250959901</v>
      </c>
      <c r="AP212">
        <v>64.115048237309495</v>
      </c>
      <c r="AQ212" s="1">
        <v>66.981132075471606</v>
      </c>
      <c r="AR212" s="1">
        <v>60</v>
      </c>
      <c r="AS212">
        <v>71.809461876117695</v>
      </c>
      <c r="AT212" s="1">
        <v>69.450714823175304</v>
      </c>
      <c r="AV212">
        <f t="shared" si="54"/>
        <v>6.9199053846570635</v>
      </c>
      <c r="AW212">
        <f t="shared" si="55"/>
        <v>1.0352000938947867</v>
      </c>
      <c r="AX212">
        <f t="shared" si="70"/>
        <v>5658.333333333333</v>
      </c>
      <c r="AY212" t="str">
        <f t="shared" si="56"/>
        <v>A</v>
      </c>
      <c r="AZ212" t="str">
        <f t="shared" si="57"/>
        <v>T</v>
      </c>
      <c r="BA212" t="str">
        <f t="shared" si="58"/>
        <v>C</v>
      </c>
      <c r="BB212" t="str">
        <f t="shared" si="59"/>
        <v>T</v>
      </c>
      <c r="BC212">
        <f t="shared" si="60"/>
        <v>0</v>
      </c>
      <c r="BD212">
        <f t="shared" si="61"/>
        <v>0</v>
      </c>
      <c r="BE212">
        <f t="shared" si="62"/>
        <v>1</v>
      </c>
      <c r="BF212">
        <f t="shared" si="63"/>
        <v>0</v>
      </c>
      <c r="BG212">
        <f t="shared" si="64"/>
        <v>1</v>
      </c>
      <c r="BI212">
        <f t="shared" si="65"/>
        <v>0</v>
      </c>
      <c r="BJ212">
        <f t="shared" si="66"/>
        <v>0</v>
      </c>
      <c r="BK212">
        <f t="shared" si="67"/>
        <v>0</v>
      </c>
      <c r="BL212">
        <f t="shared" si="68"/>
        <v>0</v>
      </c>
      <c r="BM212">
        <f t="shared" si="71"/>
        <v>4</v>
      </c>
      <c r="BO212" t="e">
        <f t="shared" ca="1" si="69"/>
        <v>#NAME?</v>
      </c>
      <c r="BQ212">
        <v>5509</v>
      </c>
      <c r="BR212">
        <v>3923</v>
      </c>
      <c r="BS212">
        <v>6115</v>
      </c>
      <c r="BT212">
        <v>7445</v>
      </c>
      <c r="BU212" s="1">
        <v>76</v>
      </c>
      <c r="BV212" s="1">
        <v>1854</v>
      </c>
      <c r="BW212">
        <v>14092</v>
      </c>
      <c r="BX212">
        <v>7941</v>
      </c>
      <c r="BY212">
        <v>9106</v>
      </c>
      <c r="BZ212">
        <v>7407</v>
      </c>
      <c r="CA212">
        <v>14348</v>
      </c>
      <c r="CB212">
        <v>13601</v>
      </c>
      <c r="CC212">
        <v>5198</v>
      </c>
      <c r="CD212">
        <v>4118</v>
      </c>
      <c r="CE212">
        <v>9362</v>
      </c>
      <c r="CF212">
        <v>6094</v>
      </c>
      <c r="CG212" s="1">
        <v>14</v>
      </c>
      <c r="CH212">
        <v>8530</v>
      </c>
      <c r="CI212" s="1">
        <v>694</v>
      </c>
      <c r="CJ212">
        <v>5731</v>
      </c>
      <c r="CK212">
        <v>9527</v>
      </c>
      <c r="CL212">
        <v>4200</v>
      </c>
      <c r="CM212" s="1">
        <v>1643</v>
      </c>
      <c r="CN212">
        <v>10656</v>
      </c>
      <c r="CO212">
        <v>8331</v>
      </c>
      <c r="CP212">
        <v>40</v>
      </c>
      <c r="CQ212">
        <v>11333</v>
      </c>
      <c r="CR212">
        <v>7086</v>
      </c>
      <c r="CS212">
        <v>5585</v>
      </c>
      <c r="CT212">
        <v>5732</v>
      </c>
      <c r="CU212">
        <v>8501</v>
      </c>
      <c r="CV212">
        <v>3170</v>
      </c>
      <c r="CW212">
        <v>4315</v>
      </c>
      <c r="CX212">
        <v>13794</v>
      </c>
      <c r="CY212">
        <v>9096</v>
      </c>
      <c r="CZ212">
        <v>8915</v>
      </c>
      <c r="DA212">
        <v>8223</v>
      </c>
      <c r="DB212">
        <v>13022</v>
      </c>
      <c r="DC212">
        <v>11091</v>
      </c>
      <c r="DD212" s="1">
        <v>212</v>
      </c>
      <c r="DE212" s="1">
        <v>10</v>
      </c>
      <c r="DF212">
        <v>6151</v>
      </c>
      <c r="DG212" s="1">
        <v>2658</v>
      </c>
    </row>
    <row r="213" spans="1:111" x14ac:dyDescent="0.25">
      <c r="A213" s="7" t="s">
        <v>1075</v>
      </c>
      <c r="B213" s="7" t="e">
        <f ca="1">[1]!revcom(A213)</f>
        <v>#NAME?</v>
      </c>
      <c r="C213">
        <v>6.8913498831737243</v>
      </c>
      <c r="D213">
        <v>41.831163376732398</v>
      </c>
      <c r="E213">
        <v>43.806134553465498</v>
      </c>
      <c r="F213">
        <v>39.892462975191002</v>
      </c>
      <c r="G213">
        <v>41.156606162937898</v>
      </c>
      <c r="H213" s="1">
        <v>34.375</v>
      </c>
      <c r="I213" s="1">
        <v>41.044260027662503</v>
      </c>
      <c r="J213">
        <v>42.0864124767647</v>
      </c>
      <c r="K213">
        <v>40.531303402205999</v>
      </c>
      <c r="L213">
        <v>38.383321609004199</v>
      </c>
      <c r="M213">
        <v>41.005613863802701</v>
      </c>
      <c r="N213">
        <v>41.470356423504597</v>
      </c>
      <c r="O213">
        <v>40.678791096951201</v>
      </c>
      <c r="P213">
        <v>40.711548987411</v>
      </c>
      <c r="Q213">
        <v>41.881972988843202</v>
      </c>
      <c r="R213">
        <v>38.128861429832298</v>
      </c>
      <c r="S213">
        <v>41.120193200817297</v>
      </c>
      <c r="T213" s="1">
        <v>33.3333333333333</v>
      </c>
      <c r="U213">
        <v>41.128038897892999</v>
      </c>
      <c r="V213" s="1">
        <v>30.079155672823202</v>
      </c>
      <c r="W213">
        <v>39.681133746678398</v>
      </c>
      <c r="X213">
        <v>36.983043837882498</v>
      </c>
      <c r="Y213">
        <v>44.131665177241501</v>
      </c>
      <c r="Z213" s="1">
        <v>34.687222057515498</v>
      </c>
      <c r="AA213">
        <v>41.907565498969603</v>
      </c>
      <c r="AB213">
        <v>36.8602609131961</v>
      </c>
      <c r="AC213">
        <v>46.808510638297797</v>
      </c>
      <c r="AD213">
        <v>40.026207035581002</v>
      </c>
      <c r="AE213">
        <v>37.650188808788101</v>
      </c>
      <c r="AF213">
        <v>36.349940815667701</v>
      </c>
      <c r="AG213">
        <v>37.930660888407303</v>
      </c>
      <c r="AH213">
        <v>35.223637162034997</v>
      </c>
      <c r="AI213">
        <v>28.6944045911047</v>
      </c>
      <c r="AJ213">
        <v>31.538540280479001</v>
      </c>
      <c r="AK213">
        <v>38.129793023831098</v>
      </c>
      <c r="AL213">
        <v>35.9022237311152</v>
      </c>
      <c r="AM213">
        <v>37.788134525758899</v>
      </c>
      <c r="AN213">
        <v>36.275248202670298</v>
      </c>
      <c r="AO213">
        <v>34.249558322034503</v>
      </c>
      <c r="AP213">
        <v>34.330904731162903</v>
      </c>
      <c r="AQ213" s="1">
        <v>41.717791411042903</v>
      </c>
      <c r="AR213" s="1">
        <v>50</v>
      </c>
      <c r="AS213">
        <v>42.354134956874603</v>
      </c>
      <c r="AT213" s="1">
        <v>40.070210631895598</v>
      </c>
      <c r="AV213">
        <f t="shared" si="54"/>
        <v>6.8913498831737243</v>
      </c>
      <c r="AW213">
        <f t="shared" si="55"/>
        <v>0.61159410610466125</v>
      </c>
      <c r="AX213">
        <f t="shared" si="70"/>
        <v>9366.8333333333339</v>
      </c>
      <c r="AY213" t="str">
        <f t="shared" si="56"/>
        <v>G</v>
      </c>
      <c r="AZ213" t="str">
        <f t="shared" si="57"/>
        <v>C</v>
      </c>
      <c r="BA213" t="str">
        <f t="shared" si="58"/>
        <v>C</v>
      </c>
      <c r="BB213" t="str">
        <f t="shared" si="59"/>
        <v>C</v>
      </c>
      <c r="BC213">
        <f t="shared" si="60"/>
        <v>0</v>
      </c>
      <c r="BD213">
        <f t="shared" si="61"/>
        <v>0</v>
      </c>
      <c r="BE213">
        <f t="shared" si="62"/>
        <v>1</v>
      </c>
      <c r="BF213">
        <f t="shared" si="63"/>
        <v>0</v>
      </c>
      <c r="BG213">
        <f t="shared" si="64"/>
        <v>1</v>
      </c>
      <c r="BI213">
        <f t="shared" si="65"/>
        <v>0</v>
      </c>
      <c r="BJ213">
        <f t="shared" si="66"/>
        <v>0</v>
      </c>
      <c r="BK213">
        <f t="shared" si="67"/>
        <v>0</v>
      </c>
      <c r="BL213">
        <f t="shared" si="68"/>
        <v>0</v>
      </c>
      <c r="BM213">
        <f t="shared" si="71"/>
        <v>4</v>
      </c>
      <c r="BO213" t="e">
        <f t="shared" ca="1" si="69"/>
        <v>#NAME?</v>
      </c>
      <c r="BQ213">
        <v>9524</v>
      </c>
      <c r="BR213">
        <v>5901</v>
      </c>
      <c r="BS213">
        <v>10601</v>
      </c>
      <c r="BT213">
        <v>11845</v>
      </c>
      <c r="BU213" s="1">
        <v>128</v>
      </c>
      <c r="BV213" s="1">
        <v>2892</v>
      </c>
      <c r="BW213">
        <v>22057</v>
      </c>
      <c r="BX213">
        <v>12874</v>
      </c>
      <c r="BY213">
        <v>15637</v>
      </c>
      <c r="BZ213">
        <v>12291</v>
      </c>
      <c r="CA213">
        <v>22838</v>
      </c>
      <c r="CB213">
        <v>22599</v>
      </c>
      <c r="CC213">
        <v>9135</v>
      </c>
      <c r="CD213">
        <v>6812</v>
      </c>
      <c r="CE213">
        <v>16995</v>
      </c>
      <c r="CF213">
        <v>10766</v>
      </c>
      <c r="CG213" s="1">
        <v>33</v>
      </c>
      <c r="CH213">
        <v>15425</v>
      </c>
      <c r="CI213" s="1">
        <v>1516</v>
      </c>
      <c r="CJ213">
        <v>10161</v>
      </c>
      <c r="CK213">
        <v>19344</v>
      </c>
      <c r="CL213">
        <v>6714</v>
      </c>
      <c r="CM213" s="1">
        <v>3373</v>
      </c>
      <c r="CN213">
        <v>16985</v>
      </c>
      <c r="CO213">
        <v>15944</v>
      </c>
      <c r="CP213">
        <v>47</v>
      </c>
      <c r="CQ213">
        <v>19842</v>
      </c>
      <c r="CR213">
        <v>11652</v>
      </c>
      <c r="CS213">
        <v>9293</v>
      </c>
      <c r="CT213">
        <v>9230</v>
      </c>
      <c r="CU213">
        <v>15941</v>
      </c>
      <c r="CV213">
        <v>7667</v>
      </c>
      <c r="CW213">
        <v>9769</v>
      </c>
      <c r="CX213">
        <v>24254</v>
      </c>
      <c r="CY213">
        <v>17673</v>
      </c>
      <c r="CZ213">
        <v>15878</v>
      </c>
      <c r="DA213">
        <v>14605</v>
      </c>
      <c r="DB213">
        <v>24339</v>
      </c>
      <c r="DC213">
        <v>21686</v>
      </c>
      <c r="DD213" s="1">
        <v>326</v>
      </c>
      <c r="DE213" s="1">
        <v>18</v>
      </c>
      <c r="DF213">
        <v>9855</v>
      </c>
      <c r="DG213" s="1">
        <v>3988</v>
      </c>
    </row>
    <row r="214" spans="1:111" x14ac:dyDescent="0.25">
      <c r="A214" s="7" t="s">
        <v>1076</v>
      </c>
      <c r="B214" s="7" t="e">
        <f ca="1">[1]!revcom(A214)</f>
        <v>#NAME?</v>
      </c>
      <c r="C214">
        <v>6.883247675072063</v>
      </c>
      <c r="D214">
        <v>56.7441256653252</v>
      </c>
      <c r="E214">
        <v>59.087890192605698</v>
      </c>
      <c r="F214">
        <v>55.794578463068802</v>
      </c>
      <c r="G214">
        <v>56.781929129643501</v>
      </c>
      <c r="H214" s="1">
        <v>49.137931034482698</v>
      </c>
      <c r="I214" s="1">
        <v>56.957250628667197</v>
      </c>
      <c r="J214">
        <v>55.183448275861998</v>
      </c>
      <c r="K214">
        <v>55.991694680640698</v>
      </c>
      <c r="L214">
        <v>54.028742128209203</v>
      </c>
      <c r="M214">
        <v>55.719104569150502</v>
      </c>
      <c r="N214">
        <v>55.618431689571501</v>
      </c>
      <c r="O214">
        <v>55.068646679742201</v>
      </c>
      <c r="P214">
        <v>56.474196559541198</v>
      </c>
      <c r="Q214">
        <v>55.342847198050798</v>
      </c>
      <c r="R214">
        <v>53.144771120208397</v>
      </c>
      <c r="S214">
        <v>56.095271617974902</v>
      </c>
      <c r="T214" s="1">
        <v>55.172413793103402</v>
      </c>
      <c r="U214">
        <v>56.461332440575802</v>
      </c>
      <c r="V214" s="1">
        <v>51.4584891548242</v>
      </c>
      <c r="W214">
        <v>55.9904354392147</v>
      </c>
      <c r="X214">
        <v>53.639952898801603</v>
      </c>
      <c r="Y214">
        <v>61.777864228749202</v>
      </c>
      <c r="Z214" s="1">
        <v>53.176043557168697</v>
      </c>
      <c r="AA214">
        <v>57.345830543777403</v>
      </c>
      <c r="AB214">
        <v>53.880559927109999</v>
      </c>
      <c r="AC214">
        <v>61.7283950617283</v>
      </c>
      <c r="AD214">
        <v>55.821719863849403</v>
      </c>
      <c r="AE214">
        <v>53.241422858345601</v>
      </c>
      <c r="AF214">
        <v>52.649846482445597</v>
      </c>
      <c r="AG214">
        <v>54.116546377973798</v>
      </c>
      <c r="AH214">
        <v>51.211044060510801</v>
      </c>
      <c r="AI214">
        <v>45.9085540745739</v>
      </c>
      <c r="AJ214">
        <v>46.704473850031498</v>
      </c>
      <c r="AK214">
        <v>54.2132302314496</v>
      </c>
      <c r="AL214">
        <v>52.191478008994501</v>
      </c>
      <c r="AM214">
        <v>53.836784409257</v>
      </c>
      <c r="AN214">
        <v>51.298097251585602</v>
      </c>
      <c r="AO214">
        <v>49.768631934237</v>
      </c>
      <c r="AP214">
        <v>49.910122109960902</v>
      </c>
      <c r="AQ214" s="1">
        <v>58.966565349543998</v>
      </c>
      <c r="AR214" s="1">
        <v>59.090909090909001</v>
      </c>
      <c r="AS214">
        <v>57.162726008344897</v>
      </c>
      <c r="AT214" s="1">
        <v>57.936028968014398</v>
      </c>
      <c r="AV214">
        <f t="shared" si="54"/>
        <v>6.883247675072063</v>
      </c>
      <c r="AW214">
        <f t="shared" si="55"/>
        <v>6.5306489437325865E-2</v>
      </c>
      <c r="AX214">
        <f t="shared" si="70"/>
        <v>7456.166666666667</v>
      </c>
      <c r="AY214" t="str">
        <f t="shared" si="56"/>
        <v>G</v>
      </c>
      <c r="AZ214" t="str">
        <f t="shared" si="57"/>
        <v>G</v>
      </c>
      <c r="BA214" t="str">
        <f t="shared" si="58"/>
        <v>G</v>
      </c>
      <c r="BB214" t="str">
        <f t="shared" si="59"/>
        <v>A</v>
      </c>
      <c r="BC214">
        <f t="shared" si="60"/>
        <v>0</v>
      </c>
      <c r="BD214">
        <f t="shared" si="61"/>
        <v>1</v>
      </c>
      <c r="BE214">
        <f t="shared" si="62"/>
        <v>0</v>
      </c>
      <c r="BF214">
        <f t="shared" si="63"/>
        <v>1</v>
      </c>
      <c r="BG214">
        <f t="shared" si="64"/>
        <v>2</v>
      </c>
      <c r="BI214">
        <f t="shared" si="65"/>
        <v>0</v>
      </c>
      <c r="BJ214">
        <f t="shared" si="66"/>
        <v>0</v>
      </c>
      <c r="BK214">
        <f t="shared" si="67"/>
        <v>0</v>
      </c>
      <c r="BL214">
        <f t="shared" si="68"/>
        <v>0</v>
      </c>
      <c r="BM214">
        <f t="shared" si="71"/>
        <v>4</v>
      </c>
      <c r="BO214" t="e">
        <f t="shared" ca="1" si="69"/>
        <v>#NAME?</v>
      </c>
      <c r="BQ214">
        <v>7703</v>
      </c>
      <c r="BR214">
        <v>4517</v>
      </c>
      <c r="BS214">
        <v>8042</v>
      </c>
      <c r="BT214">
        <v>9341</v>
      </c>
      <c r="BU214" s="1">
        <v>116</v>
      </c>
      <c r="BV214" s="1">
        <v>2386</v>
      </c>
      <c r="BW214">
        <v>18125</v>
      </c>
      <c r="BX214">
        <v>10114</v>
      </c>
      <c r="BY214">
        <v>12386</v>
      </c>
      <c r="BZ214">
        <v>9783</v>
      </c>
      <c r="CA214">
        <v>18555</v>
      </c>
      <c r="CB214">
        <v>17845</v>
      </c>
      <c r="CC214">
        <v>7499</v>
      </c>
      <c r="CD214">
        <v>5746</v>
      </c>
      <c r="CE214">
        <v>13435</v>
      </c>
      <c r="CF214">
        <v>8523</v>
      </c>
      <c r="CG214" s="1">
        <v>29</v>
      </c>
      <c r="CH214">
        <v>11948</v>
      </c>
      <c r="CI214" s="1">
        <v>1337</v>
      </c>
      <c r="CJ214">
        <v>7946</v>
      </c>
      <c r="CK214">
        <v>14437</v>
      </c>
      <c r="CL214">
        <v>5141</v>
      </c>
      <c r="CM214" s="1">
        <v>2755</v>
      </c>
      <c r="CN214">
        <v>13443</v>
      </c>
      <c r="CO214">
        <v>12073</v>
      </c>
      <c r="CP214">
        <v>81</v>
      </c>
      <c r="CQ214">
        <v>15571</v>
      </c>
      <c r="CR214">
        <v>9502</v>
      </c>
      <c r="CS214">
        <v>7491</v>
      </c>
      <c r="CT214">
        <v>7482</v>
      </c>
      <c r="CU214">
        <v>12097</v>
      </c>
      <c r="CV214">
        <v>5927</v>
      </c>
      <c r="CW214">
        <v>7935</v>
      </c>
      <c r="CX214">
        <v>18881</v>
      </c>
      <c r="CY214">
        <v>13119</v>
      </c>
      <c r="CZ214">
        <v>12315</v>
      </c>
      <c r="DA214">
        <v>11825</v>
      </c>
      <c r="DB214">
        <v>18369</v>
      </c>
      <c r="DC214">
        <v>16133</v>
      </c>
      <c r="DD214" s="1">
        <v>329</v>
      </c>
      <c r="DE214" s="1">
        <v>22</v>
      </c>
      <c r="DF214">
        <v>7909</v>
      </c>
      <c r="DG214" s="1">
        <v>3314</v>
      </c>
    </row>
    <row r="215" spans="1:111" x14ac:dyDescent="0.25">
      <c r="A215" s="7" t="s">
        <v>1077</v>
      </c>
      <c r="B215" s="7" t="e">
        <f ca="1">[1]!revcom(A215)</f>
        <v>#NAME?</v>
      </c>
      <c r="C215">
        <v>6.7708056922857622</v>
      </c>
      <c r="D215">
        <v>45.882751609623803</v>
      </c>
      <c r="E215">
        <v>51.558372952984598</v>
      </c>
      <c r="F215">
        <v>45.902140672782799</v>
      </c>
      <c r="G215">
        <v>47.017543859649102</v>
      </c>
      <c r="H215" s="1">
        <v>25.6410256410256</v>
      </c>
      <c r="I215" s="1">
        <v>44.570837642192302</v>
      </c>
      <c r="J215">
        <v>47.843971631205598</v>
      </c>
      <c r="K215">
        <v>46.981818181818099</v>
      </c>
      <c r="L215">
        <v>45.454545454545404</v>
      </c>
      <c r="M215">
        <v>48.086734693877503</v>
      </c>
      <c r="N215">
        <v>47.8964401294498</v>
      </c>
      <c r="O215">
        <v>47.447931944851803</v>
      </c>
      <c r="P215">
        <v>47.458217270194901</v>
      </c>
      <c r="Q215">
        <v>48.565965583173998</v>
      </c>
      <c r="R215">
        <v>43.133169160825901</v>
      </c>
      <c r="S215">
        <v>46.819787985865702</v>
      </c>
      <c r="T215" s="1">
        <v>66.6666666666666</v>
      </c>
      <c r="U215">
        <v>45.734498543487298</v>
      </c>
      <c r="V215" s="1">
        <v>38.786764705882298</v>
      </c>
      <c r="W215">
        <v>45.416261742792301</v>
      </c>
      <c r="X215">
        <v>42.014824797843602</v>
      </c>
      <c r="Y215">
        <v>50.429389312977101</v>
      </c>
      <c r="Z215" s="1">
        <v>38.343558282208598</v>
      </c>
      <c r="AA215">
        <v>48.258235516849602</v>
      </c>
      <c r="AB215">
        <v>42.0090386195562</v>
      </c>
      <c r="AC215">
        <v>35.714285714285701</v>
      </c>
      <c r="AD215">
        <v>46.674484838331303</v>
      </c>
      <c r="AE215">
        <v>44.146608315098398</v>
      </c>
      <c r="AF215">
        <v>43.141512848353202</v>
      </c>
      <c r="AG215">
        <v>45.691452397498203</v>
      </c>
      <c r="AH215">
        <v>41.1398755769616</v>
      </c>
      <c r="AI215">
        <v>35.051107325383299</v>
      </c>
      <c r="AJ215">
        <v>37.164624047697899</v>
      </c>
      <c r="AK215">
        <v>44.037685060565202</v>
      </c>
      <c r="AL215">
        <v>43.072625698324003</v>
      </c>
      <c r="AM215">
        <v>45.918574032813403</v>
      </c>
      <c r="AN215">
        <v>41.978783286425603</v>
      </c>
      <c r="AO215">
        <v>41.564498933901902</v>
      </c>
      <c r="AP215">
        <v>39.487565938206401</v>
      </c>
      <c r="AQ215" s="1">
        <v>48.672566371681398</v>
      </c>
      <c r="AR215" s="1">
        <v>50</v>
      </c>
      <c r="AS215">
        <v>47.616040416798199</v>
      </c>
      <c r="AT215" s="1">
        <v>46.419951729686197</v>
      </c>
      <c r="AV215">
        <f t="shared" si="54"/>
        <v>6.7708056922857622</v>
      </c>
      <c r="AW215">
        <f t="shared" si="55"/>
        <v>6.315152021072663</v>
      </c>
      <c r="AX215">
        <f t="shared" si="70"/>
        <v>2901.8333333333335</v>
      </c>
      <c r="AY215" t="str">
        <f t="shared" si="56"/>
        <v>C</v>
      </c>
      <c r="AZ215" t="str">
        <f t="shared" si="57"/>
        <v>G</v>
      </c>
      <c r="BA215" t="str">
        <f t="shared" si="58"/>
        <v>C</v>
      </c>
      <c r="BB215" t="str">
        <f t="shared" si="59"/>
        <v>A</v>
      </c>
      <c r="BC215">
        <f t="shared" si="60"/>
        <v>1</v>
      </c>
      <c r="BD215">
        <f t="shared" si="61"/>
        <v>1</v>
      </c>
      <c r="BE215">
        <f t="shared" si="62"/>
        <v>1</v>
      </c>
      <c r="BF215">
        <f t="shared" si="63"/>
        <v>1</v>
      </c>
      <c r="BG215">
        <f t="shared" si="64"/>
        <v>4</v>
      </c>
      <c r="BI215">
        <f t="shared" si="65"/>
        <v>1</v>
      </c>
      <c r="BJ215">
        <f t="shared" si="66"/>
        <v>0</v>
      </c>
      <c r="BK215">
        <f t="shared" si="67"/>
        <v>0</v>
      </c>
      <c r="BL215">
        <f t="shared" si="68"/>
        <v>0</v>
      </c>
      <c r="BM215">
        <f t="shared" si="71"/>
        <v>3</v>
      </c>
      <c r="BO215" t="e">
        <f t="shared" ca="1" si="69"/>
        <v>#NAME?</v>
      </c>
      <c r="BQ215">
        <v>2951</v>
      </c>
      <c r="BR215">
        <v>1893</v>
      </c>
      <c r="BS215">
        <v>3270</v>
      </c>
      <c r="BT215">
        <v>3705</v>
      </c>
      <c r="BU215" s="1">
        <v>39</v>
      </c>
      <c r="BV215" s="1">
        <v>967</v>
      </c>
      <c r="BW215">
        <v>7050</v>
      </c>
      <c r="BX215">
        <v>4125</v>
      </c>
      <c r="BY215">
        <v>4950</v>
      </c>
      <c r="BZ215">
        <v>3920</v>
      </c>
      <c r="CA215">
        <v>7416</v>
      </c>
      <c r="CB215">
        <v>6818</v>
      </c>
      <c r="CC215">
        <v>2872</v>
      </c>
      <c r="CD215">
        <v>2092</v>
      </c>
      <c r="CE215">
        <v>5279</v>
      </c>
      <c r="CF215">
        <v>3396</v>
      </c>
      <c r="CG215" s="1">
        <v>6</v>
      </c>
      <c r="CH215">
        <v>4806</v>
      </c>
      <c r="CI215" s="1">
        <v>544</v>
      </c>
      <c r="CJ215">
        <v>3087</v>
      </c>
      <c r="CK215">
        <v>5936</v>
      </c>
      <c r="CL215">
        <v>2096</v>
      </c>
      <c r="CM215" s="1">
        <v>978</v>
      </c>
      <c r="CN215">
        <v>5282</v>
      </c>
      <c r="CO215">
        <v>4868</v>
      </c>
      <c r="CP215">
        <v>28</v>
      </c>
      <c r="CQ215">
        <v>5969</v>
      </c>
      <c r="CR215">
        <v>3656</v>
      </c>
      <c r="CS215">
        <v>2763</v>
      </c>
      <c r="CT215">
        <v>2878</v>
      </c>
      <c r="CU215">
        <v>4983</v>
      </c>
      <c r="CV215">
        <v>2348</v>
      </c>
      <c r="CW215">
        <v>3019</v>
      </c>
      <c r="CX215">
        <v>7430</v>
      </c>
      <c r="CY215">
        <v>5370</v>
      </c>
      <c r="CZ215">
        <v>4937</v>
      </c>
      <c r="DA215">
        <v>4619</v>
      </c>
      <c r="DB215">
        <v>7504</v>
      </c>
      <c r="DC215">
        <v>6635</v>
      </c>
      <c r="DD215" s="1">
        <v>113</v>
      </c>
      <c r="DE215" s="1">
        <v>6</v>
      </c>
      <c r="DF215">
        <v>3167</v>
      </c>
      <c r="DG215" s="1">
        <v>1243</v>
      </c>
    </row>
    <row r="216" spans="1:111" x14ac:dyDescent="0.25">
      <c r="A216" s="7" t="s">
        <v>1078</v>
      </c>
      <c r="B216" s="7" t="e">
        <f ca="1">[1]!revcom(A216)</f>
        <v>#NAME?</v>
      </c>
      <c r="C216">
        <v>6.7359840469478343</v>
      </c>
      <c r="D216">
        <v>38.251599147121503</v>
      </c>
      <c r="E216">
        <v>41.964285714285701</v>
      </c>
      <c r="F216">
        <v>38.153846153846096</v>
      </c>
      <c r="G216">
        <v>39.470061940812101</v>
      </c>
      <c r="H216" s="1">
        <v>31.428571428571399</v>
      </c>
      <c r="I216" s="1">
        <v>36.762688614540401</v>
      </c>
      <c r="J216">
        <v>39.0345087686215</v>
      </c>
      <c r="K216">
        <v>40</v>
      </c>
      <c r="L216">
        <v>35.160632330443597</v>
      </c>
      <c r="M216">
        <v>38.721552878179303</v>
      </c>
      <c r="N216">
        <v>39.077799537119397</v>
      </c>
      <c r="O216">
        <v>38.024971623155501</v>
      </c>
      <c r="P216">
        <v>37.626373626373599</v>
      </c>
      <c r="Q216">
        <v>37.825845812534602</v>
      </c>
      <c r="R216">
        <v>35.912240184757501</v>
      </c>
      <c r="S216">
        <v>36.277974087161297</v>
      </c>
      <c r="T216" s="1">
        <v>40</v>
      </c>
      <c r="U216">
        <v>37.193251533742298</v>
      </c>
      <c r="V216" s="1">
        <v>32.460732984293102</v>
      </c>
      <c r="W216">
        <v>36.56</v>
      </c>
      <c r="X216">
        <v>33.878552443263096</v>
      </c>
      <c r="Y216">
        <v>42.245989304812802</v>
      </c>
      <c r="Z216" s="1">
        <v>32.181168057210897</v>
      </c>
      <c r="AA216">
        <v>39.022004889975499</v>
      </c>
      <c r="AB216">
        <v>34.816687737041697</v>
      </c>
      <c r="AC216">
        <v>45.454545454545404</v>
      </c>
      <c r="AD216">
        <v>37.003683995087997</v>
      </c>
      <c r="AE216">
        <v>34.7185493010955</v>
      </c>
      <c r="AF216">
        <v>33.602378929481702</v>
      </c>
      <c r="AG216">
        <v>34.9347014925373</v>
      </c>
      <c r="AH216">
        <v>32.076446280991703</v>
      </c>
      <c r="AI216">
        <v>26.351680467608301</v>
      </c>
      <c r="AJ216">
        <v>29.261363636363601</v>
      </c>
      <c r="AK216">
        <v>35.992671552298397</v>
      </c>
      <c r="AL216">
        <v>33.763294863091197</v>
      </c>
      <c r="AM216">
        <v>34.160206718346203</v>
      </c>
      <c r="AN216">
        <v>33.728953905602999</v>
      </c>
      <c r="AO216">
        <v>32.574257425742502</v>
      </c>
      <c r="AP216">
        <v>31.8585675430643</v>
      </c>
      <c r="AQ216" s="1">
        <v>41.304347826086897</v>
      </c>
      <c r="AR216" s="1">
        <v>50</v>
      </c>
      <c r="AS216">
        <v>39.096509240246398</v>
      </c>
      <c r="AT216" s="1">
        <v>39.198435972629497</v>
      </c>
      <c r="AV216">
        <f t="shared" si="54"/>
        <v>6.7359840469478343</v>
      </c>
      <c r="AW216">
        <f t="shared" si="55"/>
        <v>0.36493794285939885</v>
      </c>
      <c r="AX216">
        <f t="shared" si="70"/>
        <v>2257.6666666666665</v>
      </c>
      <c r="AY216" t="str">
        <f t="shared" si="56"/>
        <v>T</v>
      </c>
      <c r="AZ216" t="str">
        <f t="shared" si="57"/>
        <v>C</v>
      </c>
      <c r="BA216" t="str">
        <f t="shared" si="58"/>
        <v>C</v>
      </c>
      <c r="BB216" t="str">
        <f t="shared" si="59"/>
        <v>G</v>
      </c>
      <c r="BC216">
        <f t="shared" si="60"/>
        <v>1</v>
      </c>
      <c r="BD216">
        <f t="shared" si="61"/>
        <v>0</v>
      </c>
      <c r="BE216">
        <f t="shared" si="62"/>
        <v>1</v>
      </c>
      <c r="BF216">
        <f t="shared" si="63"/>
        <v>1</v>
      </c>
      <c r="BG216">
        <f t="shared" si="64"/>
        <v>3</v>
      </c>
      <c r="BI216">
        <f t="shared" si="65"/>
        <v>0</v>
      </c>
      <c r="BJ216">
        <f t="shared" si="66"/>
        <v>0</v>
      </c>
      <c r="BK216">
        <f t="shared" si="67"/>
        <v>0</v>
      </c>
      <c r="BL216">
        <f t="shared" si="68"/>
        <v>1</v>
      </c>
      <c r="BM216">
        <f t="shared" si="71"/>
        <v>3</v>
      </c>
      <c r="BO216" t="e">
        <f t="shared" ca="1" si="69"/>
        <v>#NAME?</v>
      </c>
      <c r="BQ216">
        <v>2345</v>
      </c>
      <c r="BR216">
        <v>1456</v>
      </c>
      <c r="BS216">
        <v>2600</v>
      </c>
      <c r="BT216">
        <v>2906</v>
      </c>
      <c r="BU216" s="1">
        <v>35</v>
      </c>
      <c r="BV216" s="1">
        <v>729</v>
      </c>
      <c r="BW216">
        <v>5303</v>
      </c>
      <c r="BX216">
        <v>3165</v>
      </c>
      <c r="BY216">
        <v>3922</v>
      </c>
      <c r="BZ216">
        <v>2988</v>
      </c>
      <c r="CA216">
        <v>5617</v>
      </c>
      <c r="CB216">
        <v>5286</v>
      </c>
      <c r="CC216">
        <v>2275</v>
      </c>
      <c r="CD216">
        <v>1803</v>
      </c>
      <c r="CE216">
        <v>4330</v>
      </c>
      <c r="CF216">
        <v>2547</v>
      </c>
      <c r="CG216" s="1">
        <v>10</v>
      </c>
      <c r="CH216">
        <v>3912</v>
      </c>
      <c r="CI216" s="1">
        <v>382</v>
      </c>
      <c r="CJ216">
        <v>2500</v>
      </c>
      <c r="CK216">
        <v>4891</v>
      </c>
      <c r="CL216">
        <v>1683</v>
      </c>
      <c r="CM216" s="1">
        <v>839</v>
      </c>
      <c r="CN216">
        <v>4090</v>
      </c>
      <c r="CO216">
        <v>3955</v>
      </c>
      <c r="CP216">
        <v>22</v>
      </c>
      <c r="CQ216">
        <v>4886</v>
      </c>
      <c r="CR216">
        <v>2647</v>
      </c>
      <c r="CS216">
        <v>2354</v>
      </c>
      <c r="CT216">
        <v>2144</v>
      </c>
      <c r="CU216">
        <v>3872</v>
      </c>
      <c r="CV216">
        <v>2053</v>
      </c>
      <c r="CW216">
        <v>2464</v>
      </c>
      <c r="CX216">
        <v>6004</v>
      </c>
      <c r="CY216">
        <v>4419</v>
      </c>
      <c r="CZ216">
        <v>3870</v>
      </c>
      <c r="DA216">
        <v>3623</v>
      </c>
      <c r="DB216">
        <v>6060</v>
      </c>
      <c r="DC216">
        <v>5515</v>
      </c>
      <c r="DD216" s="1">
        <v>92</v>
      </c>
      <c r="DE216" s="1">
        <v>8</v>
      </c>
      <c r="DF216">
        <v>2435</v>
      </c>
      <c r="DG216" s="1">
        <v>1023</v>
      </c>
    </row>
    <row r="217" spans="1:111" x14ac:dyDescent="0.25">
      <c r="A217" s="7" t="s">
        <v>1079</v>
      </c>
      <c r="B217" s="7" t="e">
        <f ca="1">[1]!revcom(A217)</f>
        <v>#NAME?</v>
      </c>
      <c r="C217">
        <v>6.6995446379087973</v>
      </c>
      <c r="D217">
        <v>32.399697199091598</v>
      </c>
      <c r="E217">
        <v>36.588235294117602</v>
      </c>
      <c r="F217">
        <v>31.839464882943101</v>
      </c>
      <c r="G217">
        <v>35.600490196078397</v>
      </c>
      <c r="H217" s="1">
        <v>28.571428571428498</v>
      </c>
      <c r="I217" s="1">
        <v>32.345679012345599</v>
      </c>
      <c r="J217">
        <v>36.480541455160697</v>
      </c>
      <c r="K217">
        <v>35.928143712574801</v>
      </c>
      <c r="L217">
        <v>32.3912068192014</v>
      </c>
      <c r="M217">
        <v>33.921222810111701</v>
      </c>
      <c r="N217">
        <v>35.003130870381902</v>
      </c>
      <c r="O217">
        <v>33.235004916420799</v>
      </c>
      <c r="P217">
        <v>33.466135458167301</v>
      </c>
      <c r="Q217">
        <v>35.4838709677419</v>
      </c>
      <c r="R217">
        <v>29.456384323640901</v>
      </c>
      <c r="S217">
        <v>33.825503355704697</v>
      </c>
      <c r="T217" s="1">
        <v>22.2222222222222</v>
      </c>
      <c r="U217">
        <v>31.610247026532399</v>
      </c>
      <c r="V217" s="1">
        <v>25.925925925925899</v>
      </c>
      <c r="W217">
        <v>30.674401740391499</v>
      </c>
      <c r="X217">
        <v>29.141337386018201</v>
      </c>
      <c r="Y217">
        <v>36.099137931034399</v>
      </c>
      <c r="Z217" s="1">
        <v>29.2016806722689</v>
      </c>
      <c r="AA217">
        <v>31.889438943894302</v>
      </c>
      <c r="AB217">
        <v>29.221927497789501</v>
      </c>
      <c r="AC217">
        <v>30.769230769230699</v>
      </c>
      <c r="AD217">
        <v>32.731958762886599</v>
      </c>
      <c r="AE217">
        <v>31.0150375939849</v>
      </c>
      <c r="AF217">
        <v>28.571428571428498</v>
      </c>
      <c r="AG217">
        <v>31.114435302916899</v>
      </c>
      <c r="AH217">
        <v>26.953673373888599</v>
      </c>
      <c r="AI217">
        <v>20.2742409402546</v>
      </c>
      <c r="AJ217">
        <v>22.292103424178801</v>
      </c>
      <c r="AK217">
        <v>31.926989826451202</v>
      </c>
      <c r="AL217">
        <v>28.483353884093699</v>
      </c>
      <c r="AM217">
        <v>28.894009216589801</v>
      </c>
      <c r="AN217">
        <v>29.368575624082201</v>
      </c>
      <c r="AO217">
        <v>26.2676886792452</v>
      </c>
      <c r="AP217">
        <v>25.092499159098502</v>
      </c>
      <c r="AQ217" s="1">
        <v>26.530612244897899</v>
      </c>
      <c r="AR217" s="1">
        <v>25</v>
      </c>
      <c r="AS217">
        <v>36.042402826855103</v>
      </c>
      <c r="AT217" s="1">
        <v>35.879218472468899</v>
      </c>
      <c r="AV217">
        <f t="shared" si="54"/>
        <v>6.6995446379087973</v>
      </c>
      <c r="AW217">
        <f t="shared" si="55"/>
        <v>2.7014267820818318</v>
      </c>
      <c r="AX217">
        <f t="shared" si="70"/>
        <v>1313.3333333333333</v>
      </c>
      <c r="AY217" t="str">
        <f t="shared" si="56"/>
        <v>C</v>
      </c>
      <c r="AZ217" t="str">
        <f t="shared" si="57"/>
        <v>G</v>
      </c>
      <c r="BA217" t="str">
        <f t="shared" si="58"/>
        <v>A</v>
      </c>
      <c r="BB217" t="str">
        <f t="shared" si="59"/>
        <v>C</v>
      </c>
      <c r="BC217">
        <f t="shared" si="60"/>
        <v>1</v>
      </c>
      <c r="BD217">
        <f t="shared" si="61"/>
        <v>1</v>
      </c>
      <c r="BE217">
        <f t="shared" si="62"/>
        <v>0</v>
      </c>
      <c r="BF217">
        <f t="shared" si="63"/>
        <v>0</v>
      </c>
      <c r="BG217">
        <f t="shared" si="64"/>
        <v>2</v>
      </c>
      <c r="BI217">
        <f t="shared" si="65"/>
        <v>1</v>
      </c>
      <c r="BJ217">
        <f t="shared" si="66"/>
        <v>0</v>
      </c>
      <c r="BK217">
        <f t="shared" si="67"/>
        <v>0</v>
      </c>
      <c r="BL217">
        <f t="shared" si="68"/>
        <v>0</v>
      </c>
      <c r="BM217">
        <f t="shared" si="71"/>
        <v>3</v>
      </c>
      <c r="BO217" t="e">
        <f t="shared" ca="1" si="69"/>
        <v>#NAME?</v>
      </c>
      <c r="BQ217">
        <v>1321</v>
      </c>
      <c r="BR217">
        <v>850</v>
      </c>
      <c r="BS217">
        <v>1495</v>
      </c>
      <c r="BT217">
        <v>1632</v>
      </c>
      <c r="BU217" s="1">
        <v>14</v>
      </c>
      <c r="BV217" s="1">
        <v>405</v>
      </c>
      <c r="BW217">
        <v>2955</v>
      </c>
      <c r="BX217">
        <v>1837</v>
      </c>
      <c r="BY217">
        <v>2229</v>
      </c>
      <c r="BZ217">
        <v>1701</v>
      </c>
      <c r="CA217">
        <v>3194</v>
      </c>
      <c r="CB217">
        <v>3051</v>
      </c>
      <c r="CC217">
        <v>1255</v>
      </c>
      <c r="CD217">
        <v>961</v>
      </c>
      <c r="CE217">
        <v>2373</v>
      </c>
      <c r="CF217">
        <v>1490</v>
      </c>
      <c r="CG217" s="1">
        <v>9</v>
      </c>
      <c r="CH217">
        <v>2186</v>
      </c>
      <c r="CI217" s="1">
        <v>243</v>
      </c>
      <c r="CJ217">
        <v>1379</v>
      </c>
      <c r="CK217">
        <v>2632</v>
      </c>
      <c r="CL217">
        <v>928</v>
      </c>
      <c r="CM217" s="1">
        <v>476</v>
      </c>
      <c r="CN217">
        <v>2424</v>
      </c>
      <c r="CO217">
        <v>2262</v>
      </c>
      <c r="CP217">
        <v>13</v>
      </c>
      <c r="CQ217">
        <v>2716</v>
      </c>
      <c r="CR217">
        <v>1596</v>
      </c>
      <c r="CS217">
        <v>1281</v>
      </c>
      <c r="CT217">
        <v>1337</v>
      </c>
      <c r="CU217">
        <v>2137</v>
      </c>
      <c r="CV217">
        <v>1021</v>
      </c>
      <c r="CW217">
        <v>1431</v>
      </c>
      <c r="CX217">
        <v>3342</v>
      </c>
      <c r="CY217">
        <v>2433</v>
      </c>
      <c r="CZ217">
        <v>2170</v>
      </c>
      <c r="DA217">
        <v>2043</v>
      </c>
      <c r="DB217">
        <v>3392</v>
      </c>
      <c r="DC217">
        <v>2973</v>
      </c>
      <c r="DD217" s="1">
        <v>49</v>
      </c>
      <c r="DE217" s="1">
        <v>4</v>
      </c>
      <c r="DF217">
        <v>1415</v>
      </c>
      <c r="DG217" s="1">
        <v>563</v>
      </c>
    </row>
    <row r="218" spans="1:111" x14ac:dyDescent="0.25">
      <c r="A218" s="7" t="s">
        <v>1080</v>
      </c>
      <c r="B218" s="7" t="e">
        <f ca="1">[1]!revcom(A218)</f>
        <v>#NAME?</v>
      </c>
      <c r="C218">
        <v>6.6919815556255635</v>
      </c>
      <c r="D218">
        <v>22.8187919463087</v>
      </c>
      <c r="E218">
        <v>25.477099236641202</v>
      </c>
      <c r="F218">
        <v>22.235548093067798</v>
      </c>
      <c r="G218">
        <v>22.1929824561403</v>
      </c>
      <c r="H218" s="1">
        <v>31.1475409836065</v>
      </c>
      <c r="I218" s="1">
        <v>22.7979274611398</v>
      </c>
      <c r="J218">
        <v>22.508570753044001</v>
      </c>
      <c r="K218">
        <v>23.1954582319545</v>
      </c>
      <c r="L218">
        <v>21.442495126705602</v>
      </c>
      <c r="M218">
        <v>22.392507449978702</v>
      </c>
      <c r="N218">
        <v>22.270592278611499</v>
      </c>
      <c r="O218">
        <v>21.802064631956899</v>
      </c>
      <c r="P218">
        <v>21.5779202676331</v>
      </c>
      <c r="Q218">
        <v>22.109459949256902</v>
      </c>
      <c r="R218">
        <v>19.342442356959801</v>
      </c>
      <c r="S218">
        <v>20.699108978752498</v>
      </c>
      <c r="T218" s="1">
        <v>10.5263157894736</v>
      </c>
      <c r="U218">
        <v>20.360278534665401</v>
      </c>
      <c r="V218" s="1">
        <v>17.1875</v>
      </c>
      <c r="W218">
        <v>20.101719544683899</v>
      </c>
      <c r="X218">
        <v>19.339563862928301</v>
      </c>
      <c r="Y218">
        <v>25.132877752467699</v>
      </c>
      <c r="Z218" s="1">
        <v>18.705501618122899</v>
      </c>
      <c r="AA218">
        <v>22.797609927991399</v>
      </c>
      <c r="AB218">
        <v>18.889381184463101</v>
      </c>
      <c r="AC218">
        <v>21.6216216216216</v>
      </c>
      <c r="AD218">
        <v>21.199226305609201</v>
      </c>
      <c r="AE218">
        <v>19.4954635981411</v>
      </c>
      <c r="AF218">
        <v>20.192572214580402</v>
      </c>
      <c r="AG218">
        <v>20.193370165745801</v>
      </c>
      <c r="AH218">
        <v>17.037479468418599</v>
      </c>
      <c r="AI218">
        <v>13.4615384615384</v>
      </c>
      <c r="AJ218">
        <v>14.5748116254036</v>
      </c>
      <c r="AK218">
        <v>19.140746905232401</v>
      </c>
      <c r="AL218">
        <v>18.224622628444799</v>
      </c>
      <c r="AM218">
        <v>18.510230179028099</v>
      </c>
      <c r="AN218">
        <v>18.474170372904499</v>
      </c>
      <c r="AO218">
        <v>16.434964768615501</v>
      </c>
      <c r="AP218">
        <v>15.546359467621</v>
      </c>
      <c r="AQ218" s="1">
        <v>20.740740740740701</v>
      </c>
      <c r="AR218" s="1">
        <v>16.6666666666666</v>
      </c>
      <c r="AS218">
        <v>22.896587653034601</v>
      </c>
      <c r="AT218" s="1">
        <v>24.740378741600399</v>
      </c>
      <c r="AV218">
        <f t="shared" si="54"/>
        <v>6.6919815556255635</v>
      </c>
      <c r="AW218">
        <f t="shared" si="55"/>
        <v>2.9404033881079279</v>
      </c>
      <c r="AX218">
        <f t="shared" si="70"/>
        <v>3652.1666666666665</v>
      </c>
      <c r="AY218" t="str">
        <f t="shared" si="56"/>
        <v>C</v>
      </c>
      <c r="AZ218" t="str">
        <f t="shared" si="57"/>
        <v>G</v>
      </c>
      <c r="BA218" t="str">
        <f t="shared" si="58"/>
        <v>G</v>
      </c>
      <c r="BB218" t="str">
        <f t="shared" si="59"/>
        <v>G</v>
      </c>
      <c r="BC218">
        <f t="shared" si="60"/>
        <v>1</v>
      </c>
      <c r="BD218">
        <f t="shared" si="61"/>
        <v>1</v>
      </c>
      <c r="BE218">
        <f t="shared" si="62"/>
        <v>0</v>
      </c>
      <c r="BF218">
        <f t="shared" si="63"/>
        <v>1</v>
      </c>
      <c r="BG218">
        <f t="shared" si="64"/>
        <v>3</v>
      </c>
      <c r="BI218">
        <f t="shared" si="65"/>
        <v>1</v>
      </c>
      <c r="BJ218">
        <f t="shared" si="66"/>
        <v>0</v>
      </c>
      <c r="BK218">
        <f t="shared" si="67"/>
        <v>0</v>
      </c>
      <c r="BL218">
        <f t="shared" si="68"/>
        <v>1</v>
      </c>
      <c r="BM218">
        <f t="shared" si="71"/>
        <v>2</v>
      </c>
      <c r="BO218" t="e">
        <f t="shared" ca="1" si="69"/>
        <v>#NAME?</v>
      </c>
      <c r="BQ218">
        <v>3874</v>
      </c>
      <c r="BR218">
        <v>2096</v>
      </c>
      <c r="BS218">
        <v>4169</v>
      </c>
      <c r="BT218">
        <v>4560</v>
      </c>
      <c r="BU218" s="1">
        <v>61</v>
      </c>
      <c r="BV218" s="1">
        <v>1158</v>
      </c>
      <c r="BW218">
        <v>8459</v>
      </c>
      <c r="BX218">
        <v>4932</v>
      </c>
      <c r="BY218">
        <v>6156</v>
      </c>
      <c r="BZ218">
        <v>4698</v>
      </c>
      <c r="CA218">
        <v>8729</v>
      </c>
      <c r="CB218">
        <v>8912</v>
      </c>
      <c r="CC218">
        <v>3587</v>
      </c>
      <c r="CD218">
        <v>2759</v>
      </c>
      <c r="CE218">
        <v>7026</v>
      </c>
      <c r="CF218">
        <v>4377</v>
      </c>
      <c r="CG218" s="1">
        <v>19</v>
      </c>
      <c r="CH218">
        <v>6606</v>
      </c>
      <c r="CI218" s="1">
        <v>832</v>
      </c>
      <c r="CJ218">
        <v>4129</v>
      </c>
      <c r="CK218">
        <v>8025</v>
      </c>
      <c r="CL218">
        <v>2634</v>
      </c>
      <c r="CM218" s="1">
        <v>1545</v>
      </c>
      <c r="CN218">
        <v>6527</v>
      </c>
      <c r="CO218">
        <v>6771</v>
      </c>
      <c r="CP218">
        <v>37</v>
      </c>
      <c r="CQ218">
        <v>7755</v>
      </c>
      <c r="CR218">
        <v>4519</v>
      </c>
      <c r="CS218">
        <v>3635</v>
      </c>
      <c r="CT218">
        <v>3620</v>
      </c>
      <c r="CU218">
        <v>6697</v>
      </c>
      <c r="CV218">
        <v>3900</v>
      </c>
      <c r="CW218">
        <v>4645</v>
      </c>
      <c r="CX218">
        <v>9613</v>
      </c>
      <c r="CY218">
        <v>7221</v>
      </c>
      <c r="CZ218">
        <v>6256</v>
      </c>
      <c r="DA218">
        <v>5846</v>
      </c>
      <c r="DB218">
        <v>10502</v>
      </c>
      <c r="DC218">
        <v>8941</v>
      </c>
      <c r="DD218" s="1">
        <v>135</v>
      </c>
      <c r="DE218" s="1">
        <v>12</v>
      </c>
      <c r="DF218">
        <v>3839</v>
      </c>
      <c r="DG218" s="1">
        <v>1637</v>
      </c>
    </row>
    <row r="219" spans="1:111" x14ac:dyDescent="0.25">
      <c r="A219" s="7" t="s">
        <v>1081</v>
      </c>
      <c r="B219" s="7" t="e">
        <f ca="1">[1]!revcom(A219)</f>
        <v>#NAME?</v>
      </c>
      <c r="C219">
        <v>6.6783203432458009</v>
      </c>
      <c r="D219">
        <v>50.150214592274601</v>
      </c>
      <c r="E219">
        <v>53.207671957671899</v>
      </c>
      <c r="F219">
        <v>50.787951326550903</v>
      </c>
      <c r="G219">
        <v>50.891355533131502</v>
      </c>
      <c r="H219" s="1">
        <v>38.235294117647001</v>
      </c>
      <c r="I219" s="1">
        <v>50.775455158462499</v>
      </c>
      <c r="J219">
        <v>50.278818904835902</v>
      </c>
      <c r="K219">
        <v>50.418632973055203</v>
      </c>
      <c r="L219">
        <v>48.376157558366998</v>
      </c>
      <c r="M219">
        <v>50.185873605947897</v>
      </c>
      <c r="N219">
        <v>49.986752627395497</v>
      </c>
      <c r="O219">
        <v>49.323226854358403</v>
      </c>
      <c r="P219">
        <v>52.768284347231699</v>
      </c>
      <c r="Q219">
        <v>51.200711532760103</v>
      </c>
      <c r="R219">
        <v>47.314609509731397</v>
      </c>
      <c r="S219">
        <v>50.567959263611399</v>
      </c>
      <c r="T219" s="1">
        <v>61.904761904761898</v>
      </c>
      <c r="U219">
        <v>51.257227376630297</v>
      </c>
      <c r="V219" s="1">
        <v>45.020463847203203</v>
      </c>
      <c r="W219">
        <v>50.094916684243799</v>
      </c>
      <c r="X219">
        <v>48.438212494299997</v>
      </c>
      <c r="Y219">
        <v>57.211538461538403</v>
      </c>
      <c r="Z219" s="1">
        <v>47.399219765929701</v>
      </c>
      <c r="AA219">
        <v>51.858890604584801</v>
      </c>
      <c r="AB219">
        <v>48.202815361486898</v>
      </c>
      <c r="AC219">
        <v>55.1020408163265</v>
      </c>
      <c r="AD219">
        <v>50.448196789660201</v>
      </c>
      <c r="AE219">
        <v>46.836788942052003</v>
      </c>
      <c r="AF219">
        <v>47.192749778956603</v>
      </c>
      <c r="AG219">
        <v>47.153931339977802</v>
      </c>
      <c r="AH219">
        <v>44.879558605840302</v>
      </c>
      <c r="AI219">
        <v>39.5635946023542</v>
      </c>
      <c r="AJ219">
        <v>42.0328450954283</v>
      </c>
      <c r="AK219">
        <v>48.627349095002998</v>
      </c>
      <c r="AL219">
        <v>47.631448412698397</v>
      </c>
      <c r="AM219">
        <v>48.412387299098299</v>
      </c>
      <c r="AN219">
        <v>46.072247706421997</v>
      </c>
      <c r="AO219">
        <v>43.932398292534202</v>
      </c>
      <c r="AP219">
        <v>44.106230847803801</v>
      </c>
      <c r="AQ219" s="1">
        <v>56.321839080459696</v>
      </c>
      <c r="AR219" s="1">
        <v>42.857142857142797</v>
      </c>
      <c r="AS219">
        <v>51.985062893081697</v>
      </c>
      <c r="AT219" s="1">
        <v>49.310508796956697</v>
      </c>
      <c r="AV219">
        <f t="shared" si="54"/>
        <v>6.6783203432458009</v>
      </c>
      <c r="AW219">
        <f t="shared" si="55"/>
        <v>0.13092830300793423</v>
      </c>
      <c r="AX219">
        <f t="shared" si="70"/>
        <v>4563.166666666667</v>
      </c>
      <c r="AY219" t="str">
        <f t="shared" si="56"/>
        <v>G</v>
      </c>
      <c r="AZ219" t="str">
        <f t="shared" si="57"/>
        <v>G</v>
      </c>
      <c r="BA219" t="str">
        <f t="shared" si="58"/>
        <v>A</v>
      </c>
      <c r="BB219" t="str">
        <f t="shared" si="59"/>
        <v>C</v>
      </c>
      <c r="BC219">
        <f t="shared" si="60"/>
        <v>0</v>
      </c>
      <c r="BD219">
        <f t="shared" si="61"/>
        <v>1</v>
      </c>
      <c r="BE219">
        <f t="shared" si="62"/>
        <v>0</v>
      </c>
      <c r="BF219">
        <f t="shared" si="63"/>
        <v>0</v>
      </c>
      <c r="BG219">
        <f t="shared" si="64"/>
        <v>1</v>
      </c>
      <c r="BI219">
        <f t="shared" si="65"/>
        <v>0</v>
      </c>
      <c r="BJ219">
        <f t="shared" si="66"/>
        <v>0</v>
      </c>
      <c r="BK219">
        <f t="shared" si="67"/>
        <v>0</v>
      </c>
      <c r="BL219">
        <f t="shared" si="68"/>
        <v>0</v>
      </c>
      <c r="BM219">
        <f t="shared" si="71"/>
        <v>4</v>
      </c>
      <c r="BO219" t="e">
        <f t="shared" ca="1" si="69"/>
        <v>#NAME?</v>
      </c>
      <c r="BQ219">
        <v>4660</v>
      </c>
      <c r="BR219">
        <v>3024</v>
      </c>
      <c r="BS219">
        <v>5013</v>
      </c>
      <c r="BT219">
        <v>5946</v>
      </c>
      <c r="BU219" s="1">
        <v>68</v>
      </c>
      <c r="BV219" s="1">
        <v>1483</v>
      </c>
      <c r="BW219">
        <v>10939</v>
      </c>
      <c r="BX219">
        <v>6569</v>
      </c>
      <c r="BY219">
        <v>7667</v>
      </c>
      <c r="BZ219">
        <v>5918</v>
      </c>
      <c r="CA219">
        <v>11323</v>
      </c>
      <c r="CB219">
        <v>11082</v>
      </c>
      <c r="CC219">
        <v>4389</v>
      </c>
      <c r="CD219">
        <v>3373</v>
      </c>
      <c r="CE219">
        <v>8118</v>
      </c>
      <c r="CF219">
        <v>5106</v>
      </c>
      <c r="CG219" s="1">
        <v>21</v>
      </c>
      <c r="CH219">
        <v>7437</v>
      </c>
      <c r="CI219" s="1">
        <v>733</v>
      </c>
      <c r="CJ219">
        <v>4741</v>
      </c>
      <c r="CK219">
        <v>8772</v>
      </c>
      <c r="CL219">
        <v>3328</v>
      </c>
      <c r="CM219" s="1">
        <v>1538</v>
      </c>
      <c r="CN219">
        <v>8419</v>
      </c>
      <c r="CO219">
        <v>7317</v>
      </c>
      <c r="CP219">
        <v>49</v>
      </c>
      <c r="CQ219">
        <v>9594</v>
      </c>
      <c r="CR219">
        <v>5643</v>
      </c>
      <c r="CS219">
        <v>4524</v>
      </c>
      <c r="CT219">
        <v>4515</v>
      </c>
      <c r="CU219">
        <v>7431</v>
      </c>
      <c r="CV219">
        <v>3483</v>
      </c>
      <c r="CW219">
        <v>4506</v>
      </c>
      <c r="CX219">
        <v>11547</v>
      </c>
      <c r="CY219">
        <v>8064</v>
      </c>
      <c r="CZ219">
        <v>7653</v>
      </c>
      <c r="DA219">
        <v>6976</v>
      </c>
      <c r="DB219">
        <v>11479</v>
      </c>
      <c r="DC219">
        <v>9790</v>
      </c>
      <c r="DD219" s="1">
        <v>174</v>
      </c>
      <c r="DE219" s="1">
        <v>7</v>
      </c>
      <c r="DF219">
        <v>5088</v>
      </c>
      <c r="DG219" s="1">
        <v>2103</v>
      </c>
    </row>
    <row r="220" spans="1:111" x14ac:dyDescent="0.25">
      <c r="A220" s="7" t="s">
        <v>1082</v>
      </c>
      <c r="B220" s="7" t="e">
        <f ca="1">[1]!revcom(A220)</f>
        <v>#NAME?</v>
      </c>
      <c r="C220">
        <v>6.4770250371285023</v>
      </c>
      <c r="D220">
        <v>35.597484276729503</v>
      </c>
      <c r="E220">
        <v>40.178571428571402</v>
      </c>
      <c r="F220">
        <v>34.082840236686302</v>
      </c>
      <c r="G220">
        <v>36.402723038337498</v>
      </c>
      <c r="H220" s="1">
        <v>23.529411764705799</v>
      </c>
      <c r="I220" s="1">
        <v>35.082872928176798</v>
      </c>
      <c r="J220">
        <v>37.530958277767098</v>
      </c>
      <c r="K220">
        <v>38.078406169665797</v>
      </c>
      <c r="L220">
        <v>36.133122028526103</v>
      </c>
      <c r="M220">
        <v>34.840698869475801</v>
      </c>
      <c r="N220">
        <v>37.200870195794003</v>
      </c>
      <c r="O220">
        <v>35.621036926519899</v>
      </c>
      <c r="P220">
        <v>34.485938220378003</v>
      </c>
      <c r="Q220">
        <v>35.908018867924497</v>
      </c>
      <c r="R220">
        <v>33.523008411677303</v>
      </c>
      <c r="S220">
        <v>34.809634809634801</v>
      </c>
      <c r="T220" s="1">
        <v>46.153846153846096</v>
      </c>
      <c r="U220">
        <v>35.445026178010401</v>
      </c>
      <c r="V220" s="1">
        <v>27.336448598130801</v>
      </c>
      <c r="W220">
        <v>34.207240948813897</v>
      </c>
      <c r="X220">
        <v>32.978279030910599</v>
      </c>
      <c r="Y220">
        <v>40.061728395061699</v>
      </c>
      <c r="Z220" s="1">
        <v>32.613636363636303</v>
      </c>
      <c r="AA220">
        <v>37.028769841269799</v>
      </c>
      <c r="AB220">
        <v>31.5006305170239</v>
      </c>
      <c r="AC220">
        <v>32</v>
      </c>
      <c r="AD220">
        <v>33.971690258118201</v>
      </c>
      <c r="AE220">
        <v>32.699210337401198</v>
      </c>
      <c r="AF220">
        <v>32.332155477031797</v>
      </c>
      <c r="AG220">
        <v>31.798623063683301</v>
      </c>
      <c r="AH220">
        <v>30.520646319569099</v>
      </c>
      <c r="AI220">
        <v>25.1377065598397</v>
      </c>
      <c r="AJ220">
        <v>25.815433571996799</v>
      </c>
      <c r="AK220">
        <v>32.009544912220797</v>
      </c>
      <c r="AL220">
        <v>31.8650421743205</v>
      </c>
      <c r="AM220">
        <v>33.298374410068099</v>
      </c>
      <c r="AN220">
        <v>31.3465783664459</v>
      </c>
      <c r="AO220">
        <v>29.606141522029301</v>
      </c>
      <c r="AP220">
        <v>29.475100942126499</v>
      </c>
      <c r="AQ220" s="1">
        <v>50</v>
      </c>
      <c r="AR220" s="1">
        <v>33.3333333333333</v>
      </c>
      <c r="AS220">
        <v>40.024580090127003</v>
      </c>
      <c r="AT220" s="1">
        <v>38.014042126379103</v>
      </c>
      <c r="AV220">
        <f t="shared" si="54"/>
        <v>6.4770250371285023</v>
      </c>
      <c r="AW220">
        <f t="shared" si="55"/>
        <v>4.1288583889483732</v>
      </c>
      <c r="AX220">
        <f t="shared" si="70"/>
        <v>2273</v>
      </c>
      <c r="AY220" t="str">
        <f t="shared" si="56"/>
        <v>C</v>
      </c>
      <c r="AZ220" t="str">
        <f t="shared" si="57"/>
        <v>G</v>
      </c>
      <c r="BA220" t="str">
        <f t="shared" si="58"/>
        <v>G</v>
      </c>
      <c r="BB220" t="str">
        <f t="shared" si="59"/>
        <v>A</v>
      </c>
      <c r="BC220">
        <f t="shared" si="60"/>
        <v>1</v>
      </c>
      <c r="BD220">
        <f t="shared" si="61"/>
        <v>1</v>
      </c>
      <c r="BE220">
        <f t="shared" si="62"/>
        <v>0</v>
      </c>
      <c r="BF220">
        <f t="shared" si="63"/>
        <v>1</v>
      </c>
      <c r="BG220">
        <f t="shared" si="64"/>
        <v>3</v>
      </c>
      <c r="BI220">
        <f t="shared" si="65"/>
        <v>1</v>
      </c>
      <c r="BJ220">
        <f t="shared" si="66"/>
        <v>0</v>
      </c>
      <c r="BK220">
        <f t="shared" si="67"/>
        <v>0</v>
      </c>
      <c r="BL220">
        <f t="shared" si="68"/>
        <v>0</v>
      </c>
      <c r="BM220">
        <f t="shared" si="71"/>
        <v>3</v>
      </c>
      <c r="BO220" t="e">
        <f t="shared" ca="1" si="69"/>
        <v>#NAME?</v>
      </c>
      <c r="BQ220">
        <v>2385</v>
      </c>
      <c r="BR220">
        <v>1344</v>
      </c>
      <c r="BS220">
        <v>2535</v>
      </c>
      <c r="BT220">
        <v>2791</v>
      </c>
      <c r="BU220" s="1">
        <v>34</v>
      </c>
      <c r="BV220" s="1">
        <v>724</v>
      </c>
      <c r="BW220">
        <v>5249</v>
      </c>
      <c r="BX220">
        <v>3112</v>
      </c>
      <c r="BY220">
        <v>3786</v>
      </c>
      <c r="BZ220">
        <v>2919</v>
      </c>
      <c r="CA220">
        <v>5516</v>
      </c>
      <c r="CB220">
        <v>5362</v>
      </c>
      <c r="CC220">
        <v>2169</v>
      </c>
      <c r="CD220">
        <v>1696</v>
      </c>
      <c r="CE220">
        <v>4042</v>
      </c>
      <c r="CF220">
        <v>2574</v>
      </c>
      <c r="CG220" s="1">
        <v>13</v>
      </c>
      <c r="CH220">
        <v>3820</v>
      </c>
      <c r="CI220" s="1">
        <v>428</v>
      </c>
      <c r="CJ220">
        <v>2403</v>
      </c>
      <c r="CK220">
        <v>4788</v>
      </c>
      <c r="CL220">
        <v>1620</v>
      </c>
      <c r="CM220" s="1">
        <v>880</v>
      </c>
      <c r="CN220">
        <v>4032</v>
      </c>
      <c r="CO220">
        <v>3965</v>
      </c>
      <c r="CP220">
        <v>25</v>
      </c>
      <c r="CQ220">
        <v>4804</v>
      </c>
      <c r="CR220">
        <v>2786</v>
      </c>
      <c r="CS220">
        <v>2264</v>
      </c>
      <c r="CT220">
        <v>2324</v>
      </c>
      <c r="CU220">
        <v>3899</v>
      </c>
      <c r="CV220">
        <v>1997</v>
      </c>
      <c r="CW220">
        <v>2514</v>
      </c>
      <c r="CX220">
        <v>5867</v>
      </c>
      <c r="CY220">
        <v>4268</v>
      </c>
      <c r="CZ220">
        <v>3814</v>
      </c>
      <c r="DA220">
        <v>3624</v>
      </c>
      <c r="DB220">
        <v>5992</v>
      </c>
      <c r="DC220">
        <v>5201</v>
      </c>
      <c r="DD220" s="1">
        <v>82</v>
      </c>
      <c r="DE220" s="1">
        <v>3</v>
      </c>
      <c r="DF220">
        <v>2441</v>
      </c>
      <c r="DG220" s="1">
        <v>997</v>
      </c>
    </row>
    <row r="221" spans="1:111" x14ac:dyDescent="0.25">
      <c r="A221" s="7" t="s">
        <v>1083</v>
      </c>
      <c r="B221" s="7" t="e">
        <f ca="1">[1]!revcom(A221)</f>
        <v>#NAME?</v>
      </c>
      <c r="C221">
        <v>6.4735799548365378</v>
      </c>
      <c r="D221">
        <v>65.9180365825422</v>
      </c>
      <c r="E221">
        <v>67.362748400134706</v>
      </c>
      <c r="F221">
        <v>65.531561461793999</v>
      </c>
      <c r="G221">
        <v>66.554114092766994</v>
      </c>
      <c r="H221" s="1">
        <v>67.272727272727195</v>
      </c>
      <c r="I221" s="1">
        <v>64.226519337016498</v>
      </c>
      <c r="J221">
        <v>64.773338111449505</v>
      </c>
      <c r="K221">
        <v>65.598705501618099</v>
      </c>
      <c r="L221">
        <v>63.108983384961903</v>
      </c>
      <c r="M221">
        <v>65.765306122448905</v>
      </c>
      <c r="N221">
        <v>64.867028373209905</v>
      </c>
      <c r="O221">
        <v>63.434802362562401</v>
      </c>
      <c r="P221">
        <v>67.201340675125607</v>
      </c>
      <c r="Q221">
        <v>64.216634429400301</v>
      </c>
      <c r="R221">
        <v>62.483311081441897</v>
      </c>
      <c r="S221">
        <v>64.9579831932773</v>
      </c>
      <c r="T221" s="1">
        <v>66.6666666666666</v>
      </c>
      <c r="U221">
        <v>66.063416093329295</v>
      </c>
      <c r="V221" s="1">
        <v>58.467023172905499</v>
      </c>
      <c r="W221">
        <v>63.976945244956703</v>
      </c>
      <c r="X221">
        <v>63.530601922104204</v>
      </c>
      <c r="Y221">
        <v>70.073637702503603</v>
      </c>
      <c r="Z221" s="1">
        <v>62.037797863599003</v>
      </c>
      <c r="AA221">
        <v>66.104594330400701</v>
      </c>
      <c r="AB221">
        <v>64.098994586233502</v>
      </c>
      <c r="AC221">
        <v>65.625</v>
      </c>
      <c r="AD221">
        <v>66.163863266413401</v>
      </c>
      <c r="AE221">
        <v>61.582630540103999</v>
      </c>
      <c r="AF221">
        <v>61.268620855358002</v>
      </c>
      <c r="AG221">
        <v>61.380554928941997</v>
      </c>
      <c r="AH221">
        <v>60.443921799206201</v>
      </c>
      <c r="AI221">
        <v>57.305194805194702</v>
      </c>
      <c r="AJ221">
        <v>58.0210772833723</v>
      </c>
      <c r="AK221">
        <v>63.357384236003199</v>
      </c>
      <c r="AL221">
        <v>62.812840043525497</v>
      </c>
      <c r="AM221">
        <v>63.164610803913199</v>
      </c>
      <c r="AN221">
        <v>60.715368293422202</v>
      </c>
      <c r="AO221">
        <v>59.5426561125769</v>
      </c>
      <c r="AP221">
        <v>59.133582173962203</v>
      </c>
      <c r="AQ221" s="1">
        <v>63.775510204081598</v>
      </c>
      <c r="AR221" s="1">
        <v>57.142857142857103</v>
      </c>
      <c r="AS221">
        <v>67.170358103912207</v>
      </c>
      <c r="AT221" s="1">
        <v>65.578635014836706</v>
      </c>
      <c r="AV221">
        <f t="shared" si="54"/>
        <v>6.4735799548365378</v>
      </c>
      <c r="AW221">
        <f t="shared" si="55"/>
        <v>0.97482953060800526</v>
      </c>
      <c r="AX221">
        <f t="shared" si="70"/>
        <v>4378.666666666667</v>
      </c>
      <c r="AY221" t="str">
        <f t="shared" si="56"/>
        <v>A</v>
      </c>
      <c r="AZ221" t="str">
        <f t="shared" si="57"/>
        <v>T</v>
      </c>
      <c r="BA221" t="str">
        <f t="shared" si="58"/>
        <v>C</v>
      </c>
      <c r="BB221" t="str">
        <f t="shared" si="59"/>
        <v>C</v>
      </c>
      <c r="BC221">
        <f t="shared" si="60"/>
        <v>0</v>
      </c>
      <c r="BD221">
        <f t="shared" si="61"/>
        <v>0</v>
      </c>
      <c r="BE221">
        <f t="shared" si="62"/>
        <v>1</v>
      </c>
      <c r="BF221">
        <f t="shared" si="63"/>
        <v>0</v>
      </c>
      <c r="BG221">
        <f t="shared" si="64"/>
        <v>1</v>
      </c>
      <c r="BI221">
        <f t="shared" si="65"/>
        <v>0</v>
      </c>
      <c r="BJ221">
        <f t="shared" si="66"/>
        <v>0</v>
      </c>
      <c r="BK221">
        <f t="shared" si="67"/>
        <v>0</v>
      </c>
      <c r="BL221">
        <f t="shared" si="68"/>
        <v>0</v>
      </c>
      <c r="BM221">
        <f t="shared" si="71"/>
        <v>4</v>
      </c>
      <c r="BO221" t="e">
        <f t="shared" ca="1" si="69"/>
        <v>#NAME?</v>
      </c>
      <c r="BQ221">
        <v>4319</v>
      </c>
      <c r="BR221">
        <v>2969</v>
      </c>
      <c r="BS221">
        <v>4816</v>
      </c>
      <c r="BT221">
        <v>5627</v>
      </c>
      <c r="BU221" s="1">
        <v>55</v>
      </c>
      <c r="BV221" s="1">
        <v>1448</v>
      </c>
      <c r="BW221">
        <v>11162</v>
      </c>
      <c r="BX221">
        <v>6180</v>
      </c>
      <c r="BY221">
        <v>7102</v>
      </c>
      <c r="BZ221">
        <v>5880</v>
      </c>
      <c r="CA221">
        <v>11243</v>
      </c>
      <c r="CB221">
        <v>11005</v>
      </c>
      <c r="CC221">
        <v>4177</v>
      </c>
      <c r="CD221">
        <v>3102</v>
      </c>
      <c r="CE221">
        <v>7490</v>
      </c>
      <c r="CF221">
        <v>4760</v>
      </c>
      <c r="CG221" s="1">
        <v>9</v>
      </c>
      <c r="CH221">
        <v>6686</v>
      </c>
      <c r="CI221" s="1">
        <v>561</v>
      </c>
      <c r="CJ221">
        <v>4511</v>
      </c>
      <c r="CK221">
        <v>7908</v>
      </c>
      <c r="CL221">
        <v>3395</v>
      </c>
      <c r="CM221" s="1">
        <v>1217</v>
      </c>
      <c r="CN221">
        <v>8184</v>
      </c>
      <c r="CO221">
        <v>6465</v>
      </c>
      <c r="CP221">
        <v>32</v>
      </c>
      <c r="CQ221">
        <v>9215</v>
      </c>
      <c r="CR221">
        <v>5573</v>
      </c>
      <c r="CS221">
        <v>4162</v>
      </c>
      <c r="CT221">
        <v>4433</v>
      </c>
      <c r="CU221">
        <v>6803</v>
      </c>
      <c r="CV221">
        <v>2464</v>
      </c>
      <c r="CW221">
        <v>3416</v>
      </c>
      <c r="CX221">
        <v>10949</v>
      </c>
      <c r="CY221">
        <v>7352</v>
      </c>
      <c r="CZ221">
        <v>7053</v>
      </c>
      <c r="DA221">
        <v>6598</v>
      </c>
      <c r="DB221">
        <v>10233</v>
      </c>
      <c r="DC221">
        <v>8841</v>
      </c>
      <c r="DD221" s="1">
        <v>196</v>
      </c>
      <c r="DE221" s="1">
        <v>7</v>
      </c>
      <c r="DF221">
        <v>4831</v>
      </c>
      <c r="DG221" s="1">
        <v>2022</v>
      </c>
    </row>
    <row r="222" spans="1:111" x14ac:dyDescent="0.25">
      <c r="A222" s="7" t="s">
        <v>1084</v>
      </c>
      <c r="B222" s="7" t="e">
        <f ca="1">[1]!revcom(A222)</f>
        <v>#NAME?</v>
      </c>
      <c r="C222">
        <v>6.4479018517153719</v>
      </c>
      <c r="D222">
        <v>70.108695652173907</v>
      </c>
      <c r="E222">
        <v>71.2737843551797</v>
      </c>
      <c r="F222">
        <v>70.278481012658204</v>
      </c>
      <c r="G222">
        <v>70.525059665871098</v>
      </c>
      <c r="H222" s="1">
        <v>69.565217391304301</v>
      </c>
      <c r="I222" s="1">
        <v>69.171695008228198</v>
      </c>
      <c r="J222">
        <v>69.547180424694105</v>
      </c>
      <c r="K222">
        <v>70.6623016872324</v>
      </c>
      <c r="L222">
        <v>68.213002286834296</v>
      </c>
      <c r="M222">
        <v>71.396216360245106</v>
      </c>
      <c r="N222">
        <v>70.5972222222222</v>
      </c>
      <c r="O222">
        <v>69.0804764671702</v>
      </c>
      <c r="P222">
        <v>72.925844346549198</v>
      </c>
      <c r="Q222">
        <v>70.364036159296305</v>
      </c>
      <c r="R222">
        <v>69.120268428226893</v>
      </c>
      <c r="S222">
        <v>72.140667849653099</v>
      </c>
      <c r="T222" s="1">
        <v>66.6666666666666</v>
      </c>
      <c r="U222">
        <v>72.085710958425494</v>
      </c>
      <c r="V222" s="1">
        <v>67.265193370165704</v>
      </c>
      <c r="W222">
        <v>71.061643835616394</v>
      </c>
      <c r="X222">
        <v>70.644442085147006</v>
      </c>
      <c r="Y222">
        <v>75.515151515151501</v>
      </c>
      <c r="Z222" s="1">
        <v>67.821491485613606</v>
      </c>
      <c r="AA222">
        <v>71.408223340613404</v>
      </c>
      <c r="AB222">
        <v>69.035890218156197</v>
      </c>
      <c r="AC222">
        <v>75.609756097560904</v>
      </c>
      <c r="AD222">
        <v>71.556334940815404</v>
      </c>
      <c r="AE222">
        <v>66.789042643321096</v>
      </c>
      <c r="AF222">
        <v>66.561102831594596</v>
      </c>
      <c r="AG222">
        <v>66.799170411337698</v>
      </c>
      <c r="AH222">
        <v>65.823515823515805</v>
      </c>
      <c r="AI222">
        <v>64.0024783147459</v>
      </c>
      <c r="AJ222">
        <v>63.072893932780403</v>
      </c>
      <c r="AK222">
        <v>69.014810994031393</v>
      </c>
      <c r="AL222">
        <v>68.847018520500995</v>
      </c>
      <c r="AM222">
        <v>69.555480909192696</v>
      </c>
      <c r="AN222">
        <v>64.794096643656204</v>
      </c>
      <c r="AO222">
        <v>64.167245236442099</v>
      </c>
      <c r="AP222">
        <v>63.3559135847674</v>
      </c>
      <c r="AQ222" s="1">
        <v>76.233183856502194</v>
      </c>
      <c r="AR222" s="1">
        <v>75</v>
      </c>
      <c r="AS222">
        <v>71.046587926509105</v>
      </c>
      <c r="AT222" s="1">
        <v>69.841269841269806</v>
      </c>
      <c r="AV222">
        <f t="shared" si="54"/>
        <v>6.4479018517153719</v>
      </c>
      <c r="AW222">
        <f t="shared" si="55"/>
        <v>-1.5136734121735742</v>
      </c>
      <c r="AX222">
        <f t="shared" si="70"/>
        <v>5608.166666666667</v>
      </c>
      <c r="AY222" t="str">
        <f t="shared" si="56"/>
        <v>A</v>
      </c>
      <c r="AZ222" t="str">
        <f t="shared" si="57"/>
        <v>G</v>
      </c>
      <c r="BA222" t="str">
        <f t="shared" si="58"/>
        <v>A</v>
      </c>
      <c r="BB222" t="str">
        <f t="shared" si="59"/>
        <v>T</v>
      </c>
      <c r="BC222">
        <f t="shared" si="60"/>
        <v>0</v>
      </c>
      <c r="BD222">
        <f t="shared" si="61"/>
        <v>1</v>
      </c>
      <c r="BE222">
        <f t="shared" si="62"/>
        <v>0</v>
      </c>
      <c r="BF222">
        <f t="shared" si="63"/>
        <v>0</v>
      </c>
      <c r="BG222">
        <f t="shared" si="64"/>
        <v>1</v>
      </c>
      <c r="BI222">
        <f t="shared" si="65"/>
        <v>0</v>
      </c>
      <c r="BJ222">
        <f t="shared" si="66"/>
        <v>0</v>
      </c>
      <c r="BK222">
        <f t="shared" si="67"/>
        <v>0</v>
      </c>
      <c r="BL222">
        <f t="shared" si="68"/>
        <v>0</v>
      </c>
      <c r="BM222">
        <f t="shared" si="71"/>
        <v>4</v>
      </c>
      <c r="BO222" t="e">
        <f t="shared" ca="1" si="69"/>
        <v>#NAME?</v>
      </c>
      <c r="BQ222">
        <v>5704</v>
      </c>
      <c r="BR222">
        <v>3784</v>
      </c>
      <c r="BS222">
        <v>5925</v>
      </c>
      <c r="BT222">
        <v>7542</v>
      </c>
      <c r="BU222" s="1">
        <v>69</v>
      </c>
      <c r="BV222" s="1">
        <v>1823</v>
      </c>
      <c r="BW222">
        <v>14222</v>
      </c>
      <c r="BX222">
        <v>7942</v>
      </c>
      <c r="BY222">
        <v>9183</v>
      </c>
      <c r="BZ222">
        <v>7506</v>
      </c>
      <c r="CA222">
        <v>14400</v>
      </c>
      <c r="CB222">
        <v>13768</v>
      </c>
      <c r="CC222">
        <v>5448</v>
      </c>
      <c r="CD222">
        <v>4093</v>
      </c>
      <c r="CE222">
        <v>9537</v>
      </c>
      <c r="CF222">
        <v>6199</v>
      </c>
      <c r="CG222" s="1">
        <v>18</v>
      </c>
      <c r="CH222">
        <v>8587</v>
      </c>
      <c r="CI222" s="1">
        <v>724</v>
      </c>
      <c r="CJ222">
        <v>5840</v>
      </c>
      <c r="CK222">
        <v>9419</v>
      </c>
      <c r="CL222">
        <v>4125</v>
      </c>
      <c r="CM222" s="1">
        <v>1703</v>
      </c>
      <c r="CN222">
        <v>10531</v>
      </c>
      <c r="CO222">
        <v>8526</v>
      </c>
      <c r="CP222">
        <v>41</v>
      </c>
      <c r="CQ222">
        <v>11405</v>
      </c>
      <c r="CR222">
        <v>7082</v>
      </c>
      <c r="CS222">
        <v>5368</v>
      </c>
      <c r="CT222">
        <v>5786</v>
      </c>
      <c r="CU222">
        <v>8658</v>
      </c>
      <c r="CV222">
        <v>3228</v>
      </c>
      <c r="CW222">
        <v>4582</v>
      </c>
      <c r="CX222">
        <v>13571</v>
      </c>
      <c r="CY222">
        <v>9341</v>
      </c>
      <c r="CZ222">
        <v>8931</v>
      </c>
      <c r="DA222">
        <v>8402</v>
      </c>
      <c r="DB222">
        <v>12963</v>
      </c>
      <c r="DC222">
        <v>10924</v>
      </c>
      <c r="DD222" s="1">
        <v>223</v>
      </c>
      <c r="DE222" s="1">
        <v>16</v>
      </c>
      <c r="DF222">
        <v>6096</v>
      </c>
      <c r="DG222" s="1">
        <v>2583</v>
      </c>
    </row>
    <row r="223" spans="1:111" x14ac:dyDescent="0.25">
      <c r="A223" s="7" t="s">
        <v>1085</v>
      </c>
      <c r="B223" s="7" t="e">
        <f ca="1">[1]!revcom(A223)</f>
        <v>#NAME?</v>
      </c>
      <c r="C223">
        <v>6.435555059582434</v>
      </c>
      <c r="D223">
        <v>67.818028643639394</v>
      </c>
      <c r="E223">
        <v>68.08</v>
      </c>
      <c r="F223">
        <v>65.601649059520696</v>
      </c>
      <c r="G223">
        <v>67.902066486972103</v>
      </c>
      <c r="H223" s="1">
        <v>68.181818181818102</v>
      </c>
      <c r="I223" s="1">
        <v>69.262981574539296</v>
      </c>
      <c r="J223">
        <v>66.743755781683603</v>
      </c>
      <c r="K223">
        <v>67.249537132277297</v>
      </c>
      <c r="L223">
        <v>66.192841239938303</v>
      </c>
      <c r="M223">
        <v>67.009632224168101</v>
      </c>
      <c r="N223">
        <v>67.053469852104598</v>
      </c>
      <c r="O223">
        <v>65.837915371742696</v>
      </c>
      <c r="P223">
        <v>69.665964489918693</v>
      </c>
      <c r="Q223">
        <v>65.144596651445895</v>
      </c>
      <c r="R223">
        <v>64.038682183248596</v>
      </c>
      <c r="S223">
        <v>67.735155018392007</v>
      </c>
      <c r="T223" s="1">
        <v>81.818181818181799</v>
      </c>
      <c r="U223">
        <v>68.349373524604999</v>
      </c>
      <c r="V223" s="1">
        <v>62.653061224489797</v>
      </c>
      <c r="W223">
        <v>65.188834154351397</v>
      </c>
      <c r="X223">
        <v>64.771107239030499</v>
      </c>
      <c r="Y223">
        <v>71.968810916179294</v>
      </c>
      <c r="Z223" s="1">
        <v>66.026200873362399</v>
      </c>
      <c r="AA223">
        <v>68.346866860732305</v>
      </c>
      <c r="AB223">
        <v>64.948453608247405</v>
      </c>
      <c r="AC223">
        <v>61.764705882352899</v>
      </c>
      <c r="AD223">
        <v>66.657530491982996</v>
      </c>
      <c r="AE223">
        <v>63.004172461752397</v>
      </c>
      <c r="AF223">
        <v>62.462552426602699</v>
      </c>
      <c r="AG223">
        <v>62.220309810671203</v>
      </c>
      <c r="AH223">
        <v>62.9158878504672</v>
      </c>
      <c r="AI223">
        <v>58.488003621548202</v>
      </c>
      <c r="AJ223">
        <v>58.580858085808501</v>
      </c>
      <c r="AK223">
        <v>64.449621432731504</v>
      </c>
      <c r="AL223">
        <v>62.641509433962199</v>
      </c>
      <c r="AM223">
        <v>64.114088159031894</v>
      </c>
      <c r="AN223">
        <v>63.151948785539403</v>
      </c>
      <c r="AO223">
        <v>59.573690621193599</v>
      </c>
      <c r="AP223">
        <v>59.467373117679799</v>
      </c>
      <c r="AQ223" s="1">
        <v>70.503597122302097</v>
      </c>
      <c r="AR223" s="1">
        <v>87.5</v>
      </c>
      <c r="AS223">
        <v>68.309100700053804</v>
      </c>
      <c r="AT223" s="1">
        <v>67.391304347826093</v>
      </c>
      <c r="AV223">
        <f t="shared" si="54"/>
        <v>6.435555059582434</v>
      </c>
      <c r="AW223">
        <f t="shared" si="55"/>
        <v>2.7096625735255913</v>
      </c>
      <c r="AX223">
        <f t="shared" si="70"/>
        <v>3513.3333333333335</v>
      </c>
      <c r="AY223" t="str">
        <f t="shared" si="56"/>
        <v>T</v>
      </c>
      <c r="AZ223" t="str">
        <f t="shared" si="57"/>
        <v>G</v>
      </c>
      <c r="BA223" t="str">
        <f t="shared" si="58"/>
        <v>A</v>
      </c>
      <c r="BB223" t="str">
        <f t="shared" si="59"/>
        <v>C</v>
      </c>
      <c r="BC223">
        <f t="shared" si="60"/>
        <v>1</v>
      </c>
      <c r="BD223">
        <f t="shared" si="61"/>
        <v>1</v>
      </c>
      <c r="BE223">
        <f t="shared" si="62"/>
        <v>0</v>
      </c>
      <c r="BF223">
        <f t="shared" si="63"/>
        <v>0</v>
      </c>
      <c r="BG223">
        <f t="shared" si="64"/>
        <v>2</v>
      </c>
      <c r="BI223">
        <f t="shared" si="65"/>
        <v>0</v>
      </c>
      <c r="BJ223">
        <f t="shared" si="66"/>
        <v>0</v>
      </c>
      <c r="BK223">
        <f t="shared" si="67"/>
        <v>0</v>
      </c>
      <c r="BL223">
        <f t="shared" si="68"/>
        <v>0</v>
      </c>
      <c r="BM223">
        <f t="shared" si="71"/>
        <v>4</v>
      </c>
      <c r="BO223" t="e">
        <f t="shared" ca="1" si="69"/>
        <v>#NAME?</v>
      </c>
      <c r="BQ223">
        <v>3561</v>
      </c>
      <c r="BR223">
        <v>2500</v>
      </c>
      <c r="BS223">
        <v>3881</v>
      </c>
      <c r="BT223">
        <v>4452</v>
      </c>
      <c r="BU223" s="1">
        <v>44</v>
      </c>
      <c r="BV223" s="1">
        <v>1194</v>
      </c>
      <c r="BW223">
        <v>8648</v>
      </c>
      <c r="BX223">
        <v>4861</v>
      </c>
      <c r="BY223">
        <v>5839</v>
      </c>
      <c r="BZ223">
        <v>4568</v>
      </c>
      <c r="CA223">
        <v>8790</v>
      </c>
      <c r="CB223">
        <v>8366</v>
      </c>
      <c r="CC223">
        <v>3323</v>
      </c>
      <c r="CD223">
        <v>2628</v>
      </c>
      <c r="CE223">
        <v>6101</v>
      </c>
      <c r="CF223">
        <v>3806</v>
      </c>
      <c r="CG223" s="1">
        <v>11</v>
      </c>
      <c r="CH223">
        <v>5507</v>
      </c>
      <c r="CI223" s="1">
        <v>490</v>
      </c>
      <c r="CJ223">
        <v>3654</v>
      </c>
      <c r="CK223">
        <v>6313</v>
      </c>
      <c r="CL223">
        <v>2565</v>
      </c>
      <c r="CM223" s="1">
        <v>1145</v>
      </c>
      <c r="CN223">
        <v>6527</v>
      </c>
      <c r="CO223">
        <v>5432</v>
      </c>
      <c r="CP223">
        <v>34</v>
      </c>
      <c r="CQ223">
        <v>7297</v>
      </c>
      <c r="CR223">
        <v>4314</v>
      </c>
      <c r="CS223">
        <v>3338</v>
      </c>
      <c r="CT223">
        <v>3486</v>
      </c>
      <c r="CU223">
        <v>5350</v>
      </c>
      <c r="CV223">
        <v>2209</v>
      </c>
      <c r="CW223">
        <v>3030</v>
      </c>
      <c r="CX223">
        <v>8585</v>
      </c>
      <c r="CY223">
        <v>5830</v>
      </c>
      <c r="CZ223">
        <v>5785</v>
      </c>
      <c r="DA223">
        <v>5311</v>
      </c>
      <c r="DB223">
        <v>8210</v>
      </c>
      <c r="DC223">
        <v>7172</v>
      </c>
      <c r="DD223" s="1">
        <v>139</v>
      </c>
      <c r="DE223" s="1">
        <v>8</v>
      </c>
      <c r="DF223">
        <v>3714</v>
      </c>
      <c r="DG223" s="1">
        <v>1656</v>
      </c>
    </row>
    <row r="224" spans="1:111" x14ac:dyDescent="0.25">
      <c r="A224" s="7" t="s">
        <v>1086</v>
      </c>
      <c r="B224" s="7" t="e">
        <f ca="1">[1]!revcom(A224)</f>
        <v>#NAME?</v>
      </c>
      <c r="C224">
        <v>6.2437579653409685</v>
      </c>
      <c r="D224">
        <v>43.406728329377003</v>
      </c>
      <c r="E224">
        <v>47.531392694063904</v>
      </c>
      <c r="F224">
        <v>42.927515833919699</v>
      </c>
      <c r="G224">
        <v>44.786289489985499</v>
      </c>
      <c r="H224" s="1">
        <v>33.774834437086</v>
      </c>
      <c r="I224" s="1">
        <v>45.296442687747003</v>
      </c>
      <c r="J224">
        <v>43.415555636284303</v>
      </c>
      <c r="K224">
        <v>43.382260695019397</v>
      </c>
      <c r="L224">
        <v>42.261813341524601</v>
      </c>
      <c r="M224">
        <v>43.5781041388517</v>
      </c>
      <c r="N224">
        <v>42.7762720005489</v>
      </c>
      <c r="O224">
        <v>41.783100465735203</v>
      </c>
      <c r="P224">
        <v>43.865242116146803</v>
      </c>
      <c r="Q224">
        <v>43.882471683301503</v>
      </c>
      <c r="R224">
        <v>40.214326001128001</v>
      </c>
      <c r="S224">
        <v>42.698541928798697</v>
      </c>
      <c r="T224" s="1">
        <v>43.478260869565197</v>
      </c>
      <c r="U224">
        <v>43.710853270356203</v>
      </c>
      <c r="V224" s="1">
        <v>38.374364986322703</v>
      </c>
      <c r="W224">
        <v>43.684252155342797</v>
      </c>
      <c r="X224">
        <v>40.9515003782466</v>
      </c>
      <c r="Y224">
        <v>49.647058823529399</v>
      </c>
      <c r="Z224" s="1">
        <v>39.616957176673097</v>
      </c>
      <c r="AA224">
        <v>44.745131729667797</v>
      </c>
      <c r="AB224">
        <v>41.114228062404599</v>
      </c>
      <c r="AC224">
        <v>55.963302752293501</v>
      </c>
      <c r="AD224">
        <v>43.451227390180797</v>
      </c>
      <c r="AE224">
        <v>40.6456787647884</v>
      </c>
      <c r="AF224">
        <v>39.714038128249499</v>
      </c>
      <c r="AG224">
        <v>40.9250535331905</v>
      </c>
      <c r="AH224">
        <v>38.463835930110903</v>
      </c>
      <c r="AI224">
        <v>34.301696138578102</v>
      </c>
      <c r="AJ224">
        <v>35.4801856479828</v>
      </c>
      <c r="AK224">
        <v>41.319763624425399</v>
      </c>
      <c r="AL224">
        <v>40.0674022436637</v>
      </c>
      <c r="AM224">
        <v>40.291611048362199</v>
      </c>
      <c r="AN224">
        <v>39.264252495166403</v>
      </c>
      <c r="AO224">
        <v>37.9740680713128</v>
      </c>
      <c r="AP224">
        <v>37.896042394858497</v>
      </c>
      <c r="AQ224" s="1">
        <v>42.511013215859002</v>
      </c>
      <c r="AR224" s="1">
        <v>60</v>
      </c>
      <c r="AS224">
        <v>45.706851691240203</v>
      </c>
      <c r="AT224" s="1">
        <v>44.714003944773097</v>
      </c>
      <c r="AV224">
        <f t="shared" si="54"/>
        <v>6.2437579653409685</v>
      </c>
      <c r="AW224">
        <f t="shared" si="55"/>
        <v>-2.2210404491727616</v>
      </c>
      <c r="AX224">
        <f t="shared" si="70"/>
        <v>11698.333333333334</v>
      </c>
      <c r="AY224" t="str">
        <f t="shared" si="56"/>
        <v>G</v>
      </c>
      <c r="AZ224" t="str">
        <f t="shared" si="57"/>
        <v>G</v>
      </c>
      <c r="BA224" t="str">
        <f t="shared" si="58"/>
        <v>G</v>
      </c>
      <c r="BB224" t="str">
        <f t="shared" si="59"/>
        <v>G</v>
      </c>
      <c r="BC224">
        <f t="shared" si="60"/>
        <v>0</v>
      </c>
      <c r="BD224">
        <f t="shared" si="61"/>
        <v>1</v>
      </c>
      <c r="BE224">
        <f t="shared" si="62"/>
        <v>0</v>
      </c>
      <c r="BF224">
        <f t="shared" si="63"/>
        <v>1</v>
      </c>
      <c r="BG224">
        <f t="shared" si="64"/>
        <v>2</v>
      </c>
      <c r="BI224">
        <f t="shared" si="65"/>
        <v>0</v>
      </c>
      <c r="BJ224">
        <f t="shared" si="66"/>
        <v>0</v>
      </c>
      <c r="BK224">
        <f t="shared" si="67"/>
        <v>0</v>
      </c>
      <c r="BL224">
        <f t="shared" si="68"/>
        <v>1</v>
      </c>
      <c r="BM224">
        <f t="shared" si="71"/>
        <v>3</v>
      </c>
      <c r="BO224" t="e">
        <f t="shared" ca="1" si="69"/>
        <v>#NAME?</v>
      </c>
      <c r="BQ224">
        <v>12217</v>
      </c>
      <c r="BR224">
        <v>7008</v>
      </c>
      <c r="BS224">
        <v>12789</v>
      </c>
      <c r="BT224">
        <v>14529</v>
      </c>
      <c r="BU224" s="1">
        <v>151</v>
      </c>
      <c r="BV224" s="1">
        <v>3795</v>
      </c>
      <c r="BW224">
        <v>27527</v>
      </c>
      <c r="BX224">
        <v>15942</v>
      </c>
      <c r="BY224">
        <v>19533</v>
      </c>
      <c r="BZ224">
        <v>14980</v>
      </c>
      <c r="CA224">
        <v>29147</v>
      </c>
      <c r="CB224">
        <v>28557</v>
      </c>
      <c r="CC224">
        <v>11606</v>
      </c>
      <c r="CD224">
        <v>8917</v>
      </c>
      <c r="CE224">
        <v>21276</v>
      </c>
      <c r="CF224">
        <v>13511</v>
      </c>
      <c r="CG224" s="1">
        <v>69</v>
      </c>
      <c r="CH224">
        <v>19478</v>
      </c>
      <c r="CI224" s="1">
        <v>2559</v>
      </c>
      <c r="CJ224">
        <v>12643</v>
      </c>
      <c r="CK224">
        <v>23794</v>
      </c>
      <c r="CL224">
        <v>8075</v>
      </c>
      <c r="CM224" s="1">
        <v>4647</v>
      </c>
      <c r="CN224">
        <v>20952</v>
      </c>
      <c r="CO224">
        <v>20319</v>
      </c>
      <c r="CP224">
        <v>109</v>
      </c>
      <c r="CQ224">
        <v>24768</v>
      </c>
      <c r="CR224">
        <v>14961</v>
      </c>
      <c r="CS224">
        <v>11540</v>
      </c>
      <c r="CT224">
        <v>11675</v>
      </c>
      <c r="CU224">
        <v>20089</v>
      </c>
      <c r="CV224">
        <v>11084</v>
      </c>
      <c r="CW224">
        <v>14005</v>
      </c>
      <c r="CX224">
        <v>30460</v>
      </c>
      <c r="CY224">
        <v>21661</v>
      </c>
      <c r="CZ224">
        <v>19478</v>
      </c>
      <c r="DA224">
        <v>19137</v>
      </c>
      <c r="DB224">
        <v>30850</v>
      </c>
      <c r="DC224">
        <v>26607</v>
      </c>
      <c r="DD224" s="1">
        <v>454</v>
      </c>
      <c r="DE224" s="1">
        <v>25</v>
      </c>
      <c r="DF224">
        <v>12683</v>
      </c>
      <c r="DG224" s="1">
        <v>5070</v>
      </c>
    </row>
    <row r="225" spans="1:111" x14ac:dyDescent="0.25">
      <c r="A225" s="7" t="s">
        <v>1087</v>
      </c>
      <c r="B225" s="7" t="e">
        <f ca="1">[1]!revcom(A225)</f>
        <v>#NAME?</v>
      </c>
      <c r="C225">
        <v>6.2288518126200358</v>
      </c>
      <c r="D225">
        <v>50.884086444007799</v>
      </c>
      <c r="E225">
        <v>51.201201201201201</v>
      </c>
      <c r="F225">
        <v>49.246704331450097</v>
      </c>
      <c r="G225">
        <v>51.71875</v>
      </c>
      <c r="H225" s="1">
        <v>45.8333333333333</v>
      </c>
      <c r="I225" s="1">
        <v>49.5440729483282</v>
      </c>
      <c r="J225">
        <v>53.535353535353501</v>
      </c>
      <c r="K225">
        <v>53.603603603603602</v>
      </c>
      <c r="L225">
        <v>49.1301739652069</v>
      </c>
      <c r="M225">
        <v>51.665375677769099</v>
      </c>
      <c r="N225">
        <v>52.317613865376799</v>
      </c>
      <c r="O225">
        <v>51.072961373390498</v>
      </c>
      <c r="P225">
        <v>49.060542797494698</v>
      </c>
      <c r="Q225">
        <v>51.458885941644503</v>
      </c>
      <c r="R225">
        <v>46.364165212332701</v>
      </c>
      <c r="S225">
        <v>52.821461609620698</v>
      </c>
      <c r="T225" s="1">
        <v>50</v>
      </c>
      <c r="U225">
        <v>50.231023102310203</v>
      </c>
      <c r="V225" s="1">
        <v>42.4460431654676</v>
      </c>
      <c r="W225">
        <v>50.648055832502401</v>
      </c>
      <c r="X225">
        <v>46.702412868632699</v>
      </c>
      <c r="Y225">
        <v>56.413793103448199</v>
      </c>
      <c r="Z225" s="1">
        <v>46.325878594249197</v>
      </c>
      <c r="AA225">
        <v>52.8108108108108</v>
      </c>
      <c r="AB225">
        <v>45.482295482295399</v>
      </c>
      <c r="AC225">
        <v>16.6666666666666</v>
      </c>
      <c r="AD225">
        <v>49.206349206349202</v>
      </c>
      <c r="AE225">
        <v>45.982905982905898</v>
      </c>
      <c r="AF225">
        <v>46.386192017259901</v>
      </c>
      <c r="AG225">
        <v>48.030739673390897</v>
      </c>
      <c r="AH225">
        <v>44.311377245508901</v>
      </c>
      <c r="AI225">
        <v>39.087018544935802</v>
      </c>
      <c r="AJ225">
        <v>41.9148936170212</v>
      </c>
      <c r="AK225">
        <v>47.054043071921903</v>
      </c>
      <c r="AL225">
        <v>44.9752883031301</v>
      </c>
      <c r="AM225">
        <v>48.447961046865402</v>
      </c>
      <c r="AN225">
        <v>45.211726384364802</v>
      </c>
      <c r="AO225">
        <v>42.454728370221297</v>
      </c>
      <c r="AP225">
        <v>44.978981784212898</v>
      </c>
      <c r="AQ225" s="1">
        <v>50</v>
      </c>
      <c r="AR225" s="1">
        <v>100</v>
      </c>
      <c r="AS225">
        <v>57.000903342366698</v>
      </c>
      <c r="AT225" s="1">
        <v>51.9450800915331</v>
      </c>
      <c r="AV225">
        <f t="shared" si="54"/>
        <v>6.2288518126200358</v>
      </c>
      <c r="AW225">
        <f t="shared" si="55"/>
        <v>13.32556020711597</v>
      </c>
      <c r="AX225">
        <f t="shared" si="70"/>
        <v>980.66666666666663</v>
      </c>
      <c r="AY225" t="str">
        <f t="shared" si="56"/>
        <v>A</v>
      </c>
      <c r="AZ225" t="str">
        <f t="shared" si="57"/>
        <v>T</v>
      </c>
      <c r="BA225" t="str">
        <f t="shared" si="58"/>
        <v>C</v>
      </c>
      <c r="BB225" t="str">
        <f t="shared" si="59"/>
        <v>G</v>
      </c>
      <c r="BC225">
        <f t="shared" si="60"/>
        <v>0</v>
      </c>
      <c r="BD225">
        <f t="shared" si="61"/>
        <v>0</v>
      </c>
      <c r="BE225">
        <f t="shared" si="62"/>
        <v>1</v>
      </c>
      <c r="BF225">
        <f t="shared" si="63"/>
        <v>1</v>
      </c>
      <c r="BG225">
        <f t="shared" si="64"/>
        <v>2</v>
      </c>
      <c r="BI225">
        <f t="shared" si="65"/>
        <v>0</v>
      </c>
      <c r="BJ225">
        <f t="shared" si="66"/>
        <v>0</v>
      </c>
      <c r="BK225">
        <f t="shared" si="67"/>
        <v>0</v>
      </c>
      <c r="BL225">
        <f t="shared" si="68"/>
        <v>1</v>
      </c>
      <c r="BM225">
        <f t="shared" si="71"/>
        <v>3</v>
      </c>
      <c r="BO225" t="e">
        <f t="shared" ca="1" si="69"/>
        <v>#NAME?</v>
      </c>
      <c r="BQ225">
        <v>1018</v>
      </c>
      <c r="BR225">
        <v>666</v>
      </c>
      <c r="BS225">
        <v>1062</v>
      </c>
      <c r="BT225">
        <v>1280</v>
      </c>
      <c r="BU225" s="1">
        <v>24</v>
      </c>
      <c r="BV225" s="1">
        <v>329</v>
      </c>
      <c r="BW225">
        <v>2376</v>
      </c>
      <c r="BX225">
        <v>1332</v>
      </c>
      <c r="BY225">
        <v>1667</v>
      </c>
      <c r="BZ225">
        <v>1291</v>
      </c>
      <c r="CA225">
        <v>2481</v>
      </c>
      <c r="CB225">
        <v>2330</v>
      </c>
      <c r="CC225">
        <v>958</v>
      </c>
      <c r="CD225">
        <v>754</v>
      </c>
      <c r="CE225">
        <v>1719</v>
      </c>
      <c r="CF225">
        <v>1081</v>
      </c>
      <c r="CG225" s="1">
        <v>2</v>
      </c>
      <c r="CH225">
        <v>1515</v>
      </c>
      <c r="CI225" s="1">
        <v>139</v>
      </c>
      <c r="CJ225">
        <v>1003</v>
      </c>
      <c r="CK225">
        <v>1865</v>
      </c>
      <c r="CL225">
        <v>725</v>
      </c>
      <c r="CM225" s="1">
        <v>313</v>
      </c>
      <c r="CN225">
        <v>1850</v>
      </c>
      <c r="CO225">
        <v>1638</v>
      </c>
      <c r="CP225">
        <v>12</v>
      </c>
      <c r="CQ225">
        <v>2079</v>
      </c>
      <c r="CR225">
        <v>1170</v>
      </c>
      <c r="CS225">
        <v>927</v>
      </c>
      <c r="CT225">
        <v>1041</v>
      </c>
      <c r="CU225">
        <v>1670</v>
      </c>
      <c r="CV225">
        <v>701</v>
      </c>
      <c r="CW225">
        <v>940</v>
      </c>
      <c r="CX225">
        <v>2461</v>
      </c>
      <c r="CY225">
        <v>1821</v>
      </c>
      <c r="CZ225">
        <v>1643</v>
      </c>
      <c r="DA225">
        <v>1535</v>
      </c>
      <c r="DB225">
        <v>2485</v>
      </c>
      <c r="DC225">
        <v>2141</v>
      </c>
      <c r="DD225" s="1">
        <v>40</v>
      </c>
      <c r="DE225" s="1">
        <v>1</v>
      </c>
      <c r="DF225">
        <v>1107</v>
      </c>
      <c r="DG225" s="1">
        <v>437</v>
      </c>
    </row>
    <row r="226" spans="1:111" x14ac:dyDescent="0.25">
      <c r="A226" s="7" t="s">
        <v>1088</v>
      </c>
      <c r="B226" s="7" t="e">
        <f ca="1">[1]!revcom(A226)</f>
        <v>#NAME?</v>
      </c>
      <c r="C226">
        <v>6.1517928062328373</v>
      </c>
      <c r="D226">
        <v>36.521739130434703</v>
      </c>
      <c r="E226">
        <v>40.925925925925903</v>
      </c>
      <c r="F226">
        <v>35.0824587706146</v>
      </c>
      <c r="G226">
        <v>38.325791855203597</v>
      </c>
      <c r="H226" s="1">
        <v>16.6666666666666</v>
      </c>
      <c r="I226" s="1">
        <v>39.138576779026202</v>
      </c>
      <c r="J226">
        <v>40.173749706503799</v>
      </c>
      <c r="K226">
        <v>39.459029435163004</v>
      </c>
      <c r="L226">
        <v>37.826086956521699</v>
      </c>
      <c r="M226">
        <v>39.379577768203298</v>
      </c>
      <c r="N226">
        <v>39.114475797201202</v>
      </c>
      <c r="O226">
        <v>38.410121747433699</v>
      </c>
      <c r="P226">
        <v>38.247011952191201</v>
      </c>
      <c r="Q226">
        <v>36.565977742448297</v>
      </c>
      <c r="R226">
        <v>33.743298643960898</v>
      </c>
      <c r="S226">
        <v>35.676456427539698</v>
      </c>
      <c r="T226" s="1">
        <v>18.181818181818102</v>
      </c>
      <c r="U226">
        <v>35.775862068965502</v>
      </c>
      <c r="V226" s="1">
        <v>30.1538461538461</v>
      </c>
      <c r="W226">
        <v>36.264336428181302</v>
      </c>
      <c r="X226">
        <v>32.426367461430502</v>
      </c>
      <c r="Y226">
        <v>41.818181818181799</v>
      </c>
      <c r="Z226" s="1">
        <v>36.601307189542403</v>
      </c>
      <c r="AA226">
        <v>40.7545993140006</v>
      </c>
      <c r="AB226">
        <v>34.485094850948499</v>
      </c>
      <c r="AC226">
        <v>45</v>
      </c>
      <c r="AD226">
        <v>36.325125761186101</v>
      </c>
      <c r="AE226">
        <v>34.784580498866198</v>
      </c>
      <c r="AF226">
        <v>32.890940565493302</v>
      </c>
      <c r="AG226">
        <v>34.681440443213297</v>
      </c>
      <c r="AH226">
        <v>30.862126803086198</v>
      </c>
      <c r="AI226">
        <v>26.2458471760797</v>
      </c>
      <c r="AJ226">
        <v>27.478171545968099</v>
      </c>
      <c r="AK226">
        <v>31.959444566894401</v>
      </c>
      <c r="AL226">
        <v>31.8442499245396</v>
      </c>
      <c r="AM226">
        <v>32.2847682119205</v>
      </c>
      <c r="AN226">
        <v>32.5923269989243</v>
      </c>
      <c r="AO226">
        <v>32.113731540665597</v>
      </c>
      <c r="AP226">
        <v>29.368686868686801</v>
      </c>
      <c r="AQ226" s="1">
        <v>38.235294117647001</v>
      </c>
      <c r="AR226" s="1">
        <v>0</v>
      </c>
      <c r="AS226">
        <v>41.050988553590003</v>
      </c>
      <c r="AT226" s="1">
        <v>40.469973890339404</v>
      </c>
      <c r="AV226">
        <f t="shared" si="54"/>
        <v>6.1517928062328373</v>
      </c>
      <c r="AW226">
        <f t="shared" si="55"/>
        <v>-1.0933655950531289</v>
      </c>
      <c r="AX226">
        <f t="shared" si="70"/>
        <v>1777.3333333333333</v>
      </c>
      <c r="AY226" t="str">
        <f t="shared" si="56"/>
        <v>A</v>
      </c>
      <c r="AZ226" t="str">
        <f t="shared" si="57"/>
        <v>C</v>
      </c>
      <c r="BA226" t="str">
        <f t="shared" si="58"/>
        <v>C</v>
      </c>
      <c r="BB226" t="str">
        <f t="shared" si="59"/>
        <v>G</v>
      </c>
      <c r="BC226">
        <f t="shared" si="60"/>
        <v>0</v>
      </c>
      <c r="BD226">
        <f t="shared" si="61"/>
        <v>0</v>
      </c>
      <c r="BE226">
        <f t="shared" si="62"/>
        <v>1</v>
      </c>
      <c r="BF226">
        <f t="shared" si="63"/>
        <v>1</v>
      </c>
      <c r="BG226">
        <f t="shared" si="64"/>
        <v>2</v>
      </c>
      <c r="BI226">
        <f t="shared" si="65"/>
        <v>0</v>
      </c>
      <c r="BJ226">
        <f t="shared" si="66"/>
        <v>0</v>
      </c>
      <c r="BK226">
        <f t="shared" si="67"/>
        <v>0</v>
      </c>
      <c r="BL226">
        <f t="shared" si="68"/>
        <v>1</v>
      </c>
      <c r="BM226">
        <f t="shared" si="71"/>
        <v>3</v>
      </c>
      <c r="BO226" t="e">
        <f t="shared" ca="1" si="69"/>
        <v>#NAME?</v>
      </c>
      <c r="BQ226">
        <v>1840</v>
      </c>
      <c r="BR226">
        <v>1080</v>
      </c>
      <c r="BS226">
        <v>2001</v>
      </c>
      <c r="BT226">
        <v>2210</v>
      </c>
      <c r="BU226" s="1">
        <v>24</v>
      </c>
      <c r="BV226" s="1">
        <v>534</v>
      </c>
      <c r="BW226">
        <v>4259</v>
      </c>
      <c r="BX226">
        <v>2514</v>
      </c>
      <c r="BY226">
        <v>2990</v>
      </c>
      <c r="BZ226">
        <v>2321</v>
      </c>
      <c r="CA226">
        <v>4359</v>
      </c>
      <c r="CB226">
        <v>4189</v>
      </c>
      <c r="CC226">
        <v>1757</v>
      </c>
      <c r="CD226">
        <v>1258</v>
      </c>
      <c r="CE226">
        <v>3171</v>
      </c>
      <c r="CF226">
        <v>2077</v>
      </c>
      <c r="CG226" s="1">
        <v>11</v>
      </c>
      <c r="CH226">
        <v>3016</v>
      </c>
      <c r="CI226" s="1">
        <v>325</v>
      </c>
      <c r="CJ226">
        <v>1831</v>
      </c>
      <c r="CK226">
        <v>3565</v>
      </c>
      <c r="CL226">
        <v>1375</v>
      </c>
      <c r="CM226" s="1">
        <v>612</v>
      </c>
      <c r="CN226">
        <v>3207</v>
      </c>
      <c r="CO226">
        <v>2952</v>
      </c>
      <c r="CP226">
        <v>20</v>
      </c>
      <c r="CQ226">
        <v>3777</v>
      </c>
      <c r="CR226">
        <v>2205</v>
      </c>
      <c r="CS226">
        <v>1733</v>
      </c>
      <c r="CT226">
        <v>1805</v>
      </c>
      <c r="CU226">
        <v>2981</v>
      </c>
      <c r="CV226">
        <v>1505</v>
      </c>
      <c r="CW226">
        <v>1947</v>
      </c>
      <c r="CX226">
        <v>4537</v>
      </c>
      <c r="CY226">
        <v>3313</v>
      </c>
      <c r="CZ226">
        <v>3020</v>
      </c>
      <c r="DA226">
        <v>2789</v>
      </c>
      <c r="DB226">
        <v>4537</v>
      </c>
      <c r="DC226">
        <v>3960</v>
      </c>
      <c r="DD226" s="1">
        <v>68</v>
      </c>
      <c r="DE226" s="1">
        <v>4</v>
      </c>
      <c r="DF226">
        <v>1922</v>
      </c>
      <c r="DG226" s="1">
        <v>766</v>
      </c>
    </row>
    <row r="227" spans="1:111" x14ac:dyDescent="0.25">
      <c r="A227" s="7" t="s">
        <v>1089</v>
      </c>
      <c r="B227" s="7" t="e">
        <f ca="1">[1]!revcom(A227)</f>
        <v>#NAME?</v>
      </c>
      <c r="C227">
        <v>6.0652498643595294</v>
      </c>
      <c r="D227">
        <v>70.924950027257793</v>
      </c>
      <c r="E227">
        <v>69.802955665024598</v>
      </c>
      <c r="F227">
        <v>71.604322527015796</v>
      </c>
      <c r="G227">
        <v>70.029260136547293</v>
      </c>
      <c r="H227" s="1">
        <v>64.150943396226396</v>
      </c>
      <c r="I227" s="1">
        <v>70.944838885854693</v>
      </c>
      <c r="J227">
        <v>69.265099672716403</v>
      </c>
      <c r="K227">
        <v>70.493506493506402</v>
      </c>
      <c r="L227">
        <v>67.612076852698905</v>
      </c>
      <c r="M227">
        <v>69.913804898070794</v>
      </c>
      <c r="N227">
        <v>69.181097739947106</v>
      </c>
      <c r="O227">
        <v>69.082638362395699</v>
      </c>
      <c r="P227">
        <v>70.561980117670899</v>
      </c>
      <c r="Q227">
        <v>71.730719628578797</v>
      </c>
      <c r="R227">
        <v>67.610269914417302</v>
      </c>
      <c r="S227">
        <v>71.062585969738606</v>
      </c>
      <c r="T227" s="1">
        <v>60.869565217391298</v>
      </c>
      <c r="U227">
        <v>72.643995482494603</v>
      </c>
      <c r="V227" s="1">
        <v>68.266253869969006</v>
      </c>
      <c r="W227">
        <v>70.181884989895195</v>
      </c>
      <c r="X227">
        <v>69.700560103403703</v>
      </c>
      <c r="Y227">
        <v>74.818704676169006</v>
      </c>
      <c r="Z227" s="1">
        <v>68.109484404837602</v>
      </c>
      <c r="AA227">
        <v>71.181722184890006</v>
      </c>
      <c r="AB227">
        <v>71.520912547528496</v>
      </c>
      <c r="AC227">
        <v>72.727272727272705</v>
      </c>
      <c r="AD227">
        <v>72.306133726284699</v>
      </c>
      <c r="AE227">
        <v>66.615146831530097</v>
      </c>
      <c r="AF227">
        <v>66.243847027640996</v>
      </c>
      <c r="AG227">
        <v>68.282344268337596</v>
      </c>
      <c r="AH227">
        <v>68.581827635512795</v>
      </c>
      <c r="AI227">
        <v>66.702052370842097</v>
      </c>
      <c r="AJ227">
        <v>66.262574155274606</v>
      </c>
      <c r="AK227">
        <v>70.508288160892405</v>
      </c>
      <c r="AL227">
        <v>71.027268453220501</v>
      </c>
      <c r="AM227">
        <v>69.935653002859794</v>
      </c>
      <c r="AN227">
        <v>64.324604614985702</v>
      </c>
      <c r="AO227">
        <v>64.487981560750697</v>
      </c>
      <c r="AP227">
        <v>65.3238924504832</v>
      </c>
      <c r="AQ227" s="1">
        <v>65.126050420167999</v>
      </c>
      <c r="AR227" s="1">
        <v>100</v>
      </c>
      <c r="AS227">
        <v>71.174625304984303</v>
      </c>
      <c r="AT227" s="1">
        <v>69.307341352136007</v>
      </c>
      <c r="AV227">
        <f t="shared" si="54"/>
        <v>6.0652498643595294</v>
      </c>
      <c r="AW227">
        <f t="shared" si="55"/>
        <v>-1.4073635939292473</v>
      </c>
      <c r="AX227">
        <f t="shared" si="70"/>
        <v>5459.333333333333</v>
      </c>
      <c r="AY227" t="str">
        <f t="shared" si="56"/>
        <v>T</v>
      </c>
      <c r="AZ227" t="str">
        <f t="shared" si="57"/>
        <v>T</v>
      </c>
      <c r="BA227" t="str">
        <f t="shared" si="58"/>
        <v>A</v>
      </c>
      <c r="BB227" t="str">
        <f t="shared" si="59"/>
        <v>T</v>
      </c>
      <c r="BC227">
        <f t="shared" si="60"/>
        <v>1</v>
      </c>
      <c r="BD227">
        <f t="shared" si="61"/>
        <v>0</v>
      </c>
      <c r="BE227">
        <f t="shared" si="62"/>
        <v>0</v>
      </c>
      <c r="BF227">
        <f t="shared" si="63"/>
        <v>0</v>
      </c>
      <c r="BG227">
        <f t="shared" si="64"/>
        <v>1</v>
      </c>
      <c r="BI227">
        <f t="shared" si="65"/>
        <v>0</v>
      </c>
      <c r="BJ227">
        <f t="shared" si="66"/>
        <v>0</v>
      </c>
      <c r="BK227">
        <f t="shared" si="67"/>
        <v>0</v>
      </c>
      <c r="BL227">
        <f t="shared" si="68"/>
        <v>0</v>
      </c>
      <c r="BM227">
        <f t="shared" si="71"/>
        <v>4</v>
      </c>
      <c r="BO227" t="e">
        <f t="shared" ca="1" si="69"/>
        <v>#NAME?</v>
      </c>
      <c r="BQ227">
        <v>5503</v>
      </c>
      <c r="BR227">
        <v>4060</v>
      </c>
      <c r="BS227">
        <v>6015</v>
      </c>
      <c r="BT227">
        <v>7177</v>
      </c>
      <c r="BU227" s="1">
        <v>53</v>
      </c>
      <c r="BV227" s="1">
        <v>1831</v>
      </c>
      <c r="BW227">
        <v>13444</v>
      </c>
      <c r="BX227">
        <v>7700</v>
      </c>
      <c r="BY227">
        <v>8744</v>
      </c>
      <c r="BZ227">
        <v>7309</v>
      </c>
      <c r="CA227">
        <v>13628</v>
      </c>
      <c r="CB227">
        <v>13190</v>
      </c>
      <c r="CC227">
        <v>4929</v>
      </c>
      <c r="CD227">
        <v>3877</v>
      </c>
      <c r="CE227">
        <v>9114</v>
      </c>
      <c r="CF227">
        <v>5816</v>
      </c>
      <c r="CG227" s="1">
        <v>23</v>
      </c>
      <c r="CH227">
        <v>7969</v>
      </c>
      <c r="CI227" s="1">
        <v>646</v>
      </c>
      <c r="CJ227">
        <v>5443</v>
      </c>
      <c r="CK227">
        <v>9284</v>
      </c>
      <c r="CL227">
        <v>3999</v>
      </c>
      <c r="CM227" s="1">
        <v>1571</v>
      </c>
      <c r="CN227">
        <v>10417</v>
      </c>
      <c r="CO227">
        <v>7890</v>
      </c>
      <c r="CP227">
        <v>55</v>
      </c>
      <c r="CQ227">
        <v>10858</v>
      </c>
      <c r="CR227">
        <v>6470</v>
      </c>
      <c r="CS227">
        <v>5282</v>
      </c>
      <c r="CT227">
        <v>5426</v>
      </c>
      <c r="CU227">
        <v>7693</v>
      </c>
      <c r="CV227">
        <v>2826</v>
      </c>
      <c r="CW227">
        <v>3877</v>
      </c>
      <c r="CX227">
        <v>12729</v>
      </c>
      <c r="CY227">
        <v>8508</v>
      </c>
      <c r="CZ227">
        <v>8392</v>
      </c>
      <c r="DA227">
        <v>7714</v>
      </c>
      <c r="DB227">
        <v>12148</v>
      </c>
      <c r="DC227">
        <v>10451</v>
      </c>
      <c r="DD227" s="1">
        <v>238</v>
      </c>
      <c r="DE227" s="1">
        <v>4</v>
      </c>
      <c r="DF227">
        <v>5738</v>
      </c>
      <c r="DG227" s="1">
        <v>2411</v>
      </c>
    </row>
    <row r="228" spans="1:111" x14ac:dyDescent="0.25">
      <c r="A228" s="7" t="s">
        <v>1090</v>
      </c>
      <c r="B228" s="7" t="e">
        <f ca="1">[1]!revcom(A228)</f>
        <v>#NAME?</v>
      </c>
      <c r="C228">
        <v>5.956343061165331</v>
      </c>
      <c r="D228">
        <v>21.685453569511498</v>
      </c>
      <c r="E228">
        <v>26.115547205260601</v>
      </c>
      <c r="F228">
        <v>20.488271900430799</v>
      </c>
      <c r="G228">
        <v>23.3066435836399</v>
      </c>
      <c r="H228" s="1">
        <v>21.6666666666666</v>
      </c>
      <c r="I228" s="1">
        <v>24.480968858131401</v>
      </c>
      <c r="J228">
        <v>23.228155339805799</v>
      </c>
      <c r="K228">
        <v>22.224405580664101</v>
      </c>
      <c r="L228">
        <v>20.929476763080899</v>
      </c>
      <c r="M228">
        <v>22.348160821214702</v>
      </c>
      <c r="N228">
        <v>22.685292080350902</v>
      </c>
      <c r="O228">
        <v>22.0222092343658</v>
      </c>
      <c r="P228">
        <v>20.390455531453298</v>
      </c>
      <c r="Q228">
        <v>20.873427091043599</v>
      </c>
      <c r="R228">
        <v>18.360891445003499</v>
      </c>
      <c r="S228">
        <v>20.573712673407002</v>
      </c>
      <c r="T228" s="1">
        <v>10.5263157894736</v>
      </c>
      <c r="U228">
        <v>19.545810493343701</v>
      </c>
      <c r="V228" s="1">
        <v>16.6666666666666</v>
      </c>
      <c r="W228">
        <v>20.458424774445199</v>
      </c>
      <c r="X228">
        <v>17.442291075175898</v>
      </c>
      <c r="Y228">
        <v>22.471042471042399</v>
      </c>
      <c r="Z228" s="1">
        <v>18.0959302325581</v>
      </c>
      <c r="AA228">
        <v>22.919912745403501</v>
      </c>
      <c r="AB228">
        <v>18.310502283104999</v>
      </c>
      <c r="AC228">
        <v>11.764705882352899</v>
      </c>
      <c r="AD228">
        <v>20.3624465139692</v>
      </c>
      <c r="AE228">
        <v>19.369869092522698</v>
      </c>
      <c r="AF228">
        <v>18.836183121897399</v>
      </c>
      <c r="AG228">
        <v>19.230769230769202</v>
      </c>
      <c r="AH228">
        <v>16.8904485810192</v>
      </c>
      <c r="AI228">
        <v>12.1269669017905</v>
      </c>
      <c r="AJ228">
        <v>14.2607174103237</v>
      </c>
      <c r="AK228">
        <v>18.000619642672699</v>
      </c>
      <c r="AL228">
        <v>16.972854400877399</v>
      </c>
      <c r="AM228">
        <v>18.660587957868199</v>
      </c>
      <c r="AN228">
        <v>18.1132075471698</v>
      </c>
      <c r="AO228">
        <v>16.431043005437399</v>
      </c>
      <c r="AP228">
        <v>15.875992939099699</v>
      </c>
      <c r="AQ228" s="1">
        <v>26.229508196721302</v>
      </c>
      <c r="AR228" s="1">
        <v>44.4444444444444</v>
      </c>
      <c r="AS228">
        <v>21.230056613484301</v>
      </c>
      <c r="AT228" s="1">
        <v>23.1847133757961</v>
      </c>
      <c r="AV228">
        <f t="shared" si="54"/>
        <v>5.956343061165331</v>
      </c>
      <c r="AW228">
        <f t="shared" si="55"/>
        <v>5.9505393319252633</v>
      </c>
      <c r="AX228">
        <f t="shared" si="70"/>
        <v>3608.3333333333335</v>
      </c>
      <c r="AY228" t="str">
        <f t="shared" si="56"/>
        <v>C</v>
      </c>
      <c r="AZ228" t="str">
        <f t="shared" si="57"/>
        <v>G</v>
      </c>
      <c r="BA228" t="str">
        <f t="shared" si="58"/>
        <v>G</v>
      </c>
      <c r="BB228" t="str">
        <f t="shared" si="59"/>
        <v>C</v>
      </c>
      <c r="BC228">
        <f t="shared" si="60"/>
        <v>1</v>
      </c>
      <c r="BD228">
        <f t="shared" si="61"/>
        <v>1</v>
      </c>
      <c r="BE228">
        <f t="shared" si="62"/>
        <v>0</v>
      </c>
      <c r="BF228">
        <f t="shared" si="63"/>
        <v>0</v>
      </c>
      <c r="BG228">
        <f t="shared" si="64"/>
        <v>2</v>
      </c>
      <c r="BI228">
        <f t="shared" si="65"/>
        <v>1</v>
      </c>
      <c r="BJ228">
        <f t="shared" si="66"/>
        <v>0</v>
      </c>
      <c r="BK228">
        <f t="shared" si="67"/>
        <v>0</v>
      </c>
      <c r="BL228">
        <f t="shared" si="68"/>
        <v>0</v>
      </c>
      <c r="BM228">
        <f t="shared" si="71"/>
        <v>3</v>
      </c>
      <c r="BO228" t="e">
        <f t="shared" ca="1" si="69"/>
        <v>#NAME?</v>
      </c>
      <c r="BQ228">
        <v>3726</v>
      </c>
      <c r="BR228">
        <v>2129</v>
      </c>
      <c r="BS228">
        <v>4178</v>
      </c>
      <c r="BT228">
        <v>4621</v>
      </c>
      <c r="BU228" s="1">
        <v>60</v>
      </c>
      <c r="BV228" s="1">
        <v>1156</v>
      </c>
      <c r="BW228">
        <v>8240</v>
      </c>
      <c r="BX228">
        <v>5089</v>
      </c>
      <c r="BY228">
        <v>6154</v>
      </c>
      <c r="BZ228">
        <v>4676</v>
      </c>
      <c r="CA228">
        <v>8662</v>
      </c>
      <c r="CB228">
        <v>8555</v>
      </c>
      <c r="CC228">
        <v>3688</v>
      </c>
      <c r="CD228">
        <v>2702</v>
      </c>
      <c r="CE228">
        <v>6955</v>
      </c>
      <c r="CF228">
        <v>4253</v>
      </c>
      <c r="CG228" s="1">
        <v>19</v>
      </c>
      <c r="CH228">
        <v>6385</v>
      </c>
      <c r="CI228" s="1">
        <v>762</v>
      </c>
      <c r="CJ228">
        <v>4101</v>
      </c>
      <c r="CK228">
        <v>8101</v>
      </c>
      <c r="CL228">
        <v>2590</v>
      </c>
      <c r="CM228" s="1">
        <v>1376</v>
      </c>
      <c r="CN228">
        <v>6418</v>
      </c>
      <c r="CO228">
        <v>6570</v>
      </c>
      <c r="CP228">
        <v>34</v>
      </c>
      <c r="CQ228">
        <v>7946</v>
      </c>
      <c r="CR228">
        <v>4507</v>
      </c>
      <c r="CS228">
        <v>3626</v>
      </c>
      <c r="CT228">
        <v>3484</v>
      </c>
      <c r="CU228">
        <v>6554</v>
      </c>
      <c r="CV228">
        <v>3686</v>
      </c>
      <c r="CW228">
        <v>4572</v>
      </c>
      <c r="CX228">
        <v>9683</v>
      </c>
      <c r="CY228">
        <v>7294</v>
      </c>
      <c r="CZ228">
        <v>6361</v>
      </c>
      <c r="DA228">
        <v>5830</v>
      </c>
      <c r="DB228">
        <v>10115</v>
      </c>
      <c r="DC228">
        <v>9064</v>
      </c>
      <c r="DD228" s="1">
        <v>122</v>
      </c>
      <c r="DE228" s="1">
        <v>9</v>
      </c>
      <c r="DF228">
        <v>3886</v>
      </c>
      <c r="DG228" s="1">
        <v>1570</v>
      </c>
    </row>
    <row r="229" spans="1:111" x14ac:dyDescent="0.25">
      <c r="A229" s="7" t="s">
        <v>1091</v>
      </c>
      <c r="B229" s="7" t="e">
        <f ca="1">[1]!revcom(A229)</f>
        <v>#NAME?</v>
      </c>
      <c r="C229">
        <v>5.7520505063462721</v>
      </c>
      <c r="D229">
        <v>45.3558602677113</v>
      </c>
      <c r="E229">
        <v>47.9637447231189</v>
      </c>
      <c r="F229">
        <v>44.277565167159999</v>
      </c>
      <c r="G229">
        <v>45.223088923556901</v>
      </c>
      <c r="H229" s="1">
        <v>43.558282208588899</v>
      </c>
      <c r="I229" s="1">
        <v>45.551330798479</v>
      </c>
      <c r="J229">
        <v>45.0221163661109</v>
      </c>
      <c r="K229">
        <v>46.258344068391999</v>
      </c>
      <c r="L229">
        <v>43.421559191530299</v>
      </c>
      <c r="M229">
        <v>45.534995977473798</v>
      </c>
      <c r="N229">
        <v>45.5486337717129</v>
      </c>
      <c r="O229">
        <v>44.863516791363402</v>
      </c>
      <c r="P229">
        <v>45.656362570159999</v>
      </c>
      <c r="Q229">
        <v>44.836130194841701</v>
      </c>
      <c r="R229">
        <v>42.292810222262197</v>
      </c>
      <c r="S229">
        <v>45.198225275511597</v>
      </c>
      <c r="T229" s="1">
        <v>38</v>
      </c>
      <c r="U229">
        <v>44.959466852339901</v>
      </c>
      <c r="V229" s="1">
        <v>39.267886855241201</v>
      </c>
      <c r="W229">
        <v>43.781904268698597</v>
      </c>
      <c r="X229">
        <v>42.011565468814503</v>
      </c>
      <c r="Y229">
        <v>50.331858407079601</v>
      </c>
      <c r="Z229" s="1">
        <v>39.2007845060063</v>
      </c>
      <c r="AA229">
        <v>46.742493572144497</v>
      </c>
      <c r="AB229">
        <v>42.675819834057599</v>
      </c>
      <c r="AC229">
        <v>44.4444444444444</v>
      </c>
      <c r="AD229">
        <v>44.983954767726097</v>
      </c>
      <c r="AE229">
        <v>43.320994869796699</v>
      </c>
      <c r="AF229">
        <v>41.313833225597897</v>
      </c>
      <c r="AG229">
        <v>42.535737491877804</v>
      </c>
      <c r="AH229">
        <v>39.432950959274599</v>
      </c>
      <c r="AI229">
        <v>34.386241007194201</v>
      </c>
      <c r="AJ229">
        <v>36.4648033126294</v>
      </c>
      <c r="AK229">
        <v>43.747003739333302</v>
      </c>
      <c r="AL229">
        <v>41.893406248599199</v>
      </c>
      <c r="AM229">
        <v>43.509930558927699</v>
      </c>
      <c r="AN229">
        <v>41.413818801234903</v>
      </c>
      <c r="AO229">
        <v>39.349667076087599</v>
      </c>
      <c r="AP229">
        <v>39.577532761628902</v>
      </c>
      <c r="AQ229" s="1">
        <v>48.868778280542898</v>
      </c>
      <c r="AR229" s="1">
        <v>25.925925925925899</v>
      </c>
      <c r="AS229">
        <v>46.774193548386997</v>
      </c>
      <c r="AT229" s="1">
        <v>45.5761128411797</v>
      </c>
      <c r="AV229">
        <f t="shared" si="54"/>
        <v>5.7520505063462721</v>
      </c>
      <c r="AW229">
        <f t="shared" si="55"/>
        <v>1.8309837039207082</v>
      </c>
      <c r="AX229">
        <f t="shared" si="70"/>
        <v>12373.666666666666</v>
      </c>
      <c r="AY229" t="str">
        <f t="shared" si="56"/>
        <v>C</v>
      </c>
      <c r="AZ229" t="str">
        <f t="shared" si="57"/>
        <v>C</v>
      </c>
      <c r="BA229" t="str">
        <f t="shared" si="58"/>
        <v>C</v>
      </c>
      <c r="BB229" t="str">
        <f t="shared" si="59"/>
        <v>C</v>
      </c>
      <c r="BC229">
        <f t="shared" si="60"/>
        <v>1</v>
      </c>
      <c r="BD229">
        <f t="shared" si="61"/>
        <v>0</v>
      </c>
      <c r="BE229">
        <f t="shared" si="62"/>
        <v>1</v>
      </c>
      <c r="BF229">
        <f t="shared" si="63"/>
        <v>0</v>
      </c>
      <c r="BG229">
        <f t="shared" si="64"/>
        <v>2</v>
      </c>
      <c r="BI229">
        <f t="shared" si="65"/>
        <v>1</v>
      </c>
      <c r="BJ229">
        <f t="shared" si="66"/>
        <v>0</v>
      </c>
      <c r="BK229">
        <f t="shared" si="67"/>
        <v>0</v>
      </c>
      <c r="BL229">
        <f t="shared" si="68"/>
        <v>0</v>
      </c>
      <c r="BM229">
        <f t="shared" si="71"/>
        <v>3</v>
      </c>
      <c r="BO229" t="e">
        <f t="shared" ca="1" si="69"/>
        <v>#NAME?</v>
      </c>
      <c r="BQ229">
        <v>12252</v>
      </c>
      <c r="BR229">
        <v>8054</v>
      </c>
      <c r="BS229">
        <v>13849</v>
      </c>
      <c r="BT229">
        <v>16025</v>
      </c>
      <c r="BU229" s="1">
        <v>163</v>
      </c>
      <c r="BV229" s="1">
        <v>3945</v>
      </c>
      <c r="BW229">
        <v>29390</v>
      </c>
      <c r="BX229">
        <v>17078</v>
      </c>
      <c r="BY229">
        <v>20780</v>
      </c>
      <c r="BZ229">
        <v>16159</v>
      </c>
      <c r="CA229">
        <v>30339</v>
      </c>
      <c r="CB229">
        <v>29271</v>
      </c>
      <c r="CC229">
        <v>11937</v>
      </c>
      <c r="CD229">
        <v>8879</v>
      </c>
      <c r="CE229">
        <v>22226</v>
      </c>
      <c r="CF229">
        <v>13974</v>
      </c>
      <c r="CG229" s="1">
        <v>50</v>
      </c>
      <c r="CH229">
        <v>20107</v>
      </c>
      <c r="CI229" s="1">
        <v>1803</v>
      </c>
      <c r="CJ229">
        <v>13517</v>
      </c>
      <c r="CK229">
        <v>24210</v>
      </c>
      <c r="CL229">
        <v>9040</v>
      </c>
      <c r="CM229" s="1">
        <v>4079</v>
      </c>
      <c r="CN229">
        <v>22947</v>
      </c>
      <c r="CO229">
        <v>20248</v>
      </c>
      <c r="CP229">
        <v>90</v>
      </c>
      <c r="CQ229">
        <v>26176</v>
      </c>
      <c r="CR229">
        <v>15399</v>
      </c>
      <c r="CS229">
        <v>12376</v>
      </c>
      <c r="CT229">
        <v>12312</v>
      </c>
      <c r="CU229">
        <v>19963</v>
      </c>
      <c r="CV229">
        <v>8896</v>
      </c>
      <c r="CW229">
        <v>11592</v>
      </c>
      <c r="CX229">
        <v>31289</v>
      </c>
      <c r="CY229">
        <v>22309</v>
      </c>
      <c r="CZ229">
        <v>20593</v>
      </c>
      <c r="DA229">
        <v>18786</v>
      </c>
      <c r="DB229">
        <v>30938</v>
      </c>
      <c r="DC229">
        <v>26937</v>
      </c>
      <c r="DD229" s="1">
        <v>442</v>
      </c>
      <c r="DE229" s="1">
        <v>27</v>
      </c>
      <c r="DF229">
        <v>13144</v>
      </c>
      <c r="DG229" s="1">
        <v>5459</v>
      </c>
    </row>
    <row r="230" spans="1:111" x14ac:dyDescent="0.25">
      <c r="A230" s="7" t="s">
        <v>1092</v>
      </c>
      <c r="B230" s="7" t="e">
        <f ca="1">[1]!revcom(A230)</f>
        <v>#NAME?</v>
      </c>
      <c r="C230">
        <v>5.6966973957185019</v>
      </c>
      <c r="D230">
        <v>21.870129870129801</v>
      </c>
      <c r="E230">
        <v>25.403050108932401</v>
      </c>
      <c r="F230">
        <v>21.312970139047099</v>
      </c>
      <c r="G230">
        <v>22.507180960196902</v>
      </c>
      <c r="H230" s="1">
        <v>14.0350877192982</v>
      </c>
      <c r="I230" s="1">
        <v>22.497861420017099</v>
      </c>
      <c r="J230">
        <v>23.268762324556299</v>
      </c>
      <c r="K230">
        <v>23.097878964779099</v>
      </c>
      <c r="L230">
        <v>21.319089642359401</v>
      </c>
      <c r="M230">
        <v>21.3135068153655</v>
      </c>
      <c r="N230">
        <v>23.013850415512401</v>
      </c>
      <c r="O230">
        <v>21.8171683389074</v>
      </c>
      <c r="P230">
        <v>21.361312886736599</v>
      </c>
      <c r="Q230">
        <v>20.988099531193601</v>
      </c>
      <c r="R230">
        <v>18.413065471888999</v>
      </c>
      <c r="S230">
        <v>20.866958727230799</v>
      </c>
      <c r="T230" s="1">
        <v>26.6666666666666</v>
      </c>
      <c r="U230">
        <v>20.2818168190676</v>
      </c>
      <c r="V230" s="1">
        <v>16.368638239339699</v>
      </c>
      <c r="W230">
        <v>20.2663438256658</v>
      </c>
      <c r="X230">
        <v>18.363858363858299</v>
      </c>
      <c r="Y230">
        <v>25.095638867635799</v>
      </c>
      <c r="Z230" s="1">
        <v>18.702023726448001</v>
      </c>
      <c r="AA230">
        <v>22.5920471281296</v>
      </c>
      <c r="AB230">
        <v>18.609832169909399</v>
      </c>
      <c r="AC230">
        <v>19.4444444444444</v>
      </c>
      <c r="AD230">
        <v>20.624316773958402</v>
      </c>
      <c r="AE230">
        <v>18.187787261982901</v>
      </c>
      <c r="AF230">
        <v>17.912002082790899</v>
      </c>
      <c r="AG230">
        <v>19.989409584326101</v>
      </c>
      <c r="AH230">
        <v>17.004110214644498</v>
      </c>
      <c r="AI230">
        <v>12.7434613244296</v>
      </c>
      <c r="AJ230">
        <v>14.0027958993476</v>
      </c>
      <c r="AK230">
        <v>18.0988130262757</v>
      </c>
      <c r="AL230">
        <v>18.297758088334</v>
      </c>
      <c r="AM230">
        <v>19.108280254777</v>
      </c>
      <c r="AN230">
        <v>17.736170212765899</v>
      </c>
      <c r="AO230">
        <v>17.571636716852801</v>
      </c>
      <c r="AP230">
        <v>16.1882510013351</v>
      </c>
      <c r="AQ230" s="1">
        <v>29.629629629629601</v>
      </c>
      <c r="AR230" s="1">
        <v>0</v>
      </c>
      <c r="AS230">
        <v>22.055513878469601</v>
      </c>
      <c r="AT230" s="1">
        <v>22.1016561964591</v>
      </c>
      <c r="AV230">
        <f t="shared" si="54"/>
        <v>5.6966973957185019</v>
      </c>
      <c r="AW230">
        <f t="shared" si="55"/>
        <v>3.3025189099323669</v>
      </c>
      <c r="AX230">
        <f t="shared" si="70"/>
        <v>3786.5</v>
      </c>
      <c r="AY230" t="str">
        <f t="shared" si="56"/>
        <v>C</v>
      </c>
      <c r="AZ230" t="str">
        <f t="shared" si="57"/>
        <v>C</v>
      </c>
      <c r="BA230" t="str">
        <f t="shared" si="58"/>
        <v>C</v>
      </c>
      <c r="BB230" t="str">
        <f t="shared" si="59"/>
        <v>G</v>
      </c>
      <c r="BC230">
        <f t="shared" si="60"/>
        <v>1</v>
      </c>
      <c r="BD230">
        <f t="shared" si="61"/>
        <v>0</v>
      </c>
      <c r="BE230">
        <f t="shared" si="62"/>
        <v>1</v>
      </c>
      <c r="BF230">
        <f t="shared" si="63"/>
        <v>1</v>
      </c>
      <c r="BG230">
        <f t="shared" si="64"/>
        <v>3</v>
      </c>
      <c r="BI230">
        <f t="shared" si="65"/>
        <v>1</v>
      </c>
      <c r="BJ230">
        <f t="shared" si="66"/>
        <v>0</v>
      </c>
      <c r="BK230">
        <f t="shared" si="67"/>
        <v>0</v>
      </c>
      <c r="BL230">
        <f t="shared" si="68"/>
        <v>1</v>
      </c>
      <c r="BM230">
        <f t="shared" si="71"/>
        <v>2</v>
      </c>
      <c r="BO230" t="e">
        <f t="shared" ca="1" si="69"/>
        <v>#NAME?</v>
      </c>
      <c r="BQ230">
        <v>3850</v>
      </c>
      <c r="BR230">
        <v>2295</v>
      </c>
      <c r="BS230">
        <v>4387</v>
      </c>
      <c r="BT230">
        <v>4874</v>
      </c>
      <c r="BU230" s="1">
        <v>57</v>
      </c>
      <c r="BV230" s="1">
        <v>1169</v>
      </c>
      <c r="BW230">
        <v>8621</v>
      </c>
      <c r="BX230">
        <v>5139</v>
      </c>
      <c r="BY230">
        <v>6459</v>
      </c>
      <c r="BZ230">
        <v>4842</v>
      </c>
      <c r="CA230">
        <v>9025</v>
      </c>
      <c r="CB230">
        <v>8970</v>
      </c>
      <c r="CC230">
        <v>3717</v>
      </c>
      <c r="CD230">
        <v>2773</v>
      </c>
      <c r="CE230">
        <v>6919</v>
      </c>
      <c r="CF230">
        <v>4337</v>
      </c>
      <c r="CG230" s="1">
        <v>15</v>
      </c>
      <c r="CH230">
        <v>6671</v>
      </c>
      <c r="CI230" s="1">
        <v>727</v>
      </c>
      <c r="CJ230">
        <v>4130</v>
      </c>
      <c r="CK230">
        <v>8190</v>
      </c>
      <c r="CL230">
        <v>2614</v>
      </c>
      <c r="CM230" s="1">
        <v>1433</v>
      </c>
      <c r="CN230">
        <v>6790</v>
      </c>
      <c r="CO230">
        <v>6733</v>
      </c>
      <c r="CP230">
        <v>36</v>
      </c>
      <c r="CQ230">
        <v>8233</v>
      </c>
      <c r="CR230">
        <v>4569</v>
      </c>
      <c r="CS230">
        <v>3841</v>
      </c>
      <c r="CT230">
        <v>3777</v>
      </c>
      <c r="CU230">
        <v>6569</v>
      </c>
      <c r="CV230">
        <v>3594</v>
      </c>
      <c r="CW230">
        <v>4292</v>
      </c>
      <c r="CX230">
        <v>9857</v>
      </c>
      <c r="CY230">
        <v>7449</v>
      </c>
      <c r="CZ230">
        <v>6594</v>
      </c>
      <c r="DA230">
        <v>5875</v>
      </c>
      <c r="DB230">
        <v>10295</v>
      </c>
      <c r="DC230">
        <v>8988</v>
      </c>
      <c r="DD230" s="1">
        <v>135</v>
      </c>
      <c r="DE230" s="1">
        <v>11</v>
      </c>
      <c r="DF230">
        <v>3999</v>
      </c>
      <c r="DG230" s="1">
        <v>1751</v>
      </c>
    </row>
    <row r="231" spans="1:111" x14ac:dyDescent="0.25">
      <c r="A231" s="7" t="s">
        <v>1093</v>
      </c>
      <c r="B231" s="7" t="e">
        <f ca="1">[1]!revcom(A231)</f>
        <v>#NAME?</v>
      </c>
      <c r="C231">
        <v>5.6512301730494983</v>
      </c>
      <c r="D231">
        <v>22.584006251628001</v>
      </c>
      <c r="E231">
        <v>25.7773771969355</v>
      </c>
      <c r="F231">
        <v>19.990342829550901</v>
      </c>
      <c r="G231">
        <v>23.844334551709299</v>
      </c>
      <c r="H231" s="1">
        <v>12.068965517241301</v>
      </c>
      <c r="I231" s="1">
        <v>26.727726894254701</v>
      </c>
      <c r="J231">
        <v>24.1566407171502</v>
      </c>
      <c r="K231">
        <v>23.434704830053601</v>
      </c>
      <c r="L231">
        <v>21.4471544715447</v>
      </c>
      <c r="M231">
        <v>21.425585284280899</v>
      </c>
      <c r="N231">
        <v>23.083962479981601</v>
      </c>
      <c r="O231">
        <v>21.8381502890173</v>
      </c>
      <c r="P231">
        <v>21.014099783080201</v>
      </c>
      <c r="Q231">
        <v>22.0074349442379</v>
      </c>
      <c r="R231">
        <v>18.911055694098</v>
      </c>
      <c r="S231">
        <v>20.697674418604599</v>
      </c>
      <c r="T231" s="1">
        <v>0</v>
      </c>
      <c r="U231">
        <v>19.799382716049301</v>
      </c>
      <c r="V231" s="1">
        <v>16.423841059602601</v>
      </c>
      <c r="W231">
        <v>19.3279372087319</v>
      </c>
      <c r="X231">
        <v>17.999507874015698</v>
      </c>
      <c r="Y231">
        <v>23.203363914373</v>
      </c>
      <c r="Z231" s="1">
        <v>17.5148711169861</v>
      </c>
      <c r="AA231">
        <v>22.337662337662302</v>
      </c>
      <c r="AB231">
        <v>18.053491827637401</v>
      </c>
      <c r="AC231">
        <v>29.0322580645161</v>
      </c>
      <c r="AD231">
        <v>19.809189053477201</v>
      </c>
      <c r="AE231">
        <v>18.5001080613788</v>
      </c>
      <c r="AF231">
        <v>18.959913326110499</v>
      </c>
      <c r="AG231">
        <v>19.933184855233801</v>
      </c>
      <c r="AH231">
        <v>17.2477064220183</v>
      </c>
      <c r="AI231">
        <v>13.9047619047619</v>
      </c>
      <c r="AJ231">
        <v>14.9734982332155</v>
      </c>
      <c r="AK231">
        <v>18.6868686868686</v>
      </c>
      <c r="AL231">
        <v>17.351906951582301</v>
      </c>
      <c r="AM231">
        <v>18.526020567154799</v>
      </c>
      <c r="AN231">
        <v>18.0104883644706</v>
      </c>
      <c r="AO231">
        <v>16.856558574349901</v>
      </c>
      <c r="AP231">
        <v>16.530988820145399</v>
      </c>
      <c r="AQ231" s="1">
        <v>28.099173553719002</v>
      </c>
      <c r="AR231" s="1">
        <v>22.2222222222222</v>
      </c>
      <c r="AS231">
        <v>23.108594956253199</v>
      </c>
      <c r="AT231" s="1">
        <v>23.327194597912801</v>
      </c>
      <c r="AV231">
        <f t="shared" si="54"/>
        <v>5.6512301730494983</v>
      </c>
      <c r="AW231">
        <f t="shared" si="55"/>
        <v>0.48559577749456651</v>
      </c>
      <c r="AX231">
        <f t="shared" si="70"/>
        <v>3685.1666666666665</v>
      </c>
      <c r="AY231" t="str">
        <f t="shared" si="56"/>
        <v>G</v>
      </c>
      <c r="AZ231" t="str">
        <f t="shared" si="57"/>
        <v>C</v>
      </c>
      <c r="BA231" t="str">
        <f t="shared" si="58"/>
        <v>C</v>
      </c>
      <c r="BB231" t="str">
        <f t="shared" si="59"/>
        <v>G</v>
      </c>
      <c r="BC231">
        <f t="shared" si="60"/>
        <v>0</v>
      </c>
      <c r="BD231">
        <f t="shared" si="61"/>
        <v>0</v>
      </c>
      <c r="BE231">
        <f t="shared" si="62"/>
        <v>1</v>
      </c>
      <c r="BF231">
        <f t="shared" si="63"/>
        <v>1</v>
      </c>
      <c r="BG231">
        <f t="shared" si="64"/>
        <v>2</v>
      </c>
      <c r="BI231">
        <f t="shared" si="65"/>
        <v>0</v>
      </c>
      <c r="BJ231">
        <f t="shared" si="66"/>
        <v>0</v>
      </c>
      <c r="BK231">
        <f t="shared" si="67"/>
        <v>0</v>
      </c>
      <c r="BL231">
        <f t="shared" si="68"/>
        <v>1</v>
      </c>
      <c r="BM231">
        <f t="shared" si="71"/>
        <v>3</v>
      </c>
      <c r="BO231" t="e">
        <f t="shared" ca="1" si="69"/>
        <v>#NAME?</v>
      </c>
      <c r="BQ231">
        <v>3839</v>
      </c>
      <c r="BR231">
        <v>2219</v>
      </c>
      <c r="BS231">
        <v>4142</v>
      </c>
      <c r="BT231">
        <v>4651</v>
      </c>
      <c r="BU231" s="1">
        <v>58</v>
      </c>
      <c r="BV231" s="1">
        <v>1201</v>
      </c>
      <c r="BW231">
        <v>8478</v>
      </c>
      <c r="BX231">
        <v>5031</v>
      </c>
      <c r="BY231">
        <v>6150</v>
      </c>
      <c r="BZ231">
        <v>4784</v>
      </c>
      <c r="CA231">
        <v>8742</v>
      </c>
      <c r="CB231">
        <v>8650</v>
      </c>
      <c r="CC231">
        <v>3688</v>
      </c>
      <c r="CD231">
        <v>2690</v>
      </c>
      <c r="CE231">
        <v>7218</v>
      </c>
      <c r="CF231">
        <v>4300</v>
      </c>
      <c r="CG231" s="1">
        <v>17</v>
      </c>
      <c r="CH231">
        <v>6480</v>
      </c>
      <c r="CI231" s="1">
        <v>755</v>
      </c>
      <c r="CJ231">
        <v>4077</v>
      </c>
      <c r="CK231">
        <v>8128</v>
      </c>
      <c r="CL231">
        <v>2616</v>
      </c>
      <c r="CM231" s="1">
        <v>1513</v>
      </c>
      <c r="CN231">
        <v>6545</v>
      </c>
      <c r="CO231">
        <v>6730</v>
      </c>
      <c r="CP231">
        <v>31</v>
      </c>
      <c r="CQ231">
        <v>7966</v>
      </c>
      <c r="CR231">
        <v>4627</v>
      </c>
      <c r="CS231">
        <v>3692</v>
      </c>
      <c r="CT231">
        <v>3592</v>
      </c>
      <c r="CU231">
        <v>6540</v>
      </c>
      <c r="CV231">
        <v>3675</v>
      </c>
      <c r="CW231">
        <v>4528</v>
      </c>
      <c r="CX231">
        <v>9702</v>
      </c>
      <c r="CY231">
        <v>7394</v>
      </c>
      <c r="CZ231">
        <v>6418</v>
      </c>
      <c r="DA231">
        <v>6102</v>
      </c>
      <c r="DB231">
        <v>10269</v>
      </c>
      <c r="DC231">
        <v>9213</v>
      </c>
      <c r="DD231" s="1">
        <v>121</v>
      </c>
      <c r="DE231" s="1">
        <v>9</v>
      </c>
      <c r="DF231">
        <v>3886</v>
      </c>
      <c r="DG231" s="1">
        <v>1629</v>
      </c>
    </row>
    <row r="232" spans="1:111" x14ac:dyDescent="0.25">
      <c r="A232" s="7" t="s">
        <v>1094</v>
      </c>
      <c r="B232" s="7" t="e">
        <f ca="1">[1]!revcom(A232)</f>
        <v>#NAME?</v>
      </c>
      <c r="C232">
        <v>5.5080590784458359</v>
      </c>
      <c r="D232">
        <v>34.050880626222998</v>
      </c>
      <c r="E232">
        <v>38.487060384870603</v>
      </c>
      <c r="F232">
        <v>32.444918265813698</v>
      </c>
      <c r="G232">
        <v>35.3666450356911</v>
      </c>
      <c r="H232" s="1">
        <v>25.806451612903199</v>
      </c>
      <c r="I232" s="1">
        <v>34.412470023980802</v>
      </c>
      <c r="J232">
        <v>35.865694420891899</v>
      </c>
      <c r="K232">
        <v>35.198135198135198</v>
      </c>
      <c r="L232">
        <v>34.103773584905603</v>
      </c>
      <c r="M232">
        <v>35.103155339805802</v>
      </c>
      <c r="N232">
        <v>35.903614457831303</v>
      </c>
      <c r="O232">
        <v>34.653465346534603</v>
      </c>
      <c r="P232">
        <v>34.070981210855898</v>
      </c>
      <c r="Q232">
        <v>34.550128534704299</v>
      </c>
      <c r="R232">
        <v>31.742392663609799</v>
      </c>
      <c r="S232">
        <v>34.451827242524899</v>
      </c>
      <c r="T232" s="1">
        <v>0</v>
      </c>
      <c r="U232">
        <v>32.067510548523202</v>
      </c>
      <c r="V232" s="1">
        <v>24.485981308411201</v>
      </c>
      <c r="W232">
        <v>33.683068017366097</v>
      </c>
      <c r="X232">
        <v>30.743306496910598</v>
      </c>
      <c r="Y232">
        <v>38.697318007662801</v>
      </c>
      <c r="Z232" s="1">
        <v>26.008968609865398</v>
      </c>
      <c r="AA232">
        <v>35.700410101446103</v>
      </c>
      <c r="AB232">
        <v>29.593897240296101</v>
      </c>
      <c r="AC232">
        <v>25</v>
      </c>
      <c r="AD232">
        <v>34.017378443335097</v>
      </c>
      <c r="AE232">
        <v>33.431085043988197</v>
      </c>
      <c r="AF232">
        <v>32.7336722721939</v>
      </c>
      <c r="AG232">
        <v>33.280943025540203</v>
      </c>
      <c r="AH232">
        <v>29.2104062072113</v>
      </c>
      <c r="AI232">
        <v>23.369330453563698</v>
      </c>
      <c r="AJ232">
        <v>25.861468847894098</v>
      </c>
      <c r="AK232">
        <v>32.2350440327968</v>
      </c>
      <c r="AL232">
        <v>30.382723968355702</v>
      </c>
      <c r="AM232">
        <v>32.476319350473602</v>
      </c>
      <c r="AN232">
        <v>32.056098171800599</v>
      </c>
      <c r="AO232">
        <v>28.949312841731899</v>
      </c>
      <c r="AP232">
        <v>27.4532710280373</v>
      </c>
      <c r="AQ232" s="1">
        <v>33.673469387755098</v>
      </c>
      <c r="AR232" s="1">
        <v>14.285714285714199</v>
      </c>
      <c r="AS232">
        <v>35.188027628549499</v>
      </c>
      <c r="AT232" s="1">
        <v>33.525456292026803</v>
      </c>
      <c r="AV232">
        <f t="shared" si="54"/>
        <v>5.5080590784458359</v>
      </c>
      <c r="AW232">
        <f t="shared" si="55"/>
        <v>5.4571945310920391</v>
      </c>
      <c r="AX232">
        <f t="shared" si="70"/>
        <v>2507.8333333333335</v>
      </c>
      <c r="AY232" t="str">
        <f t="shared" si="56"/>
        <v>A</v>
      </c>
      <c r="AZ232" t="str">
        <f t="shared" si="57"/>
        <v>G</v>
      </c>
      <c r="BA232" t="str">
        <f t="shared" si="58"/>
        <v>C</v>
      </c>
      <c r="BB232" t="str">
        <f t="shared" si="59"/>
        <v>G</v>
      </c>
      <c r="BC232">
        <f t="shared" si="60"/>
        <v>0</v>
      </c>
      <c r="BD232">
        <f t="shared" si="61"/>
        <v>1</v>
      </c>
      <c r="BE232">
        <f t="shared" si="62"/>
        <v>1</v>
      </c>
      <c r="BF232">
        <f t="shared" si="63"/>
        <v>1</v>
      </c>
      <c r="BG232">
        <f t="shared" si="64"/>
        <v>3</v>
      </c>
      <c r="BI232">
        <f t="shared" si="65"/>
        <v>0</v>
      </c>
      <c r="BJ232">
        <f t="shared" si="66"/>
        <v>0</v>
      </c>
      <c r="BK232">
        <f t="shared" si="67"/>
        <v>0</v>
      </c>
      <c r="BL232">
        <f t="shared" si="68"/>
        <v>1</v>
      </c>
      <c r="BM232">
        <f t="shared" si="71"/>
        <v>3</v>
      </c>
      <c r="BO232" t="e">
        <f t="shared" ca="1" si="69"/>
        <v>#NAME?</v>
      </c>
      <c r="BQ232">
        <v>2555</v>
      </c>
      <c r="BR232">
        <v>1507</v>
      </c>
      <c r="BS232">
        <v>2814</v>
      </c>
      <c r="BT232">
        <v>3082</v>
      </c>
      <c r="BU232" s="1">
        <v>31</v>
      </c>
      <c r="BV232" s="1">
        <v>834</v>
      </c>
      <c r="BW232">
        <v>5897</v>
      </c>
      <c r="BX232">
        <v>3432</v>
      </c>
      <c r="BY232">
        <v>4240</v>
      </c>
      <c r="BZ232">
        <v>3296</v>
      </c>
      <c r="CA232">
        <v>6225</v>
      </c>
      <c r="CB232">
        <v>5959</v>
      </c>
      <c r="CC232">
        <v>2395</v>
      </c>
      <c r="CD232">
        <v>1945</v>
      </c>
      <c r="CE232">
        <v>4798</v>
      </c>
      <c r="CF232">
        <v>3010</v>
      </c>
      <c r="CG232" s="1">
        <v>10</v>
      </c>
      <c r="CH232">
        <v>4266</v>
      </c>
      <c r="CI232" s="1">
        <v>535</v>
      </c>
      <c r="CJ232">
        <v>2764</v>
      </c>
      <c r="CK232">
        <v>5341</v>
      </c>
      <c r="CL232">
        <v>1827</v>
      </c>
      <c r="CM232" s="1">
        <v>892</v>
      </c>
      <c r="CN232">
        <v>4633</v>
      </c>
      <c r="CO232">
        <v>4457</v>
      </c>
      <c r="CP232">
        <v>20</v>
      </c>
      <c r="CQ232">
        <v>5409</v>
      </c>
      <c r="CR232">
        <v>3069</v>
      </c>
      <c r="CS232">
        <v>2557</v>
      </c>
      <c r="CT232">
        <v>2545</v>
      </c>
      <c r="CU232">
        <v>4382</v>
      </c>
      <c r="CV232">
        <v>2315</v>
      </c>
      <c r="CW232">
        <v>2873</v>
      </c>
      <c r="CX232">
        <v>6586</v>
      </c>
      <c r="CY232">
        <v>4677</v>
      </c>
      <c r="CZ232">
        <v>4434</v>
      </c>
      <c r="DA232">
        <v>3993</v>
      </c>
      <c r="DB232">
        <v>6767</v>
      </c>
      <c r="DC232">
        <v>5992</v>
      </c>
      <c r="DD232" s="1">
        <v>98</v>
      </c>
      <c r="DE232" s="1">
        <v>7</v>
      </c>
      <c r="DF232">
        <v>2606</v>
      </c>
      <c r="DG232" s="1">
        <v>1041</v>
      </c>
    </row>
    <row r="233" spans="1:111" x14ac:dyDescent="0.25">
      <c r="A233" s="7" t="s">
        <v>1095</v>
      </c>
      <c r="B233" s="7" t="e">
        <f ca="1">[1]!revcom(A233)</f>
        <v>#NAME?</v>
      </c>
      <c r="C233">
        <v>5.3959164165283369</v>
      </c>
      <c r="D233">
        <v>47.485677912157797</v>
      </c>
      <c r="E233">
        <v>53.861686017163002</v>
      </c>
      <c r="F233">
        <v>48.081395348837198</v>
      </c>
      <c r="G233">
        <v>51.246537396121802</v>
      </c>
      <c r="H233" s="1">
        <v>46.153846153846096</v>
      </c>
      <c r="I233" s="1">
        <v>50.943396226415103</v>
      </c>
      <c r="J233">
        <v>50.860871980005498</v>
      </c>
      <c r="K233">
        <v>50.850617571661601</v>
      </c>
      <c r="L233">
        <v>49.798348377184503</v>
      </c>
      <c r="M233">
        <v>50.250501002004</v>
      </c>
      <c r="N233">
        <v>50.697376839411298</v>
      </c>
      <c r="O233">
        <v>49.551995655715402</v>
      </c>
      <c r="P233">
        <v>48.250162022034999</v>
      </c>
      <c r="Q233">
        <v>48.211920529801297</v>
      </c>
      <c r="R233">
        <v>45.980533525594801</v>
      </c>
      <c r="S233">
        <v>47.8461983232148</v>
      </c>
      <c r="T233" s="1">
        <v>41.176470588235297</v>
      </c>
      <c r="U233">
        <v>48.498098859315597</v>
      </c>
      <c r="V233" s="1">
        <v>44.768439108061699</v>
      </c>
      <c r="W233">
        <v>47.280593325092703</v>
      </c>
      <c r="X233">
        <v>44.876601062168</v>
      </c>
      <c r="Y233">
        <v>50.092678405931402</v>
      </c>
      <c r="Z233" s="1">
        <v>43.605683836589698</v>
      </c>
      <c r="AA233">
        <v>51.894415514454998</v>
      </c>
      <c r="AB233">
        <v>46.766263237518899</v>
      </c>
      <c r="AC233">
        <v>42.857142857142797</v>
      </c>
      <c r="AD233">
        <v>48.716759431045098</v>
      </c>
      <c r="AE233">
        <v>47.161572052401702</v>
      </c>
      <c r="AF233">
        <v>45.622119815668199</v>
      </c>
      <c r="AG233">
        <v>48.129921259842497</v>
      </c>
      <c r="AH233">
        <v>44.375364289877602</v>
      </c>
      <c r="AI233">
        <v>39.613180515759304</v>
      </c>
      <c r="AJ233">
        <v>41.5515721422274</v>
      </c>
      <c r="AK233">
        <v>47.074777218132397</v>
      </c>
      <c r="AL233">
        <v>44.731715955374497</v>
      </c>
      <c r="AM233">
        <v>47.546497823506101</v>
      </c>
      <c r="AN233">
        <v>45.354298550132697</v>
      </c>
      <c r="AO233">
        <v>44.3500738552437</v>
      </c>
      <c r="AP233">
        <v>43.536637623196597</v>
      </c>
      <c r="AQ233" s="1">
        <v>55.172413793103402</v>
      </c>
      <c r="AR233" s="1">
        <v>33.3333333333333</v>
      </c>
      <c r="AS233">
        <v>50.215916101172098</v>
      </c>
      <c r="AT233" s="1">
        <v>51.544837980406903</v>
      </c>
      <c r="AV233">
        <f t="shared" si="54"/>
        <v>5.3959164165283369</v>
      </c>
      <c r="AW233">
        <f t="shared" si="55"/>
        <v>3.6961979174837367</v>
      </c>
      <c r="AX233">
        <f t="shared" si="70"/>
        <v>3090.3333333333335</v>
      </c>
      <c r="AY233" t="str">
        <f t="shared" si="56"/>
        <v>T</v>
      </c>
      <c r="AZ233" t="str">
        <f t="shared" si="57"/>
        <v>G</v>
      </c>
      <c r="BA233" t="str">
        <f t="shared" si="58"/>
        <v>C</v>
      </c>
      <c r="BB233" t="str">
        <f t="shared" si="59"/>
        <v>G</v>
      </c>
      <c r="BC233">
        <f t="shared" si="60"/>
        <v>1</v>
      </c>
      <c r="BD233">
        <f t="shared" si="61"/>
        <v>1</v>
      </c>
      <c r="BE233">
        <f t="shared" si="62"/>
        <v>1</v>
      </c>
      <c r="BF233">
        <f t="shared" si="63"/>
        <v>1</v>
      </c>
      <c r="BG233">
        <f t="shared" si="64"/>
        <v>4</v>
      </c>
      <c r="BI233">
        <f t="shared" si="65"/>
        <v>0</v>
      </c>
      <c r="BJ233">
        <f t="shared" si="66"/>
        <v>0</v>
      </c>
      <c r="BK233">
        <f t="shared" si="67"/>
        <v>0</v>
      </c>
      <c r="BL233">
        <f t="shared" si="68"/>
        <v>1</v>
      </c>
      <c r="BM233">
        <f t="shared" si="71"/>
        <v>3</v>
      </c>
      <c r="BO233" t="e">
        <f t="shared" ca="1" si="69"/>
        <v>#NAME?</v>
      </c>
      <c r="BQ233">
        <v>3142</v>
      </c>
      <c r="BR233">
        <v>1981</v>
      </c>
      <c r="BS233">
        <v>3440</v>
      </c>
      <c r="BT233">
        <v>3971</v>
      </c>
      <c r="BU233" s="1">
        <v>52</v>
      </c>
      <c r="BV233" s="1">
        <v>954</v>
      </c>
      <c r="BW233">
        <v>7202</v>
      </c>
      <c r="BX233">
        <v>4291</v>
      </c>
      <c r="BY233">
        <v>5207</v>
      </c>
      <c r="BZ233">
        <v>3992</v>
      </c>
      <c r="CA233">
        <v>7815</v>
      </c>
      <c r="CB233">
        <v>7366</v>
      </c>
      <c r="CC233">
        <v>3086</v>
      </c>
      <c r="CD233">
        <v>2265</v>
      </c>
      <c r="CE233">
        <v>5548</v>
      </c>
      <c r="CF233">
        <v>3459</v>
      </c>
      <c r="CG233" s="1">
        <v>17</v>
      </c>
      <c r="CH233">
        <v>5260</v>
      </c>
      <c r="CI233" s="1">
        <v>583</v>
      </c>
      <c r="CJ233">
        <v>3236</v>
      </c>
      <c r="CK233">
        <v>6402</v>
      </c>
      <c r="CL233">
        <v>2158</v>
      </c>
      <c r="CM233" s="1">
        <v>1126</v>
      </c>
      <c r="CN233">
        <v>5569</v>
      </c>
      <c r="CO233">
        <v>5288</v>
      </c>
      <c r="CP233">
        <v>28</v>
      </c>
      <c r="CQ233">
        <v>6468</v>
      </c>
      <c r="CR233">
        <v>3893</v>
      </c>
      <c r="CS233">
        <v>3038</v>
      </c>
      <c r="CT233">
        <v>3048</v>
      </c>
      <c r="CU233">
        <v>5147</v>
      </c>
      <c r="CV233">
        <v>2792</v>
      </c>
      <c r="CW233">
        <v>3403</v>
      </c>
      <c r="CX233">
        <v>7743</v>
      </c>
      <c r="CY233">
        <v>5647</v>
      </c>
      <c r="CZ233">
        <v>5054</v>
      </c>
      <c r="DA233">
        <v>4897</v>
      </c>
      <c r="DB233">
        <v>8124</v>
      </c>
      <c r="DC233">
        <v>7001</v>
      </c>
      <c r="DD233" s="1">
        <v>116</v>
      </c>
      <c r="DE233" s="1">
        <v>9</v>
      </c>
      <c r="DF233">
        <v>3242</v>
      </c>
      <c r="DG233" s="1">
        <v>1327</v>
      </c>
    </row>
    <row r="234" spans="1:111" x14ac:dyDescent="0.25">
      <c r="A234" s="7" t="s">
        <v>1096</v>
      </c>
      <c r="B234" s="7" t="e">
        <f ca="1">[1]!revcom(A234)</f>
        <v>#NAME?</v>
      </c>
      <c r="C234">
        <v>5.355617913130601</v>
      </c>
      <c r="D234">
        <v>72.167539267015698</v>
      </c>
      <c r="E234">
        <v>73.379120879120805</v>
      </c>
      <c r="F234">
        <v>72.673733804475802</v>
      </c>
      <c r="G234">
        <v>72.158421672555903</v>
      </c>
      <c r="H234" s="1">
        <v>80.434782608695599</v>
      </c>
      <c r="I234" s="1">
        <v>72.496984318455901</v>
      </c>
      <c r="J234">
        <v>71.851212430353897</v>
      </c>
      <c r="K234">
        <v>73.186473972218295</v>
      </c>
      <c r="L234">
        <v>69.544938862977403</v>
      </c>
      <c r="M234">
        <v>72.053624042427799</v>
      </c>
      <c r="N234">
        <v>72.195350288656499</v>
      </c>
      <c r="O234">
        <v>71.004048582995907</v>
      </c>
      <c r="P234">
        <v>73.445566778900101</v>
      </c>
      <c r="Q234">
        <v>73.115024766097903</v>
      </c>
      <c r="R234">
        <v>70.501262170933998</v>
      </c>
      <c r="S234">
        <v>72.492890995260595</v>
      </c>
      <c r="T234" s="1">
        <v>80</v>
      </c>
      <c r="U234">
        <v>73.322510822510793</v>
      </c>
      <c r="V234" s="1">
        <v>70.086956521739097</v>
      </c>
      <c r="W234">
        <v>72.251513376293602</v>
      </c>
      <c r="X234">
        <v>72.231119871873801</v>
      </c>
      <c r="Y234">
        <v>78.697277095568595</v>
      </c>
      <c r="Z234" s="1">
        <v>69.598874032371498</v>
      </c>
      <c r="AA234">
        <v>72.757192907952003</v>
      </c>
      <c r="AB234">
        <v>72.701595819799394</v>
      </c>
      <c r="AC234">
        <v>65.625</v>
      </c>
      <c r="AD234">
        <v>73.625274945011</v>
      </c>
      <c r="AE234">
        <v>70.500324886289803</v>
      </c>
      <c r="AF234">
        <v>69.151565074134993</v>
      </c>
      <c r="AG234">
        <v>69.736573412293197</v>
      </c>
      <c r="AH234">
        <v>69.582011311905006</v>
      </c>
      <c r="AI234">
        <v>66.819126819126794</v>
      </c>
      <c r="AJ234">
        <v>67.669795692987293</v>
      </c>
      <c r="AK234">
        <v>73.165957446808505</v>
      </c>
      <c r="AL234">
        <v>71.439529532088898</v>
      </c>
      <c r="AM234">
        <v>71.510342136073803</v>
      </c>
      <c r="AN234">
        <v>67.484155414714706</v>
      </c>
      <c r="AO234">
        <v>67.010784404092504</v>
      </c>
      <c r="AP234">
        <v>67.658600392413305</v>
      </c>
      <c r="AQ234" s="1">
        <v>69.523809523809504</v>
      </c>
      <c r="AR234" s="1">
        <v>100</v>
      </c>
      <c r="AS234">
        <v>72.967553773240894</v>
      </c>
      <c r="AT234" s="1">
        <v>70.885529157667307</v>
      </c>
      <c r="AV234">
        <f t="shared" si="54"/>
        <v>5.355617913130601</v>
      </c>
      <c r="AW234">
        <f t="shared" si="55"/>
        <v>2.0895077286006369</v>
      </c>
      <c r="AX234">
        <f t="shared" si="70"/>
        <v>4903</v>
      </c>
      <c r="AY234" t="str">
        <f t="shared" si="56"/>
        <v>A</v>
      </c>
      <c r="AZ234" t="str">
        <f t="shared" si="57"/>
        <v>T</v>
      </c>
      <c r="BA234" t="str">
        <f t="shared" si="58"/>
        <v>A</v>
      </c>
      <c r="BB234" t="str">
        <f t="shared" si="59"/>
        <v>A</v>
      </c>
      <c r="BC234">
        <f t="shared" si="60"/>
        <v>0</v>
      </c>
      <c r="BD234">
        <f t="shared" si="61"/>
        <v>0</v>
      </c>
      <c r="BE234">
        <f t="shared" si="62"/>
        <v>0</v>
      </c>
      <c r="BF234">
        <f t="shared" si="63"/>
        <v>1</v>
      </c>
      <c r="BG234">
        <f t="shared" si="64"/>
        <v>1</v>
      </c>
      <c r="BI234">
        <f t="shared" si="65"/>
        <v>0</v>
      </c>
      <c r="BJ234">
        <f t="shared" si="66"/>
        <v>0</v>
      </c>
      <c r="BK234">
        <f t="shared" si="67"/>
        <v>0</v>
      </c>
      <c r="BL234">
        <f t="shared" si="68"/>
        <v>0</v>
      </c>
      <c r="BM234">
        <f t="shared" si="71"/>
        <v>4</v>
      </c>
      <c r="BO234" t="e">
        <f t="shared" ca="1" si="69"/>
        <v>#NAME?</v>
      </c>
      <c r="BQ234">
        <v>4775</v>
      </c>
      <c r="BR234">
        <v>3640</v>
      </c>
      <c r="BS234">
        <v>5094</v>
      </c>
      <c r="BT234">
        <v>6792</v>
      </c>
      <c r="BU234" s="1">
        <v>46</v>
      </c>
      <c r="BV234" s="1">
        <v>1658</v>
      </c>
      <c r="BW234">
        <v>12743</v>
      </c>
      <c r="BX234">
        <v>7127</v>
      </c>
      <c r="BY234">
        <v>7933</v>
      </c>
      <c r="BZ234">
        <v>6788</v>
      </c>
      <c r="CA234">
        <v>12818</v>
      </c>
      <c r="CB234">
        <v>12350</v>
      </c>
      <c r="CC234">
        <v>4455</v>
      </c>
      <c r="CD234">
        <v>3634</v>
      </c>
      <c r="CE234">
        <v>8319</v>
      </c>
      <c r="CF234">
        <v>5275</v>
      </c>
      <c r="CG234" s="1">
        <v>15</v>
      </c>
      <c r="CH234">
        <v>7392</v>
      </c>
      <c r="CI234" s="1">
        <v>575</v>
      </c>
      <c r="CJ234">
        <v>5121</v>
      </c>
      <c r="CK234">
        <v>8117</v>
      </c>
      <c r="CL234">
        <v>3746</v>
      </c>
      <c r="CM234" s="1">
        <v>1421</v>
      </c>
      <c r="CN234">
        <v>9419</v>
      </c>
      <c r="CO234">
        <v>7081</v>
      </c>
      <c r="CP234">
        <v>32</v>
      </c>
      <c r="CQ234">
        <v>10002</v>
      </c>
      <c r="CR234">
        <v>6156</v>
      </c>
      <c r="CS234">
        <v>4856</v>
      </c>
      <c r="CT234">
        <v>4897</v>
      </c>
      <c r="CU234">
        <v>7249</v>
      </c>
      <c r="CV234">
        <v>2405</v>
      </c>
      <c r="CW234">
        <v>3622</v>
      </c>
      <c r="CX234">
        <v>11750</v>
      </c>
      <c r="CY234">
        <v>7822</v>
      </c>
      <c r="CZ234">
        <v>7687</v>
      </c>
      <c r="DA234">
        <v>7258</v>
      </c>
      <c r="DB234">
        <v>10849</v>
      </c>
      <c r="DC234">
        <v>9174</v>
      </c>
      <c r="DD234" s="1">
        <v>210</v>
      </c>
      <c r="DE234" s="1">
        <v>8</v>
      </c>
      <c r="DF234">
        <v>5486</v>
      </c>
      <c r="DG234" s="1">
        <v>2315</v>
      </c>
    </row>
    <row r="235" spans="1:111" x14ac:dyDescent="0.25">
      <c r="A235" s="7" t="s">
        <v>1097</v>
      </c>
      <c r="B235" s="7" t="e">
        <f ca="1">[1]!revcom(A235)</f>
        <v>#NAME?</v>
      </c>
      <c r="C235">
        <v>5.3022929072254357</v>
      </c>
      <c r="D235">
        <v>62.723311546840897</v>
      </c>
      <c r="E235">
        <v>62.733529990167099</v>
      </c>
      <c r="F235">
        <v>63.4572415193987</v>
      </c>
      <c r="G235">
        <v>63.401888064733598</v>
      </c>
      <c r="H235" s="1">
        <v>54.545454545454497</v>
      </c>
      <c r="I235" s="1">
        <v>61.898483849703297</v>
      </c>
      <c r="J235">
        <v>62.247787610619397</v>
      </c>
      <c r="K235">
        <v>62.280701754385902</v>
      </c>
      <c r="L235">
        <v>60.094886663152302</v>
      </c>
      <c r="M235">
        <v>62.626098275300997</v>
      </c>
      <c r="N235">
        <v>63.677785419532299</v>
      </c>
      <c r="O235">
        <v>61.994166970470197</v>
      </c>
      <c r="P235">
        <v>63.698944469940301</v>
      </c>
      <c r="Q235">
        <v>64.219635929573201</v>
      </c>
      <c r="R235">
        <v>61.156706847909703</v>
      </c>
      <c r="S235">
        <v>63.376110562685</v>
      </c>
      <c r="T235" s="1">
        <v>71.428571428571402</v>
      </c>
      <c r="U235">
        <v>65.909413602158097</v>
      </c>
      <c r="V235" s="1">
        <v>60</v>
      </c>
      <c r="W235">
        <v>62.727462873875702</v>
      </c>
      <c r="X235">
        <v>62.414965986394499</v>
      </c>
      <c r="Y235">
        <v>70.980159905241294</v>
      </c>
      <c r="Z235" s="1">
        <v>62.374916611073999</v>
      </c>
      <c r="AA235">
        <v>63.652419639703197</v>
      </c>
      <c r="AB235">
        <v>62.004950495049499</v>
      </c>
      <c r="AC235">
        <v>59.090909090909001</v>
      </c>
      <c r="AD235">
        <v>63.549260570714402</v>
      </c>
      <c r="AE235">
        <v>59.698164980277802</v>
      </c>
      <c r="AF235">
        <v>60.035172565398902</v>
      </c>
      <c r="AG235">
        <v>58.367523213128898</v>
      </c>
      <c r="AH235">
        <v>58.766411378555702</v>
      </c>
      <c r="AI235">
        <v>55.487012987012903</v>
      </c>
      <c r="AJ235">
        <v>57.067434605231497</v>
      </c>
      <c r="AK235">
        <v>61.815008726003398</v>
      </c>
      <c r="AL235">
        <v>61.215821608707202</v>
      </c>
      <c r="AM235">
        <v>61.437300743889402</v>
      </c>
      <c r="AN235">
        <v>58.197994633526299</v>
      </c>
      <c r="AO235">
        <v>57.797740322281797</v>
      </c>
      <c r="AP235">
        <v>57.0114693789223</v>
      </c>
      <c r="AQ235" s="1">
        <v>58.3333333333333</v>
      </c>
      <c r="AR235" s="1">
        <v>40</v>
      </c>
      <c r="AS235">
        <v>65.455248405180697</v>
      </c>
      <c r="AT235" s="1">
        <v>62.675714978187102</v>
      </c>
      <c r="AV235">
        <f t="shared" si="54"/>
        <v>5.3022929072254357</v>
      </c>
      <c r="AW235">
        <f t="shared" si="55"/>
        <v>1.4229876332446025</v>
      </c>
      <c r="AX235">
        <f t="shared" si="70"/>
        <v>4595.833333333333</v>
      </c>
      <c r="AY235" t="str">
        <f t="shared" si="56"/>
        <v>G</v>
      </c>
      <c r="AZ235" t="str">
        <f t="shared" si="57"/>
        <v>G</v>
      </c>
      <c r="BA235" t="str">
        <f t="shared" si="58"/>
        <v>A</v>
      </c>
      <c r="BB235" t="str">
        <f t="shared" si="59"/>
        <v>T</v>
      </c>
      <c r="BC235">
        <f t="shared" si="60"/>
        <v>0</v>
      </c>
      <c r="BD235">
        <f t="shared" si="61"/>
        <v>1</v>
      </c>
      <c r="BE235">
        <f t="shared" si="62"/>
        <v>0</v>
      </c>
      <c r="BF235">
        <f t="shared" si="63"/>
        <v>0</v>
      </c>
      <c r="BG235">
        <f t="shared" si="64"/>
        <v>1</v>
      </c>
      <c r="BI235">
        <f t="shared" si="65"/>
        <v>0</v>
      </c>
      <c r="BJ235">
        <f t="shared" si="66"/>
        <v>0</v>
      </c>
      <c r="BK235">
        <f t="shared" si="67"/>
        <v>0</v>
      </c>
      <c r="BL235">
        <f t="shared" si="68"/>
        <v>0</v>
      </c>
      <c r="BM235">
        <f t="shared" si="71"/>
        <v>4</v>
      </c>
      <c r="BO235" t="e">
        <f t="shared" ca="1" si="69"/>
        <v>#NAME?</v>
      </c>
      <c r="BQ235">
        <v>4590</v>
      </c>
      <c r="BR235">
        <v>3051</v>
      </c>
      <c r="BS235">
        <v>4923</v>
      </c>
      <c r="BT235">
        <v>5932</v>
      </c>
      <c r="BU235" s="1">
        <v>55</v>
      </c>
      <c r="BV235" s="1">
        <v>1517</v>
      </c>
      <c r="BW235">
        <v>11300</v>
      </c>
      <c r="BX235">
        <v>6498</v>
      </c>
      <c r="BY235">
        <v>7588</v>
      </c>
      <c r="BZ235">
        <v>6146</v>
      </c>
      <c r="CA235">
        <v>11632</v>
      </c>
      <c r="CB235">
        <v>10972</v>
      </c>
      <c r="CC235">
        <v>4358</v>
      </c>
      <c r="CD235">
        <v>3351</v>
      </c>
      <c r="CE235">
        <v>7798</v>
      </c>
      <c r="CF235">
        <v>5065</v>
      </c>
      <c r="CG235" s="1">
        <v>14</v>
      </c>
      <c r="CH235">
        <v>7043</v>
      </c>
      <c r="CI235" s="1">
        <v>690</v>
      </c>
      <c r="CJ235">
        <v>4781</v>
      </c>
      <c r="CK235">
        <v>8232</v>
      </c>
      <c r="CL235">
        <v>3377</v>
      </c>
      <c r="CM235" s="1">
        <v>1499</v>
      </c>
      <c r="CN235">
        <v>8493</v>
      </c>
      <c r="CO235">
        <v>7272</v>
      </c>
      <c r="CP235">
        <v>44</v>
      </c>
      <c r="CQ235">
        <v>9602</v>
      </c>
      <c r="CR235">
        <v>5831</v>
      </c>
      <c r="CS235">
        <v>4549</v>
      </c>
      <c r="CT235">
        <v>4631</v>
      </c>
      <c r="CU235">
        <v>7312</v>
      </c>
      <c r="CV235">
        <v>3080</v>
      </c>
      <c r="CW235">
        <v>4167</v>
      </c>
      <c r="CX235">
        <v>11460</v>
      </c>
      <c r="CY235">
        <v>7534</v>
      </c>
      <c r="CZ235">
        <v>7528</v>
      </c>
      <c r="DA235">
        <v>7081</v>
      </c>
      <c r="DB235">
        <v>10798</v>
      </c>
      <c r="DC235">
        <v>9242</v>
      </c>
      <c r="DD235" s="1">
        <v>192</v>
      </c>
      <c r="DE235" s="1">
        <v>10</v>
      </c>
      <c r="DF235">
        <v>5173</v>
      </c>
      <c r="DG235" s="1">
        <v>2063</v>
      </c>
    </row>
    <row r="236" spans="1:111" x14ac:dyDescent="0.25">
      <c r="A236" s="7" t="s">
        <v>1098</v>
      </c>
      <c r="B236" s="7" t="e">
        <f ca="1">[1]!revcom(A236)</f>
        <v>#NAME?</v>
      </c>
      <c r="C236">
        <v>5.2558345225902663</v>
      </c>
      <c r="D236">
        <v>35.2708333333333</v>
      </c>
      <c r="E236">
        <v>41.637630662020896</v>
      </c>
      <c r="F236">
        <v>33.8344396720031</v>
      </c>
      <c r="G236">
        <v>40.0534491398029</v>
      </c>
      <c r="H236" s="1">
        <v>34.482758620689602</v>
      </c>
      <c r="I236" s="1">
        <v>34.675141242937798</v>
      </c>
      <c r="J236">
        <v>37.527657527657503</v>
      </c>
      <c r="K236">
        <v>38.1630417774996</v>
      </c>
      <c r="L236">
        <v>36.497587690702801</v>
      </c>
      <c r="M236">
        <v>36.406941136440899</v>
      </c>
      <c r="N236">
        <v>39.891948414081497</v>
      </c>
      <c r="O236">
        <v>37.329371343671603</v>
      </c>
      <c r="P236">
        <v>34.589196550158803</v>
      </c>
      <c r="Q236">
        <v>36.4491654021244</v>
      </c>
      <c r="R236">
        <v>31.3718497384688</v>
      </c>
      <c r="S236">
        <v>34.179191879757902</v>
      </c>
      <c r="T236" s="1">
        <v>23.529411764705799</v>
      </c>
      <c r="U236">
        <v>35.597689603214398</v>
      </c>
      <c r="V236" s="1">
        <v>22.6460071513706</v>
      </c>
      <c r="W236">
        <v>33.729751896657703</v>
      </c>
      <c r="X236">
        <v>31.458462813341601</v>
      </c>
      <c r="Y236">
        <v>38.132295719844301</v>
      </c>
      <c r="Z236" s="1">
        <v>28.839390386869798</v>
      </c>
      <c r="AA236">
        <v>38.977159880834101</v>
      </c>
      <c r="AB236">
        <v>31.626056688214799</v>
      </c>
      <c r="AC236">
        <v>12.1951219512195</v>
      </c>
      <c r="AD236">
        <v>35.803231450036002</v>
      </c>
      <c r="AE236">
        <v>34.849533033552397</v>
      </c>
      <c r="AF236">
        <v>32.507191856605402</v>
      </c>
      <c r="AG236">
        <v>33.394664213431398</v>
      </c>
      <c r="AH236">
        <v>30.581781066598602</v>
      </c>
      <c r="AI236">
        <v>24.7865220401569</v>
      </c>
      <c r="AJ236">
        <v>27.288362316071002</v>
      </c>
      <c r="AK236">
        <v>32.928957933321698</v>
      </c>
      <c r="AL236">
        <v>31.6678395496129</v>
      </c>
      <c r="AM236">
        <v>33.024939662107798</v>
      </c>
      <c r="AN236">
        <v>32.119672593847</v>
      </c>
      <c r="AO236">
        <v>32.538399353274002</v>
      </c>
      <c r="AP236">
        <v>30.3173281524655</v>
      </c>
      <c r="AQ236" s="1">
        <v>40.449438202247201</v>
      </c>
      <c r="AR236" s="1">
        <v>11.1111111111111</v>
      </c>
      <c r="AS236">
        <v>37.442827442827401</v>
      </c>
      <c r="AT236" s="1">
        <v>37.385554425228797</v>
      </c>
      <c r="AV236">
        <f t="shared" si="54"/>
        <v>5.2558345225902663</v>
      </c>
      <c r="AW236">
        <f t="shared" si="55"/>
        <v>10.372831192628997</v>
      </c>
      <c r="AX236">
        <f t="shared" si="70"/>
        <v>4573.5</v>
      </c>
      <c r="AY236" t="str">
        <f t="shared" si="56"/>
        <v>C</v>
      </c>
      <c r="AZ236" t="str">
        <f t="shared" si="57"/>
        <v>G</v>
      </c>
      <c r="BA236" t="str">
        <f t="shared" si="58"/>
        <v>C</v>
      </c>
      <c r="BB236" t="str">
        <f t="shared" si="59"/>
        <v>G</v>
      </c>
      <c r="BC236">
        <f t="shared" si="60"/>
        <v>1</v>
      </c>
      <c r="BD236">
        <f t="shared" si="61"/>
        <v>1</v>
      </c>
      <c r="BE236">
        <f t="shared" si="62"/>
        <v>1</v>
      </c>
      <c r="BF236">
        <f t="shared" si="63"/>
        <v>1</v>
      </c>
      <c r="BG236">
        <f t="shared" si="64"/>
        <v>4</v>
      </c>
      <c r="BI236">
        <f t="shared" si="65"/>
        <v>1</v>
      </c>
      <c r="BJ236">
        <f t="shared" si="66"/>
        <v>0</v>
      </c>
      <c r="BK236">
        <f t="shared" si="67"/>
        <v>0</v>
      </c>
      <c r="BL236">
        <f t="shared" si="68"/>
        <v>1</v>
      </c>
      <c r="BM236">
        <f t="shared" si="71"/>
        <v>2</v>
      </c>
      <c r="BO236" t="e">
        <f t="shared" ca="1" si="69"/>
        <v>#NAME?</v>
      </c>
      <c r="BQ236">
        <v>4800</v>
      </c>
      <c r="BR236">
        <v>2870</v>
      </c>
      <c r="BS236">
        <v>5122</v>
      </c>
      <c r="BT236">
        <v>5987</v>
      </c>
      <c r="BU236" s="1">
        <v>58</v>
      </c>
      <c r="BV236" s="1">
        <v>1416</v>
      </c>
      <c r="BW236">
        <v>10395</v>
      </c>
      <c r="BX236">
        <v>6391</v>
      </c>
      <c r="BY236">
        <v>7669</v>
      </c>
      <c r="BZ236">
        <v>5878</v>
      </c>
      <c r="CA236">
        <v>11476</v>
      </c>
      <c r="CB236">
        <v>10769</v>
      </c>
      <c r="CC236">
        <v>4406</v>
      </c>
      <c r="CD236">
        <v>3295</v>
      </c>
      <c r="CE236">
        <v>8412</v>
      </c>
      <c r="CF236">
        <v>5123</v>
      </c>
      <c r="CG236" s="1">
        <v>17</v>
      </c>
      <c r="CH236">
        <v>7964</v>
      </c>
      <c r="CI236" s="1">
        <v>839</v>
      </c>
      <c r="CJ236">
        <v>4877</v>
      </c>
      <c r="CK236">
        <v>9654</v>
      </c>
      <c r="CL236">
        <v>3341</v>
      </c>
      <c r="CM236" s="1">
        <v>1706</v>
      </c>
      <c r="CN236">
        <v>8056</v>
      </c>
      <c r="CO236">
        <v>8044</v>
      </c>
      <c r="CP236">
        <v>41</v>
      </c>
      <c r="CQ236">
        <v>9717</v>
      </c>
      <c r="CR236">
        <v>5782</v>
      </c>
      <c r="CS236">
        <v>4519</v>
      </c>
      <c r="CT236">
        <v>4348</v>
      </c>
      <c r="CU236">
        <v>7838</v>
      </c>
      <c r="CV236">
        <v>4333</v>
      </c>
      <c r="CW236">
        <v>5233</v>
      </c>
      <c r="CX236">
        <v>11458</v>
      </c>
      <c r="CY236">
        <v>8526</v>
      </c>
      <c r="CZ236">
        <v>7458</v>
      </c>
      <c r="DA236">
        <v>7086</v>
      </c>
      <c r="DB236">
        <v>12370</v>
      </c>
      <c r="DC236">
        <v>10809</v>
      </c>
      <c r="DD236" s="1">
        <v>178</v>
      </c>
      <c r="DE236" s="1">
        <v>9</v>
      </c>
      <c r="DF236">
        <v>4810</v>
      </c>
      <c r="DG236" s="1">
        <v>1966</v>
      </c>
    </row>
    <row r="237" spans="1:111" x14ac:dyDescent="0.25">
      <c r="A237" s="7" t="s">
        <v>1099</v>
      </c>
      <c r="B237" s="7" t="e">
        <f ca="1">[1]!revcom(A237)</f>
        <v>#NAME?</v>
      </c>
      <c r="C237">
        <v>5.2153186368871332</v>
      </c>
      <c r="D237">
        <v>58.275996365052499</v>
      </c>
      <c r="E237">
        <v>59.4485152333204</v>
      </c>
      <c r="F237">
        <v>57.046900777751503</v>
      </c>
      <c r="G237">
        <v>57.463061614232501</v>
      </c>
      <c r="H237" s="1">
        <v>47.474747474747403</v>
      </c>
      <c r="I237" s="1">
        <v>57.352941176470502</v>
      </c>
      <c r="J237">
        <v>58.046039711978999</v>
      </c>
      <c r="K237">
        <v>58.0028261893546</v>
      </c>
      <c r="L237">
        <v>55.563514804202399</v>
      </c>
      <c r="M237">
        <v>57.4599011399172</v>
      </c>
      <c r="N237">
        <v>58.039612394846102</v>
      </c>
      <c r="O237">
        <v>56.652500817260503</v>
      </c>
      <c r="P237">
        <v>57.298974635725799</v>
      </c>
      <c r="Q237">
        <v>58.494349252642998</v>
      </c>
      <c r="R237">
        <v>55.175744965445404</v>
      </c>
      <c r="S237">
        <v>57.7652184151654</v>
      </c>
      <c r="T237" s="1">
        <v>47.368421052631497</v>
      </c>
      <c r="U237">
        <v>58.191295714049303</v>
      </c>
      <c r="V237" s="1">
        <v>50.588235294117602</v>
      </c>
      <c r="W237">
        <v>56.667080899714101</v>
      </c>
      <c r="X237">
        <v>55.053748429429</v>
      </c>
      <c r="Y237">
        <v>63.1532795510347</v>
      </c>
      <c r="Z237" s="1">
        <v>54.478225143796202</v>
      </c>
      <c r="AA237">
        <v>59.293221414967903</v>
      </c>
      <c r="AB237">
        <v>56.117968685278697</v>
      </c>
      <c r="AC237">
        <v>62.2222222222222</v>
      </c>
      <c r="AD237">
        <v>58.382016764033501</v>
      </c>
      <c r="AE237">
        <v>55.707516691794098</v>
      </c>
      <c r="AF237">
        <v>55.2610224506356</v>
      </c>
      <c r="AG237">
        <v>55.717144763175398</v>
      </c>
      <c r="AH237">
        <v>53.778040141676499</v>
      </c>
      <c r="AI237">
        <v>48.715968333655098</v>
      </c>
      <c r="AJ237">
        <v>51.013970256872398</v>
      </c>
      <c r="AK237">
        <v>56.618418292427101</v>
      </c>
      <c r="AL237">
        <v>55.6215241244551</v>
      </c>
      <c r="AM237">
        <v>56.9946506727184</v>
      </c>
      <c r="AN237">
        <v>54.550227511375503</v>
      </c>
      <c r="AO237">
        <v>52.672593568214197</v>
      </c>
      <c r="AP237">
        <v>51.902635385873303</v>
      </c>
      <c r="AQ237" s="1">
        <v>63.309352517985602</v>
      </c>
      <c r="AR237" s="1">
        <v>40</v>
      </c>
      <c r="AS237">
        <v>60.332103321033202</v>
      </c>
      <c r="AT237" s="1">
        <v>58.415251712838803</v>
      </c>
      <c r="AV237">
        <f t="shared" si="54"/>
        <v>5.2153186368871332</v>
      </c>
      <c r="AW237">
        <f t="shared" si="55"/>
        <v>-0.65026509846999403</v>
      </c>
      <c r="AX237">
        <f t="shared" si="70"/>
        <v>7591.666666666667</v>
      </c>
      <c r="AY237" t="str">
        <f t="shared" si="56"/>
        <v>T</v>
      </c>
      <c r="AZ237" t="str">
        <f t="shared" si="57"/>
        <v>C</v>
      </c>
      <c r="BA237" t="str">
        <f t="shared" si="58"/>
        <v>C</v>
      </c>
      <c r="BB237" t="str">
        <f t="shared" si="59"/>
        <v>C</v>
      </c>
      <c r="BC237">
        <f t="shared" si="60"/>
        <v>1</v>
      </c>
      <c r="BD237">
        <f t="shared" si="61"/>
        <v>0</v>
      </c>
      <c r="BE237">
        <f t="shared" si="62"/>
        <v>1</v>
      </c>
      <c r="BF237">
        <f t="shared" si="63"/>
        <v>0</v>
      </c>
      <c r="BG237">
        <f t="shared" si="64"/>
        <v>2</v>
      </c>
      <c r="BI237">
        <f t="shared" si="65"/>
        <v>0</v>
      </c>
      <c r="BJ237">
        <f t="shared" si="66"/>
        <v>0</v>
      </c>
      <c r="BK237">
        <f t="shared" si="67"/>
        <v>0</v>
      </c>
      <c r="BL237">
        <f t="shared" si="68"/>
        <v>0</v>
      </c>
      <c r="BM237">
        <f t="shared" si="71"/>
        <v>4</v>
      </c>
      <c r="BO237" t="e">
        <f t="shared" ca="1" si="69"/>
        <v>#NAME?</v>
      </c>
      <c r="BQ237">
        <v>7703</v>
      </c>
      <c r="BR237">
        <v>5186</v>
      </c>
      <c r="BS237">
        <v>8486</v>
      </c>
      <c r="BT237">
        <v>9949</v>
      </c>
      <c r="BU237" s="1">
        <v>99</v>
      </c>
      <c r="BV237" s="1">
        <v>2516</v>
      </c>
      <c r="BW237">
        <v>18332</v>
      </c>
      <c r="BX237">
        <v>10615</v>
      </c>
      <c r="BY237">
        <v>12564</v>
      </c>
      <c r="BZ237">
        <v>9913</v>
      </c>
      <c r="CA237">
        <v>18782</v>
      </c>
      <c r="CB237">
        <v>18354</v>
      </c>
      <c r="CC237">
        <v>7412</v>
      </c>
      <c r="CD237">
        <v>5486</v>
      </c>
      <c r="CE237">
        <v>13457</v>
      </c>
      <c r="CF237">
        <v>8493</v>
      </c>
      <c r="CG237" s="1">
        <v>19</v>
      </c>
      <c r="CH237">
        <v>12086</v>
      </c>
      <c r="CI237" s="1">
        <v>1020</v>
      </c>
      <c r="CJ237">
        <v>8047</v>
      </c>
      <c r="CK237">
        <v>14326</v>
      </c>
      <c r="CL237">
        <v>5702</v>
      </c>
      <c r="CM237" s="1">
        <v>2434</v>
      </c>
      <c r="CN237">
        <v>14177</v>
      </c>
      <c r="CO237">
        <v>12071</v>
      </c>
      <c r="CP237">
        <v>45</v>
      </c>
      <c r="CQ237">
        <v>15748</v>
      </c>
      <c r="CR237">
        <v>9286</v>
      </c>
      <c r="CS237">
        <v>7394</v>
      </c>
      <c r="CT237">
        <v>7495</v>
      </c>
      <c r="CU237">
        <v>11858</v>
      </c>
      <c r="CV237">
        <v>5179</v>
      </c>
      <c r="CW237">
        <v>6657</v>
      </c>
      <c r="CX237">
        <v>19068</v>
      </c>
      <c r="CY237">
        <v>13306</v>
      </c>
      <c r="CZ237">
        <v>12338</v>
      </c>
      <c r="DA237">
        <v>11428</v>
      </c>
      <c r="DB237">
        <v>18222</v>
      </c>
      <c r="DC237">
        <v>15899</v>
      </c>
      <c r="DD237" s="1">
        <v>278</v>
      </c>
      <c r="DE237" s="1">
        <v>15</v>
      </c>
      <c r="DF237">
        <v>8130</v>
      </c>
      <c r="DG237" s="1">
        <v>3357</v>
      </c>
    </row>
    <row r="238" spans="1:111" x14ac:dyDescent="0.25">
      <c r="A238" s="7" t="s">
        <v>1100</v>
      </c>
      <c r="B238" s="7" t="e">
        <f ca="1">[1]!revcom(A238)</f>
        <v>#NAME?</v>
      </c>
      <c r="C238">
        <v>5.0917027753221333</v>
      </c>
      <c r="D238">
        <v>69.6241528034504</v>
      </c>
      <c r="E238">
        <v>71.323529411764696</v>
      </c>
      <c r="F238">
        <v>68.864097363083104</v>
      </c>
      <c r="G238">
        <v>70.0397318102806</v>
      </c>
      <c r="H238" s="1">
        <v>69.230769230769198</v>
      </c>
      <c r="I238" s="1">
        <v>71.561886051080506</v>
      </c>
      <c r="J238">
        <v>68.709595639498005</v>
      </c>
      <c r="K238">
        <v>68.997271487039498</v>
      </c>
      <c r="L238">
        <v>67.993585510800798</v>
      </c>
      <c r="M238">
        <v>69.039913700107803</v>
      </c>
      <c r="N238">
        <v>68.7335657065981</v>
      </c>
      <c r="O238">
        <v>68.525144753106503</v>
      </c>
      <c r="P238">
        <v>70.269825600526403</v>
      </c>
      <c r="Q238">
        <v>69.472334971159995</v>
      </c>
      <c r="R238">
        <v>66.838916607270093</v>
      </c>
      <c r="S238">
        <v>70.142577578976798</v>
      </c>
      <c r="T238" s="1">
        <v>68.421052631578902</v>
      </c>
      <c r="U238">
        <v>70.444487204156204</v>
      </c>
      <c r="V238" s="1">
        <v>64.562118126272793</v>
      </c>
      <c r="W238">
        <v>69.176470588235205</v>
      </c>
      <c r="X238">
        <v>67.301720520352504</v>
      </c>
      <c r="Y238">
        <v>73.604922554636104</v>
      </c>
      <c r="Z238" s="1">
        <v>64.771668219944004</v>
      </c>
      <c r="AA238">
        <v>69.886412161585099</v>
      </c>
      <c r="AB238">
        <v>67.729904799293294</v>
      </c>
      <c r="AC238">
        <v>64.516129032257993</v>
      </c>
      <c r="AD238">
        <v>69.496831335420296</v>
      </c>
      <c r="AE238">
        <v>66.746592629984804</v>
      </c>
      <c r="AF238">
        <v>66.475917978063904</v>
      </c>
      <c r="AG238">
        <v>66.112233794497101</v>
      </c>
      <c r="AH238">
        <v>65.800080612656103</v>
      </c>
      <c r="AI238">
        <v>61.147802322933202</v>
      </c>
      <c r="AJ238">
        <v>63.0689424364123</v>
      </c>
      <c r="AK238">
        <v>68.788088207576806</v>
      </c>
      <c r="AL238">
        <v>68.294642857142804</v>
      </c>
      <c r="AM238">
        <v>68.449354712553699</v>
      </c>
      <c r="AN238">
        <v>65.453049470327997</v>
      </c>
      <c r="AO238">
        <v>64.681672025723401</v>
      </c>
      <c r="AP238">
        <v>64.401949756280402</v>
      </c>
      <c r="AQ238" s="1">
        <v>72.727272727272705</v>
      </c>
      <c r="AR238" s="1">
        <v>77.7777777777777</v>
      </c>
      <c r="AS238">
        <v>68.779481132075404</v>
      </c>
      <c r="AT238" s="1">
        <v>69.642224583776098</v>
      </c>
      <c r="AV238">
        <f t="shared" si="54"/>
        <v>5.0917027753221333</v>
      </c>
      <c r="AW238">
        <f t="shared" si="55"/>
        <v>2.689638137108858</v>
      </c>
      <c r="AX238">
        <f t="shared" si="70"/>
        <v>6399</v>
      </c>
      <c r="AY238" t="str">
        <f t="shared" si="56"/>
        <v>T</v>
      </c>
      <c r="AZ238" t="str">
        <f t="shared" si="57"/>
        <v>G</v>
      </c>
      <c r="BA238" t="str">
        <f t="shared" si="58"/>
        <v>C</v>
      </c>
      <c r="BB238" t="str">
        <f t="shared" si="59"/>
        <v>T</v>
      </c>
      <c r="BC238">
        <f t="shared" si="60"/>
        <v>1</v>
      </c>
      <c r="BD238">
        <f t="shared" si="61"/>
        <v>1</v>
      </c>
      <c r="BE238">
        <f t="shared" si="62"/>
        <v>1</v>
      </c>
      <c r="BF238">
        <f t="shared" si="63"/>
        <v>0</v>
      </c>
      <c r="BG238">
        <f t="shared" si="64"/>
        <v>3</v>
      </c>
      <c r="BI238">
        <f t="shared" si="65"/>
        <v>0</v>
      </c>
      <c r="BJ238">
        <f t="shared" si="66"/>
        <v>0</v>
      </c>
      <c r="BK238">
        <f t="shared" si="67"/>
        <v>0</v>
      </c>
      <c r="BL238">
        <f t="shared" si="68"/>
        <v>0</v>
      </c>
      <c r="BM238">
        <f t="shared" si="71"/>
        <v>4</v>
      </c>
      <c r="BO238" t="e">
        <f t="shared" ca="1" si="69"/>
        <v>#NAME?</v>
      </c>
      <c r="BQ238">
        <v>6492</v>
      </c>
      <c r="BR238">
        <v>4352</v>
      </c>
      <c r="BS238">
        <v>6902</v>
      </c>
      <c r="BT238">
        <v>8054</v>
      </c>
      <c r="BU238" s="1">
        <v>91</v>
      </c>
      <c r="BV238" s="1">
        <v>2036</v>
      </c>
      <c r="BW238">
        <v>15778</v>
      </c>
      <c r="BX238">
        <v>8796</v>
      </c>
      <c r="BY238">
        <v>10601</v>
      </c>
      <c r="BZ238">
        <v>8343</v>
      </c>
      <c r="CA238">
        <v>16353</v>
      </c>
      <c r="CB238">
        <v>15371</v>
      </c>
      <c r="CC238">
        <v>6078</v>
      </c>
      <c r="CD238">
        <v>4681</v>
      </c>
      <c r="CE238">
        <v>11224</v>
      </c>
      <c r="CF238">
        <v>7154</v>
      </c>
      <c r="CG238" s="1">
        <v>19</v>
      </c>
      <c r="CH238">
        <v>10394</v>
      </c>
      <c r="CI238" s="1">
        <v>982</v>
      </c>
      <c r="CJ238">
        <v>6800</v>
      </c>
      <c r="CK238">
        <v>11915</v>
      </c>
      <c r="CL238">
        <v>4713</v>
      </c>
      <c r="CM238" s="1">
        <v>2146</v>
      </c>
      <c r="CN238">
        <v>11709</v>
      </c>
      <c r="CO238">
        <v>10189</v>
      </c>
      <c r="CP238">
        <v>62</v>
      </c>
      <c r="CQ238">
        <v>13097</v>
      </c>
      <c r="CR238">
        <v>7924</v>
      </c>
      <c r="CS238">
        <v>6291</v>
      </c>
      <c r="CT238">
        <v>6433</v>
      </c>
      <c r="CU238">
        <v>9924</v>
      </c>
      <c r="CV238">
        <v>4391</v>
      </c>
      <c r="CW238">
        <v>5976</v>
      </c>
      <c r="CX238">
        <v>15917</v>
      </c>
      <c r="CY238">
        <v>11200</v>
      </c>
      <c r="CZ238">
        <v>10228</v>
      </c>
      <c r="DA238">
        <v>9723</v>
      </c>
      <c r="DB238">
        <v>15550</v>
      </c>
      <c r="DC238">
        <v>13335</v>
      </c>
      <c r="DD238" s="1">
        <v>253</v>
      </c>
      <c r="DE238" s="1">
        <v>9</v>
      </c>
      <c r="DF238">
        <v>6784</v>
      </c>
      <c r="DG238" s="1">
        <v>2823</v>
      </c>
    </row>
    <row r="239" spans="1:111" x14ac:dyDescent="0.25">
      <c r="A239" s="7" t="s">
        <v>1101</v>
      </c>
      <c r="B239" s="7" t="e">
        <f ca="1">[1]!revcom(A239)</f>
        <v>#NAME?</v>
      </c>
      <c r="C239">
        <v>5.0042411633223054</v>
      </c>
      <c r="D239">
        <v>71.781115879828306</v>
      </c>
      <c r="E239">
        <v>73.2819722650231</v>
      </c>
      <c r="F239">
        <v>71.765663140764801</v>
      </c>
      <c r="G239">
        <v>71.8224832762277</v>
      </c>
      <c r="H239" s="1">
        <v>67.924528301886795</v>
      </c>
      <c r="I239" s="1">
        <v>72.533849129593804</v>
      </c>
      <c r="J239">
        <v>71.135359833723001</v>
      </c>
      <c r="K239">
        <v>71.538107652200495</v>
      </c>
      <c r="L239">
        <v>69.736154649947693</v>
      </c>
      <c r="M239">
        <v>71.318717277486897</v>
      </c>
      <c r="N239">
        <v>72.013536379018603</v>
      </c>
      <c r="O239">
        <v>70.935392261270806</v>
      </c>
      <c r="P239">
        <v>72.956977008877701</v>
      </c>
      <c r="Q239">
        <v>72.912363529064606</v>
      </c>
      <c r="R239">
        <v>70.480041742760207</v>
      </c>
      <c r="S239">
        <v>72.941646682653797</v>
      </c>
      <c r="T239" s="1">
        <v>81.818181818181799</v>
      </c>
      <c r="U239">
        <v>74.719730941704</v>
      </c>
      <c r="V239" s="1">
        <v>69.435736677115898</v>
      </c>
      <c r="W239">
        <v>73.676592224979302</v>
      </c>
      <c r="X239">
        <v>73.3477376715811</v>
      </c>
      <c r="Y239">
        <v>77.248984329657503</v>
      </c>
      <c r="Z239" s="1">
        <v>70.359712230215806</v>
      </c>
      <c r="AA239">
        <v>73.0503795721187</v>
      </c>
      <c r="AB239">
        <v>70.965407439571507</v>
      </c>
      <c r="AC239">
        <v>77.0833333333333</v>
      </c>
      <c r="AD239">
        <v>72.245026839280001</v>
      </c>
      <c r="AE239">
        <v>68.544442570416507</v>
      </c>
      <c r="AF239">
        <v>68.069861173309405</v>
      </c>
      <c r="AG239">
        <v>69.877970456005102</v>
      </c>
      <c r="AH239">
        <v>67.6333286179091</v>
      </c>
      <c r="AI239">
        <v>66.002844950213301</v>
      </c>
      <c r="AJ239">
        <v>67.169614984391202</v>
      </c>
      <c r="AK239">
        <v>70.708533164419407</v>
      </c>
      <c r="AL239">
        <v>71.632141443462203</v>
      </c>
      <c r="AM239">
        <v>69.850705004147002</v>
      </c>
      <c r="AN239">
        <v>67.826341178190305</v>
      </c>
      <c r="AO239">
        <v>67.286937104577504</v>
      </c>
      <c r="AP239">
        <v>66.702749512881496</v>
      </c>
      <c r="AQ239" s="1">
        <v>74.4444444444444</v>
      </c>
      <c r="AR239" s="1">
        <v>71.428571428571402</v>
      </c>
      <c r="AS239">
        <v>74.360465116279002</v>
      </c>
      <c r="AT239" s="1">
        <v>70.973963355834101</v>
      </c>
      <c r="AV239">
        <f t="shared" si="54"/>
        <v>5.0042411633223054</v>
      </c>
      <c r="AW239">
        <f t="shared" si="55"/>
        <v>-1.1550054421895339</v>
      </c>
      <c r="AX239">
        <f t="shared" si="70"/>
        <v>4647.833333333333</v>
      </c>
      <c r="AY239" t="str">
        <f t="shared" si="56"/>
        <v>T</v>
      </c>
      <c r="AZ239" t="str">
        <f t="shared" si="57"/>
        <v>G</v>
      </c>
      <c r="BA239" t="str">
        <f t="shared" si="58"/>
        <v>A</v>
      </c>
      <c r="BB239" t="str">
        <f t="shared" si="59"/>
        <v>T</v>
      </c>
      <c r="BC239">
        <f t="shared" si="60"/>
        <v>1</v>
      </c>
      <c r="BD239">
        <f t="shared" si="61"/>
        <v>1</v>
      </c>
      <c r="BE239">
        <f t="shared" si="62"/>
        <v>0</v>
      </c>
      <c r="BF239">
        <f t="shared" si="63"/>
        <v>0</v>
      </c>
      <c r="BG239">
        <f t="shared" si="64"/>
        <v>2</v>
      </c>
      <c r="BI239">
        <f t="shared" si="65"/>
        <v>0</v>
      </c>
      <c r="BJ239">
        <f t="shared" si="66"/>
        <v>0</v>
      </c>
      <c r="BK239">
        <f t="shared" si="67"/>
        <v>0</v>
      </c>
      <c r="BL239">
        <f t="shared" si="68"/>
        <v>0</v>
      </c>
      <c r="BM239">
        <f t="shared" si="71"/>
        <v>4</v>
      </c>
      <c r="BO239" t="e">
        <f t="shared" ca="1" si="69"/>
        <v>#NAME?</v>
      </c>
      <c r="BQ239">
        <v>4660</v>
      </c>
      <c r="BR239">
        <v>3245</v>
      </c>
      <c r="BS239">
        <v>4916</v>
      </c>
      <c r="BT239">
        <v>6129</v>
      </c>
      <c r="BU239" s="1">
        <v>53</v>
      </c>
      <c r="BV239" s="1">
        <v>1551</v>
      </c>
      <c r="BW239">
        <v>11547</v>
      </c>
      <c r="BX239">
        <v>6521</v>
      </c>
      <c r="BY239">
        <v>7656</v>
      </c>
      <c r="BZ239">
        <v>6112</v>
      </c>
      <c r="CA239">
        <v>11820</v>
      </c>
      <c r="CB239">
        <v>11268</v>
      </c>
      <c r="CC239">
        <v>4393</v>
      </c>
      <c r="CD239">
        <v>3389</v>
      </c>
      <c r="CE239">
        <v>7666</v>
      </c>
      <c r="CF239">
        <v>5004</v>
      </c>
      <c r="CG239" s="1">
        <v>11</v>
      </c>
      <c r="CH239">
        <v>7136</v>
      </c>
      <c r="CI239" s="1">
        <v>638</v>
      </c>
      <c r="CJ239">
        <v>4836</v>
      </c>
      <c r="CK239">
        <v>7868</v>
      </c>
      <c r="CL239">
        <v>3446</v>
      </c>
      <c r="CM239" s="1">
        <v>1390</v>
      </c>
      <c r="CN239">
        <v>8694</v>
      </c>
      <c r="CO239">
        <v>6909</v>
      </c>
      <c r="CP239">
        <v>48</v>
      </c>
      <c r="CQ239">
        <v>9501</v>
      </c>
      <c r="CR239">
        <v>5929</v>
      </c>
      <c r="CS239">
        <v>4466</v>
      </c>
      <c r="CT239">
        <v>4671</v>
      </c>
      <c r="CU239">
        <v>7069</v>
      </c>
      <c r="CV239">
        <v>2812</v>
      </c>
      <c r="CW239">
        <v>3844</v>
      </c>
      <c r="CX239">
        <v>11051</v>
      </c>
      <c r="CY239">
        <v>7579</v>
      </c>
      <c r="CZ239">
        <v>7234</v>
      </c>
      <c r="DA239">
        <v>6841</v>
      </c>
      <c r="DB239">
        <v>10748</v>
      </c>
      <c r="DC239">
        <v>9238</v>
      </c>
      <c r="DD239" s="1">
        <v>180</v>
      </c>
      <c r="DE239" s="1">
        <v>7</v>
      </c>
      <c r="DF239">
        <v>5160</v>
      </c>
      <c r="DG239" s="1">
        <v>2074</v>
      </c>
    </row>
    <row r="240" spans="1:111" x14ac:dyDescent="0.25">
      <c r="A240" s="7" t="s">
        <v>1102</v>
      </c>
      <c r="B240" s="7" t="e">
        <f ca="1">[1]!revcom(A240)</f>
        <v>#NAME?</v>
      </c>
      <c r="C240">
        <v>4.9937684876008639</v>
      </c>
      <c r="D240">
        <v>33.960092095165002</v>
      </c>
      <c r="E240">
        <v>37.959442332065898</v>
      </c>
      <c r="F240">
        <v>31.6477468180254</v>
      </c>
      <c r="G240">
        <v>35.246664598200397</v>
      </c>
      <c r="H240" s="1">
        <v>44.736842105263101</v>
      </c>
      <c r="I240" s="1">
        <v>33.3333333333333</v>
      </c>
      <c r="J240">
        <v>35.987098964522097</v>
      </c>
      <c r="K240">
        <v>36.568655438195798</v>
      </c>
      <c r="L240">
        <v>33.761467889908197</v>
      </c>
      <c r="M240">
        <v>34.105960264900602</v>
      </c>
      <c r="N240">
        <v>36.205798024848598</v>
      </c>
      <c r="O240">
        <v>34.806994391289997</v>
      </c>
      <c r="P240">
        <v>33.797216699801098</v>
      </c>
      <c r="Q240">
        <v>33.742658836091799</v>
      </c>
      <c r="R240">
        <v>31.0195674562306</v>
      </c>
      <c r="S240">
        <v>33.667669675693702</v>
      </c>
      <c r="T240" s="1">
        <v>0</v>
      </c>
      <c r="U240">
        <v>34.379358437935799</v>
      </c>
      <c r="V240" s="1">
        <v>25.485961123110101</v>
      </c>
      <c r="W240">
        <v>32.147937411095299</v>
      </c>
      <c r="X240">
        <v>30.3075489282385</v>
      </c>
      <c r="Y240">
        <v>37.452982267598003</v>
      </c>
      <c r="Z240" s="1">
        <v>30.430107526881699</v>
      </c>
      <c r="AA240">
        <v>35.921908893709301</v>
      </c>
      <c r="AB240">
        <v>29.820725841714001</v>
      </c>
      <c r="AC240">
        <v>20.689655172413701</v>
      </c>
      <c r="AD240">
        <v>32.7777777777777</v>
      </c>
      <c r="AE240">
        <v>31.562597079838401</v>
      </c>
      <c r="AF240">
        <v>31.830763147489101</v>
      </c>
      <c r="AG240">
        <v>34.363709353673201</v>
      </c>
      <c r="AH240">
        <v>30.124858115777499</v>
      </c>
      <c r="AI240">
        <v>21.681997371879099</v>
      </c>
      <c r="AJ240">
        <v>26.555279061500102</v>
      </c>
      <c r="AK240">
        <v>31.347626339969299</v>
      </c>
      <c r="AL240">
        <v>30.097680097680001</v>
      </c>
      <c r="AM240">
        <v>31.989247311827899</v>
      </c>
      <c r="AN240">
        <v>30.659798871719399</v>
      </c>
      <c r="AO240">
        <v>29.386092522548701</v>
      </c>
      <c r="AP240">
        <v>28.540084388185601</v>
      </c>
      <c r="AQ240" s="1">
        <v>41.489361702127603</v>
      </c>
      <c r="AR240" s="1">
        <v>0</v>
      </c>
      <c r="AS240">
        <v>36.347065257017803</v>
      </c>
      <c r="AT240" s="1">
        <v>37.179487179487097</v>
      </c>
      <c r="AV240">
        <f t="shared" si="54"/>
        <v>4.9937684876008639</v>
      </c>
      <c r="AW240">
        <f t="shared" si="55"/>
        <v>6.7597074844502991</v>
      </c>
      <c r="AX240">
        <f t="shared" si="70"/>
        <v>2555</v>
      </c>
      <c r="AY240" t="str">
        <f t="shared" si="56"/>
        <v>C</v>
      </c>
      <c r="AZ240" t="str">
        <f t="shared" si="57"/>
        <v>G</v>
      </c>
      <c r="BA240" t="str">
        <f t="shared" si="58"/>
        <v>C</v>
      </c>
      <c r="BB240" t="str">
        <f t="shared" si="59"/>
        <v>T</v>
      </c>
      <c r="BC240">
        <f t="shared" si="60"/>
        <v>1</v>
      </c>
      <c r="BD240">
        <f t="shared" si="61"/>
        <v>1</v>
      </c>
      <c r="BE240">
        <f t="shared" si="62"/>
        <v>1</v>
      </c>
      <c r="BF240">
        <f t="shared" si="63"/>
        <v>0</v>
      </c>
      <c r="BG240">
        <f t="shared" si="64"/>
        <v>3</v>
      </c>
      <c r="BI240">
        <f t="shared" si="65"/>
        <v>1</v>
      </c>
      <c r="BJ240">
        <f t="shared" si="66"/>
        <v>0</v>
      </c>
      <c r="BK240">
        <f t="shared" si="67"/>
        <v>0</v>
      </c>
      <c r="BL240">
        <f t="shared" si="68"/>
        <v>0</v>
      </c>
      <c r="BM240">
        <f t="shared" si="71"/>
        <v>3</v>
      </c>
      <c r="BO240" t="e">
        <f t="shared" ca="1" si="69"/>
        <v>#NAME?</v>
      </c>
      <c r="BQ240">
        <v>2606</v>
      </c>
      <c r="BR240">
        <v>1578</v>
      </c>
      <c r="BS240">
        <v>2907</v>
      </c>
      <c r="BT240">
        <v>3223</v>
      </c>
      <c r="BU240" s="1">
        <v>38</v>
      </c>
      <c r="BV240" s="1">
        <v>828</v>
      </c>
      <c r="BW240">
        <v>5891</v>
      </c>
      <c r="BX240">
        <v>3503</v>
      </c>
      <c r="BY240">
        <v>4360</v>
      </c>
      <c r="BZ240">
        <v>3322</v>
      </c>
      <c r="CA240">
        <v>6278</v>
      </c>
      <c r="CB240">
        <v>6062</v>
      </c>
      <c r="CC240">
        <v>2515</v>
      </c>
      <c r="CD240">
        <v>1873</v>
      </c>
      <c r="CE240">
        <v>4855</v>
      </c>
      <c r="CF240">
        <v>2991</v>
      </c>
      <c r="CG240" s="1">
        <v>8</v>
      </c>
      <c r="CH240">
        <v>4302</v>
      </c>
      <c r="CI240" s="1">
        <v>463</v>
      </c>
      <c r="CJ240">
        <v>2812</v>
      </c>
      <c r="CK240">
        <v>5365</v>
      </c>
      <c r="CL240">
        <v>1861</v>
      </c>
      <c r="CM240" s="1">
        <v>930</v>
      </c>
      <c r="CN240">
        <v>4610</v>
      </c>
      <c r="CO240">
        <v>4574</v>
      </c>
      <c r="CP240">
        <v>29</v>
      </c>
      <c r="CQ240">
        <v>5580</v>
      </c>
      <c r="CR240">
        <v>3219</v>
      </c>
      <c r="CS240">
        <v>2529</v>
      </c>
      <c r="CT240">
        <v>2491</v>
      </c>
      <c r="CU240">
        <v>4405</v>
      </c>
      <c r="CV240">
        <v>2283</v>
      </c>
      <c r="CW240">
        <v>2813</v>
      </c>
      <c r="CX240">
        <v>6530</v>
      </c>
      <c r="CY240">
        <v>4914</v>
      </c>
      <c r="CZ240">
        <v>4464</v>
      </c>
      <c r="DA240">
        <v>4077</v>
      </c>
      <c r="DB240">
        <v>6874</v>
      </c>
      <c r="DC240">
        <v>5925</v>
      </c>
      <c r="DD240" s="1">
        <v>94</v>
      </c>
      <c r="DE240" s="1">
        <v>5</v>
      </c>
      <c r="DF240">
        <v>2743</v>
      </c>
      <c r="DG240" s="1">
        <v>1092</v>
      </c>
    </row>
    <row r="241" spans="1:111" x14ac:dyDescent="0.25">
      <c r="A241" s="7" t="s">
        <v>1103</v>
      </c>
      <c r="B241" s="7" t="e">
        <f ca="1">[1]!revcom(A241)</f>
        <v>#NAME?</v>
      </c>
      <c r="C241">
        <v>4.9610532370656344</v>
      </c>
      <c r="D241">
        <v>62.349512102395103</v>
      </c>
      <c r="E241">
        <v>66.296369767903201</v>
      </c>
      <c r="F241">
        <v>61.511316622049101</v>
      </c>
      <c r="G241">
        <v>64.088907098227907</v>
      </c>
      <c r="H241" s="1">
        <v>57.5757575757575</v>
      </c>
      <c r="I241" s="1">
        <v>64.191616766467007</v>
      </c>
      <c r="J241">
        <v>62.580407044184298</v>
      </c>
      <c r="K241">
        <v>63.390300230946799</v>
      </c>
      <c r="L241">
        <v>60.628553379658797</v>
      </c>
      <c r="M241">
        <v>62.502486572508403</v>
      </c>
      <c r="N241">
        <v>63.043590404952198</v>
      </c>
      <c r="O241">
        <v>62.064825930372102</v>
      </c>
      <c r="P241">
        <v>63.835017754711799</v>
      </c>
      <c r="Q241">
        <v>62.278080506240101</v>
      </c>
      <c r="R241">
        <v>60.139225181598</v>
      </c>
      <c r="S241">
        <v>63.076744725249199</v>
      </c>
      <c r="T241" s="1">
        <v>69.047619047618994</v>
      </c>
      <c r="U241">
        <v>64.222513517941906</v>
      </c>
      <c r="V241" s="1">
        <v>58.636715724244702</v>
      </c>
      <c r="W241">
        <v>62.517168185790901</v>
      </c>
      <c r="X241">
        <v>60.672316786553601</v>
      </c>
      <c r="Y241">
        <v>68.034557235421104</v>
      </c>
      <c r="Z241" s="1">
        <v>59.595574208317402</v>
      </c>
      <c r="AA241">
        <v>63.789718606849398</v>
      </c>
      <c r="AB241">
        <v>61.172378690193398</v>
      </c>
      <c r="AC241">
        <v>63.157894736842003</v>
      </c>
      <c r="AD241">
        <v>63.260953858084498</v>
      </c>
      <c r="AE241">
        <v>59.387923904052897</v>
      </c>
      <c r="AF241">
        <v>59.467292299199499</v>
      </c>
      <c r="AG241">
        <v>61.020911806728101</v>
      </c>
      <c r="AH241">
        <v>59.170602834040501</v>
      </c>
      <c r="AI241">
        <v>53.831006086645097</v>
      </c>
      <c r="AJ241">
        <v>54.6677320548675</v>
      </c>
      <c r="AK241">
        <v>62.705409776201101</v>
      </c>
      <c r="AL241">
        <v>62.004175365344402</v>
      </c>
      <c r="AM241">
        <v>61.910889496541699</v>
      </c>
      <c r="AN241">
        <v>59.151038178164697</v>
      </c>
      <c r="AO241">
        <v>58.159423407917302</v>
      </c>
      <c r="AP241">
        <v>57.963577195068503</v>
      </c>
      <c r="AQ241" s="1">
        <v>65.517241379310306</v>
      </c>
      <c r="AR241" s="1">
        <v>63.636363636363598</v>
      </c>
      <c r="AS241">
        <v>65.416327952618701</v>
      </c>
      <c r="AT241" s="1">
        <v>63.925570228091203</v>
      </c>
      <c r="AV241">
        <f t="shared" si="54"/>
        <v>4.9610532370656344</v>
      </c>
      <c r="AW241">
        <f t="shared" si="55"/>
        <v>0.85532373574250187</v>
      </c>
      <c r="AX241">
        <f t="shared" si="70"/>
        <v>7627.833333333333</v>
      </c>
      <c r="AY241" t="str">
        <f t="shared" si="56"/>
        <v>G</v>
      </c>
      <c r="AZ241" t="str">
        <f t="shared" si="57"/>
        <v>G</v>
      </c>
      <c r="BA241" t="str">
        <f t="shared" si="58"/>
        <v>C</v>
      </c>
      <c r="BB241" t="str">
        <f t="shared" si="59"/>
        <v>A</v>
      </c>
      <c r="BC241">
        <f t="shared" si="60"/>
        <v>0</v>
      </c>
      <c r="BD241">
        <f t="shared" si="61"/>
        <v>1</v>
      </c>
      <c r="BE241">
        <f t="shared" si="62"/>
        <v>1</v>
      </c>
      <c r="BF241">
        <f t="shared" si="63"/>
        <v>1</v>
      </c>
      <c r="BG241">
        <f t="shared" si="64"/>
        <v>3</v>
      </c>
      <c r="BI241">
        <f t="shared" si="65"/>
        <v>0</v>
      </c>
      <c r="BJ241">
        <f t="shared" si="66"/>
        <v>0</v>
      </c>
      <c r="BK241">
        <f t="shared" si="67"/>
        <v>0</v>
      </c>
      <c r="BL241">
        <f t="shared" si="68"/>
        <v>0</v>
      </c>
      <c r="BM241">
        <f t="shared" si="71"/>
        <v>4</v>
      </c>
      <c r="BO241" t="e">
        <f t="shared" ca="1" si="69"/>
        <v>#NAME?</v>
      </c>
      <c r="BQ241">
        <v>7891</v>
      </c>
      <c r="BR241">
        <v>5041</v>
      </c>
      <c r="BS241">
        <v>8218</v>
      </c>
      <c r="BT241">
        <v>9763</v>
      </c>
      <c r="BU241" s="1">
        <v>99</v>
      </c>
      <c r="BV241" s="1">
        <v>2505</v>
      </c>
      <c r="BW241">
        <v>18966</v>
      </c>
      <c r="BX241">
        <v>10825</v>
      </c>
      <c r="BY241">
        <v>12664</v>
      </c>
      <c r="BZ241">
        <v>10054</v>
      </c>
      <c r="CA241">
        <v>19385</v>
      </c>
      <c r="CB241">
        <v>18326</v>
      </c>
      <c r="CC241">
        <v>7322</v>
      </c>
      <c r="CD241">
        <v>5689</v>
      </c>
      <c r="CE241">
        <v>13216</v>
      </c>
      <c r="CF241">
        <v>8626</v>
      </c>
      <c r="CG241" s="1">
        <v>42</v>
      </c>
      <c r="CH241">
        <v>12206</v>
      </c>
      <c r="CI241" s="1">
        <v>1291</v>
      </c>
      <c r="CJ241">
        <v>8009</v>
      </c>
      <c r="CK241">
        <v>14041</v>
      </c>
      <c r="CL241">
        <v>5556</v>
      </c>
      <c r="CM241" s="1">
        <v>2621</v>
      </c>
      <c r="CN241">
        <v>13753</v>
      </c>
      <c r="CO241">
        <v>11788</v>
      </c>
      <c r="CP241">
        <v>76</v>
      </c>
      <c r="CQ241">
        <v>15474</v>
      </c>
      <c r="CR241">
        <v>9672</v>
      </c>
      <c r="CS241">
        <v>7246</v>
      </c>
      <c r="CT241">
        <v>7699</v>
      </c>
      <c r="CU241">
        <v>12491</v>
      </c>
      <c r="CV241">
        <v>5586</v>
      </c>
      <c r="CW241">
        <v>7509</v>
      </c>
      <c r="CX241">
        <v>19169</v>
      </c>
      <c r="CY241">
        <v>13412</v>
      </c>
      <c r="CZ241">
        <v>12434</v>
      </c>
      <c r="DA241">
        <v>11944</v>
      </c>
      <c r="DB241">
        <v>18592</v>
      </c>
      <c r="DC241">
        <v>15979</v>
      </c>
      <c r="DD241" s="1">
        <v>290</v>
      </c>
      <c r="DE241" s="1">
        <v>11</v>
      </c>
      <c r="DF241">
        <v>8611</v>
      </c>
      <c r="DG241" s="1">
        <v>3332</v>
      </c>
    </row>
    <row r="242" spans="1:111" x14ac:dyDescent="0.25">
      <c r="A242" s="7" t="s">
        <v>1104</v>
      </c>
      <c r="B242" s="7" t="e">
        <f ca="1">[1]!revcom(A242)</f>
        <v>#NAME?</v>
      </c>
      <c r="C242">
        <v>4.7051629131400006</v>
      </c>
      <c r="D242">
        <v>68.559928443649298</v>
      </c>
      <c r="E242">
        <v>70.142623334112699</v>
      </c>
      <c r="F242">
        <v>68.500508056321607</v>
      </c>
      <c r="G242">
        <v>70.648790998324102</v>
      </c>
      <c r="H242" s="1">
        <v>72.151898734177195</v>
      </c>
      <c r="I242" s="1">
        <v>69.037252056119897</v>
      </c>
      <c r="J242">
        <v>69.4943303708244</v>
      </c>
      <c r="K242">
        <v>69.174757281553397</v>
      </c>
      <c r="L242">
        <v>67.499057670561598</v>
      </c>
      <c r="M242">
        <v>68.733402609398397</v>
      </c>
      <c r="N242">
        <v>68.825592646347303</v>
      </c>
      <c r="O242">
        <v>68.434521143880701</v>
      </c>
      <c r="P242">
        <v>69.531627233220604</v>
      </c>
      <c r="Q242">
        <v>70.205828408396101</v>
      </c>
      <c r="R242">
        <v>66.689798750867396</v>
      </c>
      <c r="S242">
        <v>69.484592309790003</v>
      </c>
      <c r="T242" s="1">
        <v>56.25</v>
      </c>
      <c r="U242">
        <v>70.139561930606703</v>
      </c>
      <c r="V242" s="1">
        <v>68.259023354564704</v>
      </c>
      <c r="W242">
        <v>68.979415575068302</v>
      </c>
      <c r="X242">
        <v>68.029148169863404</v>
      </c>
      <c r="Y242">
        <v>73.083548664944004</v>
      </c>
      <c r="Z242" s="1">
        <v>65</v>
      </c>
      <c r="AA242">
        <v>69.995015783352699</v>
      </c>
      <c r="AB242">
        <v>68.0691817538181</v>
      </c>
      <c r="AC242">
        <v>65.957446808510596</v>
      </c>
      <c r="AD242">
        <v>69.337058290546594</v>
      </c>
      <c r="AE242">
        <v>66.752325012236895</v>
      </c>
      <c r="AF242">
        <v>66.086956521739097</v>
      </c>
      <c r="AG242">
        <v>65.622202327663302</v>
      </c>
      <c r="AH242">
        <v>64.947952135421701</v>
      </c>
      <c r="AI242">
        <v>61.806883365200697</v>
      </c>
      <c r="AJ242">
        <v>61.195031889895901</v>
      </c>
      <c r="AK242">
        <v>68.208343680158904</v>
      </c>
      <c r="AL242">
        <v>66.862116353641696</v>
      </c>
      <c r="AM242">
        <v>68.968834166987193</v>
      </c>
      <c r="AN242">
        <v>65.240270055599595</v>
      </c>
      <c r="AO242">
        <v>64.145051303294807</v>
      </c>
      <c r="AP242">
        <v>63.7022497357692</v>
      </c>
      <c r="AQ242" s="1">
        <v>71.378091872791501</v>
      </c>
      <c r="AR242" s="1">
        <v>70</v>
      </c>
      <c r="AS242">
        <v>71.446629213483106</v>
      </c>
      <c r="AT242" s="1">
        <v>70.411723656664293</v>
      </c>
      <c r="AV242">
        <f t="shared" si="54"/>
        <v>4.7051629131400006</v>
      </c>
      <c r="AW242">
        <f t="shared" si="55"/>
        <v>1.2797909937360998</v>
      </c>
      <c r="AX242">
        <f t="shared" si="70"/>
        <v>6512.166666666667</v>
      </c>
      <c r="AY242" t="str">
        <f t="shared" si="56"/>
        <v>A</v>
      </c>
      <c r="AZ242" t="str">
        <f t="shared" si="57"/>
        <v>G</v>
      </c>
      <c r="BA242" t="str">
        <f t="shared" si="58"/>
        <v>C</v>
      </c>
      <c r="BB242" t="str">
        <f t="shared" si="59"/>
        <v>A</v>
      </c>
      <c r="BC242">
        <f t="shared" si="60"/>
        <v>0</v>
      </c>
      <c r="BD242">
        <f t="shared" si="61"/>
        <v>1</v>
      </c>
      <c r="BE242">
        <f t="shared" si="62"/>
        <v>1</v>
      </c>
      <c r="BF242">
        <f t="shared" si="63"/>
        <v>1</v>
      </c>
      <c r="BG242">
        <f t="shared" si="64"/>
        <v>3</v>
      </c>
      <c r="BI242">
        <f t="shared" si="65"/>
        <v>0</v>
      </c>
      <c r="BJ242">
        <f t="shared" si="66"/>
        <v>0</v>
      </c>
      <c r="BK242">
        <f t="shared" si="67"/>
        <v>0</v>
      </c>
      <c r="BL242">
        <f t="shared" si="68"/>
        <v>0</v>
      </c>
      <c r="BM242">
        <f t="shared" si="71"/>
        <v>4</v>
      </c>
      <c r="BO242" t="e">
        <f t="shared" ca="1" si="69"/>
        <v>#NAME?</v>
      </c>
      <c r="BQ242">
        <v>6708</v>
      </c>
      <c r="BR242">
        <v>4277</v>
      </c>
      <c r="BS242">
        <v>6889</v>
      </c>
      <c r="BT242">
        <v>8354</v>
      </c>
      <c r="BU242" s="1">
        <v>79</v>
      </c>
      <c r="BV242" s="1">
        <v>2067</v>
      </c>
      <c r="BW242">
        <v>16315</v>
      </c>
      <c r="BX242">
        <v>9064</v>
      </c>
      <c r="BY242">
        <v>10612</v>
      </c>
      <c r="BZ242">
        <v>8661</v>
      </c>
      <c r="CA242">
        <v>16536</v>
      </c>
      <c r="CB242">
        <v>15631</v>
      </c>
      <c r="CC242">
        <v>6213</v>
      </c>
      <c r="CD242">
        <v>4907</v>
      </c>
      <c r="CE242">
        <v>11528</v>
      </c>
      <c r="CF242">
        <v>7334</v>
      </c>
      <c r="CG242" s="1">
        <v>16</v>
      </c>
      <c r="CH242">
        <v>10318</v>
      </c>
      <c r="CI242" s="1">
        <v>942</v>
      </c>
      <c r="CJ242">
        <v>6947</v>
      </c>
      <c r="CK242">
        <v>11939</v>
      </c>
      <c r="CL242">
        <v>4644</v>
      </c>
      <c r="CM242" s="1">
        <v>2040</v>
      </c>
      <c r="CN242">
        <v>12038</v>
      </c>
      <c r="CO242">
        <v>9887</v>
      </c>
      <c r="CP242">
        <v>47</v>
      </c>
      <c r="CQ242">
        <v>13244</v>
      </c>
      <c r="CR242">
        <v>8172</v>
      </c>
      <c r="CS242">
        <v>6325</v>
      </c>
      <c r="CT242">
        <v>6702</v>
      </c>
      <c r="CU242">
        <v>10279</v>
      </c>
      <c r="CV242">
        <v>4184</v>
      </c>
      <c r="CW242">
        <v>5958</v>
      </c>
      <c r="CX242">
        <v>16108</v>
      </c>
      <c r="CY242">
        <v>10915</v>
      </c>
      <c r="CZ242">
        <v>10396</v>
      </c>
      <c r="DA242">
        <v>10072</v>
      </c>
      <c r="DB242">
        <v>15691</v>
      </c>
      <c r="DC242">
        <v>13246</v>
      </c>
      <c r="DD242" s="1">
        <v>283</v>
      </c>
      <c r="DE242" s="1">
        <v>10</v>
      </c>
      <c r="DF242">
        <v>7120</v>
      </c>
      <c r="DG242" s="1">
        <v>2866</v>
      </c>
    </row>
    <row r="243" spans="1:111" x14ac:dyDescent="0.25">
      <c r="A243" s="7" t="s">
        <v>1105</v>
      </c>
      <c r="B243" s="7" t="e">
        <f ca="1">[1]!revcom(A243)</f>
        <v>#NAME?</v>
      </c>
      <c r="C243">
        <v>4.6668675575734326</v>
      </c>
      <c r="D243">
        <v>51.094732278343798</v>
      </c>
      <c r="E243">
        <v>54.571890145395699</v>
      </c>
      <c r="F243">
        <v>49.990073456422401</v>
      </c>
      <c r="G243">
        <v>52.855744125326297</v>
      </c>
      <c r="H243" s="1">
        <v>41.509433962264097</v>
      </c>
      <c r="I243" s="1">
        <v>53.101265822784796</v>
      </c>
      <c r="J243">
        <v>52.979066022544202</v>
      </c>
      <c r="K243">
        <v>52.323390894819397</v>
      </c>
      <c r="L243">
        <v>51.257656718363002</v>
      </c>
      <c r="M243">
        <v>50.8596692320288</v>
      </c>
      <c r="N243">
        <v>52.683676081576898</v>
      </c>
      <c r="O243">
        <v>51.044587139368701</v>
      </c>
      <c r="P243">
        <v>53.731674811194999</v>
      </c>
      <c r="Q243">
        <v>52.072770653146399</v>
      </c>
      <c r="R243">
        <v>48.9728133841801</v>
      </c>
      <c r="S243">
        <v>52.5951557093425</v>
      </c>
      <c r="T243" s="1">
        <v>55.5555555555555</v>
      </c>
      <c r="U243">
        <v>52.337342810278798</v>
      </c>
      <c r="V243" s="1">
        <v>44.993141289437503</v>
      </c>
      <c r="W243">
        <v>52.222443691449001</v>
      </c>
      <c r="X243">
        <v>50.466970387243698</v>
      </c>
      <c r="Y243">
        <v>58.5656213704994</v>
      </c>
      <c r="Z243" s="1">
        <v>49.8013245033112</v>
      </c>
      <c r="AA243">
        <v>53.8057436376371</v>
      </c>
      <c r="AB243">
        <v>50.654962862930397</v>
      </c>
      <c r="AC243">
        <v>56.521739130434703</v>
      </c>
      <c r="AD243">
        <v>53.956684714702199</v>
      </c>
      <c r="AE243">
        <v>49.130816505706697</v>
      </c>
      <c r="AF243">
        <v>48.280394304490599</v>
      </c>
      <c r="AG243">
        <v>49.5833333333333</v>
      </c>
      <c r="AH243">
        <v>48.132999076395201</v>
      </c>
      <c r="AI243">
        <v>42.548848060658997</v>
      </c>
      <c r="AJ243">
        <v>45.512674126512898</v>
      </c>
      <c r="AK243">
        <v>50.685279187817201</v>
      </c>
      <c r="AL243">
        <v>49.835426063635197</v>
      </c>
      <c r="AM243">
        <v>50.3721112416764</v>
      </c>
      <c r="AN243">
        <v>48.136861061088801</v>
      </c>
      <c r="AO243">
        <v>47.129124447908502</v>
      </c>
      <c r="AP243">
        <v>46.390107698444297</v>
      </c>
      <c r="AQ243" s="1">
        <v>62.82722513089</v>
      </c>
      <c r="AR243" s="1">
        <v>28.571428571428498</v>
      </c>
      <c r="AS243">
        <v>53.183446080381998</v>
      </c>
      <c r="AT243" s="1">
        <v>54.216293473082402</v>
      </c>
      <c r="AV243">
        <f t="shared" si="54"/>
        <v>4.6668675575734326</v>
      </c>
      <c r="AW243">
        <f t="shared" si="55"/>
        <v>-1.8255636093018026</v>
      </c>
      <c r="AX243">
        <f t="shared" si="70"/>
        <v>4594.166666666667</v>
      </c>
      <c r="AY243" t="str">
        <f t="shared" si="56"/>
        <v>G</v>
      </c>
      <c r="AZ243" t="str">
        <f t="shared" si="57"/>
        <v>T</v>
      </c>
      <c r="BA243" t="str">
        <f t="shared" si="58"/>
        <v>C</v>
      </c>
      <c r="BB243" t="str">
        <f t="shared" si="59"/>
        <v>C</v>
      </c>
      <c r="BC243">
        <f t="shared" si="60"/>
        <v>0</v>
      </c>
      <c r="BD243">
        <f t="shared" si="61"/>
        <v>0</v>
      </c>
      <c r="BE243">
        <f t="shared" si="62"/>
        <v>1</v>
      </c>
      <c r="BF243">
        <f t="shared" si="63"/>
        <v>0</v>
      </c>
      <c r="BG243">
        <f t="shared" si="64"/>
        <v>1</v>
      </c>
      <c r="BI243">
        <f t="shared" si="65"/>
        <v>0</v>
      </c>
      <c r="BJ243">
        <f t="shared" si="66"/>
        <v>0</v>
      </c>
      <c r="BK243">
        <f t="shared" si="67"/>
        <v>0</v>
      </c>
      <c r="BL243">
        <f t="shared" si="68"/>
        <v>0</v>
      </c>
      <c r="BM243">
        <f t="shared" si="71"/>
        <v>4</v>
      </c>
      <c r="BO243" t="e">
        <f t="shared" ca="1" si="69"/>
        <v>#NAME?</v>
      </c>
      <c r="BQ243">
        <v>4613</v>
      </c>
      <c r="BR243">
        <v>3095</v>
      </c>
      <c r="BS243">
        <v>5037</v>
      </c>
      <c r="BT243">
        <v>6128</v>
      </c>
      <c r="BU243" s="1">
        <v>53</v>
      </c>
      <c r="BV243" s="1">
        <v>1580</v>
      </c>
      <c r="BW243">
        <v>11178</v>
      </c>
      <c r="BX243">
        <v>6370</v>
      </c>
      <c r="BY243">
        <v>7673</v>
      </c>
      <c r="BZ243">
        <v>6107</v>
      </c>
      <c r="CA243">
        <v>11719</v>
      </c>
      <c r="CB243">
        <v>11057</v>
      </c>
      <c r="CC243">
        <v>4502</v>
      </c>
      <c r="CD243">
        <v>3353</v>
      </c>
      <c r="CE243">
        <v>8129</v>
      </c>
      <c r="CF243">
        <v>5202</v>
      </c>
      <c r="CG243" s="1">
        <v>18</v>
      </c>
      <c r="CH243">
        <v>7316</v>
      </c>
      <c r="CI243" s="1">
        <v>729</v>
      </c>
      <c r="CJ243">
        <v>5017</v>
      </c>
      <c r="CK243">
        <v>8780</v>
      </c>
      <c r="CL243">
        <v>3444</v>
      </c>
      <c r="CM243" s="1">
        <v>1510</v>
      </c>
      <c r="CN243">
        <v>8566</v>
      </c>
      <c r="CO243">
        <v>7405</v>
      </c>
      <c r="CP243">
        <v>46</v>
      </c>
      <c r="CQ243">
        <v>9604</v>
      </c>
      <c r="CR243">
        <v>5695</v>
      </c>
      <c r="CS243">
        <v>4565</v>
      </c>
      <c r="CT243">
        <v>4560</v>
      </c>
      <c r="CU243">
        <v>7579</v>
      </c>
      <c r="CV243">
        <v>3429</v>
      </c>
      <c r="CW243">
        <v>4379</v>
      </c>
      <c r="CX243">
        <v>11820</v>
      </c>
      <c r="CY243">
        <v>8203</v>
      </c>
      <c r="CZ243">
        <v>7659</v>
      </c>
      <c r="DA243">
        <v>7219</v>
      </c>
      <c r="DB243">
        <v>11547</v>
      </c>
      <c r="DC243">
        <v>10028</v>
      </c>
      <c r="DD243" s="1">
        <v>191</v>
      </c>
      <c r="DE243" s="1">
        <v>7</v>
      </c>
      <c r="DF243">
        <v>5026</v>
      </c>
      <c r="DG243" s="1">
        <v>2099</v>
      </c>
    </row>
    <row r="244" spans="1:111" x14ac:dyDescent="0.25">
      <c r="A244" s="7" t="s">
        <v>1106</v>
      </c>
      <c r="B244" s="7" t="e">
        <f ca="1">[1]!revcom(A244)</f>
        <v>#NAME?</v>
      </c>
      <c r="C244">
        <v>4.4484224461080757</v>
      </c>
      <c r="D244">
        <v>65.751715533374906</v>
      </c>
      <c r="E244">
        <v>67.327044025157207</v>
      </c>
      <c r="F244">
        <v>64.8133116883116</v>
      </c>
      <c r="G244">
        <v>65.752765752765697</v>
      </c>
      <c r="H244" s="1">
        <v>64.912280701754298</v>
      </c>
      <c r="I244" s="1">
        <v>63.277202072538799</v>
      </c>
      <c r="J244">
        <v>64.973947564303998</v>
      </c>
      <c r="K244">
        <v>66.350210970464104</v>
      </c>
      <c r="L244">
        <v>63.974591651542603</v>
      </c>
      <c r="M244">
        <v>65.378523915109199</v>
      </c>
      <c r="N244">
        <v>66.715758468335693</v>
      </c>
      <c r="O244">
        <v>65.413205072146894</v>
      </c>
      <c r="P244">
        <v>67.239878101871994</v>
      </c>
      <c r="Q244">
        <v>66.208869814020005</v>
      </c>
      <c r="R244">
        <v>64.575556893437593</v>
      </c>
      <c r="S244">
        <v>67.510311211098596</v>
      </c>
      <c r="T244" s="1">
        <v>60</v>
      </c>
      <c r="U244">
        <v>68.325242718446603</v>
      </c>
      <c r="V244" s="1">
        <v>61.428571428571402</v>
      </c>
      <c r="W244">
        <v>66.212749161239401</v>
      </c>
      <c r="X244">
        <v>64.222908745247096</v>
      </c>
      <c r="Y244">
        <v>71.497860199714694</v>
      </c>
      <c r="Z244" s="1">
        <v>63.225806451612897</v>
      </c>
      <c r="AA244">
        <v>67.154787781718298</v>
      </c>
      <c r="AB244">
        <v>65.665866026154205</v>
      </c>
      <c r="AC244">
        <v>56.756756756756701</v>
      </c>
      <c r="AD244">
        <v>67.207825996461594</v>
      </c>
      <c r="AE244">
        <v>62.634810021569599</v>
      </c>
      <c r="AF244">
        <v>63.481012658227797</v>
      </c>
      <c r="AG244">
        <v>63.577075098814198</v>
      </c>
      <c r="AH244">
        <v>63.724209976495104</v>
      </c>
      <c r="AI244">
        <v>59.102091020910201</v>
      </c>
      <c r="AJ244">
        <v>60.744462205983098</v>
      </c>
      <c r="AK244">
        <v>66.3017133305474</v>
      </c>
      <c r="AL244">
        <v>65.660613650594797</v>
      </c>
      <c r="AM244">
        <v>66.671047443816505</v>
      </c>
      <c r="AN244">
        <v>61.553705905667798</v>
      </c>
      <c r="AO244">
        <v>62.142733414169399</v>
      </c>
      <c r="AP244">
        <v>60.850364588682297</v>
      </c>
      <c r="AQ244" s="1">
        <v>66.486486486486399</v>
      </c>
      <c r="AR244" s="1">
        <v>88.8888888888889</v>
      </c>
      <c r="AS244">
        <v>67.049519864432298</v>
      </c>
      <c r="AT244" s="1">
        <v>66.233163028332498</v>
      </c>
      <c r="AV244">
        <f t="shared" si="54"/>
        <v>4.4484224461080757</v>
      </c>
      <c r="AW244">
        <f t="shared" si="55"/>
        <v>2.7538741558237447</v>
      </c>
      <c r="AX244">
        <f t="shared" si="70"/>
        <v>4790.666666666667</v>
      </c>
      <c r="AY244" t="str">
        <f t="shared" si="56"/>
        <v>G</v>
      </c>
      <c r="AZ244" t="str">
        <f t="shared" si="57"/>
        <v>G</v>
      </c>
      <c r="BA244" t="str">
        <f t="shared" si="58"/>
        <v>A</v>
      </c>
      <c r="BB244" t="str">
        <f t="shared" si="59"/>
        <v>A</v>
      </c>
      <c r="BC244">
        <f t="shared" si="60"/>
        <v>0</v>
      </c>
      <c r="BD244">
        <f t="shared" si="61"/>
        <v>1</v>
      </c>
      <c r="BE244">
        <f t="shared" si="62"/>
        <v>0</v>
      </c>
      <c r="BF244">
        <f t="shared" si="63"/>
        <v>1</v>
      </c>
      <c r="BG244">
        <f t="shared" si="64"/>
        <v>2</v>
      </c>
      <c r="BI244">
        <f t="shared" si="65"/>
        <v>0</v>
      </c>
      <c r="BJ244">
        <f t="shared" si="66"/>
        <v>0</v>
      </c>
      <c r="BK244">
        <f t="shared" si="67"/>
        <v>0</v>
      </c>
      <c r="BL244">
        <f t="shared" si="68"/>
        <v>0</v>
      </c>
      <c r="BM244">
        <f t="shared" si="71"/>
        <v>4</v>
      </c>
      <c r="BO244" t="e">
        <f t="shared" ca="1" si="69"/>
        <v>#NAME?</v>
      </c>
      <c r="BQ244">
        <v>4809</v>
      </c>
      <c r="BR244">
        <v>3180</v>
      </c>
      <c r="BS244">
        <v>4928</v>
      </c>
      <c r="BT244">
        <v>6237</v>
      </c>
      <c r="BU244" s="1">
        <v>57</v>
      </c>
      <c r="BV244" s="1">
        <v>1544</v>
      </c>
      <c r="BW244">
        <v>12091</v>
      </c>
      <c r="BX244">
        <v>6636</v>
      </c>
      <c r="BY244">
        <v>7714</v>
      </c>
      <c r="BZ244">
        <v>6314</v>
      </c>
      <c r="CA244">
        <v>12222</v>
      </c>
      <c r="CB244">
        <v>11435</v>
      </c>
      <c r="CC244">
        <v>4594</v>
      </c>
      <c r="CD244">
        <v>3495</v>
      </c>
      <c r="CE244">
        <v>8305</v>
      </c>
      <c r="CF244">
        <v>5334</v>
      </c>
      <c r="CG244" s="1">
        <v>25</v>
      </c>
      <c r="CH244">
        <v>7416</v>
      </c>
      <c r="CI244" s="1">
        <v>700</v>
      </c>
      <c r="CJ244">
        <v>5067</v>
      </c>
      <c r="CK244">
        <v>8416</v>
      </c>
      <c r="CL244">
        <v>3505</v>
      </c>
      <c r="CM244" s="1">
        <v>1550</v>
      </c>
      <c r="CN244">
        <v>8741</v>
      </c>
      <c r="CO244">
        <v>7494</v>
      </c>
      <c r="CP244">
        <v>37</v>
      </c>
      <c r="CQ244">
        <v>9609</v>
      </c>
      <c r="CR244">
        <v>6027</v>
      </c>
      <c r="CS244">
        <v>4740</v>
      </c>
      <c r="CT244">
        <v>5060</v>
      </c>
      <c r="CU244">
        <v>7658</v>
      </c>
      <c r="CV244">
        <v>3252</v>
      </c>
      <c r="CW244">
        <v>4379</v>
      </c>
      <c r="CX244">
        <v>11965</v>
      </c>
      <c r="CY244">
        <v>7985</v>
      </c>
      <c r="CZ244">
        <v>7609</v>
      </c>
      <c r="DA244">
        <v>7569</v>
      </c>
      <c r="DB244">
        <v>11546</v>
      </c>
      <c r="DC244">
        <v>9737</v>
      </c>
      <c r="DD244" s="1">
        <v>185</v>
      </c>
      <c r="DE244" s="1">
        <v>9</v>
      </c>
      <c r="DF244">
        <v>5311</v>
      </c>
      <c r="DG244" s="1">
        <v>2153</v>
      </c>
    </row>
    <row r="245" spans="1:111" x14ac:dyDescent="0.25">
      <c r="A245" s="7" t="s">
        <v>1107</v>
      </c>
      <c r="B245" s="7" t="e">
        <f ca="1">[1]!revcom(A245)</f>
        <v>#NAME?</v>
      </c>
      <c r="C245">
        <v>4.3593665523361267</v>
      </c>
      <c r="D245">
        <v>69.187435984977796</v>
      </c>
      <c r="E245">
        <v>69.499389499389494</v>
      </c>
      <c r="F245">
        <v>69.486356340288907</v>
      </c>
      <c r="G245">
        <v>69.997370496976004</v>
      </c>
      <c r="H245" s="1">
        <v>58.490566037735803</v>
      </c>
      <c r="I245" s="1">
        <v>69.787449392712503</v>
      </c>
      <c r="J245">
        <v>68.812947141765605</v>
      </c>
      <c r="K245">
        <v>69.533563672260598</v>
      </c>
      <c r="L245">
        <v>66.851987831742306</v>
      </c>
      <c r="M245">
        <v>70.330663911133996</v>
      </c>
      <c r="N245">
        <v>68.811814117328197</v>
      </c>
      <c r="O245">
        <v>68.282638537677897</v>
      </c>
      <c r="P245">
        <v>70.757465404224305</v>
      </c>
      <c r="Q245">
        <v>69.990342829550897</v>
      </c>
      <c r="R245">
        <v>67.695767736659107</v>
      </c>
      <c r="S245">
        <v>69.981383803909395</v>
      </c>
      <c r="T245" s="1">
        <v>72.2222222222222</v>
      </c>
      <c r="U245">
        <v>72.151756650577994</v>
      </c>
      <c r="V245" s="1">
        <v>65.151515151515099</v>
      </c>
      <c r="W245">
        <v>68.480080348175406</v>
      </c>
      <c r="X245">
        <v>68.729895701335394</v>
      </c>
      <c r="Y245">
        <v>73.642507573992006</v>
      </c>
      <c r="Z245" s="1">
        <v>65.712581991651703</v>
      </c>
      <c r="AA245">
        <v>70.553988902028493</v>
      </c>
      <c r="AB245">
        <v>68.825541619156198</v>
      </c>
      <c r="AC245">
        <v>69.767441860465098</v>
      </c>
      <c r="AD245">
        <v>70.366046860668703</v>
      </c>
      <c r="AE245">
        <v>67.205124634452005</v>
      </c>
      <c r="AF245">
        <v>66.850044365572302</v>
      </c>
      <c r="AG245">
        <v>67.020905923344898</v>
      </c>
      <c r="AH245">
        <v>66.211484593837497</v>
      </c>
      <c r="AI245">
        <v>64.738861020950097</v>
      </c>
      <c r="AJ245">
        <v>64.9111257406188</v>
      </c>
      <c r="AK245">
        <v>70.2331864069387</v>
      </c>
      <c r="AL245">
        <v>69.052676295666899</v>
      </c>
      <c r="AM245">
        <v>68.753481118413703</v>
      </c>
      <c r="AN245">
        <v>65.371562317144495</v>
      </c>
      <c r="AO245">
        <v>64.808310290710693</v>
      </c>
      <c r="AP245">
        <v>64.915209559792601</v>
      </c>
      <c r="AQ245" s="1">
        <v>69.736842105263094</v>
      </c>
      <c r="AR245" s="1">
        <v>64.285714285714207</v>
      </c>
      <c r="AS245">
        <v>70.980707395498399</v>
      </c>
      <c r="AT245" s="1">
        <v>69.606358819076405</v>
      </c>
      <c r="AV245">
        <f t="shared" si="54"/>
        <v>4.3593665523361267</v>
      </c>
      <c r="AW245">
        <f t="shared" si="55"/>
        <v>-0.2619495052112768</v>
      </c>
      <c r="AX245">
        <f t="shared" si="70"/>
        <v>5789.833333333333</v>
      </c>
      <c r="AY245" t="str">
        <f t="shared" si="56"/>
        <v>T</v>
      </c>
      <c r="AZ245" t="str">
        <f t="shared" si="57"/>
        <v>T</v>
      </c>
      <c r="BA245" t="str">
        <f t="shared" si="58"/>
        <v>C</v>
      </c>
      <c r="BB245" t="str">
        <f t="shared" si="59"/>
        <v>T</v>
      </c>
      <c r="BC245">
        <f t="shared" si="60"/>
        <v>1</v>
      </c>
      <c r="BD245">
        <f t="shared" si="61"/>
        <v>0</v>
      </c>
      <c r="BE245">
        <f t="shared" si="62"/>
        <v>1</v>
      </c>
      <c r="BF245">
        <f t="shared" si="63"/>
        <v>0</v>
      </c>
      <c r="BG245">
        <f t="shared" si="64"/>
        <v>2</v>
      </c>
      <c r="BI245">
        <f t="shared" si="65"/>
        <v>0</v>
      </c>
      <c r="BJ245">
        <f t="shared" si="66"/>
        <v>0</v>
      </c>
      <c r="BK245">
        <f t="shared" si="67"/>
        <v>0</v>
      </c>
      <c r="BL245">
        <f t="shared" si="68"/>
        <v>0</v>
      </c>
      <c r="BM245">
        <f t="shared" si="71"/>
        <v>4</v>
      </c>
      <c r="BO245" t="e">
        <f t="shared" ca="1" si="69"/>
        <v>#NAME?</v>
      </c>
      <c r="BQ245">
        <v>5858</v>
      </c>
      <c r="BR245">
        <v>4095</v>
      </c>
      <c r="BS245">
        <v>6230</v>
      </c>
      <c r="BT245">
        <v>7606</v>
      </c>
      <c r="BU245" s="1">
        <v>53</v>
      </c>
      <c r="BV245" s="1">
        <v>1976</v>
      </c>
      <c r="BW245">
        <v>14397</v>
      </c>
      <c r="BX245">
        <v>8104</v>
      </c>
      <c r="BY245">
        <v>9533</v>
      </c>
      <c r="BZ245">
        <v>7742</v>
      </c>
      <c r="CA245">
        <v>14762</v>
      </c>
      <c r="CB245">
        <v>13841</v>
      </c>
      <c r="CC245">
        <v>5492</v>
      </c>
      <c r="CD245">
        <v>4142</v>
      </c>
      <c r="CE245">
        <v>9782</v>
      </c>
      <c r="CF245">
        <v>6446</v>
      </c>
      <c r="CG245" s="1">
        <v>18</v>
      </c>
      <c r="CH245">
        <v>8909</v>
      </c>
      <c r="CI245" s="1">
        <v>726</v>
      </c>
      <c r="CJ245">
        <v>5974</v>
      </c>
      <c r="CK245">
        <v>10259</v>
      </c>
      <c r="CL245">
        <v>4291</v>
      </c>
      <c r="CM245" s="1">
        <v>1677</v>
      </c>
      <c r="CN245">
        <v>10993</v>
      </c>
      <c r="CO245">
        <v>8770</v>
      </c>
      <c r="CP245">
        <v>43</v>
      </c>
      <c r="CQ245">
        <v>11993</v>
      </c>
      <c r="CR245">
        <v>7181</v>
      </c>
      <c r="CS245">
        <v>5635</v>
      </c>
      <c r="CT245">
        <v>5740</v>
      </c>
      <c r="CU245">
        <v>8568</v>
      </c>
      <c r="CV245">
        <v>3389</v>
      </c>
      <c r="CW245">
        <v>4557</v>
      </c>
      <c r="CX245">
        <v>14066</v>
      </c>
      <c r="CY245">
        <v>9416</v>
      </c>
      <c r="CZ245">
        <v>8977</v>
      </c>
      <c r="DA245">
        <v>8545</v>
      </c>
      <c r="DB245">
        <v>13381</v>
      </c>
      <c r="DC245">
        <v>11381</v>
      </c>
      <c r="DD245" s="1">
        <v>228</v>
      </c>
      <c r="DE245" s="1">
        <v>14</v>
      </c>
      <c r="DF245">
        <v>6220</v>
      </c>
      <c r="DG245" s="1">
        <v>2642</v>
      </c>
    </row>
    <row r="246" spans="1:111" x14ac:dyDescent="0.25">
      <c r="A246" s="7" t="s">
        <v>1108</v>
      </c>
      <c r="B246" s="7" t="e">
        <f ca="1">[1]!revcom(A246)</f>
        <v>#NAME?</v>
      </c>
      <c r="C246">
        <v>4.2886056352969035</v>
      </c>
      <c r="D246">
        <v>55.426899096577102</v>
      </c>
      <c r="E246">
        <v>59.004133044676202</v>
      </c>
      <c r="F246">
        <v>54.988566614514298</v>
      </c>
      <c r="G246">
        <v>56.571310116086202</v>
      </c>
      <c r="H246" s="1">
        <v>54.545454545454497</v>
      </c>
      <c r="I246" s="1">
        <v>57.925311203319502</v>
      </c>
      <c r="J246">
        <v>55.307017543859601</v>
      </c>
      <c r="K246">
        <v>56.447920640976697</v>
      </c>
      <c r="L246">
        <v>53.488372093023202</v>
      </c>
      <c r="M246">
        <v>56.164247365281298</v>
      </c>
      <c r="N246">
        <v>56.401546822742397</v>
      </c>
      <c r="O246">
        <v>54.731611423578798</v>
      </c>
      <c r="P246">
        <v>55.808047052532999</v>
      </c>
      <c r="Q246">
        <v>56.548455056179698</v>
      </c>
      <c r="R246">
        <v>53.921639892418398</v>
      </c>
      <c r="S246">
        <v>56.555122622048998</v>
      </c>
      <c r="T246" s="1">
        <v>61.290322580645103</v>
      </c>
      <c r="U246">
        <v>56.991150442477803</v>
      </c>
      <c r="V246" s="1">
        <v>48.420221169036303</v>
      </c>
      <c r="W246">
        <v>55.425326244562598</v>
      </c>
      <c r="X246">
        <v>53.816256784828703</v>
      </c>
      <c r="Y246">
        <v>60.720072007200699</v>
      </c>
      <c r="Z246" s="1">
        <v>52.574525745257397</v>
      </c>
      <c r="AA246">
        <v>56.845516744688503</v>
      </c>
      <c r="AB246">
        <v>54.1149130539306</v>
      </c>
      <c r="AC246">
        <v>65.573770491803202</v>
      </c>
      <c r="AD246">
        <v>56.407510080645103</v>
      </c>
      <c r="AE246">
        <v>55.090006207324599</v>
      </c>
      <c r="AF246">
        <v>52.514696276943098</v>
      </c>
      <c r="AG246">
        <v>55.176882208111898</v>
      </c>
      <c r="AH246">
        <v>53.407012801144901</v>
      </c>
      <c r="AI246">
        <v>46.497564253317599</v>
      </c>
      <c r="AJ246">
        <v>48.660655951914201</v>
      </c>
      <c r="AK246">
        <v>56.011700625378197</v>
      </c>
      <c r="AL246">
        <v>54.8019252128841</v>
      </c>
      <c r="AM246">
        <v>55.2853792025019</v>
      </c>
      <c r="AN246">
        <v>53.474597480603897</v>
      </c>
      <c r="AO246">
        <v>51.488033298647203</v>
      </c>
      <c r="AP246">
        <v>51.591151070625799</v>
      </c>
      <c r="AQ246" s="1">
        <v>57.770270270270203</v>
      </c>
      <c r="AR246" s="1">
        <v>53.3333333333333</v>
      </c>
      <c r="AS246">
        <v>56.740298507462597</v>
      </c>
      <c r="AT246" s="1">
        <v>56.371681415929203</v>
      </c>
      <c r="AV246">
        <f t="shared" si="54"/>
        <v>4.2886056352969035</v>
      </c>
      <c r="AW246">
        <f t="shared" si="55"/>
        <v>-2.2255316235371012</v>
      </c>
      <c r="AX246">
        <f t="shared" si="70"/>
        <v>7714.5</v>
      </c>
      <c r="AY246" t="str">
        <f t="shared" si="56"/>
        <v>G</v>
      </c>
      <c r="AZ246" t="str">
        <f t="shared" si="57"/>
        <v>G</v>
      </c>
      <c r="BA246" t="str">
        <f t="shared" si="58"/>
        <v>C</v>
      </c>
      <c r="BB246" t="str">
        <f t="shared" si="59"/>
        <v>T</v>
      </c>
      <c r="BC246">
        <f t="shared" si="60"/>
        <v>0</v>
      </c>
      <c r="BD246">
        <f t="shared" si="61"/>
        <v>1</v>
      </c>
      <c r="BE246">
        <f t="shared" si="62"/>
        <v>1</v>
      </c>
      <c r="BF246">
        <f t="shared" si="63"/>
        <v>0</v>
      </c>
      <c r="BG246">
        <f t="shared" si="64"/>
        <v>2</v>
      </c>
      <c r="BI246">
        <f t="shared" si="65"/>
        <v>0</v>
      </c>
      <c r="BJ246">
        <f t="shared" si="66"/>
        <v>0</v>
      </c>
      <c r="BK246">
        <f t="shared" si="67"/>
        <v>0</v>
      </c>
      <c r="BL246">
        <f t="shared" si="68"/>
        <v>0</v>
      </c>
      <c r="BM246">
        <f t="shared" si="71"/>
        <v>4</v>
      </c>
      <c r="BO246" t="e">
        <f t="shared" ca="1" si="69"/>
        <v>#NAME?</v>
      </c>
      <c r="BQ246">
        <v>7859</v>
      </c>
      <c r="BR246">
        <v>5081</v>
      </c>
      <c r="BS246">
        <v>8309</v>
      </c>
      <c r="BT246">
        <v>9648</v>
      </c>
      <c r="BU246" s="1">
        <v>110</v>
      </c>
      <c r="BV246" s="1">
        <v>2410</v>
      </c>
      <c r="BW246">
        <v>18240</v>
      </c>
      <c r="BX246">
        <v>10484</v>
      </c>
      <c r="BY246">
        <v>12900</v>
      </c>
      <c r="BZ246">
        <v>10058</v>
      </c>
      <c r="CA246">
        <v>19136</v>
      </c>
      <c r="CB246">
        <v>18313</v>
      </c>
      <c r="CC246">
        <v>7481</v>
      </c>
      <c r="CD246">
        <v>5696</v>
      </c>
      <c r="CE246">
        <v>13757</v>
      </c>
      <c r="CF246">
        <v>8726</v>
      </c>
      <c r="CG246" s="1">
        <v>31</v>
      </c>
      <c r="CH246">
        <v>12430</v>
      </c>
      <c r="CI246" s="1">
        <v>1266</v>
      </c>
      <c r="CJ246">
        <v>8276</v>
      </c>
      <c r="CK246">
        <v>14923</v>
      </c>
      <c r="CL246">
        <v>5555</v>
      </c>
      <c r="CM246" s="1">
        <v>2583</v>
      </c>
      <c r="CN246">
        <v>13885</v>
      </c>
      <c r="CO246">
        <v>12479</v>
      </c>
      <c r="CP246">
        <v>61</v>
      </c>
      <c r="CQ246">
        <v>15872</v>
      </c>
      <c r="CR246">
        <v>9666</v>
      </c>
      <c r="CS246">
        <v>7655</v>
      </c>
      <c r="CT246">
        <v>7717</v>
      </c>
      <c r="CU246">
        <v>12577</v>
      </c>
      <c r="CV246">
        <v>5953</v>
      </c>
      <c r="CW246">
        <v>7653</v>
      </c>
      <c r="CX246">
        <v>19828</v>
      </c>
      <c r="CY246">
        <v>13505</v>
      </c>
      <c r="CZ246">
        <v>12790</v>
      </c>
      <c r="DA246">
        <v>11987</v>
      </c>
      <c r="DB246">
        <v>19220</v>
      </c>
      <c r="DC246">
        <v>16906</v>
      </c>
      <c r="DD246" s="1">
        <v>296</v>
      </c>
      <c r="DE246" s="1">
        <v>15</v>
      </c>
      <c r="DF246">
        <v>8375</v>
      </c>
      <c r="DG246" s="1">
        <v>3390</v>
      </c>
    </row>
    <row r="247" spans="1:111" x14ac:dyDescent="0.25">
      <c r="A247" s="7" t="s">
        <v>1109</v>
      </c>
      <c r="B247" s="7" t="e">
        <f ca="1">[1]!revcom(A247)</f>
        <v>#NAME?</v>
      </c>
      <c r="C247">
        <v>4.2023014686433697</v>
      </c>
      <c r="D247">
        <v>72.091536691383197</v>
      </c>
      <c r="E247">
        <v>74.854368932038795</v>
      </c>
      <c r="F247">
        <v>73.758519961051604</v>
      </c>
      <c r="G247">
        <v>74.276462254604297</v>
      </c>
      <c r="H247" s="1">
        <v>73</v>
      </c>
      <c r="I247" s="1">
        <v>73.265386123088902</v>
      </c>
      <c r="J247">
        <v>73.267379966664805</v>
      </c>
      <c r="K247">
        <v>73.065603341877903</v>
      </c>
      <c r="L247">
        <v>72.215991027078999</v>
      </c>
      <c r="M247">
        <v>72.8206140783888</v>
      </c>
      <c r="N247">
        <v>72.877321881305903</v>
      </c>
      <c r="O247">
        <v>72.4466211754347</v>
      </c>
      <c r="P247">
        <v>74.3032786885245</v>
      </c>
      <c r="Q247">
        <v>72.223238792314703</v>
      </c>
      <c r="R247">
        <v>71.085610750415199</v>
      </c>
      <c r="S247">
        <v>71.720354808590102</v>
      </c>
      <c r="T247" s="1">
        <v>76.190476190476105</v>
      </c>
      <c r="U247">
        <v>73.780794369029607</v>
      </c>
      <c r="V247" s="1">
        <v>68.509212730318197</v>
      </c>
      <c r="W247">
        <v>71.982171598365696</v>
      </c>
      <c r="X247">
        <v>72.133019339184997</v>
      </c>
      <c r="Y247">
        <v>75.671827727353602</v>
      </c>
      <c r="Z247" s="1">
        <v>69.058295964125506</v>
      </c>
      <c r="AA247">
        <v>73.994541798333799</v>
      </c>
      <c r="AB247">
        <v>71.618103954991994</v>
      </c>
      <c r="AC247">
        <v>80</v>
      </c>
      <c r="AD247">
        <v>73.2945736434108</v>
      </c>
      <c r="AE247">
        <v>71.551724137931004</v>
      </c>
      <c r="AF247">
        <v>69.746206526117902</v>
      </c>
      <c r="AG247">
        <v>70.445396701727006</v>
      </c>
      <c r="AH247">
        <v>70.360088184861596</v>
      </c>
      <c r="AI247">
        <v>66.553480475382003</v>
      </c>
      <c r="AJ247">
        <v>67.433328629885693</v>
      </c>
      <c r="AK247">
        <v>71.884578797167293</v>
      </c>
      <c r="AL247">
        <v>71.893013603873598</v>
      </c>
      <c r="AM247">
        <v>72.845659163987094</v>
      </c>
      <c r="AN247">
        <v>70.461933276304507</v>
      </c>
      <c r="AO247">
        <v>68.860284258514298</v>
      </c>
      <c r="AP247">
        <v>68.775303643724698</v>
      </c>
      <c r="AQ247" s="1">
        <v>70.689655172413794</v>
      </c>
      <c r="AR247" s="1">
        <v>77.7777777777777</v>
      </c>
      <c r="AS247">
        <v>75.077288941736001</v>
      </c>
      <c r="AT247" s="1">
        <v>74.0644789867588</v>
      </c>
      <c r="AV247">
        <f t="shared" si="54"/>
        <v>4.2023014686433697</v>
      </c>
      <c r="AW247">
        <f t="shared" si="55"/>
        <v>-1.4027506713097324</v>
      </c>
      <c r="AX247">
        <f t="shared" si="70"/>
        <v>7622</v>
      </c>
      <c r="AY247" t="str">
        <f t="shared" si="56"/>
        <v>T</v>
      </c>
      <c r="AZ247" t="str">
        <f t="shared" si="57"/>
        <v>G</v>
      </c>
      <c r="BA247" t="str">
        <f t="shared" si="58"/>
        <v>C</v>
      </c>
      <c r="BB247" t="str">
        <f t="shared" si="59"/>
        <v>A</v>
      </c>
      <c r="BC247">
        <f t="shared" si="60"/>
        <v>1</v>
      </c>
      <c r="BD247">
        <f t="shared" si="61"/>
        <v>1</v>
      </c>
      <c r="BE247">
        <f t="shared" si="62"/>
        <v>1</v>
      </c>
      <c r="BF247">
        <f t="shared" si="63"/>
        <v>1</v>
      </c>
      <c r="BG247">
        <f t="shared" si="64"/>
        <v>4</v>
      </c>
      <c r="BI247">
        <f t="shared" si="65"/>
        <v>0</v>
      </c>
      <c r="BJ247">
        <f t="shared" si="66"/>
        <v>0</v>
      </c>
      <c r="BK247">
        <f t="shared" si="67"/>
        <v>0</v>
      </c>
      <c r="BL247">
        <f t="shared" si="68"/>
        <v>0</v>
      </c>
      <c r="BM247">
        <f t="shared" si="71"/>
        <v>4</v>
      </c>
      <c r="BO247" t="e">
        <f t="shared" ca="1" si="69"/>
        <v>#NAME?</v>
      </c>
      <c r="BQ247">
        <v>7822</v>
      </c>
      <c r="BR247">
        <v>5150</v>
      </c>
      <c r="BS247">
        <v>8216</v>
      </c>
      <c r="BT247">
        <v>9882</v>
      </c>
      <c r="BU247" s="1">
        <v>100</v>
      </c>
      <c r="BV247" s="1">
        <v>2551</v>
      </c>
      <c r="BW247">
        <v>18599</v>
      </c>
      <c r="BX247">
        <v>10533</v>
      </c>
      <c r="BY247">
        <v>12482</v>
      </c>
      <c r="BZ247">
        <v>10129</v>
      </c>
      <c r="CA247">
        <v>19327</v>
      </c>
      <c r="CB247">
        <v>18172</v>
      </c>
      <c r="CC247">
        <v>7320</v>
      </c>
      <c r="CD247">
        <v>5465</v>
      </c>
      <c r="CE247">
        <v>13246</v>
      </c>
      <c r="CF247">
        <v>8568</v>
      </c>
      <c r="CG247" s="1">
        <v>21</v>
      </c>
      <c r="CH247">
        <v>11934</v>
      </c>
      <c r="CI247" s="1">
        <v>1194</v>
      </c>
      <c r="CJ247">
        <v>8077</v>
      </c>
      <c r="CK247">
        <v>14013</v>
      </c>
      <c r="CL247">
        <v>5619</v>
      </c>
      <c r="CM247" s="1">
        <v>2453</v>
      </c>
      <c r="CN247">
        <v>13924</v>
      </c>
      <c r="CO247">
        <v>11909</v>
      </c>
      <c r="CP247">
        <v>55</v>
      </c>
      <c r="CQ247">
        <v>15480</v>
      </c>
      <c r="CR247">
        <v>9396</v>
      </c>
      <c r="CS247">
        <v>7447</v>
      </c>
      <c r="CT247">
        <v>7701</v>
      </c>
      <c r="CU247">
        <v>12247</v>
      </c>
      <c r="CV247">
        <v>5301</v>
      </c>
      <c r="CW247">
        <v>7087</v>
      </c>
      <c r="CX247">
        <v>18922</v>
      </c>
      <c r="CY247">
        <v>13011</v>
      </c>
      <c r="CZ247">
        <v>12440</v>
      </c>
      <c r="DA247">
        <v>11690</v>
      </c>
      <c r="DB247">
        <v>18645</v>
      </c>
      <c r="DC247">
        <v>15808</v>
      </c>
      <c r="DD247" s="1">
        <v>348</v>
      </c>
      <c r="DE247" s="1">
        <v>9</v>
      </c>
      <c r="DF247">
        <v>8410</v>
      </c>
      <c r="DG247" s="1">
        <v>3474</v>
      </c>
    </row>
    <row r="248" spans="1:111" x14ac:dyDescent="0.25">
      <c r="A248" s="7" t="s">
        <v>1110</v>
      </c>
      <c r="B248" s="7" t="e">
        <f ca="1">[1]!revcom(A248)</f>
        <v>#NAME?</v>
      </c>
      <c r="C248">
        <v>4.1901468080891107</v>
      </c>
      <c r="D248">
        <v>67.039428176158594</v>
      </c>
      <c r="E248">
        <v>69.368421052631504</v>
      </c>
      <c r="F248">
        <v>68.157045934823699</v>
      </c>
      <c r="G248">
        <v>68.636363636363598</v>
      </c>
      <c r="H248" s="1">
        <v>65.656565656565604</v>
      </c>
      <c r="I248" s="1">
        <v>68.904463297676102</v>
      </c>
      <c r="J248">
        <v>67.723153495797504</v>
      </c>
      <c r="K248">
        <v>67.974672998417006</v>
      </c>
      <c r="L248">
        <v>67.0069970012851</v>
      </c>
      <c r="M248">
        <v>68.496167738525202</v>
      </c>
      <c r="N248">
        <v>67.8372017904111</v>
      </c>
      <c r="O248">
        <v>66.884128529698103</v>
      </c>
      <c r="P248">
        <v>69.5734373153728</v>
      </c>
      <c r="Q248">
        <v>68.2181701855406</v>
      </c>
      <c r="R248">
        <v>65.852176847789394</v>
      </c>
      <c r="S248">
        <v>68.915940812257304</v>
      </c>
      <c r="T248" s="1">
        <v>62.5</v>
      </c>
      <c r="U248">
        <v>70.046637580863504</v>
      </c>
      <c r="V248" s="1">
        <v>64.214876033057806</v>
      </c>
      <c r="W248">
        <v>67.927046263345105</v>
      </c>
      <c r="X248">
        <v>67.816680535108404</v>
      </c>
      <c r="Y248">
        <v>72.498814604077694</v>
      </c>
      <c r="Z248" s="1">
        <v>65.233785822021105</v>
      </c>
      <c r="AA248">
        <v>68.996188055908505</v>
      </c>
      <c r="AB248">
        <v>66.609332934489899</v>
      </c>
      <c r="AC248">
        <v>53.968253968253897</v>
      </c>
      <c r="AD248">
        <v>68.742195481893503</v>
      </c>
      <c r="AE248">
        <v>66.810264094399699</v>
      </c>
      <c r="AF248">
        <v>65.736817325800303</v>
      </c>
      <c r="AG248">
        <v>65.9593679458239</v>
      </c>
      <c r="AH248">
        <v>64.555848724714096</v>
      </c>
      <c r="AI248">
        <v>60.455296493482599</v>
      </c>
      <c r="AJ248">
        <v>61.727260795379898</v>
      </c>
      <c r="AK248">
        <v>68.406567776844796</v>
      </c>
      <c r="AL248">
        <v>67.429796652372303</v>
      </c>
      <c r="AM248">
        <v>67.352577619428402</v>
      </c>
      <c r="AN248">
        <v>64.891003991403096</v>
      </c>
      <c r="AO248">
        <v>63.2778864970645</v>
      </c>
      <c r="AP248">
        <v>63.825564250878898</v>
      </c>
      <c r="AQ248" s="1">
        <v>70.820668693009097</v>
      </c>
      <c r="AR248" s="1">
        <v>66.6666666666666</v>
      </c>
      <c r="AS248">
        <v>69.978905295880907</v>
      </c>
      <c r="AT248" s="1">
        <v>68.577384054194894</v>
      </c>
      <c r="AV248">
        <f t="shared" si="54"/>
        <v>4.1901468080891107</v>
      </c>
      <c r="AW248">
        <f t="shared" si="55"/>
        <v>5.0817042596588351</v>
      </c>
      <c r="AX248">
        <f t="shared" si="70"/>
        <v>8566.5</v>
      </c>
      <c r="AY248" t="str">
        <f t="shared" si="56"/>
        <v>A</v>
      </c>
      <c r="AZ248" t="str">
        <f t="shared" si="57"/>
        <v>G</v>
      </c>
      <c r="BA248" t="str">
        <f t="shared" si="58"/>
        <v>C</v>
      </c>
      <c r="BB248" t="str">
        <f t="shared" si="59"/>
        <v>T</v>
      </c>
      <c r="BC248">
        <f t="shared" si="60"/>
        <v>0</v>
      </c>
      <c r="BD248">
        <f t="shared" si="61"/>
        <v>1</v>
      </c>
      <c r="BE248">
        <f t="shared" si="62"/>
        <v>1</v>
      </c>
      <c r="BF248">
        <f t="shared" si="63"/>
        <v>0</v>
      </c>
      <c r="BG248">
        <f t="shared" si="64"/>
        <v>2</v>
      </c>
      <c r="BI248">
        <f t="shared" si="65"/>
        <v>0</v>
      </c>
      <c r="BJ248">
        <f t="shared" si="66"/>
        <v>0</v>
      </c>
      <c r="BK248">
        <f t="shared" si="67"/>
        <v>0</v>
      </c>
      <c r="BL248">
        <f t="shared" si="68"/>
        <v>0</v>
      </c>
      <c r="BM248">
        <f t="shared" si="71"/>
        <v>4</v>
      </c>
      <c r="BO248" t="e">
        <f t="shared" ca="1" si="69"/>
        <v>#NAME?</v>
      </c>
      <c r="BQ248">
        <v>8674</v>
      </c>
      <c r="BR248">
        <v>5700</v>
      </c>
      <c r="BS248">
        <v>8991</v>
      </c>
      <c r="BT248">
        <v>11000</v>
      </c>
      <c r="BU248" s="1">
        <v>99</v>
      </c>
      <c r="BV248" s="1">
        <v>2711</v>
      </c>
      <c r="BW248">
        <v>21297</v>
      </c>
      <c r="BX248">
        <v>12003</v>
      </c>
      <c r="BY248">
        <v>14006</v>
      </c>
      <c r="BZ248">
        <v>11351</v>
      </c>
      <c r="CA248">
        <v>21671</v>
      </c>
      <c r="CB248">
        <v>20540</v>
      </c>
      <c r="CC248">
        <v>8463</v>
      </c>
      <c r="CD248">
        <v>6252</v>
      </c>
      <c r="CE248">
        <v>14815</v>
      </c>
      <c r="CF248">
        <v>9529</v>
      </c>
      <c r="CG248" s="1">
        <v>24</v>
      </c>
      <c r="CH248">
        <v>13294</v>
      </c>
      <c r="CI248" s="1">
        <v>1210</v>
      </c>
      <c r="CJ248">
        <v>8992</v>
      </c>
      <c r="CK248">
        <v>15623</v>
      </c>
      <c r="CL248">
        <v>6327</v>
      </c>
      <c r="CM248" s="1">
        <v>2652</v>
      </c>
      <c r="CN248">
        <v>15740</v>
      </c>
      <c r="CO248">
        <v>13372</v>
      </c>
      <c r="CP248">
        <v>63</v>
      </c>
      <c r="CQ248">
        <v>17618</v>
      </c>
      <c r="CR248">
        <v>10678</v>
      </c>
      <c r="CS248">
        <v>8496</v>
      </c>
      <c r="CT248">
        <v>8860</v>
      </c>
      <c r="CU248">
        <v>13644</v>
      </c>
      <c r="CV248">
        <v>5447</v>
      </c>
      <c r="CW248">
        <v>7619</v>
      </c>
      <c r="CX248">
        <v>21438</v>
      </c>
      <c r="CY248">
        <v>14458</v>
      </c>
      <c r="CZ248">
        <v>13753</v>
      </c>
      <c r="DA248">
        <v>13028</v>
      </c>
      <c r="DB248">
        <v>20440</v>
      </c>
      <c r="DC248">
        <v>17634</v>
      </c>
      <c r="DD248" s="1">
        <v>329</v>
      </c>
      <c r="DE248" s="1">
        <v>15</v>
      </c>
      <c r="DF248">
        <v>9007</v>
      </c>
      <c r="DG248" s="1">
        <v>3838</v>
      </c>
    </row>
    <row r="249" spans="1:111" x14ac:dyDescent="0.25">
      <c r="A249" s="7" t="s">
        <v>1111</v>
      </c>
      <c r="B249" s="7" t="e">
        <f ca="1">[1]!revcom(A249)</f>
        <v>#NAME?</v>
      </c>
      <c r="C249">
        <v>4.1898949449170431</v>
      </c>
      <c r="D249">
        <v>72.217314487632507</v>
      </c>
      <c r="E249">
        <v>73.283160865474997</v>
      </c>
      <c r="F249">
        <v>72.198731501056997</v>
      </c>
      <c r="G249">
        <v>72.232518955349605</v>
      </c>
      <c r="H249" s="1">
        <v>69.811320754716903</v>
      </c>
      <c r="I249" s="1">
        <v>74.607508532423196</v>
      </c>
      <c r="J249">
        <v>70.789259560618305</v>
      </c>
      <c r="K249">
        <v>72.134292565947206</v>
      </c>
      <c r="L249">
        <v>70.096021947873794</v>
      </c>
      <c r="M249">
        <v>72.529450261779999</v>
      </c>
      <c r="N249">
        <v>72.417061611374393</v>
      </c>
      <c r="O249">
        <v>70.661764705882305</v>
      </c>
      <c r="P249">
        <v>72.094140249759803</v>
      </c>
      <c r="Q249">
        <v>72.422283779624493</v>
      </c>
      <c r="R249">
        <v>71.472515714858901</v>
      </c>
      <c r="S249">
        <v>73.3291951169046</v>
      </c>
      <c r="T249" s="1">
        <v>76.923076923076906</v>
      </c>
      <c r="U249">
        <v>74.043510877719399</v>
      </c>
      <c r="V249" s="1">
        <v>69.287020109689195</v>
      </c>
      <c r="W249">
        <v>73.280138020271707</v>
      </c>
      <c r="X249">
        <v>72.616686500066095</v>
      </c>
      <c r="Y249">
        <v>76.677505172923404</v>
      </c>
      <c r="Z249" s="1">
        <v>71.660231660231602</v>
      </c>
      <c r="AA249">
        <v>73.206079886885803</v>
      </c>
      <c r="AB249">
        <v>71.689497716894905</v>
      </c>
      <c r="AC249">
        <v>70.8333333333333</v>
      </c>
      <c r="AD249">
        <v>73.635962005743295</v>
      </c>
      <c r="AE249">
        <v>69.004651162790694</v>
      </c>
      <c r="AF249">
        <v>69.205002233139794</v>
      </c>
      <c r="AG249">
        <v>69.721913236929893</v>
      </c>
      <c r="AH249">
        <v>69.847270527748293</v>
      </c>
      <c r="AI249">
        <v>65.993265993265993</v>
      </c>
      <c r="AJ249">
        <v>65.773984696880504</v>
      </c>
      <c r="AK249">
        <v>72.245389676582306</v>
      </c>
      <c r="AL249">
        <v>72.006675010429703</v>
      </c>
      <c r="AM249">
        <v>71.4103291713961</v>
      </c>
      <c r="AN249">
        <v>69.023516586201495</v>
      </c>
      <c r="AO249">
        <v>67.932489451476798</v>
      </c>
      <c r="AP249">
        <v>68.173515981735093</v>
      </c>
      <c r="AQ249" s="1">
        <v>72.727272727272705</v>
      </c>
      <c r="AR249" s="1">
        <v>77.7777777777777</v>
      </c>
      <c r="AS249">
        <v>73.122208688591101</v>
      </c>
      <c r="AT249" s="1">
        <v>74.144486692015207</v>
      </c>
      <c r="AV249">
        <f t="shared" si="54"/>
        <v>4.1898949449170431</v>
      </c>
      <c r="AW249">
        <f t="shared" si="55"/>
        <v>0.51347126606434301</v>
      </c>
      <c r="AX249">
        <f t="shared" si="70"/>
        <v>4465.833333333333</v>
      </c>
      <c r="AY249" t="str">
        <f t="shared" si="56"/>
        <v>T</v>
      </c>
      <c r="AZ249" t="str">
        <f t="shared" si="57"/>
        <v>T</v>
      </c>
      <c r="BA249" t="str">
        <f t="shared" si="58"/>
        <v>C</v>
      </c>
      <c r="BB249" t="str">
        <f t="shared" si="59"/>
        <v>A</v>
      </c>
      <c r="BC249">
        <f t="shared" si="60"/>
        <v>1</v>
      </c>
      <c r="BD249">
        <f t="shared" si="61"/>
        <v>0</v>
      </c>
      <c r="BE249">
        <f t="shared" si="62"/>
        <v>1</v>
      </c>
      <c r="BF249">
        <f t="shared" si="63"/>
        <v>1</v>
      </c>
      <c r="BG249">
        <f t="shared" si="64"/>
        <v>3</v>
      </c>
      <c r="BI249">
        <f t="shared" si="65"/>
        <v>0</v>
      </c>
      <c r="BJ249">
        <f t="shared" si="66"/>
        <v>0</v>
      </c>
      <c r="BK249">
        <f t="shared" si="67"/>
        <v>0</v>
      </c>
      <c r="BL249">
        <f t="shared" si="68"/>
        <v>0</v>
      </c>
      <c r="BM249">
        <f t="shared" si="71"/>
        <v>4</v>
      </c>
      <c r="BO249" t="e">
        <f t="shared" ca="1" si="69"/>
        <v>#NAME?</v>
      </c>
      <c r="BQ249">
        <v>4528</v>
      </c>
      <c r="BR249">
        <v>3189</v>
      </c>
      <c r="BS249">
        <v>4730</v>
      </c>
      <c r="BT249">
        <v>5935</v>
      </c>
      <c r="BU249" s="1">
        <v>53</v>
      </c>
      <c r="BV249" s="1">
        <v>1465</v>
      </c>
      <c r="BW249">
        <v>11061</v>
      </c>
      <c r="BX249">
        <v>6255</v>
      </c>
      <c r="BY249">
        <v>7290</v>
      </c>
      <c r="BZ249">
        <v>6112</v>
      </c>
      <c r="CA249">
        <v>11605</v>
      </c>
      <c r="CB249">
        <v>10880</v>
      </c>
      <c r="CC249">
        <v>4164</v>
      </c>
      <c r="CD249">
        <v>3249</v>
      </c>
      <c r="CE249">
        <v>7477</v>
      </c>
      <c r="CF249">
        <v>4833</v>
      </c>
      <c r="CG249" s="1">
        <v>13</v>
      </c>
      <c r="CH249">
        <v>6665</v>
      </c>
      <c r="CI249" s="1">
        <v>547</v>
      </c>
      <c r="CJ249">
        <v>4637</v>
      </c>
      <c r="CK249">
        <v>7563</v>
      </c>
      <c r="CL249">
        <v>3383</v>
      </c>
      <c r="CM249" s="1">
        <v>1295</v>
      </c>
      <c r="CN249">
        <v>8487</v>
      </c>
      <c r="CO249">
        <v>6570</v>
      </c>
      <c r="CP249">
        <v>24</v>
      </c>
      <c r="CQ249">
        <v>9054</v>
      </c>
      <c r="CR249">
        <v>5375</v>
      </c>
      <c r="CS249">
        <v>4478</v>
      </c>
      <c r="CT249">
        <v>4495</v>
      </c>
      <c r="CU249">
        <v>6613</v>
      </c>
      <c r="CV249">
        <v>2376</v>
      </c>
      <c r="CW249">
        <v>3398</v>
      </c>
      <c r="CX249">
        <v>10791</v>
      </c>
      <c r="CY249">
        <v>7191</v>
      </c>
      <c r="CZ249">
        <v>7048</v>
      </c>
      <c r="DA249">
        <v>6421</v>
      </c>
      <c r="DB249">
        <v>9954</v>
      </c>
      <c r="DC249">
        <v>8760</v>
      </c>
      <c r="DD249" s="1">
        <v>165</v>
      </c>
      <c r="DE249" s="1">
        <v>9</v>
      </c>
      <c r="DF249">
        <v>4926</v>
      </c>
      <c r="DG249" s="1">
        <v>2104</v>
      </c>
    </row>
    <row r="250" spans="1:111" x14ac:dyDescent="0.25">
      <c r="A250" s="7" t="s">
        <v>1112</v>
      </c>
      <c r="B250" s="7" t="e">
        <f ca="1">[1]!revcom(A250)</f>
        <v>#NAME?</v>
      </c>
      <c r="C250">
        <v>4.1125782273968312</v>
      </c>
      <c r="D250">
        <v>67.652173913043399</v>
      </c>
      <c r="E250">
        <v>68.271571544495501</v>
      </c>
      <c r="F250">
        <v>66.914049016223601</v>
      </c>
      <c r="G250">
        <v>68.841227286267497</v>
      </c>
      <c r="H250" s="1">
        <v>65.625</v>
      </c>
      <c r="I250" s="1">
        <v>68.356750152718305</v>
      </c>
      <c r="J250">
        <v>65.780946208684298</v>
      </c>
      <c r="K250">
        <v>65.975103734439799</v>
      </c>
      <c r="L250">
        <v>65.149742629854899</v>
      </c>
      <c r="M250">
        <v>66.691350710900394</v>
      </c>
      <c r="N250">
        <v>67.082011780697698</v>
      </c>
      <c r="O250">
        <v>66.001145569102306</v>
      </c>
      <c r="P250">
        <v>67.974112571092306</v>
      </c>
      <c r="Q250">
        <v>68.682505399568001</v>
      </c>
      <c r="R250">
        <v>66.038592508513005</v>
      </c>
      <c r="S250">
        <v>67.284378247315502</v>
      </c>
      <c r="T250" s="1">
        <v>75</v>
      </c>
      <c r="U250">
        <v>68.569310600444695</v>
      </c>
      <c r="V250" s="1">
        <v>68.005952380952394</v>
      </c>
      <c r="W250">
        <v>67.472324723247198</v>
      </c>
      <c r="X250">
        <v>66.882978723404193</v>
      </c>
      <c r="Y250">
        <v>73.075912792224798</v>
      </c>
      <c r="Z250" s="1">
        <v>62.466843501326203</v>
      </c>
      <c r="AA250">
        <v>67.148676171079401</v>
      </c>
      <c r="AB250">
        <v>67.617742337403399</v>
      </c>
      <c r="AC250">
        <v>66.6666666666666</v>
      </c>
      <c r="AD250">
        <v>67.710820360997005</v>
      </c>
      <c r="AE250">
        <v>65.349059611093395</v>
      </c>
      <c r="AF250">
        <v>64.756503031488293</v>
      </c>
      <c r="AG250">
        <v>64.321608040200999</v>
      </c>
      <c r="AH250">
        <v>64.746106116246594</v>
      </c>
      <c r="AI250">
        <v>60.994764397905698</v>
      </c>
      <c r="AJ250">
        <v>62.487992315081598</v>
      </c>
      <c r="AK250">
        <v>68.382698636577302</v>
      </c>
      <c r="AL250">
        <v>67.554479418886203</v>
      </c>
      <c r="AM250">
        <v>67.183683439179205</v>
      </c>
      <c r="AN250">
        <v>63.872071597788803</v>
      </c>
      <c r="AO250">
        <v>63.119115841178797</v>
      </c>
      <c r="AP250">
        <v>63.508872352604399</v>
      </c>
      <c r="AQ250" s="1">
        <v>61.538461538461497</v>
      </c>
      <c r="AR250" s="1">
        <v>77.7777777777777</v>
      </c>
      <c r="AS250">
        <v>68.885339013134498</v>
      </c>
      <c r="AT250" s="1">
        <v>65.578764142732794</v>
      </c>
      <c r="AV250">
        <f t="shared" si="54"/>
        <v>4.1125782273968312</v>
      </c>
      <c r="AW250">
        <f t="shared" si="55"/>
        <v>0.28085503623182717</v>
      </c>
      <c r="AX250">
        <f t="shared" si="70"/>
        <v>5171.333333333333</v>
      </c>
      <c r="AY250" t="str">
        <f t="shared" si="56"/>
        <v>T</v>
      </c>
      <c r="AZ250" t="str">
        <f t="shared" si="57"/>
        <v>T</v>
      </c>
      <c r="BA250" t="str">
        <f t="shared" si="58"/>
        <v>C</v>
      </c>
      <c r="BB250" t="str">
        <f t="shared" si="59"/>
        <v>C</v>
      </c>
      <c r="BC250">
        <f t="shared" si="60"/>
        <v>1</v>
      </c>
      <c r="BD250">
        <f t="shared" si="61"/>
        <v>0</v>
      </c>
      <c r="BE250">
        <f t="shared" si="62"/>
        <v>1</v>
      </c>
      <c r="BF250">
        <f t="shared" si="63"/>
        <v>0</v>
      </c>
      <c r="BG250">
        <f t="shared" si="64"/>
        <v>2</v>
      </c>
      <c r="BI250">
        <f t="shared" si="65"/>
        <v>0</v>
      </c>
      <c r="BJ250">
        <f t="shared" si="66"/>
        <v>0</v>
      </c>
      <c r="BK250">
        <f t="shared" si="67"/>
        <v>0</v>
      </c>
      <c r="BL250">
        <f t="shared" si="68"/>
        <v>0</v>
      </c>
      <c r="BM250">
        <f t="shared" si="71"/>
        <v>4</v>
      </c>
      <c r="BO250" t="e">
        <f t="shared" ca="1" si="69"/>
        <v>#NAME?</v>
      </c>
      <c r="BQ250">
        <v>5175</v>
      </c>
      <c r="BR250">
        <v>3697</v>
      </c>
      <c r="BS250">
        <v>5794</v>
      </c>
      <c r="BT250">
        <v>6714</v>
      </c>
      <c r="BU250" s="1">
        <v>64</v>
      </c>
      <c r="BV250" s="1">
        <v>1637</v>
      </c>
      <c r="BW250">
        <v>12344</v>
      </c>
      <c r="BX250">
        <v>7230</v>
      </c>
      <c r="BY250">
        <v>8548</v>
      </c>
      <c r="BZ250">
        <v>6752</v>
      </c>
      <c r="CA250">
        <v>13242</v>
      </c>
      <c r="CB250">
        <v>12221</v>
      </c>
      <c r="CC250">
        <v>5099</v>
      </c>
      <c r="CD250">
        <v>3704</v>
      </c>
      <c r="CE250">
        <v>8810</v>
      </c>
      <c r="CF250">
        <v>5774</v>
      </c>
      <c r="CG250" s="1">
        <v>12</v>
      </c>
      <c r="CH250">
        <v>8094</v>
      </c>
      <c r="CI250" s="1">
        <v>672</v>
      </c>
      <c r="CJ250">
        <v>5420</v>
      </c>
      <c r="CK250">
        <v>9400</v>
      </c>
      <c r="CL250">
        <v>3807</v>
      </c>
      <c r="CM250" s="1">
        <v>1508</v>
      </c>
      <c r="CN250">
        <v>9820</v>
      </c>
      <c r="CO250">
        <v>8026</v>
      </c>
      <c r="CP250">
        <v>36</v>
      </c>
      <c r="CQ250">
        <v>10471</v>
      </c>
      <c r="CR250">
        <v>6274</v>
      </c>
      <c r="CS250">
        <v>5113</v>
      </c>
      <c r="CT250">
        <v>4975</v>
      </c>
      <c r="CU250">
        <v>7897</v>
      </c>
      <c r="CV250">
        <v>3056</v>
      </c>
      <c r="CW250">
        <v>4164</v>
      </c>
      <c r="CX250">
        <v>12762</v>
      </c>
      <c r="CY250">
        <v>8673</v>
      </c>
      <c r="CZ250">
        <v>8188</v>
      </c>
      <c r="DA250">
        <v>7598</v>
      </c>
      <c r="DB250">
        <v>12215</v>
      </c>
      <c r="DC250">
        <v>10482</v>
      </c>
      <c r="DD250" s="1">
        <v>208</v>
      </c>
      <c r="DE250" s="1">
        <v>9</v>
      </c>
      <c r="DF250">
        <v>5634</v>
      </c>
      <c r="DG250" s="1">
        <v>2298</v>
      </c>
    </row>
    <row r="251" spans="1:111" x14ac:dyDescent="0.25">
      <c r="A251" s="7" t="s">
        <v>1113</v>
      </c>
      <c r="B251" s="7" t="e">
        <f ca="1">[1]!revcom(A251)</f>
        <v>#NAME?</v>
      </c>
      <c r="C251">
        <v>4.0553843093301083</v>
      </c>
      <c r="D251">
        <v>71.316273624351894</v>
      </c>
      <c r="E251">
        <v>71.803196803196798</v>
      </c>
      <c r="F251">
        <v>71.809491866510101</v>
      </c>
      <c r="G251">
        <v>71.434215725009807</v>
      </c>
      <c r="H251" s="1">
        <v>72.058823529411697</v>
      </c>
      <c r="I251" s="1">
        <v>70.745798319327704</v>
      </c>
      <c r="J251">
        <v>70.877407106048196</v>
      </c>
      <c r="K251">
        <v>70.920245398773005</v>
      </c>
      <c r="L251">
        <v>69.732746592250706</v>
      </c>
      <c r="M251">
        <v>71.866908337648795</v>
      </c>
      <c r="N251">
        <v>70.786365170435303</v>
      </c>
      <c r="O251">
        <v>69.767771169640298</v>
      </c>
      <c r="P251">
        <v>71.936252060816997</v>
      </c>
      <c r="Q251">
        <v>70.6868451688009</v>
      </c>
      <c r="R251">
        <v>69.923371647509498</v>
      </c>
      <c r="S251">
        <v>71.869585761537195</v>
      </c>
      <c r="T251" s="1">
        <v>61.904761904761898</v>
      </c>
      <c r="U251">
        <v>73.182236539346505</v>
      </c>
      <c r="V251" s="1">
        <v>68.193717277486897</v>
      </c>
      <c r="W251">
        <v>71.791443850267299</v>
      </c>
      <c r="X251">
        <v>70.572068403908801</v>
      </c>
      <c r="Y251">
        <v>76.322418136020104</v>
      </c>
      <c r="Z251" s="1">
        <v>68.5662867426514</v>
      </c>
      <c r="AA251">
        <v>72.779369627507094</v>
      </c>
      <c r="AB251">
        <v>70.496323529411697</v>
      </c>
      <c r="AC251">
        <v>84.090909090909093</v>
      </c>
      <c r="AD251">
        <v>72.172490962299804</v>
      </c>
      <c r="AE251">
        <v>69.384953322350299</v>
      </c>
      <c r="AF251">
        <v>68.354661791590402</v>
      </c>
      <c r="AG251">
        <v>68.374202216996906</v>
      </c>
      <c r="AH251">
        <v>68.743650524889901</v>
      </c>
      <c r="AI251">
        <v>65.885181845506395</v>
      </c>
      <c r="AJ251">
        <v>67.510990161189</v>
      </c>
      <c r="AK251">
        <v>71.810193321616794</v>
      </c>
      <c r="AL251">
        <v>71.699512608603499</v>
      </c>
      <c r="AM251">
        <v>72.491909385113203</v>
      </c>
      <c r="AN251">
        <v>67.7715565509518</v>
      </c>
      <c r="AO251">
        <v>67.385873268226206</v>
      </c>
      <c r="AP251">
        <v>67.605379546890504</v>
      </c>
      <c r="AQ251" s="1">
        <v>68.339768339768298</v>
      </c>
      <c r="AR251" s="1">
        <v>71.428571428571402</v>
      </c>
      <c r="AS251">
        <v>72.137170851194099</v>
      </c>
      <c r="AT251" s="1">
        <v>71.401728673430995</v>
      </c>
      <c r="AV251">
        <f t="shared" si="54"/>
        <v>4.0553843093301083</v>
      </c>
      <c r="AW251">
        <f t="shared" si="55"/>
        <v>-3.9435870961872581</v>
      </c>
      <c r="AX251">
        <f t="shared" si="70"/>
        <v>5775.666666666667</v>
      </c>
      <c r="AY251" t="str">
        <f t="shared" si="56"/>
        <v>A</v>
      </c>
      <c r="AZ251" t="str">
        <f t="shared" si="57"/>
        <v>G</v>
      </c>
      <c r="BA251" t="str">
        <f t="shared" si="58"/>
        <v>A</v>
      </c>
      <c r="BB251" t="str">
        <f t="shared" si="59"/>
        <v>A</v>
      </c>
      <c r="BC251">
        <f t="shared" si="60"/>
        <v>0</v>
      </c>
      <c r="BD251">
        <f t="shared" si="61"/>
        <v>1</v>
      </c>
      <c r="BE251">
        <f t="shared" si="62"/>
        <v>0</v>
      </c>
      <c r="BF251">
        <f t="shared" si="63"/>
        <v>1</v>
      </c>
      <c r="BG251">
        <f t="shared" si="64"/>
        <v>2</v>
      </c>
      <c r="BI251">
        <f t="shared" si="65"/>
        <v>0</v>
      </c>
      <c r="BJ251">
        <f t="shared" si="66"/>
        <v>0</v>
      </c>
      <c r="BK251">
        <f t="shared" si="67"/>
        <v>0</v>
      </c>
      <c r="BL251">
        <f t="shared" si="68"/>
        <v>0</v>
      </c>
      <c r="BM251">
        <f t="shared" si="71"/>
        <v>4</v>
      </c>
      <c r="BO251" t="e">
        <f t="shared" ca="1" si="69"/>
        <v>#NAME?</v>
      </c>
      <c r="BQ251">
        <v>5979</v>
      </c>
      <c r="BR251">
        <v>4004</v>
      </c>
      <c r="BS251">
        <v>5963</v>
      </c>
      <c r="BT251">
        <v>7593</v>
      </c>
      <c r="BU251" s="1">
        <v>68</v>
      </c>
      <c r="BV251" s="1">
        <v>1904</v>
      </c>
      <c r="BW251">
        <v>14748</v>
      </c>
      <c r="BX251">
        <v>8150</v>
      </c>
      <c r="BY251">
        <v>9317</v>
      </c>
      <c r="BZ251">
        <v>7724</v>
      </c>
      <c r="CA251">
        <v>14815</v>
      </c>
      <c r="CB251">
        <v>14124</v>
      </c>
      <c r="CC251">
        <v>5459</v>
      </c>
      <c r="CD251">
        <v>4295</v>
      </c>
      <c r="CE251">
        <v>9918</v>
      </c>
      <c r="CF251">
        <v>6349</v>
      </c>
      <c r="CG251" s="1">
        <v>21</v>
      </c>
      <c r="CH251">
        <v>8692</v>
      </c>
      <c r="CI251" s="1">
        <v>764</v>
      </c>
      <c r="CJ251">
        <v>5984</v>
      </c>
      <c r="CK251">
        <v>9824</v>
      </c>
      <c r="CL251">
        <v>4367</v>
      </c>
      <c r="CM251" s="1">
        <v>1667</v>
      </c>
      <c r="CN251">
        <v>10819</v>
      </c>
      <c r="CO251">
        <v>8704</v>
      </c>
      <c r="CP251">
        <v>44</v>
      </c>
      <c r="CQ251">
        <v>11618</v>
      </c>
      <c r="CR251">
        <v>7284</v>
      </c>
      <c r="CS251">
        <v>5470</v>
      </c>
      <c r="CT251">
        <v>5954</v>
      </c>
      <c r="CU251">
        <v>8859</v>
      </c>
      <c r="CV251">
        <v>3327</v>
      </c>
      <c r="CW251">
        <v>4777</v>
      </c>
      <c r="CX251">
        <v>14225</v>
      </c>
      <c r="CY251">
        <v>9438</v>
      </c>
      <c r="CZ251">
        <v>9270</v>
      </c>
      <c r="DA251">
        <v>8930</v>
      </c>
      <c r="DB251">
        <v>13209</v>
      </c>
      <c r="DC251">
        <v>11079</v>
      </c>
      <c r="DD251" s="1">
        <v>259</v>
      </c>
      <c r="DE251" s="1">
        <v>7</v>
      </c>
      <c r="DF251">
        <v>6532</v>
      </c>
      <c r="DG251" s="1">
        <v>2661</v>
      </c>
    </row>
    <row r="252" spans="1:111" x14ac:dyDescent="0.25">
      <c r="A252" s="7" t="s">
        <v>1114</v>
      </c>
      <c r="B252" s="7" t="e">
        <f ca="1">[1]!revcom(A252)</f>
        <v>#NAME?</v>
      </c>
      <c r="C252">
        <v>4.0137249335261345</v>
      </c>
      <c r="D252">
        <v>74.813475016956801</v>
      </c>
      <c r="E252">
        <v>74.7847478474784</v>
      </c>
      <c r="F252">
        <v>74.644648829431404</v>
      </c>
      <c r="G252">
        <v>72.913950456323306</v>
      </c>
      <c r="H252" s="1">
        <v>72.2222222222222</v>
      </c>
      <c r="I252" s="1">
        <v>74.588545095457505</v>
      </c>
      <c r="J252">
        <v>73.025246041934096</v>
      </c>
      <c r="K252">
        <v>74.434941967012804</v>
      </c>
      <c r="L252">
        <v>71.679956007698607</v>
      </c>
      <c r="M252">
        <v>74.325442807482204</v>
      </c>
      <c r="N252">
        <v>74.065520485843805</v>
      </c>
      <c r="O252">
        <v>72.132760780103695</v>
      </c>
      <c r="P252">
        <v>76.141176470588206</v>
      </c>
      <c r="Q252">
        <v>75.352941176470594</v>
      </c>
      <c r="R252">
        <v>72.869609856262798</v>
      </c>
      <c r="S252">
        <v>74.858414239482201</v>
      </c>
      <c r="T252" s="1">
        <v>71.428571428571402</v>
      </c>
      <c r="U252">
        <v>75.276064821454099</v>
      </c>
      <c r="V252" s="1">
        <v>69.453376205787706</v>
      </c>
      <c r="W252">
        <v>74.793650793650798</v>
      </c>
      <c r="X252">
        <v>73.800025736713394</v>
      </c>
      <c r="Y252">
        <v>76.378427237119595</v>
      </c>
      <c r="Z252" s="1">
        <v>70.735294117647001</v>
      </c>
      <c r="AA252">
        <v>73.889276575947804</v>
      </c>
      <c r="AB252">
        <v>74.666464523953906</v>
      </c>
      <c r="AC252">
        <v>69.230769230769198</v>
      </c>
      <c r="AD252">
        <v>74.368548209971394</v>
      </c>
      <c r="AE252">
        <v>72.536320672151206</v>
      </c>
      <c r="AF252">
        <v>72.3108477666363</v>
      </c>
      <c r="AG252">
        <v>71.849285404937206</v>
      </c>
      <c r="AH252">
        <v>71.157954707306601</v>
      </c>
      <c r="AI252">
        <v>71.225577264653595</v>
      </c>
      <c r="AJ252">
        <v>71.6828055482857</v>
      </c>
      <c r="AK252">
        <v>74.737036353570701</v>
      </c>
      <c r="AL252">
        <v>74.367509986684396</v>
      </c>
      <c r="AM252">
        <v>73.907047303820093</v>
      </c>
      <c r="AN252">
        <v>71.553101845125596</v>
      </c>
      <c r="AO252">
        <v>70.081423972732395</v>
      </c>
      <c r="AP252">
        <v>70.567171075430196</v>
      </c>
      <c r="AQ252" s="1">
        <v>74.603174603174594</v>
      </c>
      <c r="AR252" s="1">
        <v>54.545454545454497</v>
      </c>
      <c r="AS252">
        <v>73.692551505546703</v>
      </c>
      <c r="AT252" s="1">
        <v>73.404750815090793</v>
      </c>
      <c r="AV252">
        <f t="shared" si="54"/>
        <v>4.0137249335261345</v>
      </c>
      <c r="AW252">
        <f t="shared" si="55"/>
        <v>1.992363243057369</v>
      </c>
      <c r="AX252">
        <f t="shared" si="70"/>
        <v>4529.666666666667</v>
      </c>
      <c r="AY252" t="str">
        <f t="shared" si="56"/>
        <v>T</v>
      </c>
      <c r="AZ252" t="str">
        <f t="shared" si="57"/>
        <v>G</v>
      </c>
      <c r="BA252" t="str">
        <f t="shared" si="58"/>
        <v>A</v>
      </c>
      <c r="BB252" t="str">
        <f t="shared" si="59"/>
        <v>A</v>
      </c>
      <c r="BC252">
        <f t="shared" si="60"/>
        <v>1</v>
      </c>
      <c r="BD252">
        <f t="shared" si="61"/>
        <v>1</v>
      </c>
      <c r="BE252">
        <f t="shared" si="62"/>
        <v>0</v>
      </c>
      <c r="BF252">
        <f t="shared" si="63"/>
        <v>1</v>
      </c>
      <c r="BG252">
        <f t="shared" si="64"/>
        <v>3</v>
      </c>
      <c r="BI252">
        <f t="shared" si="65"/>
        <v>0</v>
      </c>
      <c r="BJ252">
        <f t="shared" si="66"/>
        <v>0</v>
      </c>
      <c r="BK252">
        <f t="shared" si="67"/>
        <v>0</v>
      </c>
      <c r="BL252">
        <f t="shared" si="68"/>
        <v>0</v>
      </c>
      <c r="BM252">
        <f t="shared" si="71"/>
        <v>4</v>
      </c>
      <c r="BO252" t="e">
        <f t="shared" ca="1" si="69"/>
        <v>#NAME?</v>
      </c>
      <c r="BQ252">
        <v>4423</v>
      </c>
      <c r="BR252">
        <v>3252</v>
      </c>
      <c r="BS252">
        <v>4784</v>
      </c>
      <c r="BT252">
        <v>6136</v>
      </c>
      <c r="BU252" s="1">
        <v>54</v>
      </c>
      <c r="BV252" s="1">
        <v>1519</v>
      </c>
      <c r="BW252">
        <v>11685</v>
      </c>
      <c r="BX252">
        <v>6548</v>
      </c>
      <c r="BY252">
        <v>7274</v>
      </c>
      <c r="BZ252">
        <v>6041</v>
      </c>
      <c r="CA252">
        <v>11691</v>
      </c>
      <c r="CB252">
        <v>11178</v>
      </c>
      <c r="CC252">
        <v>4250</v>
      </c>
      <c r="CD252">
        <v>3400</v>
      </c>
      <c r="CE252">
        <v>7792</v>
      </c>
      <c r="CF252">
        <v>4944</v>
      </c>
      <c r="CG252" s="1">
        <v>14</v>
      </c>
      <c r="CH252">
        <v>6973</v>
      </c>
      <c r="CI252" s="1">
        <v>622</v>
      </c>
      <c r="CJ252">
        <v>4725</v>
      </c>
      <c r="CK252">
        <v>7771</v>
      </c>
      <c r="CL252">
        <v>3319</v>
      </c>
      <c r="CM252" s="1">
        <v>1360</v>
      </c>
      <c r="CN252">
        <v>8598</v>
      </c>
      <c r="CO252">
        <v>6596</v>
      </c>
      <c r="CP252">
        <v>52</v>
      </c>
      <c r="CQ252">
        <v>9106</v>
      </c>
      <c r="CR252">
        <v>5713</v>
      </c>
      <c r="CS252">
        <v>4388</v>
      </c>
      <c r="CT252">
        <v>4618</v>
      </c>
      <c r="CU252">
        <v>7021</v>
      </c>
      <c r="CV252">
        <v>2815</v>
      </c>
      <c r="CW252">
        <v>3821</v>
      </c>
      <c r="CX252">
        <v>10838</v>
      </c>
      <c r="CY252">
        <v>7510</v>
      </c>
      <c r="CZ252">
        <v>7251</v>
      </c>
      <c r="DA252">
        <v>6883</v>
      </c>
      <c r="DB252">
        <v>10562</v>
      </c>
      <c r="DC252">
        <v>8657</v>
      </c>
      <c r="DD252" s="1">
        <v>189</v>
      </c>
      <c r="DE252" s="1">
        <v>11</v>
      </c>
      <c r="DF252">
        <v>5048</v>
      </c>
      <c r="DG252" s="1">
        <v>2147</v>
      </c>
    </row>
    <row r="253" spans="1:111" x14ac:dyDescent="0.25">
      <c r="A253" s="7" t="s">
        <v>1115</v>
      </c>
      <c r="B253" s="7" t="e">
        <f ca="1">[1]!revcom(A253)</f>
        <v>#NAME?</v>
      </c>
      <c r="C253">
        <v>3.7065802017871334</v>
      </c>
      <c r="D253">
        <v>22.479977906655598</v>
      </c>
      <c r="E253">
        <v>25.4677754677754</v>
      </c>
      <c r="F253">
        <v>20.705289672544001</v>
      </c>
      <c r="G253">
        <v>22.8660735753786</v>
      </c>
      <c r="H253" s="1">
        <v>12.7272727272727</v>
      </c>
      <c r="I253" s="1">
        <v>22.4470134874759</v>
      </c>
      <c r="J253">
        <v>22.7707006369426</v>
      </c>
      <c r="K253">
        <v>23.278688524590098</v>
      </c>
      <c r="L253">
        <v>20.9470163703573</v>
      </c>
      <c r="M253">
        <v>23.403766651354999</v>
      </c>
      <c r="N253">
        <v>22.1756806701983</v>
      </c>
      <c r="O253">
        <v>22.4936386768447</v>
      </c>
      <c r="P253">
        <v>22.567164179104399</v>
      </c>
      <c r="Q253">
        <v>22.128514056224802</v>
      </c>
      <c r="R253">
        <v>19.897003745318301</v>
      </c>
      <c r="S253">
        <v>21.639344262295001</v>
      </c>
      <c r="T253" s="1">
        <v>20</v>
      </c>
      <c r="U253">
        <v>20.976581963129</v>
      </c>
      <c r="V253" s="1">
        <v>15.5672823218997</v>
      </c>
      <c r="W253">
        <v>20.0272108843537</v>
      </c>
      <c r="X253">
        <v>18.4109298315426</v>
      </c>
      <c r="Y253">
        <v>23.797360578969698</v>
      </c>
      <c r="Z253" s="1">
        <v>18.571428571428498</v>
      </c>
      <c r="AA253">
        <v>23.432963279248501</v>
      </c>
      <c r="AB253">
        <v>19.285602381325301</v>
      </c>
      <c r="AC253">
        <v>10.2564102564102</v>
      </c>
      <c r="AD253">
        <v>21.342208939002798</v>
      </c>
      <c r="AE253">
        <v>21.090281203749299</v>
      </c>
      <c r="AF253">
        <v>21.080760095011801</v>
      </c>
      <c r="AG253">
        <v>22.5356478611283</v>
      </c>
      <c r="AH253">
        <v>18.482647296206601</v>
      </c>
      <c r="AI253">
        <v>15.543898398674701</v>
      </c>
      <c r="AJ253">
        <v>15.726730857404799</v>
      </c>
      <c r="AK253">
        <v>21.0463604852686</v>
      </c>
      <c r="AL253">
        <v>18.181818181818102</v>
      </c>
      <c r="AM253">
        <v>20.5543496410085</v>
      </c>
      <c r="AN253">
        <v>21.369518332135101</v>
      </c>
      <c r="AO253">
        <v>18.4837092731829</v>
      </c>
      <c r="AP253">
        <v>17.680074836295599</v>
      </c>
      <c r="AQ253" s="1">
        <v>15.8333333333333</v>
      </c>
      <c r="AR253" s="1">
        <v>28.571428571428498</v>
      </c>
      <c r="AS253">
        <v>23.135964912280699</v>
      </c>
      <c r="AT253" s="1">
        <v>26.021505376343999</v>
      </c>
      <c r="AV253">
        <f t="shared" si="54"/>
        <v>3.7065802017871334</v>
      </c>
      <c r="AW253">
        <f t="shared" si="55"/>
        <v>5.9229404900789007</v>
      </c>
      <c r="AX253">
        <f t="shared" si="70"/>
        <v>3360.5</v>
      </c>
      <c r="AY253" t="str">
        <f t="shared" si="56"/>
        <v>G</v>
      </c>
      <c r="AZ253" t="str">
        <f t="shared" si="57"/>
        <v>G</v>
      </c>
      <c r="BA253" t="str">
        <f t="shared" si="58"/>
        <v>C</v>
      </c>
      <c r="BB253" t="str">
        <f t="shared" si="59"/>
        <v>G</v>
      </c>
      <c r="BC253">
        <f t="shared" si="60"/>
        <v>0</v>
      </c>
      <c r="BD253">
        <f t="shared" si="61"/>
        <v>1</v>
      </c>
      <c r="BE253">
        <f t="shared" si="62"/>
        <v>1</v>
      </c>
      <c r="BF253">
        <f t="shared" si="63"/>
        <v>1</v>
      </c>
      <c r="BG253">
        <f t="shared" si="64"/>
        <v>3</v>
      </c>
      <c r="BI253">
        <f t="shared" si="65"/>
        <v>0</v>
      </c>
      <c r="BJ253">
        <f t="shared" si="66"/>
        <v>0</v>
      </c>
      <c r="BK253">
        <f t="shared" si="67"/>
        <v>0</v>
      </c>
      <c r="BL253">
        <f t="shared" si="68"/>
        <v>1</v>
      </c>
      <c r="BM253">
        <f t="shared" si="71"/>
        <v>3</v>
      </c>
      <c r="BO253" t="e">
        <f t="shared" ca="1" si="69"/>
        <v>#NAME?</v>
      </c>
      <c r="BQ253">
        <v>3621</v>
      </c>
      <c r="BR253">
        <v>1924</v>
      </c>
      <c r="BS253">
        <v>3970</v>
      </c>
      <c r="BT253">
        <v>4159</v>
      </c>
      <c r="BU253" s="1">
        <v>55</v>
      </c>
      <c r="BV253" s="1">
        <v>1038</v>
      </c>
      <c r="BW253">
        <v>7536</v>
      </c>
      <c r="BX253">
        <v>4575</v>
      </c>
      <c r="BY253">
        <v>5681</v>
      </c>
      <c r="BZ253">
        <v>4354</v>
      </c>
      <c r="CA253">
        <v>8117</v>
      </c>
      <c r="CB253">
        <v>7860</v>
      </c>
      <c r="CC253">
        <v>3350</v>
      </c>
      <c r="CD253">
        <v>2490</v>
      </c>
      <c r="CE253">
        <v>6408</v>
      </c>
      <c r="CF253">
        <v>3965</v>
      </c>
      <c r="CG253" s="1">
        <v>20</v>
      </c>
      <c r="CH253">
        <v>6021</v>
      </c>
      <c r="CI253" s="1">
        <v>758</v>
      </c>
      <c r="CJ253">
        <v>3675</v>
      </c>
      <c r="CK253">
        <v>7539</v>
      </c>
      <c r="CL253">
        <v>2349</v>
      </c>
      <c r="CM253" s="1">
        <v>1400</v>
      </c>
      <c r="CN253">
        <v>5855</v>
      </c>
      <c r="CO253">
        <v>6383</v>
      </c>
      <c r="CP253">
        <v>39</v>
      </c>
      <c r="CQ253">
        <v>7361</v>
      </c>
      <c r="CR253">
        <v>4054</v>
      </c>
      <c r="CS253">
        <v>3368</v>
      </c>
      <c r="CT253">
        <v>3226</v>
      </c>
      <c r="CU253">
        <v>6195</v>
      </c>
      <c r="CV253">
        <v>3622</v>
      </c>
      <c r="CW253">
        <v>4362</v>
      </c>
      <c r="CX253">
        <v>9232</v>
      </c>
      <c r="CY253">
        <v>6699</v>
      </c>
      <c r="CZ253">
        <v>5989</v>
      </c>
      <c r="DA253">
        <v>5564</v>
      </c>
      <c r="DB253">
        <v>9576</v>
      </c>
      <c r="DC253">
        <v>8552</v>
      </c>
      <c r="DD253" s="1">
        <v>120</v>
      </c>
      <c r="DE253" s="1">
        <v>7</v>
      </c>
      <c r="DF253">
        <v>3648</v>
      </c>
      <c r="DG253" s="1">
        <v>1395</v>
      </c>
    </row>
    <row r="254" spans="1:111" x14ac:dyDescent="0.25">
      <c r="A254" s="7" t="s">
        <v>1116</v>
      </c>
      <c r="B254" s="7" t="e">
        <f ca="1">[1]!revcom(A254)</f>
        <v>#NAME?</v>
      </c>
      <c r="C254">
        <v>3.6778761964780102</v>
      </c>
      <c r="D254">
        <v>62.864611997798498</v>
      </c>
      <c r="E254">
        <v>66.081994928148703</v>
      </c>
      <c r="F254">
        <v>62.326345036625398</v>
      </c>
      <c r="G254">
        <v>63.8634103215824</v>
      </c>
      <c r="H254" s="1">
        <v>67.647058823529306</v>
      </c>
      <c r="I254" s="1">
        <v>63.0255941499085</v>
      </c>
      <c r="J254">
        <v>63.5060318200361</v>
      </c>
      <c r="K254">
        <v>62.918149466192098</v>
      </c>
      <c r="L254">
        <v>62.060430180949098</v>
      </c>
      <c r="M254">
        <v>62.9225856183239</v>
      </c>
      <c r="N254">
        <v>63.8112189240397</v>
      </c>
      <c r="O254">
        <v>62.436151673577299</v>
      </c>
      <c r="P254">
        <v>64.145946741209301</v>
      </c>
      <c r="Q254">
        <v>62.849971036879701</v>
      </c>
      <c r="R254">
        <v>62.050947093402897</v>
      </c>
      <c r="S254">
        <v>63.306038894575202</v>
      </c>
      <c r="T254" s="1">
        <v>50</v>
      </c>
      <c r="U254">
        <v>64.347202295552293</v>
      </c>
      <c r="V254" s="1">
        <v>56.647398843930603</v>
      </c>
      <c r="W254">
        <v>63.007256113947797</v>
      </c>
      <c r="X254">
        <v>61.057838660578298</v>
      </c>
      <c r="Y254">
        <v>68.312439729990302</v>
      </c>
      <c r="Z254" s="1">
        <v>59.322760394341998</v>
      </c>
      <c r="AA254">
        <v>64.705882352941103</v>
      </c>
      <c r="AB254">
        <v>62.3531554503232</v>
      </c>
      <c r="AC254">
        <v>58</v>
      </c>
      <c r="AD254">
        <v>64.378102495979803</v>
      </c>
      <c r="AE254">
        <v>62.257617728531798</v>
      </c>
      <c r="AF254">
        <v>60.978400801029899</v>
      </c>
      <c r="AG254">
        <v>61.846287200231103</v>
      </c>
      <c r="AH254">
        <v>60.358978984396103</v>
      </c>
      <c r="AI254">
        <v>54.066985645933002</v>
      </c>
      <c r="AJ254">
        <v>56.257687576875703</v>
      </c>
      <c r="AK254">
        <v>63.998613998613997</v>
      </c>
      <c r="AL254">
        <v>62.407391992008598</v>
      </c>
      <c r="AM254">
        <v>63.365805702028702</v>
      </c>
      <c r="AN254">
        <v>60.834442121269703</v>
      </c>
      <c r="AO254">
        <v>59.0095713691219</v>
      </c>
      <c r="AP254">
        <v>60.395309882747</v>
      </c>
      <c r="AQ254" s="1">
        <v>63.380281690140798</v>
      </c>
      <c r="AR254" s="1">
        <v>58.3333333333333</v>
      </c>
      <c r="AS254">
        <v>65.211043270507005</v>
      </c>
      <c r="AT254" s="1">
        <v>63.238654913483501</v>
      </c>
      <c r="AV254">
        <f t="shared" si="54"/>
        <v>3.6778761964780102</v>
      </c>
      <c r="AW254">
        <f t="shared" si="55"/>
        <v>2.1805646720898721</v>
      </c>
      <c r="AX254">
        <f t="shared" si="70"/>
        <v>7082.5</v>
      </c>
      <c r="AY254" t="str">
        <f t="shared" si="56"/>
        <v>T</v>
      </c>
      <c r="AZ254" t="str">
        <f t="shared" si="57"/>
        <v>G</v>
      </c>
      <c r="BA254" t="str">
        <f t="shared" si="58"/>
        <v>C</v>
      </c>
      <c r="BB254" t="str">
        <f t="shared" si="59"/>
        <v>C</v>
      </c>
      <c r="BC254">
        <f t="shared" si="60"/>
        <v>1</v>
      </c>
      <c r="BD254">
        <f t="shared" si="61"/>
        <v>1</v>
      </c>
      <c r="BE254">
        <f t="shared" si="62"/>
        <v>1</v>
      </c>
      <c r="BF254">
        <f t="shared" si="63"/>
        <v>0</v>
      </c>
      <c r="BG254">
        <f t="shared" si="64"/>
        <v>3</v>
      </c>
      <c r="BI254">
        <f t="shared" si="65"/>
        <v>0</v>
      </c>
      <c r="BJ254">
        <f t="shared" si="66"/>
        <v>0</v>
      </c>
      <c r="BK254">
        <f t="shared" si="67"/>
        <v>0</v>
      </c>
      <c r="BL254">
        <f t="shared" si="68"/>
        <v>0</v>
      </c>
      <c r="BM254">
        <f t="shared" si="71"/>
        <v>4</v>
      </c>
      <c r="BO254" t="e">
        <f t="shared" ca="1" si="69"/>
        <v>#NAME?</v>
      </c>
      <c r="BQ254">
        <v>7268</v>
      </c>
      <c r="BR254">
        <v>4732</v>
      </c>
      <c r="BS254">
        <v>7918</v>
      </c>
      <c r="BT254">
        <v>9049</v>
      </c>
      <c r="BU254" s="1">
        <v>68</v>
      </c>
      <c r="BV254" s="1">
        <v>2188</v>
      </c>
      <c r="BW254">
        <v>17159</v>
      </c>
      <c r="BX254">
        <v>9835</v>
      </c>
      <c r="BY254">
        <v>11716</v>
      </c>
      <c r="BZ254">
        <v>9081</v>
      </c>
      <c r="CA254">
        <v>17417</v>
      </c>
      <c r="CB254">
        <v>16641</v>
      </c>
      <c r="CC254">
        <v>6797</v>
      </c>
      <c r="CD254">
        <v>5179</v>
      </c>
      <c r="CE254">
        <v>12248</v>
      </c>
      <c r="CF254">
        <v>7816</v>
      </c>
      <c r="CG254" s="1">
        <v>16</v>
      </c>
      <c r="CH254">
        <v>11152</v>
      </c>
      <c r="CI254" s="1">
        <v>1038</v>
      </c>
      <c r="CJ254">
        <v>7442</v>
      </c>
      <c r="CK254">
        <v>13140</v>
      </c>
      <c r="CL254">
        <v>5185</v>
      </c>
      <c r="CM254" s="1">
        <v>2333</v>
      </c>
      <c r="CN254">
        <v>12920</v>
      </c>
      <c r="CO254">
        <v>10981</v>
      </c>
      <c r="CP254">
        <v>50</v>
      </c>
      <c r="CQ254">
        <v>14303</v>
      </c>
      <c r="CR254">
        <v>8664</v>
      </c>
      <c r="CS254">
        <v>6991</v>
      </c>
      <c r="CT254">
        <v>6922</v>
      </c>
      <c r="CU254">
        <v>11087</v>
      </c>
      <c r="CV254">
        <v>4807</v>
      </c>
      <c r="CW254">
        <v>6504</v>
      </c>
      <c r="CX254">
        <v>17316</v>
      </c>
      <c r="CY254">
        <v>12013</v>
      </c>
      <c r="CZ254">
        <v>11189</v>
      </c>
      <c r="DA254">
        <v>10522</v>
      </c>
      <c r="DB254">
        <v>16821</v>
      </c>
      <c r="DC254">
        <v>14925</v>
      </c>
      <c r="DD254" s="1">
        <v>284</v>
      </c>
      <c r="DE254" s="1">
        <v>12</v>
      </c>
      <c r="DF254">
        <v>7534</v>
      </c>
      <c r="DG254" s="1">
        <v>3063</v>
      </c>
    </row>
    <row r="255" spans="1:111" x14ac:dyDescent="0.25">
      <c r="A255" s="7" t="s">
        <v>1117</v>
      </c>
      <c r="B255" s="7" t="e">
        <f ca="1">[1]!revcom(A255)</f>
        <v>#NAME?</v>
      </c>
      <c r="C255">
        <v>3.4467770690372816</v>
      </c>
      <c r="D255">
        <v>71.336206896551701</v>
      </c>
      <c r="E255">
        <v>71.774193548387103</v>
      </c>
      <c r="F255">
        <v>71.741169115348498</v>
      </c>
      <c r="G255">
        <v>72.000971345313204</v>
      </c>
      <c r="H255" s="1">
        <v>67.692307692307693</v>
      </c>
      <c r="I255" s="1">
        <v>71.538832609744304</v>
      </c>
      <c r="J255">
        <v>69.804024382250702</v>
      </c>
      <c r="K255">
        <v>69.705813681998606</v>
      </c>
      <c r="L255">
        <v>68.951364662425604</v>
      </c>
      <c r="M255">
        <v>71.974990805443198</v>
      </c>
      <c r="N255">
        <v>71.170822862297797</v>
      </c>
      <c r="O255">
        <v>69.635490633664702</v>
      </c>
      <c r="P255">
        <v>73.358449946178595</v>
      </c>
      <c r="Q255">
        <v>72.549481621112093</v>
      </c>
      <c r="R255">
        <v>70.808638874937202</v>
      </c>
      <c r="S255">
        <v>71.811263318112594</v>
      </c>
      <c r="T255" s="1">
        <v>89.473684210526301</v>
      </c>
      <c r="U255">
        <v>74.352914697276603</v>
      </c>
      <c r="V255" s="1">
        <v>69.706336939721794</v>
      </c>
      <c r="W255">
        <v>71.274625357804297</v>
      </c>
      <c r="X255">
        <v>70.742092457420895</v>
      </c>
      <c r="Y255">
        <v>77.281856728408798</v>
      </c>
      <c r="Z255" s="1">
        <v>70.294117647058798</v>
      </c>
      <c r="AA255">
        <v>71.881734333247095</v>
      </c>
      <c r="AB255">
        <v>72.596318737852897</v>
      </c>
      <c r="AC255">
        <v>73.170731707317003</v>
      </c>
      <c r="AD255">
        <v>73.225270157938397</v>
      </c>
      <c r="AE255">
        <v>70.677492346599195</v>
      </c>
      <c r="AF255">
        <v>69.441141498216396</v>
      </c>
      <c r="AG255">
        <v>70.097151325539201</v>
      </c>
      <c r="AH255">
        <v>69.941480981318904</v>
      </c>
      <c r="AI255">
        <v>69.347545219638207</v>
      </c>
      <c r="AJ255">
        <v>68.742947415933202</v>
      </c>
      <c r="AK255">
        <v>73.205243809391604</v>
      </c>
      <c r="AL255">
        <v>73.823896752706005</v>
      </c>
      <c r="AM255">
        <v>72.387661436652706</v>
      </c>
      <c r="AN255">
        <v>68.101208629843001</v>
      </c>
      <c r="AO255">
        <v>67.832833199150997</v>
      </c>
      <c r="AP255">
        <v>68.577196524181502</v>
      </c>
      <c r="AQ255" s="1">
        <v>70.161290322580598</v>
      </c>
      <c r="AR255" s="1">
        <v>75</v>
      </c>
      <c r="AS255">
        <v>71.734408935774098</v>
      </c>
      <c r="AT255" s="1">
        <v>70.259552992069203</v>
      </c>
      <c r="AV255">
        <f t="shared" si="54"/>
        <v>3.4467770690372816</v>
      </c>
      <c r="AW255">
        <f t="shared" si="55"/>
        <v>-1.3802503476069887</v>
      </c>
      <c r="AX255">
        <f t="shared" si="70"/>
        <v>6061.166666666667</v>
      </c>
      <c r="AY255" t="str">
        <f t="shared" si="56"/>
        <v>T</v>
      </c>
      <c r="AZ255" t="str">
        <f t="shared" si="57"/>
        <v>T</v>
      </c>
      <c r="BA255" t="str">
        <f t="shared" si="58"/>
        <v>A</v>
      </c>
      <c r="BB255" t="str">
        <f t="shared" si="59"/>
        <v>A</v>
      </c>
      <c r="BC255">
        <f t="shared" si="60"/>
        <v>1</v>
      </c>
      <c r="BD255">
        <f t="shared" si="61"/>
        <v>0</v>
      </c>
      <c r="BE255">
        <f t="shared" si="62"/>
        <v>0</v>
      </c>
      <c r="BF255">
        <f t="shared" si="63"/>
        <v>1</v>
      </c>
      <c r="BG255">
        <f t="shared" si="64"/>
        <v>2</v>
      </c>
      <c r="BI255">
        <f t="shared" si="65"/>
        <v>0</v>
      </c>
      <c r="BJ255">
        <f t="shared" si="66"/>
        <v>0</v>
      </c>
      <c r="BK255">
        <f t="shared" si="67"/>
        <v>0</v>
      </c>
      <c r="BL255">
        <f t="shared" si="68"/>
        <v>0</v>
      </c>
      <c r="BM255">
        <f t="shared" si="71"/>
        <v>4</v>
      </c>
      <c r="BO255" t="e">
        <f t="shared" ca="1" si="69"/>
        <v>#NAME?</v>
      </c>
      <c r="BQ255">
        <v>6032</v>
      </c>
      <c r="BR255">
        <v>4464</v>
      </c>
      <c r="BS255">
        <v>6398</v>
      </c>
      <c r="BT255">
        <v>8236</v>
      </c>
      <c r="BU255" s="1">
        <v>65</v>
      </c>
      <c r="BV255" s="1">
        <v>2073</v>
      </c>
      <c r="BW255">
        <v>15257</v>
      </c>
      <c r="BX255">
        <v>8566</v>
      </c>
      <c r="BY255">
        <v>9746</v>
      </c>
      <c r="BZ255">
        <v>8157</v>
      </c>
      <c r="CA255">
        <v>15519</v>
      </c>
      <c r="CB255">
        <v>14787</v>
      </c>
      <c r="CC255">
        <v>5574</v>
      </c>
      <c r="CD255">
        <v>4244</v>
      </c>
      <c r="CE255">
        <v>9955</v>
      </c>
      <c r="CF255">
        <v>6570</v>
      </c>
      <c r="CG255" s="1">
        <v>19</v>
      </c>
      <c r="CH255">
        <v>8886</v>
      </c>
      <c r="CI255" s="1">
        <v>647</v>
      </c>
      <c r="CJ255">
        <v>5939</v>
      </c>
      <c r="CK255">
        <v>9864</v>
      </c>
      <c r="CL255">
        <v>4481</v>
      </c>
      <c r="CM255" s="1">
        <v>1700</v>
      </c>
      <c r="CN255">
        <v>11601</v>
      </c>
      <c r="CO255">
        <v>8747</v>
      </c>
      <c r="CP255">
        <v>41</v>
      </c>
      <c r="CQ255">
        <v>12030</v>
      </c>
      <c r="CR255">
        <v>7513</v>
      </c>
      <c r="CS255">
        <v>5887</v>
      </c>
      <c r="CT255">
        <v>6073</v>
      </c>
      <c r="CU255">
        <v>8886</v>
      </c>
      <c r="CV255">
        <v>3096</v>
      </c>
      <c r="CW255">
        <v>4431</v>
      </c>
      <c r="CX255">
        <v>14417</v>
      </c>
      <c r="CY255">
        <v>9608</v>
      </c>
      <c r="CZ255">
        <v>9369</v>
      </c>
      <c r="DA255">
        <v>8853</v>
      </c>
      <c r="DB255">
        <v>13663</v>
      </c>
      <c r="DC255">
        <v>11393</v>
      </c>
      <c r="DD255" s="1">
        <v>248</v>
      </c>
      <c r="DE255" s="1">
        <v>8</v>
      </c>
      <c r="DF255">
        <v>6446</v>
      </c>
      <c r="DG255" s="1">
        <v>2774</v>
      </c>
    </row>
    <row r="256" spans="1:111" x14ac:dyDescent="0.25">
      <c r="A256" s="7" t="s">
        <v>1118</v>
      </c>
      <c r="B256" s="7" t="e">
        <f ca="1">[1]!revcom(A256)</f>
        <v>#NAME?</v>
      </c>
      <c r="C256">
        <v>2.9649543022112681</v>
      </c>
      <c r="D256">
        <v>20.561002178649201</v>
      </c>
      <c r="E256">
        <v>24.800375763269098</v>
      </c>
      <c r="F256">
        <v>19.379652605459</v>
      </c>
      <c r="G256">
        <v>20.918367346938702</v>
      </c>
      <c r="H256" s="1">
        <v>10.6382978723404</v>
      </c>
      <c r="I256" s="1">
        <v>23.421052631578899</v>
      </c>
      <c r="J256">
        <v>22.7989569104681</v>
      </c>
      <c r="K256">
        <v>21.6315681864649</v>
      </c>
      <c r="L256">
        <v>21.199072540576299</v>
      </c>
      <c r="M256">
        <v>22.212505465675498</v>
      </c>
      <c r="N256">
        <v>21.430240710446299</v>
      </c>
      <c r="O256">
        <v>21.0184962767235</v>
      </c>
      <c r="P256">
        <v>20.904610031893299</v>
      </c>
      <c r="Q256">
        <v>21.007140172867299</v>
      </c>
      <c r="R256">
        <v>18.877779435905001</v>
      </c>
      <c r="S256">
        <v>21.0088272383354</v>
      </c>
      <c r="T256" s="1">
        <v>14.285714285714199</v>
      </c>
      <c r="U256">
        <v>19.294232968469199</v>
      </c>
      <c r="V256" s="1">
        <v>15.7670454545454</v>
      </c>
      <c r="W256">
        <v>21.214430894308901</v>
      </c>
      <c r="X256">
        <v>19.125063035804299</v>
      </c>
      <c r="Y256">
        <v>23.613730667672499</v>
      </c>
      <c r="Z256" s="1">
        <v>17.564575645756399</v>
      </c>
      <c r="AA256">
        <v>22.1635883905013</v>
      </c>
      <c r="AB256">
        <v>18.347895154884799</v>
      </c>
      <c r="AC256">
        <v>15.625</v>
      </c>
      <c r="AD256">
        <v>19.5418848167539</v>
      </c>
      <c r="AE256">
        <v>20.327713132272599</v>
      </c>
      <c r="AF256">
        <v>19.174286505957301</v>
      </c>
      <c r="AG256">
        <v>20.732746378869599</v>
      </c>
      <c r="AH256">
        <v>18.588501291989601</v>
      </c>
      <c r="AI256">
        <v>14.5343777197563</v>
      </c>
      <c r="AJ256">
        <v>14.2105263157894</v>
      </c>
      <c r="AK256">
        <v>19.649198321317101</v>
      </c>
      <c r="AL256">
        <v>17.731721358664299</v>
      </c>
      <c r="AM256">
        <v>19.665341285619601</v>
      </c>
      <c r="AN256">
        <v>19.8634931746587</v>
      </c>
      <c r="AO256">
        <v>18.017558187015101</v>
      </c>
      <c r="AP256">
        <v>17.965116279069701</v>
      </c>
      <c r="AQ256" s="1">
        <v>22.131147540983601</v>
      </c>
      <c r="AR256" s="1">
        <v>16.6666666666666</v>
      </c>
      <c r="AS256">
        <v>22.676781360065</v>
      </c>
      <c r="AT256" s="1">
        <v>21.8610579987253</v>
      </c>
      <c r="AV256">
        <f t="shared" si="54"/>
        <v>2.9649543022112681</v>
      </c>
      <c r="AW256">
        <f t="shared" si="55"/>
        <v>3.7420835252462048</v>
      </c>
      <c r="AX256">
        <f t="shared" si="70"/>
        <v>3528.6666666666665</v>
      </c>
      <c r="AY256" t="str">
        <f t="shared" si="56"/>
        <v>C</v>
      </c>
      <c r="AZ256" t="str">
        <f t="shared" si="57"/>
        <v>G</v>
      </c>
      <c r="BA256" t="str">
        <f t="shared" si="58"/>
        <v>C</v>
      </c>
      <c r="BB256" t="str">
        <f t="shared" si="59"/>
        <v>C</v>
      </c>
      <c r="BC256">
        <f t="shared" si="60"/>
        <v>1</v>
      </c>
      <c r="BD256">
        <f t="shared" si="61"/>
        <v>1</v>
      </c>
      <c r="BE256">
        <f t="shared" si="62"/>
        <v>1</v>
      </c>
      <c r="BF256">
        <f t="shared" si="63"/>
        <v>0</v>
      </c>
      <c r="BG256">
        <f t="shared" si="64"/>
        <v>3</v>
      </c>
      <c r="BI256">
        <f t="shared" si="65"/>
        <v>1</v>
      </c>
      <c r="BJ256">
        <f t="shared" si="66"/>
        <v>0</v>
      </c>
      <c r="BK256">
        <f t="shared" si="67"/>
        <v>0</v>
      </c>
      <c r="BL256">
        <f t="shared" si="68"/>
        <v>0</v>
      </c>
      <c r="BM256">
        <f t="shared" si="71"/>
        <v>3</v>
      </c>
      <c r="BO256" t="e">
        <f t="shared" ca="1" si="69"/>
        <v>#NAME?</v>
      </c>
      <c r="BQ256">
        <v>3672</v>
      </c>
      <c r="BR256">
        <v>2129</v>
      </c>
      <c r="BS256">
        <v>4030</v>
      </c>
      <c r="BT256">
        <v>4508</v>
      </c>
      <c r="BU256" s="1">
        <v>47</v>
      </c>
      <c r="BV256" s="1">
        <v>1140</v>
      </c>
      <c r="BW256">
        <v>8053</v>
      </c>
      <c r="BX256">
        <v>4891</v>
      </c>
      <c r="BY256">
        <v>6038</v>
      </c>
      <c r="BZ256">
        <v>4574</v>
      </c>
      <c r="CA256">
        <v>8558</v>
      </c>
      <c r="CB256">
        <v>8326</v>
      </c>
      <c r="CC256">
        <v>3449</v>
      </c>
      <c r="CD256">
        <v>2661</v>
      </c>
      <c r="CE256">
        <v>6701</v>
      </c>
      <c r="CF256">
        <v>3965</v>
      </c>
      <c r="CG256" s="1">
        <v>14</v>
      </c>
      <c r="CH256">
        <v>6121</v>
      </c>
      <c r="CI256" s="1">
        <v>704</v>
      </c>
      <c r="CJ256">
        <v>3936</v>
      </c>
      <c r="CK256">
        <v>7932</v>
      </c>
      <c r="CL256">
        <v>2651</v>
      </c>
      <c r="CM256" s="1">
        <v>1355</v>
      </c>
      <c r="CN256">
        <v>6443</v>
      </c>
      <c r="CO256">
        <v>6295</v>
      </c>
      <c r="CP256">
        <v>32</v>
      </c>
      <c r="CQ256">
        <v>7640</v>
      </c>
      <c r="CR256">
        <v>4211</v>
      </c>
      <c r="CS256">
        <v>3609</v>
      </c>
      <c r="CT256">
        <v>3521</v>
      </c>
      <c r="CU256">
        <v>6192</v>
      </c>
      <c r="CV256">
        <v>3447</v>
      </c>
      <c r="CW256">
        <v>4180</v>
      </c>
      <c r="CX256">
        <v>9293</v>
      </c>
      <c r="CY256">
        <v>6948</v>
      </c>
      <c r="CZ256">
        <v>6036</v>
      </c>
      <c r="DA256">
        <v>5714</v>
      </c>
      <c r="DB256">
        <v>9796</v>
      </c>
      <c r="DC256">
        <v>8600</v>
      </c>
      <c r="DD256" s="1">
        <v>122</v>
      </c>
      <c r="DE256" s="1">
        <v>6</v>
      </c>
      <c r="DF256">
        <v>3691</v>
      </c>
      <c r="DG256" s="1">
        <v>1569</v>
      </c>
    </row>
    <row r="257" spans="1:111" x14ac:dyDescent="0.25">
      <c r="A257" s="7" t="s">
        <v>1119</v>
      </c>
      <c r="B257" s="7" t="e">
        <f ca="1">[1]!revcom(A257)</f>
        <v>#NAME?</v>
      </c>
      <c r="C257">
        <v>2.9254146078640275</v>
      </c>
      <c r="D257">
        <v>40.980187695516101</v>
      </c>
      <c r="E257">
        <v>45.132743362831803</v>
      </c>
      <c r="F257">
        <v>40.7291666666666</v>
      </c>
      <c r="G257">
        <v>45.633561643835598</v>
      </c>
      <c r="H257" s="1">
        <v>44.4444444444444</v>
      </c>
      <c r="I257" s="1">
        <v>50.549450549450498</v>
      </c>
      <c r="J257">
        <v>47.531734837799704</v>
      </c>
      <c r="K257">
        <v>43.175965665235999</v>
      </c>
      <c r="L257">
        <v>42.056074766355103</v>
      </c>
      <c r="M257">
        <v>44.807370184254601</v>
      </c>
      <c r="N257">
        <v>45.8767361111111</v>
      </c>
      <c r="O257">
        <v>45.285714285714199</v>
      </c>
      <c r="P257">
        <v>45.321992709599002</v>
      </c>
      <c r="Q257">
        <v>45.0704225352112</v>
      </c>
      <c r="R257">
        <v>41.387705416920198</v>
      </c>
      <c r="S257">
        <v>43.0290872617853</v>
      </c>
      <c r="T257" s="1">
        <v>33.3333333333333</v>
      </c>
      <c r="U257">
        <v>42.238507661558899</v>
      </c>
      <c r="V257" s="1">
        <v>42.028985507246297</v>
      </c>
      <c r="W257">
        <v>44.350580781414997</v>
      </c>
      <c r="X257">
        <v>39.488966318234603</v>
      </c>
      <c r="Y257">
        <v>46.626686656671602</v>
      </c>
      <c r="Z257" s="1">
        <v>36.942675159235598</v>
      </c>
      <c r="AA257">
        <v>48.913043478260803</v>
      </c>
      <c r="AB257">
        <v>41.496598639455698</v>
      </c>
      <c r="AC257">
        <v>62.5</v>
      </c>
      <c r="AD257">
        <v>43.849416755037097</v>
      </c>
      <c r="AE257">
        <v>41.338582677165299</v>
      </c>
      <c r="AF257">
        <v>42.424242424242401</v>
      </c>
      <c r="AG257">
        <v>40.672074159907297</v>
      </c>
      <c r="AH257">
        <v>37.828725556304697</v>
      </c>
      <c r="AI257">
        <v>33.938547486033499</v>
      </c>
      <c r="AJ257">
        <v>36.258660508083103</v>
      </c>
      <c r="AK257">
        <v>41.901728844403998</v>
      </c>
      <c r="AL257">
        <v>39.621451104100899</v>
      </c>
      <c r="AM257">
        <v>39.726027397260196</v>
      </c>
      <c r="AN257">
        <v>41.758241758241702</v>
      </c>
      <c r="AO257">
        <v>37.607612143180702</v>
      </c>
      <c r="AP257">
        <v>38.700000000000003</v>
      </c>
      <c r="AQ257" s="1">
        <v>48.648648648648603</v>
      </c>
      <c r="AR257" s="1"/>
      <c r="AS257">
        <v>45.482233502538001</v>
      </c>
      <c r="AT257" s="1">
        <v>45.679012345678998</v>
      </c>
      <c r="AV257">
        <f t="shared" si="54"/>
        <v>2.9254146078640275</v>
      </c>
      <c r="AW257">
        <f t="shared" si="55"/>
        <v>-7.0013058898260923</v>
      </c>
      <c r="AX257">
        <f t="shared" si="70"/>
        <v>870.16666666666663</v>
      </c>
      <c r="AY257" t="str">
        <f t="shared" si="56"/>
        <v>C</v>
      </c>
      <c r="AZ257" t="str">
        <f t="shared" si="57"/>
        <v>G</v>
      </c>
      <c r="BA257" t="str">
        <f t="shared" si="58"/>
        <v>A</v>
      </c>
      <c r="BB257" t="str">
        <f t="shared" si="59"/>
        <v>A</v>
      </c>
      <c r="BC257">
        <f t="shared" si="60"/>
        <v>1</v>
      </c>
      <c r="BD257">
        <f t="shared" si="61"/>
        <v>1</v>
      </c>
      <c r="BE257">
        <f t="shared" si="62"/>
        <v>0</v>
      </c>
      <c r="BF257">
        <f t="shared" si="63"/>
        <v>1</v>
      </c>
      <c r="BG257">
        <f t="shared" si="64"/>
        <v>3</v>
      </c>
      <c r="BI257">
        <f t="shared" si="65"/>
        <v>1</v>
      </c>
      <c r="BJ257">
        <f t="shared" si="66"/>
        <v>0</v>
      </c>
      <c r="BK257">
        <f t="shared" si="67"/>
        <v>0</v>
      </c>
      <c r="BL257">
        <f t="shared" si="68"/>
        <v>0</v>
      </c>
      <c r="BM257">
        <f t="shared" si="71"/>
        <v>3</v>
      </c>
      <c r="BO257" t="e">
        <f t="shared" ca="1" si="69"/>
        <v>#NAME?</v>
      </c>
      <c r="BQ257">
        <v>959</v>
      </c>
      <c r="BR257">
        <v>565</v>
      </c>
      <c r="BS257">
        <v>960</v>
      </c>
      <c r="BT257">
        <v>1168</v>
      </c>
      <c r="BU257" s="1">
        <v>18</v>
      </c>
      <c r="BV257" s="1">
        <v>273</v>
      </c>
      <c r="BW257">
        <v>2127</v>
      </c>
      <c r="BX257">
        <v>1165</v>
      </c>
      <c r="BY257">
        <v>1498</v>
      </c>
      <c r="BZ257">
        <v>1194</v>
      </c>
      <c r="CA257">
        <v>2304</v>
      </c>
      <c r="CB257">
        <v>2100</v>
      </c>
      <c r="CC257">
        <v>823</v>
      </c>
      <c r="CD257">
        <v>639</v>
      </c>
      <c r="CE257">
        <v>1643</v>
      </c>
      <c r="CF257">
        <v>997</v>
      </c>
      <c r="CG257" s="1">
        <v>6</v>
      </c>
      <c r="CH257">
        <v>1501</v>
      </c>
      <c r="CI257" s="1">
        <v>138</v>
      </c>
      <c r="CJ257">
        <v>947</v>
      </c>
      <c r="CK257">
        <v>1722</v>
      </c>
      <c r="CL257">
        <v>667</v>
      </c>
      <c r="CM257" s="1">
        <v>314</v>
      </c>
      <c r="CN257">
        <v>1748</v>
      </c>
      <c r="CO257">
        <v>1470</v>
      </c>
      <c r="CP257">
        <v>8</v>
      </c>
      <c r="CQ257">
        <v>1886</v>
      </c>
      <c r="CR257">
        <v>1016</v>
      </c>
      <c r="CS257">
        <v>858</v>
      </c>
      <c r="CT257">
        <v>863</v>
      </c>
      <c r="CU257">
        <v>1483</v>
      </c>
      <c r="CV257">
        <v>716</v>
      </c>
      <c r="CW257">
        <v>866</v>
      </c>
      <c r="CX257">
        <v>2198</v>
      </c>
      <c r="CY257">
        <v>1585</v>
      </c>
      <c r="CZ257">
        <v>1533</v>
      </c>
      <c r="DA257">
        <v>1365</v>
      </c>
      <c r="DB257">
        <v>2207</v>
      </c>
      <c r="DC257">
        <v>2000</v>
      </c>
      <c r="DD257" s="1">
        <v>37</v>
      </c>
      <c r="DE257" s="1">
        <v>0</v>
      </c>
      <c r="DF257">
        <v>985</v>
      </c>
      <c r="DG257" s="1">
        <v>405</v>
      </c>
    </row>
    <row r="258" spans="1:111" x14ac:dyDescent="0.25">
      <c r="A258" s="7" t="s">
        <v>1120</v>
      </c>
      <c r="B258" s="7" t="e">
        <f ca="1">[1]!revcom(A258)</f>
        <v>#NAME?</v>
      </c>
      <c r="C258">
        <v>2.9231008685394002</v>
      </c>
      <c r="D258">
        <v>55.291350927619497</v>
      </c>
      <c r="E258">
        <v>57.3641809543482</v>
      </c>
      <c r="F258">
        <v>55.487804878048699</v>
      </c>
      <c r="G258">
        <v>56.232891134975702</v>
      </c>
      <c r="H258" s="1">
        <v>57.142857142857103</v>
      </c>
      <c r="I258" s="1">
        <v>55.991471215351801</v>
      </c>
      <c r="J258">
        <v>55.863013698630098</v>
      </c>
      <c r="K258">
        <v>56.7840170691494</v>
      </c>
      <c r="L258">
        <v>54.051470002390197</v>
      </c>
      <c r="M258">
        <v>55.552211856755903</v>
      </c>
      <c r="N258">
        <v>56.992296169484199</v>
      </c>
      <c r="O258">
        <v>55.7113217069477</v>
      </c>
      <c r="P258">
        <v>56.484108967082797</v>
      </c>
      <c r="Q258">
        <v>56.6420664206642</v>
      </c>
      <c r="R258">
        <v>54.249506753680301</v>
      </c>
      <c r="S258">
        <v>57.494771089937203</v>
      </c>
      <c r="T258" s="1">
        <v>53.3333333333333</v>
      </c>
      <c r="U258">
        <v>56.881810561609299</v>
      </c>
      <c r="V258" s="1">
        <v>49.382716049382701</v>
      </c>
      <c r="W258">
        <v>56.422018348623801</v>
      </c>
      <c r="X258">
        <v>55.076196608714298</v>
      </c>
      <c r="Y258">
        <v>60.960060003750201</v>
      </c>
      <c r="Z258" s="1">
        <v>51.626183614656199</v>
      </c>
      <c r="AA258">
        <v>56.823785351704103</v>
      </c>
      <c r="AB258">
        <v>55.380310353599597</v>
      </c>
      <c r="AC258">
        <v>67.741935483870904</v>
      </c>
      <c r="AD258">
        <v>57.6054892907528</v>
      </c>
      <c r="AE258">
        <v>54.873019318428398</v>
      </c>
      <c r="AF258">
        <v>54.085341230313603</v>
      </c>
      <c r="AG258">
        <v>55.297838692672599</v>
      </c>
      <c r="AH258">
        <v>53.520073144377001</v>
      </c>
      <c r="AI258">
        <v>46.709006928406403</v>
      </c>
      <c r="AJ258">
        <v>49.3681792073521</v>
      </c>
      <c r="AK258">
        <v>56.516101145450598</v>
      </c>
      <c r="AL258">
        <v>54.031324743461099</v>
      </c>
      <c r="AM258">
        <v>56.420651994042601</v>
      </c>
      <c r="AN258">
        <v>54.596606648199398</v>
      </c>
      <c r="AO258">
        <v>52.473236343672802</v>
      </c>
      <c r="AP258">
        <v>52.304191162526003</v>
      </c>
      <c r="AQ258" s="1">
        <v>60.384615384615302</v>
      </c>
      <c r="AR258" s="1">
        <v>57.142857142857103</v>
      </c>
      <c r="AS258">
        <v>57.6436345229056</v>
      </c>
      <c r="AT258" s="1">
        <v>56.592729513247001</v>
      </c>
      <c r="AV258">
        <f t="shared" si="54"/>
        <v>2.9231008685394002</v>
      </c>
      <c r="AW258">
        <f t="shared" si="55"/>
        <v>-4.1947994560689565</v>
      </c>
      <c r="AX258">
        <f t="shared" si="70"/>
        <v>7487.666666666667</v>
      </c>
      <c r="AY258" t="str">
        <f t="shared" si="56"/>
        <v>A</v>
      </c>
      <c r="AZ258" t="str">
        <f t="shared" si="57"/>
        <v>G</v>
      </c>
      <c r="BA258" t="str">
        <f t="shared" si="58"/>
        <v>C</v>
      </c>
      <c r="BB258" t="str">
        <f t="shared" si="59"/>
        <v>C</v>
      </c>
      <c r="BC258">
        <f t="shared" si="60"/>
        <v>0</v>
      </c>
      <c r="BD258">
        <f t="shared" si="61"/>
        <v>1</v>
      </c>
      <c r="BE258">
        <f t="shared" si="62"/>
        <v>1</v>
      </c>
      <c r="BF258">
        <f t="shared" si="63"/>
        <v>0</v>
      </c>
      <c r="BG258">
        <f t="shared" si="64"/>
        <v>2</v>
      </c>
      <c r="BI258">
        <f t="shared" si="65"/>
        <v>0</v>
      </c>
      <c r="BJ258">
        <f t="shared" si="66"/>
        <v>0</v>
      </c>
      <c r="BK258">
        <f t="shared" si="67"/>
        <v>0</v>
      </c>
      <c r="BL258">
        <f t="shared" si="68"/>
        <v>0</v>
      </c>
      <c r="BM258">
        <f t="shared" si="71"/>
        <v>4</v>
      </c>
      <c r="BO258" t="e">
        <f t="shared" ca="1" si="69"/>
        <v>#NAME?</v>
      </c>
      <c r="BQ258">
        <v>7654</v>
      </c>
      <c r="BR258">
        <v>4841</v>
      </c>
      <c r="BS258">
        <v>8200</v>
      </c>
      <c r="BT258">
        <v>9498</v>
      </c>
      <c r="BU258" s="1">
        <v>84</v>
      </c>
      <c r="BV258" s="1">
        <v>2345</v>
      </c>
      <c r="BW258">
        <v>18250</v>
      </c>
      <c r="BX258">
        <v>10311</v>
      </c>
      <c r="BY258">
        <v>12551</v>
      </c>
      <c r="BZ258">
        <v>9969</v>
      </c>
      <c r="CA258">
        <v>18692</v>
      </c>
      <c r="CB258">
        <v>17833</v>
      </c>
      <c r="CC258">
        <v>7048</v>
      </c>
      <c r="CD258">
        <v>5420</v>
      </c>
      <c r="CE258">
        <v>13178</v>
      </c>
      <c r="CF258">
        <v>8606</v>
      </c>
      <c r="CG258" s="1">
        <v>30</v>
      </c>
      <c r="CH258">
        <v>11930</v>
      </c>
      <c r="CI258" s="1">
        <v>1053</v>
      </c>
      <c r="CJ258">
        <v>8066</v>
      </c>
      <c r="CK258">
        <v>13977</v>
      </c>
      <c r="CL258">
        <v>5333</v>
      </c>
      <c r="CM258" s="1">
        <v>2429</v>
      </c>
      <c r="CN258">
        <v>13790</v>
      </c>
      <c r="CO258">
        <v>11793</v>
      </c>
      <c r="CP258">
        <v>62</v>
      </c>
      <c r="CQ258">
        <v>15594</v>
      </c>
      <c r="CR258">
        <v>9214</v>
      </c>
      <c r="CS258">
        <v>7429</v>
      </c>
      <c r="CT258">
        <v>7588</v>
      </c>
      <c r="CU258">
        <v>12031</v>
      </c>
      <c r="CV258">
        <v>5196</v>
      </c>
      <c r="CW258">
        <v>6964</v>
      </c>
      <c r="CX258">
        <v>18508</v>
      </c>
      <c r="CY258">
        <v>12961</v>
      </c>
      <c r="CZ258">
        <v>12086</v>
      </c>
      <c r="DA258">
        <v>11552</v>
      </c>
      <c r="DB258">
        <v>18215</v>
      </c>
      <c r="DC258">
        <v>15819</v>
      </c>
      <c r="DD258" s="1">
        <v>260</v>
      </c>
      <c r="DE258" s="1">
        <v>21</v>
      </c>
      <c r="DF258">
        <v>7902</v>
      </c>
      <c r="DG258" s="1">
        <v>3246</v>
      </c>
    </row>
    <row r="259" spans="1:111" x14ac:dyDescent="0.25">
      <c r="A259" s="7" t="s">
        <v>1121</v>
      </c>
      <c r="B259" s="7" t="e">
        <f ca="1">[1]!revcom(A259)</f>
        <v>#NAME?</v>
      </c>
      <c r="C259">
        <v>1.942318306586337</v>
      </c>
      <c r="D259">
        <v>41.043115438108401</v>
      </c>
      <c r="E259">
        <v>42.444745151105003</v>
      </c>
      <c r="F259">
        <v>40.807412309728598</v>
      </c>
      <c r="G259">
        <v>41.5707047443574</v>
      </c>
      <c r="H259" s="1">
        <v>31.1111111111111</v>
      </c>
      <c r="I259" s="1">
        <v>41.383989145183101</v>
      </c>
      <c r="J259">
        <v>42.1392942915204</v>
      </c>
      <c r="K259">
        <v>42.2272047832585</v>
      </c>
      <c r="L259">
        <v>39.924785726779703</v>
      </c>
      <c r="M259">
        <v>42.686699072028198</v>
      </c>
      <c r="N259">
        <v>43.123277824368003</v>
      </c>
      <c r="O259">
        <v>41.021426832237601</v>
      </c>
      <c r="P259">
        <v>42.587034813925499</v>
      </c>
      <c r="Q259">
        <v>41.697560975609697</v>
      </c>
      <c r="R259">
        <v>40.571564281190597</v>
      </c>
      <c r="S259">
        <v>41.843790012804099</v>
      </c>
      <c r="T259" s="1">
        <v>31.034482758620602</v>
      </c>
      <c r="U259">
        <v>43.257063615877897</v>
      </c>
      <c r="V259" s="1">
        <v>34.898785425101202</v>
      </c>
      <c r="W259">
        <v>41.830590124448001</v>
      </c>
      <c r="X259">
        <v>40.134304900700101</v>
      </c>
      <c r="Y259">
        <v>47.772277227722697</v>
      </c>
      <c r="Z259" s="1">
        <v>36.950267159884902</v>
      </c>
      <c r="AA259">
        <v>43.647656691134898</v>
      </c>
      <c r="AB259">
        <v>41.123220249604501</v>
      </c>
      <c r="AC259">
        <v>43.478260869565197</v>
      </c>
      <c r="AD259">
        <v>42.782897928071499</v>
      </c>
      <c r="AE259">
        <v>42.137190853942997</v>
      </c>
      <c r="AF259">
        <v>41.258533689522103</v>
      </c>
      <c r="AG259">
        <v>42.020023557126002</v>
      </c>
      <c r="AH259">
        <v>39.799446749654201</v>
      </c>
      <c r="AI259">
        <v>34.335219236209298</v>
      </c>
      <c r="AJ259">
        <v>35.464381059435098</v>
      </c>
      <c r="AK259">
        <v>42.8645265031872</v>
      </c>
      <c r="AL259">
        <v>40.189106821911302</v>
      </c>
      <c r="AM259">
        <v>42.998792895326702</v>
      </c>
      <c r="AN259">
        <v>40.600606116264103</v>
      </c>
      <c r="AO259">
        <v>38.762829403606098</v>
      </c>
      <c r="AP259">
        <v>39.104882459312797</v>
      </c>
      <c r="AQ259" s="1">
        <v>44.061302681992302</v>
      </c>
      <c r="AR259" s="1">
        <v>75</v>
      </c>
      <c r="AS259">
        <v>44.032348020077997</v>
      </c>
      <c r="AT259" s="1">
        <v>42.472941948179702</v>
      </c>
      <c r="AV259">
        <f t="shared" si="54"/>
        <v>1.942318306586337</v>
      </c>
      <c r="AW259">
        <f t="shared" si="55"/>
        <v>-1.0297020494330695</v>
      </c>
      <c r="AX259">
        <f t="shared" si="70"/>
        <v>6880.166666666667</v>
      </c>
      <c r="AY259" t="str">
        <f t="shared" si="56"/>
        <v>G</v>
      </c>
      <c r="AZ259" t="str">
        <f t="shared" si="57"/>
        <v>G</v>
      </c>
      <c r="BA259" t="str">
        <f t="shared" si="58"/>
        <v>C</v>
      </c>
      <c r="BB259" t="str">
        <f t="shared" si="59"/>
        <v>C</v>
      </c>
      <c r="BC259">
        <f t="shared" si="60"/>
        <v>0</v>
      </c>
      <c r="BD259">
        <f t="shared" si="61"/>
        <v>1</v>
      </c>
      <c r="BE259">
        <f t="shared" si="62"/>
        <v>1</v>
      </c>
      <c r="BF259">
        <f t="shared" si="63"/>
        <v>0</v>
      </c>
      <c r="BG259">
        <f t="shared" si="64"/>
        <v>2</v>
      </c>
      <c r="BI259">
        <f t="shared" si="65"/>
        <v>0</v>
      </c>
      <c r="BJ259">
        <f t="shared" si="66"/>
        <v>0</v>
      </c>
      <c r="BK259">
        <f t="shared" si="67"/>
        <v>0</v>
      </c>
      <c r="BL259">
        <f t="shared" si="68"/>
        <v>0</v>
      </c>
      <c r="BM259">
        <f t="shared" si="71"/>
        <v>4</v>
      </c>
      <c r="BO259" t="e">
        <f t="shared" ca="1" si="69"/>
        <v>#NAME?</v>
      </c>
      <c r="BQ259">
        <v>7190</v>
      </c>
      <c r="BR259">
        <v>4434</v>
      </c>
      <c r="BS259">
        <v>7555</v>
      </c>
      <c r="BT259">
        <v>8684</v>
      </c>
      <c r="BU259" s="1">
        <v>90</v>
      </c>
      <c r="BV259" s="1">
        <v>2211</v>
      </c>
      <c r="BW259">
        <v>16239</v>
      </c>
      <c r="BX259">
        <v>9366</v>
      </c>
      <c r="BY259">
        <v>11434</v>
      </c>
      <c r="BZ259">
        <v>9052</v>
      </c>
      <c r="CA259">
        <v>16694</v>
      </c>
      <c r="CB259">
        <v>16428</v>
      </c>
      <c r="CC259">
        <v>6664</v>
      </c>
      <c r="CD259">
        <v>5125</v>
      </c>
      <c r="CE259">
        <v>12632</v>
      </c>
      <c r="CF259">
        <v>7810</v>
      </c>
      <c r="CG259" s="1">
        <v>29</v>
      </c>
      <c r="CH259">
        <v>11538</v>
      </c>
      <c r="CI259" s="1">
        <v>1235</v>
      </c>
      <c r="CJ259">
        <v>7473</v>
      </c>
      <c r="CK259">
        <v>13998</v>
      </c>
      <c r="CL259">
        <v>4848</v>
      </c>
      <c r="CM259" s="1">
        <v>2433</v>
      </c>
      <c r="CN259">
        <v>12397</v>
      </c>
      <c r="CO259">
        <v>11378</v>
      </c>
      <c r="CP259">
        <v>46</v>
      </c>
      <c r="CQ259">
        <v>14431</v>
      </c>
      <c r="CR259">
        <v>8572</v>
      </c>
      <c r="CS259">
        <v>6738</v>
      </c>
      <c r="CT259">
        <v>6792</v>
      </c>
      <c r="CU259">
        <v>11568</v>
      </c>
      <c r="CV259">
        <v>5656</v>
      </c>
      <c r="CW259">
        <v>7117</v>
      </c>
      <c r="CX259">
        <v>17413</v>
      </c>
      <c r="CY259">
        <v>12797</v>
      </c>
      <c r="CZ259">
        <v>11598</v>
      </c>
      <c r="DA259">
        <v>10889</v>
      </c>
      <c r="DB259">
        <v>18025</v>
      </c>
      <c r="DC259">
        <v>15484</v>
      </c>
      <c r="DD259" s="1">
        <v>261</v>
      </c>
      <c r="DE259" s="1">
        <v>8</v>
      </c>
      <c r="DF259">
        <v>7172</v>
      </c>
      <c r="DG259" s="1">
        <v>3049</v>
      </c>
    </row>
    <row r="260" spans="1:111" x14ac:dyDescent="0.25">
      <c r="B260" s="7" t="e">
        <f ca="1">[1]!revcom(A260)</f>
        <v>#NAME?</v>
      </c>
    </row>
    <row r="262" spans="1:111" x14ac:dyDescent="0.25">
      <c r="A262" s="8" t="s">
        <v>1122</v>
      </c>
      <c r="C262">
        <v>13.257932541158041</v>
      </c>
      <c r="D262" s="2">
        <v>64.929566521760293</v>
      </c>
      <c r="E262" s="2">
        <v>66.891644692176499</v>
      </c>
      <c r="F262" s="2">
        <v>65.119480722811403</v>
      </c>
      <c r="G262" s="2">
        <v>65.867447077649302</v>
      </c>
      <c r="H262" s="2">
        <v>63.308247581016701</v>
      </c>
      <c r="I262" s="2">
        <v>65.703032219257494</v>
      </c>
      <c r="J262" s="2">
        <v>63.978897667995902</v>
      </c>
      <c r="K262" s="2">
        <v>64.591471770768393</v>
      </c>
      <c r="L262" s="2">
        <v>62.524116930713703</v>
      </c>
      <c r="M262" s="2">
        <v>62.953051645437199</v>
      </c>
      <c r="N262" s="2">
        <v>63.031650117520002</v>
      </c>
      <c r="O262" s="2">
        <v>61.828513279525403</v>
      </c>
      <c r="P262" s="2">
        <v>63.513615900689203</v>
      </c>
      <c r="Q262" s="2">
        <v>62.701798051752903</v>
      </c>
      <c r="R262" s="2">
        <v>60.386063623858497</v>
      </c>
      <c r="S262" s="2">
        <v>62.892517515327498</v>
      </c>
      <c r="T262" s="2">
        <v>61.141359144988897</v>
      </c>
      <c r="U262" s="2">
        <v>63.6441170501488</v>
      </c>
      <c r="V262" s="2">
        <v>57.437160811196797</v>
      </c>
      <c r="W262" s="2">
        <v>62.146946295395999</v>
      </c>
      <c r="X262" s="2">
        <v>60.834083227577501</v>
      </c>
      <c r="Y262" s="2">
        <v>69.771563338868106</v>
      </c>
      <c r="Z262" s="2">
        <v>59.776290045973802</v>
      </c>
      <c r="AA262" s="2">
        <v>64.371108166260498</v>
      </c>
      <c r="AB262" s="2">
        <v>59.717376413889198</v>
      </c>
      <c r="AC262" s="2">
        <v>60.481475691730502</v>
      </c>
      <c r="AD262" s="2">
        <v>61.636226868890503</v>
      </c>
      <c r="AE262" s="2">
        <v>55.058001670867299</v>
      </c>
      <c r="AF262" s="2">
        <v>54.5707005252359</v>
      </c>
      <c r="AG262" s="2">
        <v>55.2291040228314</v>
      </c>
      <c r="AH262" s="2">
        <v>53.4251172702537</v>
      </c>
      <c r="AI262" s="2">
        <v>49.012698315666299</v>
      </c>
      <c r="AJ262" s="2">
        <v>50.3660382551259</v>
      </c>
      <c r="AK262" s="2">
        <v>56.771922945606001</v>
      </c>
      <c r="AL262" s="2">
        <v>56.173754947281999</v>
      </c>
      <c r="AM262" s="2">
        <v>56.459398481489401</v>
      </c>
      <c r="AN262" s="2">
        <v>53.2903744634459</v>
      </c>
      <c r="AO262" s="2">
        <v>51.857762619976398</v>
      </c>
      <c r="AP262" s="2">
        <v>52.018757229851801</v>
      </c>
      <c r="AQ262" s="2">
        <v>63.677646011996899</v>
      </c>
      <c r="AR262" s="2">
        <v>63.282863041982097</v>
      </c>
      <c r="AS262" s="2">
        <v>66.692818420500302</v>
      </c>
      <c r="AT262" s="2">
        <v>65.443038505107296</v>
      </c>
      <c r="AV262">
        <f>AVERAGE(D262:F262)-AVERAGE(AN262:AP262)</f>
        <v>13.257932541158041</v>
      </c>
      <c r="BQ262" s="2">
        <v>1595974</v>
      </c>
      <c r="BR262" s="2">
        <v>1079661</v>
      </c>
      <c r="BS262" s="2">
        <v>1698977</v>
      </c>
      <c r="BT262" s="2">
        <v>2052252</v>
      </c>
      <c r="BU262" s="2">
        <v>19533</v>
      </c>
      <c r="BV262" s="2">
        <v>518696</v>
      </c>
      <c r="BW262" s="2">
        <v>3900422</v>
      </c>
      <c r="BX262" s="2">
        <v>2207375</v>
      </c>
      <c r="BY262" s="2">
        <v>2585839</v>
      </c>
      <c r="BZ262" s="2">
        <v>2091511</v>
      </c>
      <c r="CA262" s="2">
        <v>3985704</v>
      </c>
      <c r="CB262" s="2">
        <v>3803035</v>
      </c>
      <c r="CC262" s="2">
        <v>1517821</v>
      </c>
      <c r="CD262" s="2">
        <v>1165150</v>
      </c>
      <c r="CE262" s="2">
        <v>2734886</v>
      </c>
      <c r="CF262" s="2">
        <v>1771163</v>
      </c>
      <c r="CG262" s="2">
        <v>4959</v>
      </c>
      <c r="CH262" s="2">
        <v>2458741</v>
      </c>
      <c r="CI262" s="2">
        <v>224064</v>
      </c>
      <c r="CJ262" s="2">
        <v>1664159</v>
      </c>
      <c r="CK262" s="2">
        <v>2854847</v>
      </c>
      <c r="CL262" s="2">
        <v>1171966</v>
      </c>
      <c r="CM262" s="2">
        <v>496804</v>
      </c>
      <c r="CN262" s="2">
        <v>2947518</v>
      </c>
      <c r="CO262" s="2">
        <v>2430795</v>
      </c>
      <c r="CP262" s="2">
        <v>12794</v>
      </c>
      <c r="CQ262" s="2">
        <v>3219798</v>
      </c>
      <c r="CR262" s="2">
        <v>1984598</v>
      </c>
      <c r="CS262" s="2">
        <v>1550922</v>
      </c>
      <c r="CT262" s="2">
        <v>1594996</v>
      </c>
      <c r="CU262" s="2">
        <v>2470149</v>
      </c>
      <c r="CV262" s="2">
        <v>1014229</v>
      </c>
      <c r="CW262" s="2">
        <v>1380730</v>
      </c>
      <c r="CX262" s="2">
        <v>3907162</v>
      </c>
      <c r="CY262" s="2">
        <v>2670911</v>
      </c>
      <c r="CZ262" s="2">
        <v>2548550</v>
      </c>
      <c r="DA262" s="2">
        <v>2412385</v>
      </c>
      <c r="DB262" s="2">
        <v>3749591</v>
      </c>
      <c r="DC262" s="2">
        <v>3231394</v>
      </c>
      <c r="DD262" s="2">
        <v>65183</v>
      </c>
      <c r="DE262" s="2">
        <v>2906</v>
      </c>
      <c r="DF262" s="2">
        <v>1710529</v>
      </c>
      <c r="DG262" s="2">
        <v>715931</v>
      </c>
    </row>
    <row r="263" spans="1:111" x14ac:dyDescent="0.25">
      <c r="BQ263">
        <f>AVERAGE(BQ4:BQ259)</f>
        <v>6234.2734375</v>
      </c>
      <c r="BR263">
        <f t="shared" ref="BR263:DG263" si="72">AVERAGE(BR4:BR259)</f>
        <v>4217.42578125</v>
      </c>
      <c r="BS263">
        <f t="shared" si="72"/>
        <v>6636.62890625</v>
      </c>
      <c r="BT263">
        <f t="shared" si="72"/>
        <v>8016.609375</v>
      </c>
      <c r="BU263">
        <f t="shared" si="72"/>
        <v>76.30078125</v>
      </c>
      <c r="BV263">
        <f t="shared" si="72"/>
        <v>2026.15625</v>
      </c>
      <c r="BW263">
        <f t="shared" si="72"/>
        <v>15236.0234375</v>
      </c>
      <c r="BX263">
        <f t="shared" si="72"/>
        <v>8622.55859375</v>
      </c>
      <c r="BY263">
        <f t="shared" si="72"/>
        <v>10100.93359375</v>
      </c>
      <c r="BZ263">
        <f t="shared" si="72"/>
        <v>8169.96484375</v>
      </c>
      <c r="CA263">
        <f t="shared" si="72"/>
        <v>15569.15625</v>
      </c>
      <c r="CB263">
        <f t="shared" si="72"/>
        <v>14855.60546875</v>
      </c>
      <c r="CC263">
        <f t="shared" si="72"/>
        <v>5928.98828125</v>
      </c>
      <c r="CD263">
        <f t="shared" si="72"/>
        <v>4551.3671875</v>
      </c>
      <c r="CE263">
        <f t="shared" si="72"/>
        <v>10683.1484375</v>
      </c>
      <c r="CF263">
        <f t="shared" si="72"/>
        <v>6918.60546875</v>
      </c>
      <c r="CG263">
        <f t="shared" si="72"/>
        <v>19.37109375</v>
      </c>
      <c r="CH263">
        <f t="shared" si="72"/>
        <v>9604.45703125</v>
      </c>
      <c r="CI263">
        <f t="shared" si="72"/>
        <v>875.25</v>
      </c>
      <c r="CJ263">
        <f t="shared" si="72"/>
        <v>6500.62109375</v>
      </c>
      <c r="CK263">
        <f t="shared" si="72"/>
        <v>11151.74609375</v>
      </c>
      <c r="CL263">
        <f t="shared" si="72"/>
        <v>4577.9921875</v>
      </c>
      <c r="CM263">
        <f t="shared" si="72"/>
        <v>1940.640625</v>
      </c>
      <c r="CN263">
        <f t="shared" si="72"/>
        <v>11513.7421875</v>
      </c>
      <c r="CO263">
        <f t="shared" si="72"/>
        <v>9495.29296875</v>
      </c>
      <c r="CP263">
        <f t="shared" si="72"/>
        <v>49.9765625</v>
      </c>
      <c r="CQ263">
        <f t="shared" si="72"/>
        <v>12577.3359375</v>
      </c>
      <c r="CR263">
        <f t="shared" si="72"/>
        <v>7752.3359375</v>
      </c>
      <c r="CS263">
        <f t="shared" si="72"/>
        <v>6058.2890625</v>
      </c>
      <c r="CT263">
        <f t="shared" si="72"/>
        <v>6230.453125</v>
      </c>
      <c r="CU263">
        <f t="shared" si="72"/>
        <v>9649.01953125</v>
      </c>
      <c r="CV263">
        <f t="shared" si="72"/>
        <v>3961.83203125</v>
      </c>
      <c r="CW263">
        <f t="shared" si="72"/>
        <v>5393.4765625</v>
      </c>
      <c r="CX263">
        <f t="shared" si="72"/>
        <v>15262.3515625</v>
      </c>
      <c r="CY263">
        <f t="shared" si="72"/>
        <v>10433.24609375</v>
      </c>
      <c r="CZ263">
        <f t="shared" si="72"/>
        <v>9955.2734375</v>
      </c>
      <c r="DA263">
        <f t="shared" si="72"/>
        <v>9423.37890625</v>
      </c>
      <c r="DB263">
        <f t="shared" si="72"/>
        <v>14646.83984375</v>
      </c>
      <c r="DC263">
        <f t="shared" si="72"/>
        <v>12622.6328125</v>
      </c>
      <c r="DD263">
        <f t="shared" si="72"/>
        <v>254.62109375</v>
      </c>
      <c r="DE263">
        <f t="shared" si="72"/>
        <v>11.3515625</v>
      </c>
      <c r="DF263">
        <f t="shared" si="72"/>
        <v>6681.75390625</v>
      </c>
      <c r="DG263">
        <f t="shared" si="72"/>
        <v>2796.60546875</v>
      </c>
    </row>
    <row r="269" spans="1:111" x14ac:dyDescent="0.25">
      <c r="A269" s="7" t="s">
        <v>44</v>
      </c>
      <c r="H269" s="1"/>
      <c r="I269" s="1"/>
      <c r="T269" s="1"/>
      <c r="V269" s="1"/>
      <c r="Z269" s="1"/>
      <c r="AQ269" s="1"/>
      <c r="AR269" s="1"/>
      <c r="AT269" s="1"/>
    </row>
    <row r="270" spans="1:111" x14ac:dyDescent="0.25">
      <c r="A270" s="7" t="s">
        <v>45</v>
      </c>
      <c r="H270" s="1"/>
      <c r="I270" s="1"/>
      <c r="T270" s="1"/>
      <c r="V270" s="1"/>
      <c r="Z270" s="1"/>
      <c r="AQ270" s="1"/>
      <c r="AR270" s="1"/>
      <c r="AT270" s="1"/>
    </row>
    <row r="271" spans="1:111" x14ac:dyDescent="0.25">
      <c r="A271" s="7" t="s">
        <v>46</v>
      </c>
      <c r="H271" s="1"/>
      <c r="I271" s="1"/>
      <c r="T271" s="1"/>
      <c r="V271" s="1"/>
      <c r="Z271" s="1"/>
      <c r="AQ271" s="1"/>
      <c r="AR271" s="1"/>
      <c r="AT271" s="1"/>
    </row>
    <row r="272" spans="1:111" x14ac:dyDescent="0.25">
      <c r="A272" s="7" t="s">
        <v>47</v>
      </c>
      <c r="H272" s="1"/>
      <c r="I272" s="1"/>
      <c r="T272" s="1"/>
      <c r="V272" s="1"/>
      <c r="Z272" s="1"/>
      <c r="AQ272" s="1"/>
      <c r="AR272" s="1"/>
      <c r="AT272" s="1"/>
    </row>
    <row r="273" spans="1:46" x14ac:dyDescent="0.25">
      <c r="A273" s="7" t="s">
        <v>48</v>
      </c>
      <c r="H273" s="1"/>
      <c r="I273" s="1"/>
      <c r="T273" s="1"/>
      <c r="V273" s="1"/>
      <c r="Z273" s="1"/>
      <c r="AQ273" s="1"/>
      <c r="AR273" s="1"/>
      <c r="AT273" s="1"/>
    </row>
    <row r="274" spans="1:46" x14ac:dyDescent="0.25">
      <c r="A274" s="7" t="s">
        <v>49</v>
      </c>
      <c r="H274" s="1"/>
      <c r="I274" s="1"/>
      <c r="T274" s="1"/>
      <c r="V274" s="1"/>
      <c r="Z274" s="1"/>
      <c r="AQ274" s="1"/>
      <c r="AR274" s="1"/>
      <c r="AT274" s="1"/>
    </row>
    <row r="275" spans="1:46" x14ac:dyDescent="0.25">
      <c r="A275" s="7" t="s">
        <v>50</v>
      </c>
      <c r="H275" s="1"/>
      <c r="I275" s="1"/>
      <c r="T275" s="1"/>
      <c r="V275" s="1"/>
      <c r="Z275" s="1"/>
      <c r="AQ275" s="1"/>
      <c r="AR275" s="1"/>
      <c r="AT275" s="1"/>
    </row>
    <row r="276" spans="1:46" x14ac:dyDescent="0.25">
      <c r="A276" s="7" t="s">
        <v>51</v>
      </c>
      <c r="H276" s="1"/>
      <c r="I276" s="1"/>
      <c r="T276" s="1"/>
      <c r="V276" s="1"/>
      <c r="Z276" s="1"/>
      <c r="AQ276" s="1"/>
      <c r="AR276" s="1"/>
      <c r="AT276" s="1"/>
    </row>
    <row r="277" spans="1:46" x14ac:dyDescent="0.25">
      <c r="A277" s="7" t="s">
        <v>52</v>
      </c>
      <c r="H277" s="1"/>
      <c r="I277" s="1"/>
      <c r="T277" s="1"/>
      <c r="V277" s="1"/>
      <c r="Z277" s="1"/>
      <c r="AQ277" s="1"/>
      <c r="AR277" s="1"/>
      <c r="AT277" s="1"/>
    </row>
    <row r="278" spans="1:46" x14ac:dyDescent="0.25">
      <c r="A278" s="7" t="s">
        <v>53</v>
      </c>
      <c r="H278" s="1"/>
      <c r="I278" s="1"/>
      <c r="T278" s="1"/>
      <c r="V278" s="1"/>
      <c r="Z278" s="1"/>
      <c r="AQ278" s="1"/>
      <c r="AR278" s="1"/>
      <c r="AT278" s="1"/>
    </row>
    <row r="279" spans="1:46" x14ac:dyDescent="0.25">
      <c r="A279" s="7" t="s">
        <v>54</v>
      </c>
      <c r="H279" s="1"/>
      <c r="I279" s="1"/>
      <c r="T279" s="1"/>
      <c r="V279" s="1"/>
      <c r="Z279" s="1"/>
      <c r="AQ279" s="1"/>
      <c r="AR279" s="1"/>
      <c r="AT279" s="1"/>
    </row>
    <row r="280" spans="1:46" x14ac:dyDescent="0.25">
      <c r="A280" s="7" t="s">
        <v>55</v>
      </c>
      <c r="H280" s="1"/>
      <c r="I280" s="1"/>
      <c r="T280" s="1"/>
      <c r="V280" s="1"/>
      <c r="Z280" s="1"/>
      <c r="AQ280" s="1"/>
      <c r="AR280" s="1"/>
      <c r="AT280" s="1"/>
    </row>
    <row r="281" spans="1:46" x14ac:dyDescent="0.25">
      <c r="A281" s="7" t="s">
        <v>56</v>
      </c>
      <c r="H281" s="1"/>
      <c r="I281" s="1"/>
      <c r="T281" s="1"/>
      <c r="V281" s="1"/>
      <c r="Z281" s="1"/>
      <c r="AQ281" s="1"/>
      <c r="AR281" s="1"/>
      <c r="AT281" s="1"/>
    </row>
    <row r="282" spans="1:46" x14ac:dyDescent="0.25">
      <c r="A282" s="7" t="s">
        <v>57</v>
      </c>
      <c r="H282" s="1"/>
      <c r="I282" s="1"/>
      <c r="T282" s="1"/>
      <c r="V282" s="1"/>
      <c r="Z282" s="1"/>
      <c r="AQ282" s="1"/>
      <c r="AR282" s="1"/>
      <c r="AT282" s="1"/>
    </row>
    <row r="283" spans="1:46" x14ac:dyDescent="0.25">
      <c r="A283" s="7" t="s">
        <v>58</v>
      </c>
      <c r="H283" s="1"/>
      <c r="I283" s="1"/>
      <c r="T283" s="1"/>
      <c r="V283" s="1"/>
      <c r="Z283" s="1"/>
      <c r="AQ283" s="1"/>
      <c r="AR283" s="1"/>
      <c r="AT283" s="1"/>
    </row>
    <row r="284" spans="1:46" x14ac:dyDescent="0.25">
      <c r="A284" s="7" t="s">
        <v>59</v>
      </c>
      <c r="H284" s="1"/>
      <c r="I284" s="1"/>
      <c r="T284" s="1"/>
      <c r="V284" s="1"/>
      <c r="Z284" s="1"/>
      <c r="AQ284" s="1"/>
      <c r="AR284" s="1"/>
      <c r="AT284" s="1"/>
    </row>
    <row r="285" spans="1:46" x14ac:dyDescent="0.25">
      <c r="A285" s="7" t="s">
        <v>60</v>
      </c>
      <c r="H285" s="1"/>
      <c r="I285" s="1"/>
      <c r="T285" s="1"/>
      <c r="V285" s="1"/>
      <c r="Z285" s="1"/>
      <c r="AQ285" s="1"/>
      <c r="AR285" s="1"/>
      <c r="AT285" s="1"/>
    </row>
    <row r="286" spans="1:46" x14ac:dyDescent="0.25">
      <c r="A286" s="7" t="s">
        <v>61</v>
      </c>
      <c r="H286" s="1"/>
      <c r="I286" s="1"/>
      <c r="T286" s="1"/>
      <c r="V286" s="1"/>
      <c r="Z286" s="1"/>
      <c r="AQ286" s="1"/>
      <c r="AR286" s="1"/>
      <c r="AT286" s="1"/>
    </row>
    <row r="287" spans="1:46" x14ac:dyDescent="0.25">
      <c r="A287" s="7" t="s">
        <v>62</v>
      </c>
      <c r="H287" s="1"/>
      <c r="I287" s="1"/>
      <c r="T287" s="1"/>
      <c r="V287" s="1"/>
      <c r="Z287" s="1"/>
      <c r="AQ287" s="1"/>
      <c r="AR287" s="1"/>
      <c r="AT287" s="1"/>
    </row>
    <row r="288" spans="1:46" x14ac:dyDescent="0.25">
      <c r="A288" s="7" t="s">
        <v>63</v>
      </c>
      <c r="H288" s="1"/>
      <c r="I288" s="1"/>
      <c r="T288" s="1"/>
      <c r="V288" s="1"/>
      <c r="Z288" s="1"/>
      <c r="AQ288" s="1"/>
      <c r="AR288" s="1"/>
      <c r="AT288" s="1"/>
    </row>
    <row r="289" spans="1:46" x14ac:dyDescent="0.25">
      <c r="A289" s="7" t="s">
        <v>64</v>
      </c>
      <c r="H289" s="1"/>
      <c r="I289" s="1"/>
      <c r="T289" s="1"/>
      <c r="V289" s="1"/>
      <c r="Z289" s="1"/>
      <c r="AQ289" s="1"/>
      <c r="AR289" s="1"/>
      <c r="AT289" s="1"/>
    </row>
    <row r="290" spans="1:46" x14ac:dyDescent="0.25">
      <c r="A290" s="7" t="s">
        <v>65</v>
      </c>
      <c r="H290" s="1"/>
      <c r="I290" s="1"/>
      <c r="T290" s="1"/>
      <c r="V290" s="1"/>
      <c r="Z290" s="1"/>
      <c r="AQ290" s="1"/>
      <c r="AR290" s="1"/>
      <c r="AT290" s="1"/>
    </row>
    <row r="291" spans="1:46" x14ac:dyDescent="0.25">
      <c r="A291" s="7" t="s">
        <v>66</v>
      </c>
      <c r="H291" s="1"/>
      <c r="I291" s="1"/>
      <c r="T291" s="1"/>
      <c r="V291" s="1"/>
      <c r="Z291" s="1"/>
      <c r="AQ291" s="1"/>
      <c r="AR291" s="1"/>
      <c r="AT291" s="1"/>
    </row>
    <row r="292" spans="1:46" x14ac:dyDescent="0.25">
      <c r="A292" s="7" t="s">
        <v>67</v>
      </c>
      <c r="H292" s="1"/>
      <c r="I292" s="1"/>
      <c r="T292" s="1"/>
      <c r="V292" s="1"/>
      <c r="Z292" s="1"/>
      <c r="AQ292" s="1"/>
      <c r="AR292" s="1"/>
      <c r="AT292" s="1"/>
    </row>
    <row r="293" spans="1:46" x14ac:dyDescent="0.25">
      <c r="A293" s="7" t="s">
        <v>68</v>
      </c>
      <c r="H293" s="1"/>
      <c r="I293" s="1"/>
      <c r="T293" s="1"/>
      <c r="V293" s="1"/>
      <c r="Z293" s="1"/>
      <c r="AQ293" s="1"/>
      <c r="AR293" s="1"/>
      <c r="AT293" s="1"/>
    </row>
    <row r="294" spans="1:46" x14ac:dyDescent="0.25">
      <c r="A294" s="7" t="s">
        <v>69</v>
      </c>
      <c r="H294" s="1"/>
      <c r="I294" s="1"/>
      <c r="T294" s="1"/>
      <c r="V294" s="1"/>
      <c r="Z294" s="1"/>
      <c r="AQ294" s="1"/>
      <c r="AR294" s="1"/>
      <c r="AT294" s="1"/>
    </row>
    <row r="295" spans="1:46" x14ac:dyDescent="0.25">
      <c r="A295" s="7" t="s">
        <v>70</v>
      </c>
      <c r="H295" s="1"/>
      <c r="I295" s="1"/>
      <c r="T295" s="1"/>
      <c r="V295" s="1"/>
      <c r="Z295" s="1"/>
      <c r="AQ295" s="1"/>
      <c r="AR295" s="1"/>
      <c r="AT295" s="1"/>
    </row>
    <row r="296" spans="1:46" x14ac:dyDescent="0.25">
      <c r="A296" s="7" t="s">
        <v>71</v>
      </c>
      <c r="H296" s="1"/>
      <c r="I296" s="1"/>
      <c r="T296" s="1"/>
      <c r="V296" s="1"/>
      <c r="Z296" s="1"/>
      <c r="AQ296" s="1"/>
      <c r="AR296" s="1"/>
      <c r="AT296" s="1"/>
    </row>
    <row r="297" spans="1:46" x14ac:dyDescent="0.25">
      <c r="A297" s="7" t="s">
        <v>72</v>
      </c>
      <c r="H297" s="1"/>
      <c r="I297" s="1"/>
      <c r="T297" s="1"/>
      <c r="V297" s="1"/>
      <c r="Z297" s="1"/>
      <c r="AQ297" s="1"/>
      <c r="AR297" s="1"/>
      <c r="AT297" s="1"/>
    </row>
    <row r="298" spans="1:46" x14ac:dyDescent="0.25">
      <c r="A298" s="7" t="s">
        <v>73</v>
      </c>
      <c r="H298" s="1"/>
      <c r="I298" s="1"/>
      <c r="T298" s="1"/>
      <c r="V298" s="1"/>
      <c r="Z298" s="1"/>
      <c r="AQ298" s="1"/>
      <c r="AR298" s="1"/>
      <c r="AT298" s="1"/>
    </row>
    <row r="299" spans="1:46" x14ac:dyDescent="0.25">
      <c r="A299" s="7" t="s">
        <v>74</v>
      </c>
      <c r="H299" s="1"/>
      <c r="I299" s="1"/>
      <c r="T299" s="1"/>
      <c r="V299" s="1"/>
      <c r="Z299" s="1"/>
      <c r="AQ299" s="1"/>
      <c r="AR299" s="1"/>
      <c r="AT299" s="1"/>
    </row>
    <row r="300" spans="1:46" x14ac:dyDescent="0.25">
      <c r="A300" s="7" t="s">
        <v>75</v>
      </c>
      <c r="H300" s="1"/>
      <c r="I300" s="1"/>
      <c r="T300" s="1"/>
      <c r="V300" s="1"/>
      <c r="Z300" s="1"/>
      <c r="AQ300" s="1"/>
      <c r="AR300" s="1"/>
      <c r="AT300" s="1"/>
    </row>
    <row r="301" spans="1:46" x14ac:dyDescent="0.25">
      <c r="A301" s="7" t="s">
        <v>76</v>
      </c>
      <c r="H301" s="1"/>
      <c r="I301" s="1"/>
      <c r="T301" s="1"/>
      <c r="V301" s="1"/>
      <c r="Z301" s="1"/>
      <c r="AQ301" s="1"/>
      <c r="AR301" s="1"/>
      <c r="AT301" s="1"/>
    </row>
    <row r="302" spans="1:46" x14ac:dyDescent="0.25">
      <c r="A302" s="7" t="s">
        <v>77</v>
      </c>
      <c r="H302" s="1"/>
      <c r="I302" s="1"/>
      <c r="T302" s="1"/>
      <c r="V302" s="1"/>
      <c r="Z302" s="1"/>
      <c r="AQ302" s="1"/>
      <c r="AR302" s="1"/>
      <c r="AT302" s="1"/>
    </row>
    <row r="303" spans="1:46" x14ac:dyDescent="0.25">
      <c r="A303" s="7" t="s">
        <v>78</v>
      </c>
      <c r="H303" s="1"/>
      <c r="I303" s="1"/>
      <c r="T303" s="1"/>
      <c r="V303" s="1"/>
      <c r="Z303" s="1"/>
      <c r="AQ303" s="1"/>
      <c r="AR303" s="1"/>
      <c r="AT303" s="1"/>
    </row>
    <row r="304" spans="1:46" x14ac:dyDescent="0.25">
      <c r="A304" s="7" t="s">
        <v>79</v>
      </c>
      <c r="H304" s="1"/>
      <c r="I304" s="1"/>
      <c r="T304" s="1"/>
      <c r="V304" s="1"/>
      <c r="Z304" s="1"/>
      <c r="AQ304" s="1"/>
      <c r="AR304" s="1"/>
      <c r="AT304" s="1"/>
    </row>
    <row r="305" spans="1:46" x14ac:dyDescent="0.25">
      <c r="A305" s="7" t="s">
        <v>80</v>
      </c>
      <c r="H305" s="1"/>
      <c r="I305" s="1"/>
      <c r="T305" s="1"/>
      <c r="V305" s="1"/>
      <c r="Z305" s="1"/>
      <c r="AQ305" s="1"/>
      <c r="AR305" s="1"/>
      <c r="AT305" s="1"/>
    </row>
    <row r="306" spans="1:46" x14ac:dyDescent="0.25">
      <c r="A306" s="7" t="s">
        <v>81</v>
      </c>
      <c r="H306" s="1"/>
      <c r="I306" s="1"/>
      <c r="T306" s="1"/>
      <c r="V306" s="1"/>
      <c r="Z306" s="1"/>
      <c r="AQ306" s="1"/>
      <c r="AR306" s="1"/>
      <c r="AT306" s="1"/>
    </row>
    <row r="307" spans="1:46" x14ac:dyDescent="0.25">
      <c r="A307" s="7" t="s">
        <v>82</v>
      </c>
      <c r="H307" s="1"/>
      <c r="I307" s="1"/>
      <c r="T307" s="1"/>
      <c r="V307" s="1"/>
      <c r="Z307" s="1"/>
      <c r="AQ307" s="1"/>
      <c r="AR307" s="1"/>
      <c r="AT307" s="1"/>
    </row>
    <row r="308" spans="1:46" x14ac:dyDescent="0.25">
      <c r="A308" s="7" t="s">
        <v>83</v>
      </c>
      <c r="H308" s="1"/>
      <c r="I308" s="1"/>
      <c r="T308" s="1"/>
      <c r="V308" s="1"/>
      <c r="Z308" s="1"/>
      <c r="AQ308" s="1"/>
      <c r="AR308" s="1"/>
      <c r="AT308" s="1"/>
    </row>
    <row r="309" spans="1:46" x14ac:dyDescent="0.25">
      <c r="A309" s="7" t="s">
        <v>84</v>
      </c>
      <c r="H309" s="1"/>
      <c r="I309" s="1"/>
      <c r="T309" s="1"/>
      <c r="V309" s="1"/>
      <c r="Z309" s="1"/>
      <c r="AQ309" s="1"/>
      <c r="AR309" s="1"/>
      <c r="AT309" s="1"/>
    </row>
    <row r="310" spans="1:46" x14ac:dyDescent="0.25">
      <c r="A310" s="7" t="s">
        <v>85</v>
      </c>
      <c r="H310" s="1"/>
      <c r="I310" s="1"/>
      <c r="T310" s="1"/>
      <c r="V310" s="1"/>
      <c r="Z310" s="1"/>
      <c r="AQ310" s="1"/>
      <c r="AR310" s="1"/>
      <c r="AT310" s="1"/>
    </row>
    <row r="311" spans="1:46" x14ac:dyDescent="0.25">
      <c r="A311" s="7" t="s">
        <v>86</v>
      </c>
      <c r="H311" s="1"/>
      <c r="I311" s="1"/>
      <c r="T311" s="1"/>
      <c r="V311" s="1"/>
      <c r="Z311" s="1"/>
      <c r="AQ311" s="1"/>
      <c r="AR311" s="1"/>
      <c r="AT311" s="1"/>
    </row>
    <row r="312" spans="1:46" x14ac:dyDescent="0.25">
      <c r="A312" s="7" t="s">
        <v>87</v>
      </c>
      <c r="H312" s="1"/>
      <c r="I312" s="1"/>
      <c r="T312" s="1"/>
      <c r="V312" s="1"/>
      <c r="Z312" s="1"/>
      <c r="AQ312" s="1"/>
      <c r="AR312" s="1"/>
      <c r="AT312" s="1"/>
    </row>
    <row r="313" spans="1:46" x14ac:dyDescent="0.25">
      <c r="A313" s="7" t="s">
        <v>88</v>
      </c>
      <c r="H313" s="1"/>
      <c r="I313" s="1"/>
      <c r="T313" s="1"/>
      <c r="V313" s="1"/>
      <c r="Z313" s="1"/>
      <c r="AQ313" s="1"/>
      <c r="AR313" s="1"/>
      <c r="AT313" s="1"/>
    </row>
    <row r="314" spans="1:46" x14ac:dyDescent="0.25">
      <c r="A314" s="7" t="s">
        <v>89</v>
      </c>
      <c r="H314" s="1"/>
      <c r="I314" s="1"/>
      <c r="T314" s="1"/>
      <c r="V314" s="1"/>
      <c r="Z314" s="1"/>
      <c r="AQ314" s="1"/>
      <c r="AR314" s="1"/>
      <c r="AT314" s="1"/>
    </row>
    <row r="315" spans="1:46" x14ac:dyDescent="0.25">
      <c r="A315" s="7" t="s">
        <v>90</v>
      </c>
      <c r="H315" s="1"/>
      <c r="I315" s="1"/>
      <c r="T315" s="1"/>
      <c r="V315" s="1"/>
      <c r="Z315" s="1"/>
      <c r="AQ315" s="1"/>
      <c r="AR315" s="1"/>
      <c r="AT315" s="1"/>
    </row>
    <row r="316" spans="1:46" x14ac:dyDescent="0.25">
      <c r="A316" s="7" t="s">
        <v>91</v>
      </c>
      <c r="H316" s="1"/>
      <c r="I316" s="1"/>
      <c r="T316" s="1"/>
      <c r="V316" s="1"/>
      <c r="Z316" s="1"/>
      <c r="AQ316" s="1"/>
      <c r="AR316" s="1"/>
      <c r="AT316" s="1"/>
    </row>
    <row r="317" spans="1:46" x14ac:dyDescent="0.25">
      <c r="A317" s="7" t="s">
        <v>92</v>
      </c>
      <c r="H317" s="1"/>
      <c r="I317" s="1"/>
      <c r="T317" s="1"/>
      <c r="V317" s="1"/>
      <c r="Z317" s="1"/>
      <c r="AQ317" s="1"/>
      <c r="AR317" s="1"/>
      <c r="AT317" s="1"/>
    </row>
    <row r="318" spans="1:46" x14ac:dyDescent="0.25">
      <c r="A318" s="7" t="s">
        <v>93</v>
      </c>
      <c r="H318" s="1"/>
      <c r="I318" s="1"/>
      <c r="T318" s="1"/>
      <c r="V318" s="1"/>
      <c r="Z318" s="1"/>
      <c r="AQ318" s="1"/>
      <c r="AR318" s="1"/>
      <c r="AT318" s="1"/>
    </row>
    <row r="319" spans="1:46" x14ac:dyDescent="0.25">
      <c r="A319" s="7" t="s">
        <v>94</v>
      </c>
      <c r="H319" s="1"/>
      <c r="I319" s="1"/>
      <c r="T319" s="1"/>
      <c r="V319" s="1"/>
      <c r="Z319" s="1"/>
      <c r="AQ319" s="1"/>
      <c r="AR319" s="1"/>
      <c r="AT319" s="1"/>
    </row>
    <row r="320" spans="1:46" x14ac:dyDescent="0.25">
      <c r="A320" s="7" t="s">
        <v>95</v>
      </c>
      <c r="H320" s="1"/>
      <c r="I320" s="1"/>
      <c r="T320" s="1"/>
      <c r="V320" s="1"/>
      <c r="Z320" s="1"/>
      <c r="AQ320" s="1"/>
      <c r="AR320" s="1"/>
      <c r="AT320" s="1"/>
    </row>
    <row r="321" spans="1:46" x14ac:dyDescent="0.25">
      <c r="A321" s="7" t="s">
        <v>96</v>
      </c>
      <c r="H321" s="1"/>
      <c r="I321" s="1"/>
      <c r="T321" s="1"/>
      <c r="V321" s="1"/>
      <c r="Z321" s="1"/>
      <c r="AQ321" s="1"/>
      <c r="AR321" s="1"/>
      <c r="AT321" s="1"/>
    </row>
    <row r="322" spans="1:46" x14ac:dyDescent="0.25">
      <c r="A322" s="7" t="s">
        <v>97</v>
      </c>
      <c r="H322" s="1"/>
      <c r="I322" s="1"/>
      <c r="T322" s="1"/>
      <c r="V322" s="1"/>
      <c r="Z322" s="1"/>
      <c r="AQ322" s="1"/>
      <c r="AR322" s="1"/>
      <c r="AT322" s="1"/>
    </row>
    <row r="323" spans="1:46" x14ac:dyDescent="0.25">
      <c r="A323" s="7" t="s">
        <v>98</v>
      </c>
      <c r="H323" s="1"/>
      <c r="I323" s="1"/>
      <c r="T323" s="1"/>
      <c r="V323" s="1"/>
      <c r="Z323" s="1"/>
      <c r="AQ323" s="1"/>
      <c r="AR323" s="1"/>
      <c r="AT323" s="1"/>
    </row>
    <row r="324" spans="1:46" x14ac:dyDescent="0.25">
      <c r="A324" s="7" t="s">
        <v>99</v>
      </c>
      <c r="H324" s="1"/>
      <c r="I324" s="1"/>
      <c r="T324" s="1"/>
      <c r="V324" s="1"/>
      <c r="Z324" s="1"/>
      <c r="AQ324" s="1"/>
      <c r="AR324" s="1"/>
      <c r="AT324" s="1"/>
    </row>
    <row r="325" spans="1:46" x14ac:dyDescent="0.25">
      <c r="A325" s="7" t="s">
        <v>100</v>
      </c>
      <c r="H325" s="1"/>
      <c r="I325" s="1"/>
      <c r="T325" s="1"/>
      <c r="V325" s="1"/>
      <c r="Z325" s="1"/>
      <c r="AQ325" s="1"/>
      <c r="AR325" s="1"/>
      <c r="AT325" s="1"/>
    </row>
    <row r="326" spans="1:46" x14ac:dyDescent="0.25">
      <c r="A326" s="7" t="s">
        <v>101</v>
      </c>
      <c r="H326" s="1"/>
      <c r="I326" s="1"/>
      <c r="T326" s="1"/>
      <c r="V326" s="1"/>
      <c r="Z326" s="1"/>
      <c r="AQ326" s="1"/>
      <c r="AR326" s="1"/>
      <c r="AT326" s="1"/>
    </row>
    <row r="327" spans="1:46" x14ac:dyDescent="0.25">
      <c r="A327" s="7" t="s">
        <v>102</v>
      </c>
      <c r="H327" s="1"/>
      <c r="I327" s="1"/>
      <c r="T327" s="1"/>
      <c r="V327" s="1"/>
      <c r="Z327" s="1"/>
      <c r="AQ327" s="1"/>
      <c r="AR327" s="1"/>
      <c r="AT327" s="1"/>
    </row>
    <row r="328" spans="1:46" x14ac:dyDescent="0.25">
      <c r="A328" s="7" t="s">
        <v>103</v>
      </c>
      <c r="H328" s="1"/>
      <c r="I328" s="1"/>
      <c r="T328" s="1"/>
      <c r="V328" s="1"/>
      <c r="Z328" s="1"/>
      <c r="AQ328" s="1"/>
      <c r="AR328" s="1"/>
      <c r="AT328" s="1"/>
    </row>
    <row r="329" spans="1:46" x14ac:dyDescent="0.25">
      <c r="A329" s="7" t="s">
        <v>104</v>
      </c>
      <c r="H329" s="1"/>
      <c r="I329" s="1"/>
      <c r="T329" s="1"/>
      <c r="V329" s="1"/>
      <c r="Z329" s="1"/>
      <c r="AQ329" s="1"/>
      <c r="AR329" s="1"/>
      <c r="AT329" s="1"/>
    </row>
    <row r="330" spans="1:46" x14ac:dyDescent="0.25">
      <c r="A330" s="7" t="s">
        <v>105</v>
      </c>
      <c r="H330" s="1"/>
      <c r="I330" s="1"/>
      <c r="T330" s="1"/>
      <c r="V330" s="1"/>
      <c r="Z330" s="1"/>
      <c r="AQ330" s="1"/>
      <c r="AR330" s="1"/>
      <c r="AT330" s="1"/>
    </row>
    <row r="331" spans="1:46" x14ac:dyDescent="0.25">
      <c r="A331" s="7" t="s">
        <v>106</v>
      </c>
      <c r="H331" s="1"/>
      <c r="I331" s="1"/>
      <c r="T331" s="1"/>
      <c r="V331" s="1"/>
      <c r="Z331" s="1"/>
      <c r="AQ331" s="1"/>
      <c r="AR331" s="1"/>
      <c r="AT331" s="1"/>
    </row>
    <row r="332" spans="1:46" x14ac:dyDescent="0.25">
      <c r="A332" s="7" t="s">
        <v>107</v>
      </c>
      <c r="H332" s="1"/>
      <c r="I332" s="1"/>
      <c r="T332" s="1"/>
      <c r="V332" s="1"/>
      <c r="Z332" s="1"/>
      <c r="AQ332" s="1"/>
      <c r="AR332" s="1"/>
      <c r="AT332" s="1"/>
    </row>
    <row r="333" spans="1:46" x14ac:dyDescent="0.25">
      <c r="A333" s="7" t="s">
        <v>108</v>
      </c>
      <c r="H333" s="1"/>
      <c r="I333" s="1"/>
      <c r="T333" s="1"/>
      <c r="V333" s="1"/>
      <c r="Z333" s="1"/>
      <c r="AQ333" s="1"/>
      <c r="AR333" s="1"/>
      <c r="AT333" s="1"/>
    </row>
    <row r="334" spans="1:46" x14ac:dyDescent="0.25">
      <c r="A334" s="7" t="s">
        <v>109</v>
      </c>
      <c r="H334" s="1"/>
      <c r="I334" s="1"/>
      <c r="T334" s="1"/>
      <c r="V334" s="1"/>
      <c r="Z334" s="1"/>
      <c r="AQ334" s="1"/>
      <c r="AR334" s="1"/>
      <c r="AT334" s="1"/>
    </row>
    <row r="335" spans="1:46" x14ac:dyDescent="0.25">
      <c r="A335" s="7" t="s">
        <v>110</v>
      </c>
      <c r="H335" s="1"/>
      <c r="I335" s="1"/>
      <c r="T335" s="1"/>
      <c r="V335" s="1"/>
      <c r="Z335" s="1"/>
      <c r="AQ335" s="1"/>
      <c r="AR335" s="1"/>
      <c r="AT335" s="1"/>
    </row>
    <row r="336" spans="1:46" x14ac:dyDescent="0.25">
      <c r="A336" s="7" t="s">
        <v>111</v>
      </c>
      <c r="H336" s="1"/>
      <c r="I336" s="1"/>
      <c r="T336" s="1"/>
      <c r="V336" s="1"/>
      <c r="Z336" s="1"/>
      <c r="AQ336" s="1"/>
      <c r="AR336" s="1"/>
      <c r="AT336" s="1"/>
    </row>
    <row r="337" spans="1:46" x14ac:dyDescent="0.25">
      <c r="A337" s="7" t="s">
        <v>112</v>
      </c>
      <c r="H337" s="1"/>
      <c r="I337" s="1"/>
      <c r="T337" s="1"/>
      <c r="V337" s="1"/>
      <c r="Z337" s="1"/>
      <c r="AQ337" s="1"/>
      <c r="AR337" s="1"/>
      <c r="AT337" s="1"/>
    </row>
    <row r="338" spans="1:46" x14ac:dyDescent="0.25">
      <c r="A338" s="7" t="s">
        <v>113</v>
      </c>
      <c r="H338" s="1"/>
      <c r="I338" s="1"/>
      <c r="T338" s="1"/>
      <c r="V338" s="1"/>
      <c r="Z338" s="1"/>
      <c r="AQ338" s="1"/>
      <c r="AR338" s="1"/>
      <c r="AT338" s="1"/>
    </row>
    <row r="339" spans="1:46" x14ac:dyDescent="0.25">
      <c r="A339" s="7" t="s">
        <v>114</v>
      </c>
      <c r="H339" s="1"/>
      <c r="I339" s="1"/>
      <c r="T339" s="1"/>
      <c r="V339" s="1"/>
      <c r="Z339" s="1"/>
      <c r="AQ339" s="1"/>
      <c r="AR339" s="1"/>
      <c r="AT339" s="1"/>
    </row>
    <row r="340" spans="1:46" x14ac:dyDescent="0.25">
      <c r="A340" s="7" t="s">
        <v>115</v>
      </c>
      <c r="H340" s="1"/>
      <c r="I340" s="1"/>
      <c r="T340" s="1"/>
      <c r="V340" s="1"/>
      <c r="Z340" s="1"/>
      <c r="AQ340" s="1"/>
      <c r="AR340" s="1"/>
      <c r="AT340" s="1"/>
    </row>
    <row r="341" spans="1:46" x14ac:dyDescent="0.25">
      <c r="A341" s="7" t="s">
        <v>116</v>
      </c>
      <c r="H341" s="1"/>
      <c r="I341" s="1"/>
      <c r="T341" s="1"/>
      <c r="V341" s="1"/>
      <c r="Z341" s="1"/>
      <c r="AQ341" s="1"/>
      <c r="AR341" s="1"/>
      <c r="AT341" s="1"/>
    </row>
    <row r="342" spans="1:46" x14ac:dyDescent="0.25">
      <c r="A342" s="7" t="s">
        <v>117</v>
      </c>
      <c r="H342" s="1"/>
      <c r="I342" s="1"/>
      <c r="T342" s="1"/>
      <c r="V342" s="1"/>
      <c r="Z342" s="1"/>
      <c r="AQ342" s="1"/>
      <c r="AR342" s="1"/>
      <c r="AT342" s="1"/>
    </row>
    <row r="343" spans="1:46" x14ac:dyDescent="0.25">
      <c r="A343" s="7" t="s">
        <v>118</v>
      </c>
      <c r="H343" s="1"/>
      <c r="I343" s="1"/>
      <c r="T343" s="1"/>
      <c r="V343" s="1"/>
      <c r="Z343" s="1"/>
      <c r="AQ343" s="1"/>
      <c r="AR343" s="1"/>
      <c r="AT343" s="1"/>
    </row>
    <row r="344" spans="1:46" x14ac:dyDescent="0.25">
      <c r="A344" s="7" t="s">
        <v>119</v>
      </c>
      <c r="H344" s="1"/>
      <c r="I344" s="1"/>
      <c r="T344" s="1"/>
      <c r="V344" s="1"/>
      <c r="Z344" s="1"/>
      <c r="AQ344" s="1"/>
      <c r="AR344" s="1"/>
      <c r="AT344" s="1"/>
    </row>
    <row r="345" spans="1:46" x14ac:dyDescent="0.25">
      <c r="A345" s="7" t="s">
        <v>120</v>
      </c>
      <c r="H345" s="1"/>
      <c r="I345" s="1"/>
      <c r="T345" s="1"/>
      <c r="V345" s="1"/>
      <c r="Z345" s="1"/>
      <c r="AQ345" s="1"/>
      <c r="AR345" s="1"/>
      <c r="AT345" s="1"/>
    </row>
    <row r="346" spans="1:46" x14ac:dyDescent="0.25">
      <c r="A346" s="7" t="s">
        <v>121</v>
      </c>
      <c r="H346" s="1"/>
      <c r="I346" s="1"/>
      <c r="T346" s="1"/>
      <c r="V346" s="1"/>
      <c r="Z346" s="1"/>
      <c r="AQ346" s="1"/>
      <c r="AR346" s="1"/>
      <c r="AT346" s="1"/>
    </row>
    <row r="347" spans="1:46" x14ac:dyDescent="0.25">
      <c r="A347" s="7" t="s">
        <v>122</v>
      </c>
      <c r="H347" s="1"/>
      <c r="I347" s="1"/>
      <c r="T347" s="1"/>
      <c r="V347" s="1"/>
      <c r="Z347" s="1"/>
      <c r="AQ347" s="1"/>
      <c r="AR347" s="1"/>
      <c r="AT347" s="1"/>
    </row>
    <row r="348" spans="1:46" x14ac:dyDescent="0.25">
      <c r="A348" s="7" t="s">
        <v>123</v>
      </c>
      <c r="H348" s="1"/>
      <c r="I348" s="1"/>
      <c r="T348" s="1"/>
      <c r="V348" s="1"/>
      <c r="Z348" s="1"/>
      <c r="AQ348" s="1"/>
      <c r="AR348" s="1"/>
      <c r="AT348" s="1"/>
    </row>
    <row r="349" spans="1:46" x14ac:dyDescent="0.25">
      <c r="A349" s="7" t="s">
        <v>124</v>
      </c>
      <c r="H349" s="1"/>
      <c r="I349" s="1"/>
      <c r="T349" s="1"/>
      <c r="V349" s="1"/>
      <c r="Z349" s="1"/>
      <c r="AQ349" s="1"/>
      <c r="AR349" s="1"/>
      <c r="AT349" s="1"/>
    </row>
    <row r="350" spans="1:46" x14ac:dyDescent="0.25">
      <c r="A350" s="7" t="s">
        <v>125</v>
      </c>
      <c r="H350" s="1"/>
      <c r="I350" s="1"/>
      <c r="T350" s="1"/>
      <c r="V350" s="1"/>
      <c r="Z350" s="1"/>
      <c r="AQ350" s="1"/>
      <c r="AR350" s="1"/>
      <c r="AT350" s="1"/>
    </row>
    <row r="351" spans="1:46" x14ac:dyDescent="0.25">
      <c r="A351" s="7" t="s">
        <v>126</v>
      </c>
      <c r="H351" s="1"/>
      <c r="I351" s="1"/>
      <c r="T351" s="1"/>
      <c r="V351" s="1"/>
      <c r="Z351" s="1"/>
      <c r="AQ351" s="1"/>
      <c r="AR351" s="1"/>
      <c r="AT351" s="1"/>
    </row>
    <row r="352" spans="1:46" x14ac:dyDescent="0.25">
      <c r="A352" s="7" t="s">
        <v>127</v>
      </c>
      <c r="H352" s="1"/>
      <c r="I352" s="1"/>
      <c r="T352" s="1"/>
      <c r="V352" s="1"/>
      <c r="Z352" s="1"/>
      <c r="AQ352" s="1"/>
      <c r="AR352" s="1"/>
      <c r="AT352" s="1"/>
    </row>
    <row r="353" spans="1:46" x14ac:dyDescent="0.25">
      <c r="A353" s="7" t="s">
        <v>128</v>
      </c>
      <c r="H353" s="1"/>
      <c r="I353" s="1"/>
      <c r="T353" s="1"/>
      <c r="V353" s="1"/>
      <c r="Z353" s="1"/>
      <c r="AQ353" s="1"/>
      <c r="AR353" s="1"/>
      <c r="AT353" s="1"/>
    </row>
    <row r="354" spans="1:46" x14ac:dyDescent="0.25">
      <c r="A354" s="7" t="s">
        <v>129</v>
      </c>
      <c r="H354" s="1"/>
      <c r="I354" s="1"/>
      <c r="T354" s="1"/>
      <c r="V354" s="1"/>
      <c r="Z354" s="1"/>
      <c r="AQ354" s="1"/>
      <c r="AR354" s="1"/>
      <c r="AT354" s="1"/>
    </row>
    <row r="355" spans="1:46" x14ac:dyDescent="0.25">
      <c r="A355" s="7" t="s">
        <v>130</v>
      </c>
      <c r="H355" s="1"/>
      <c r="I355" s="1"/>
      <c r="T355" s="1"/>
      <c r="V355" s="1"/>
      <c r="Z355" s="1"/>
      <c r="AQ355" s="1"/>
      <c r="AR355" s="1"/>
      <c r="AT355" s="1"/>
    </row>
    <row r="356" spans="1:46" x14ac:dyDescent="0.25">
      <c r="A356" s="7" t="s">
        <v>131</v>
      </c>
      <c r="H356" s="1"/>
      <c r="I356" s="1"/>
      <c r="T356" s="1"/>
      <c r="V356" s="1"/>
      <c r="Z356" s="1"/>
      <c r="AQ356" s="1"/>
      <c r="AR356" s="1"/>
      <c r="AT356" s="1"/>
    </row>
    <row r="357" spans="1:46" x14ac:dyDescent="0.25">
      <c r="A357" s="7" t="s">
        <v>132</v>
      </c>
      <c r="H357" s="1"/>
      <c r="I357" s="1"/>
      <c r="T357" s="1"/>
      <c r="V357" s="1"/>
      <c r="Z357" s="1"/>
      <c r="AQ357" s="1"/>
      <c r="AR357" s="1"/>
      <c r="AT357" s="1"/>
    </row>
    <row r="358" spans="1:46" x14ac:dyDescent="0.25">
      <c r="A358" s="7" t="s">
        <v>133</v>
      </c>
      <c r="H358" s="1"/>
      <c r="I358" s="1"/>
      <c r="T358" s="1"/>
      <c r="V358" s="1"/>
      <c r="Z358" s="1"/>
      <c r="AQ358" s="1"/>
      <c r="AR358" s="1"/>
      <c r="AT358" s="1"/>
    </row>
    <row r="359" spans="1:46" x14ac:dyDescent="0.25">
      <c r="A359" s="7" t="s">
        <v>134</v>
      </c>
      <c r="H359" s="1"/>
      <c r="I359" s="1"/>
      <c r="T359" s="1"/>
      <c r="V359" s="1"/>
      <c r="Z359" s="1"/>
      <c r="AQ359" s="1"/>
      <c r="AR359" s="1"/>
      <c r="AT359" s="1"/>
    </row>
    <row r="360" spans="1:46" x14ac:dyDescent="0.25">
      <c r="A360" s="7" t="s">
        <v>135</v>
      </c>
      <c r="H360" s="1"/>
      <c r="I360" s="1"/>
      <c r="T360" s="1"/>
      <c r="V360" s="1"/>
      <c r="Z360" s="1"/>
      <c r="AQ360" s="1"/>
      <c r="AR360" s="1"/>
      <c r="AT360" s="1"/>
    </row>
    <row r="361" spans="1:46" x14ac:dyDescent="0.25">
      <c r="A361" s="7" t="s">
        <v>136</v>
      </c>
      <c r="H361" s="1"/>
      <c r="I361" s="1"/>
      <c r="T361" s="1"/>
      <c r="V361" s="1"/>
      <c r="Z361" s="1"/>
      <c r="AQ361" s="1"/>
      <c r="AR361" s="1"/>
      <c r="AT361" s="1"/>
    </row>
    <row r="362" spans="1:46" x14ac:dyDescent="0.25">
      <c r="A362" s="7" t="s">
        <v>137</v>
      </c>
      <c r="H362" s="1"/>
      <c r="I362" s="1"/>
      <c r="T362" s="1"/>
      <c r="V362" s="1"/>
      <c r="Z362" s="1"/>
      <c r="AQ362" s="1"/>
      <c r="AR362" s="1"/>
      <c r="AT362" s="1"/>
    </row>
    <row r="363" spans="1:46" x14ac:dyDescent="0.25">
      <c r="A363" s="7" t="s">
        <v>138</v>
      </c>
      <c r="H363" s="1"/>
      <c r="I363" s="1"/>
      <c r="T363" s="1"/>
      <c r="V363" s="1"/>
      <c r="Z363" s="1"/>
      <c r="AQ363" s="1"/>
      <c r="AR363" s="1"/>
      <c r="AT363" s="1"/>
    </row>
    <row r="364" spans="1:46" x14ac:dyDescent="0.25">
      <c r="A364" s="7" t="s">
        <v>139</v>
      </c>
      <c r="H364" s="1"/>
      <c r="I364" s="1"/>
      <c r="T364" s="1"/>
      <c r="V364" s="1"/>
      <c r="Z364" s="1"/>
      <c r="AQ364" s="1"/>
      <c r="AR364" s="1"/>
      <c r="AT364" s="1"/>
    </row>
    <row r="365" spans="1:46" x14ac:dyDescent="0.25">
      <c r="A365" s="7" t="s">
        <v>140</v>
      </c>
      <c r="H365" s="1"/>
      <c r="I365" s="1"/>
      <c r="T365" s="1"/>
      <c r="V365" s="1"/>
      <c r="Z365" s="1"/>
      <c r="AQ365" s="1"/>
      <c r="AR365" s="1"/>
      <c r="AT365" s="1"/>
    </row>
    <row r="366" spans="1:46" x14ac:dyDescent="0.25">
      <c r="A366" s="7" t="s">
        <v>141</v>
      </c>
      <c r="H366" s="1"/>
      <c r="I366" s="1"/>
      <c r="T366" s="1"/>
      <c r="V366" s="1"/>
      <c r="Z366" s="1"/>
      <c r="AQ366" s="1"/>
      <c r="AR366" s="1"/>
      <c r="AT366" s="1"/>
    </row>
    <row r="367" spans="1:46" x14ac:dyDescent="0.25">
      <c r="A367" s="7" t="s">
        <v>142</v>
      </c>
      <c r="H367" s="1"/>
      <c r="I367" s="1"/>
      <c r="T367" s="1"/>
      <c r="V367" s="1"/>
      <c r="Z367" s="1"/>
      <c r="AQ367" s="1"/>
      <c r="AR367" s="1"/>
      <c r="AT367" s="1"/>
    </row>
    <row r="368" spans="1:46" x14ac:dyDescent="0.25">
      <c r="A368" s="7" t="s">
        <v>143</v>
      </c>
      <c r="H368" s="1"/>
      <c r="I368" s="1"/>
      <c r="T368" s="1"/>
      <c r="V368" s="1"/>
      <c r="Z368" s="1"/>
      <c r="AQ368" s="1"/>
      <c r="AR368" s="1"/>
      <c r="AT368" s="1"/>
    </row>
    <row r="369" spans="1:46" x14ac:dyDescent="0.25">
      <c r="A369" s="7" t="s">
        <v>144</v>
      </c>
      <c r="H369" s="1"/>
      <c r="I369" s="1"/>
      <c r="T369" s="1"/>
      <c r="V369" s="1"/>
      <c r="Z369" s="1"/>
      <c r="AQ369" s="1"/>
      <c r="AR369" s="1"/>
      <c r="AT369" s="1"/>
    </row>
    <row r="370" spans="1:46" x14ac:dyDescent="0.25">
      <c r="A370" s="7" t="s">
        <v>145</v>
      </c>
      <c r="H370" s="1"/>
      <c r="I370" s="1"/>
      <c r="T370" s="1"/>
      <c r="V370" s="1"/>
      <c r="Z370" s="1"/>
      <c r="AQ370" s="1"/>
      <c r="AR370" s="1"/>
      <c r="AT370" s="1"/>
    </row>
    <row r="371" spans="1:46" x14ac:dyDescent="0.25">
      <c r="A371" s="7" t="s">
        <v>146</v>
      </c>
      <c r="H371" s="1"/>
      <c r="I371" s="1"/>
      <c r="T371" s="1"/>
      <c r="V371" s="1"/>
      <c r="Z371" s="1"/>
      <c r="AQ371" s="1"/>
      <c r="AR371" s="1"/>
      <c r="AT371" s="1"/>
    </row>
    <row r="372" spans="1:46" x14ac:dyDescent="0.25">
      <c r="A372" s="7" t="s">
        <v>147</v>
      </c>
      <c r="H372" s="1"/>
      <c r="I372" s="1"/>
      <c r="T372" s="1"/>
      <c r="V372" s="1"/>
      <c r="Z372" s="1"/>
      <c r="AQ372" s="1"/>
      <c r="AR372" s="1"/>
      <c r="AT372" s="1"/>
    </row>
    <row r="373" spans="1:46" x14ac:dyDescent="0.25">
      <c r="A373" s="7" t="s">
        <v>148</v>
      </c>
      <c r="H373" s="1"/>
      <c r="I373" s="1"/>
      <c r="T373" s="1"/>
      <c r="V373" s="1"/>
      <c r="Z373" s="1"/>
      <c r="AQ373" s="1"/>
      <c r="AR373" s="1"/>
      <c r="AT373" s="1"/>
    </row>
    <row r="374" spans="1:46" x14ac:dyDescent="0.25">
      <c r="A374" s="7" t="s">
        <v>149</v>
      </c>
      <c r="H374" s="1"/>
      <c r="I374" s="1"/>
      <c r="T374" s="1"/>
      <c r="V374" s="1"/>
      <c r="Z374" s="1"/>
      <c r="AQ374" s="1"/>
      <c r="AR374" s="1"/>
      <c r="AT374" s="1"/>
    </row>
    <row r="375" spans="1:46" x14ac:dyDescent="0.25">
      <c r="A375" s="7" t="s">
        <v>150</v>
      </c>
      <c r="H375" s="1"/>
      <c r="I375" s="1"/>
      <c r="T375" s="1"/>
      <c r="V375" s="1"/>
      <c r="Z375" s="1"/>
      <c r="AQ375" s="1"/>
      <c r="AR375" s="1"/>
      <c r="AT375" s="1"/>
    </row>
    <row r="376" spans="1:46" x14ac:dyDescent="0.25">
      <c r="A376" s="7" t="s">
        <v>151</v>
      </c>
      <c r="H376" s="1"/>
      <c r="I376" s="1"/>
      <c r="T376" s="1"/>
      <c r="V376" s="1"/>
      <c r="Z376" s="1"/>
      <c r="AQ376" s="1"/>
      <c r="AR376" s="1"/>
      <c r="AT376" s="1"/>
    </row>
    <row r="377" spans="1:46" x14ac:dyDescent="0.25">
      <c r="A377" s="7" t="s">
        <v>152</v>
      </c>
      <c r="H377" s="1"/>
      <c r="I377" s="1"/>
      <c r="T377" s="1"/>
      <c r="V377" s="1"/>
      <c r="Z377" s="1"/>
      <c r="AQ377" s="1"/>
      <c r="AR377" s="1"/>
      <c r="AT377" s="1"/>
    </row>
    <row r="378" spans="1:46" x14ac:dyDescent="0.25">
      <c r="A378" s="7" t="s">
        <v>153</v>
      </c>
      <c r="H378" s="1"/>
      <c r="I378" s="1"/>
      <c r="T378" s="1"/>
      <c r="V378" s="1"/>
      <c r="Z378" s="1"/>
      <c r="AQ378" s="1"/>
      <c r="AR378" s="1"/>
      <c r="AT378" s="1"/>
    </row>
    <row r="379" spans="1:46" x14ac:dyDescent="0.25">
      <c r="A379" s="7" t="s">
        <v>154</v>
      </c>
      <c r="H379" s="1"/>
      <c r="I379" s="1"/>
      <c r="T379" s="1"/>
      <c r="V379" s="1"/>
      <c r="Z379" s="1"/>
      <c r="AQ379" s="1"/>
      <c r="AR379" s="1"/>
      <c r="AT379" s="1"/>
    </row>
    <row r="380" spans="1:46" x14ac:dyDescent="0.25">
      <c r="A380" s="7" t="s">
        <v>155</v>
      </c>
      <c r="H380" s="1"/>
      <c r="I380" s="1"/>
      <c r="T380" s="1"/>
      <c r="V380" s="1"/>
      <c r="Z380" s="1"/>
      <c r="AQ380" s="1"/>
      <c r="AR380" s="1"/>
      <c r="AT380" s="1"/>
    </row>
    <row r="381" spans="1:46" x14ac:dyDescent="0.25">
      <c r="A381" s="7" t="s">
        <v>156</v>
      </c>
      <c r="H381" s="1"/>
      <c r="I381" s="1"/>
      <c r="T381" s="1"/>
      <c r="V381" s="1"/>
      <c r="Z381" s="1"/>
      <c r="AQ381" s="1"/>
      <c r="AR381" s="1"/>
      <c r="AT381" s="1"/>
    </row>
    <row r="382" spans="1:46" x14ac:dyDescent="0.25">
      <c r="A382" s="7" t="s">
        <v>157</v>
      </c>
      <c r="H382" s="1"/>
      <c r="I382" s="1"/>
      <c r="T382" s="1"/>
      <c r="V382" s="1"/>
      <c r="Z382" s="1"/>
      <c r="AQ382" s="1"/>
      <c r="AR382" s="1"/>
      <c r="AT382" s="1"/>
    </row>
    <row r="383" spans="1:46" x14ac:dyDescent="0.25">
      <c r="A383" s="7" t="s">
        <v>158</v>
      </c>
      <c r="H383" s="1"/>
      <c r="I383" s="1"/>
      <c r="T383" s="1"/>
      <c r="V383" s="1"/>
      <c r="Z383" s="1"/>
      <c r="AQ383" s="1"/>
      <c r="AR383" s="1"/>
      <c r="AT383" s="1"/>
    </row>
    <row r="384" spans="1:46" x14ac:dyDescent="0.25">
      <c r="A384" s="7" t="s">
        <v>159</v>
      </c>
      <c r="H384" s="1"/>
      <c r="I384" s="1"/>
      <c r="T384" s="1"/>
      <c r="V384" s="1"/>
      <c r="Z384" s="1"/>
      <c r="AQ384" s="1"/>
      <c r="AR384" s="1"/>
      <c r="AT384" s="1"/>
    </row>
    <row r="385" spans="1:46" x14ac:dyDescent="0.25">
      <c r="A385" s="7" t="s">
        <v>160</v>
      </c>
      <c r="H385" s="1"/>
      <c r="I385" s="1"/>
      <c r="T385" s="1"/>
      <c r="V385" s="1"/>
      <c r="Z385" s="1"/>
      <c r="AQ385" s="1"/>
      <c r="AR385" s="1"/>
      <c r="AT385" s="1"/>
    </row>
    <row r="386" spans="1:46" x14ac:dyDescent="0.25">
      <c r="A386" s="7" t="s">
        <v>161</v>
      </c>
      <c r="H386" s="1"/>
      <c r="I386" s="1"/>
      <c r="T386" s="1"/>
      <c r="V386" s="1"/>
      <c r="Z386" s="1"/>
      <c r="AQ386" s="1"/>
      <c r="AR386" s="1"/>
      <c r="AT386" s="1"/>
    </row>
    <row r="387" spans="1:46" x14ac:dyDescent="0.25">
      <c r="A387" s="7" t="s">
        <v>162</v>
      </c>
      <c r="H387" s="1"/>
      <c r="I387" s="1"/>
      <c r="T387" s="1"/>
      <c r="V387" s="1"/>
      <c r="Z387" s="1"/>
      <c r="AQ387" s="1"/>
      <c r="AR387" s="1"/>
      <c r="AT387" s="1"/>
    </row>
    <row r="388" spans="1:46" x14ac:dyDescent="0.25">
      <c r="A388" s="7" t="s">
        <v>163</v>
      </c>
      <c r="H388" s="1"/>
      <c r="I388" s="1"/>
      <c r="T388" s="1"/>
      <c r="V388" s="1"/>
      <c r="Z388" s="1"/>
      <c r="AQ388" s="1"/>
      <c r="AR388" s="1"/>
      <c r="AT388" s="1"/>
    </row>
    <row r="389" spans="1:46" x14ac:dyDescent="0.25">
      <c r="A389" s="7" t="s">
        <v>164</v>
      </c>
      <c r="H389" s="1"/>
      <c r="I389" s="1"/>
      <c r="T389" s="1"/>
      <c r="V389" s="1"/>
      <c r="Z389" s="1"/>
      <c r="AQ389" s="1"/>
      <c r="AR389" s="1"/>
      <c r="AT389" s="1"/>
    </row>
    <row r="390" spans="1:46" x14ac:dyDescent="0.25">
      <c r="A390" s="7" t="s">
        <v>165</v>
      </c>
      <c r="H390" s="1"/>
      <c r="I390" s="1"/>
      <c r="T390" s="1"/>
      <c r="V390" s="1"/>
      <c r="Z390" s="1"/>
      <c r="AQ390" s="1"/>
      <c r="AR390" s="1"/>
      <c r="AT390" s="1"/>
    </row>
    <row r="391" spans="1:46" x14ac:dyDescent="0.25">
      <c r="A391" s="7" t="s">
        <v>166</v>
      </c>
      <c r="H391" s="1"/>
      <c r="I391" s="1"/>
      <c r="T391" s="1"/>
      <c r="V391" s="1"/>
      <c r="Z391" s="1"/>
      <c r="AQ391" s="1"/>
      <c r="AR391" s="1"/>
      <c r="AT391" s="1"/>
    </row>
    <row r="392" spans="1:46" x14ac:dyDescent="0.25">
      <c r="A392" s="7" t="s">
        <v>167</v>
      </c>
      <c r="H392" s="1"/>
      <c r="I392" s="1"/>
      <c r="T392" s="1"/>
      <c r="V392" s="1"/>
      <c r="Z392" s="1"/>
      <c r="AQ392" s="1"/>
      <c r="AR392" s="1"/>
      <c r="AT392" s="1"/>
    </row>
    <row r="393" spans="1:46" x14ac:dyDescent="0.25">
      <c r="A393" s="7" t="s">
        <v>168</v>
      </c>
      <c r="H393" s="1"/>
      <c r="I393" s="1"/>
      <c r="T393" s="1"/>
      <c r="V393" s="1"/>
      <c r="Z393" s="1"/>
      <c r="AQ393" s="1"/>
      <c r="AR393" s="1"/>
      <c r="AT393" s="1"/>
    </row>
    <row r="394" spans="1:46" x14ac:dyDescent="0.25">
      <c r="A394" s="7" t="s">
        <v>169</v>
      </c>
      <c r="H394" s="1"/>
      <c r="I394" s="1"/>
      <c r="T394" s="1"/>
      <c r="V394" s="1"/>
      <c r="Z394" s="1"/>
      <c r="AQ394" s="1"/>
      <c r="AR394" s="1"/>
      <c r="AT394" s="1"/>
    </row>
    <row r="395" spans="1:46" x14ac:dyDescent="0.25">
      <c r="A395" s="7" t="s">
        <v>170</v>
      </c>
      <c r="H395" s="1"/>
      <c r="I395" s="1"/>
      <c r="T395" s="1"/>
      <c r="V395" s="1"/>
      <c r="Z395" s="1"/>
      <c r="AQ395" s="1"/>
      <c r="AR395" s="1"/>
      <c r="AT395" s="1"/>
    </row>
    <row r="396" spans="1:46" x14ac:dyDescent="0.25">
      <c r="A396" s="7" t="s">
        <v>171</v>
      </c>
      <c r="H396" s="1"/>
      <c r="I396" s="1"/>
      <c r="T396" s="1"/>
      <c r="V396" s="1"/>
      <c r="Z396" s="1"/>
      <c r="AQ396" s="1"/>
      <c r="AR396" s="1"/>
      <c r="AT396" s="1"/>
    </row>
    <row r="397" spans="1:46" x14ac:dyDescent="0.25">
      <c r="A397" s="7" t="s">
        <v>172</v>
      </c>
      <c r="H397" s="1"/>
      <c r="I397" s="1"/>
      <c r="T397" s="1"/>
      <c r="V397" s="1"/>
      <c r="Z397" s="1"/>
      <c r="AQ397" s="1"/>
      <c r="AR397" s="1"/>
      <c r="AT397" s="1"/>
    </row>
    <row r="398" spans="1:46" x14ac:dyDescent="0.25">
      <c r="A398" s="7" t="s">
        <v>173</v>
      </c>
      <c r="H398" s="1"/>
      <c r="I398" s="1"/>
      <c r="T398" s="1"/>
      <c r="V398" s="1"/>
      <c r="Z398" s="1"/>
      <c r="AQ398" s="1"/>
      <c r="AR398" s="1"/>
      <c r="AT398" s="1"/>
    </row>
    <row r="399" spans="1:46" x14ac:dyDescent="0.25">
      <c r="A399" s="7" t="s">
        <v>174</v>
      </c>
      <c r="H399" s="1"/>
      <c r="I399" s="1"/>
      <c r="T399" s="1"/>
      <c r="V399" s="1"/>
      <c r="Z399" s="1"/>
      <c r="AQ399" s="1"/>
      <c r="AR399" s="1"/>
      <c r="AT399" s="1"/>
    </row>
    <row r="400" spans="1:46" x14ac:dyDescent="0.25">
      <c r="A400" s="7" t="s">
        <v>175</v>
      </c>
      <c r="H400" s="1"/>
      <c r="I400" s="1"/>
      <c r="T400" s="1"/>
      <c r="V400" s="1"/>
      <c r="Z400" s="1"/>
      <c r="AQ400" s="1"/>
      <c r="AR400" s="1"/>
      <c r="AT400" s="1"/>
    </row>
    <row r="401" spans="1:46" x14ac:dyDescent="0.25">
      <c r="A401" s="7" t="s">
        <v>176</v>
      </c>
      <c r="H401" s="1"/>
      <c r="I401" s="1"/>
      <c r="T401" s="1"/>
      <c r="V401" s="1"/>
      <c r="Z401" s="1"/>
      <c r="AQ401" s="1"/>
      <c r="AR401" s="1"/>
      <c r="AT401" s="1"/>
    </row>
    <row r="402" spans="1:46" x14ac:dyDescent="0.25">
      <c r="A402" s="7" t="s">
        <v>177</v>
      </c>
      <c r="H402" s="1"/>
      <c r="I402" s="1"/>
      <c r="T402" s="1"/>
      <c r="V402" s="1"/>
      <c r="Z402" s="1"/>
      <c r="AQ402" s="1"/>
      <c r="AR402" s="1"/>
      <c r="AT402" s="1"/>
    </row>
    <row r="403" spans="1:46" x14ac:dyDescent="0.25">
      <c r="A403" s="7" t="s">
        <v>178</v>
      </c>
      <c r="H403" s="1"/>
      <c r="I403" s="1"/>
      <c r="T403" s="1"/>
      <c r="V403" s="1"/>
      <c r="Z403" s="1"/>
      <c r="AQ403" s="1"/>
      <c r="AR403" s="1"/>
      <c r="AT403" s="1"/>
    </row>
    <row r="404" spans="1:46" x14ac:dyDescent="0.25">
      <c r="A404" s="7" t="s">
        <v>179</v>
      </c>
      <c r="H404" s="1"/>
      <c r="I404" s="1"/>
      <c r="T404" s="1"/>
      <c r="V404" s="1"/>
      <c r="Z404" s="1"/>
      <c r="AQ404" s="1"/>
      <c r="AR404" s="1"/>
      <c r="AT404" s="1"/>
    </row>
    <row r="405" spans="1:46" x14ac:dyDescent="0.25">
      <c r="A405" s="7" t="s">
        <v>180</v>
      </c>
      <c r="H405" s="1"/>
      <c r="I405" s="1"/>
      <c r="T405" s="1"/>
      <c r="V405" s="1"/>
      <c r="Z405" s="1"/>
      <c r="AQ405" s="1"/>
      <c r="AR405" s="1"/>
      <c r="AT405" s="1"/>
    </row>
    <row r="406" spans="1:46" x14ac:dyDescent="0.25">
      <c r="A406" s="7" t="s">
        <v>181</v>
      </c>
      <c r="H406" s="1"/>
      <c r="I406" s="1"/>
      <c r="T406" s="1"/>
      <c r="V406" s="1"/>
      <c r="Z406" s="1"/>
      <c r="AQ406" s="1"/>
      <c r="AR406" s="1"/>
      <c r="AT406" s="1"/>
    </row>
    <row r="407" spans="1:46" x14ac:dyDescent="0.25">
      <c r="A407" s="7" t="s">
        <v>182</v>
      </c>
      <c r="H407" s="1"/>
      <c r="I407" s="1"/>
      <c r="T407" s="1"/>
      <c r="V407" s="1"/>
      <c r="Z407" s="1"/>
      <c r="AQ407" s="1"/>
      <c r="AR407" s="1"/>
      <c r="AT407" s="1"/>
    </row>
    <row r="408" spans="1:46" x14ac:dyDescent="0.25">
      <c r="A408" s="7" t="s">
        <v>183</v>
      </c>
      <c r="H408" s="1"/>
      <c r="I408" s="1"/>
      <c r="T408" s="1"/>
      <c r="V408" s="1"/>
      <c r="Z408" s="1"/>
      <c r="AQ408" s="1"/>
      <c r="AR408" s="1"/>
      <c r="AT408" s="1"/>
    </row>
    <row r="409" spans="1:46" x14ac:dyDescent="0.25">
      <c r="A409" s="7" t="s">
        <v>184</v>
      </c>
      <c r="H409" s="1"/>
      <c r="I409" s="1"/>
      <c r="T409" s="1"/>
      <c r="V409" s="1"/>
      <c r="Z409" s="1"/>
      <c r="AQ409" s="1"/>
      <c r="AR409" s="1"/>
      <c r="AT409" s="1"/>
    </row>
    <row r="410" spans="1:46" x14ac:dyDescent="0.25">
      <c r="A410" s="7" t="s">
        <v>185</v>
      </c>
      <c r="H410" s="1"/>
      <c r="I410" s="1"/>
      <c r="T410" s="1"/>
      <c r="V410" s="1"/>
      <c r="Z410" s="1"/>
      <c r="AQ410" s="1"/>
      <c r="AR410" s="1"/>
      <c r="AT410" s="1"/>
    </row>
    <row r="411" spans="1:46" x14ac:dyDescent="0.25">
      <c r="A411" s="7" t="s">
        <v>186</v>
      </c>
      <c r="H411" s="1"/>
      <c r="I411" s="1"/>
      <c r="T411" s="1"/>
      <c r="V411" s="1"/>
      <c r="Z411" s="1"/>
      <c r="AQ411" s="1"/>
      <c r="AR411" s="1"/>
      <c r="AT411" s="1"/>
    </row>
    <row r="412" spans="1:46" x14ac:dyDescent="0.25">
      <c r="A412" s="7" t="s">
        <v>187</v>
      </c>
      <c r="H412" s="1"/>
      <c r="I412" s="1"/>
      <c r="T412" s="1"/>
      <c r="V412" s="1"/>
      <c r="Z412" s="1"/>
      <c r="AQ412" s="1"/>
      <c r="AR412" s="1"/>
      <c r="AT412" s="1"/>
    </row>
    <row r="413" spans="1:46" x14ac:dyDescent="0.25">
      <c r="A413" s="7" t="s">
        <v>188</v>
      </c>
      <c r="H413" s="1"/>
      <c r="I413" s="1"/>
      <c r="T413" s="1"/>
      <c r="V413" s="1"/>
      <c r="Z413" s="1"/>
      <c r="AQ413" s="1"/>
      <c r="AR413" s="1"/>
      <c r="AT413" s="1"/>
    </row>
    <row r="414" spans="1:46" x14ac:dyDescent="0.25">
      <c r="A414" s="7" t="s">
        <v>189</v>
      </c>
      <c r="H414" s="1"/>
      <c r="I414" s="1"/>
      <c r="T414" s="1"/>
      <c r="V414" s="1"/>
      <c r="Z414" s="1"/>
      <c r="AQ414" s="1"/>
      <c r="AR414" s="1"/>
      <c r="AT414" s="1"/>
    </row>
    <row r="415" spans="1:46" x14ac:dyDescent="0.25">
      <c r="A415" s="7" t="s">
        <v>190</v>
      </c>
      <c r="H415" s="1"/>
      <c r="I415" s="1"/>
      <c r="T415" s="1"/>
      <c r="V415" s="1"/>
      <c r="Z415" s="1"/>
      <c r="AQ415" s="1"/>
      <c r="AR415" s="1"/>
      <c r="AT415" s="1"/>
    </row>
    <row r="416" spans="1:46" x14ac:dyDescent="0.25">
      <c r="A416" s="7" t="s">
        <v>191</v>
      </c>
      <c r="H416" s="1"/>
      <c r="I416" s="1"/>
      <c r="T416" s="1"/>
      <c r="V416" s="1"/>
      <c r="Z416" s="1"/>
      <c r="AQ416" s="1"/>
      <c r="AR416" s="1"/>
      <c r="AT416" s="1"/>
    </row>
    <row r="417" spans="1:46" x14ac:dyDescent="0.25">
      <c r="A417" s="7" t="s">
        <v>192</v>
      </c>
      <c r="H417" s="1"/>
      <c r="I417" s="1"/>
      <c r="T417" s="1"/>
      <c r="V417" s="1"/>
      <c r="Z417" s="1"/>
      <c r="AQ417" s="1"/>
      <c r="AR417" s="1"/>
      <c r="AT417" s="1"/>
    </row>
    <row r="418" spans="1:46" x14ac:dyDescent="0.25">
      <c r="A418" s="7" t="s">
        <v>193</v>
      </c>
      <c r="H418" s="1"/>
      <c r="I418" s="1"/>
      <c r="T418" s="1"/>
      <c r="V418" s="1"/>
      <c r="Z418" s="1"/>
      <c r="AQ418" s="1"/>
      <c r="AR418" s="1"/>
      <c r="AT418" s="1"/>
    </row>
    <row r="419" spans="1:46" x14ac:dyDescent="0.25">
      <c r="A419" s="7" t="s">
        <v>194</v>
      </c>
      <c r="H419" s="1"/>
      <c r="I419" s="1"/>
      <c r="T419" s="1"/>
      <c r="V419" s="1"/>
      <c r="Z419" s="1"/>
      <c r="AQ419" s="1"/>
      <c r="AR419" s="1"/>
      <c r="AT419" s="1"/>
    </row>
    <row r="420" spans="1:46" x14ac:dyDescent="0.25">
      <c r="A420" s="7" t="s">
        <v>195</v>
      </c>
      <c r="H420" s="1"/>
      <c r="I420" s="1"/>
      <c r="T420" s="1"/>
      <c r="V420" s="1"/>
      <c r="Z420" s="1"/>
      <c r="AQ420" s="1"/>
      <c r="AR420" s="1"/>
      <c r="AT420" s="1"/>
    </row>
    <row r="421" spans="1:46" x14ac:dyDescent="0.25">
      <c r="A421" s="7" t="s">
        <v>196</v>
      </c>
      <c r="H421" s="1"/>
      <c r="I421" s="1"/>
      <c r="T421" s="1"/>
      <c r="V421" s="1"/>
      <c r="Z421" s="1"/>
      <c r="AQ421" s="1"/>
      <c r="AR421" s="1"/>
      <c r="AT421" s="1"/>
    </row>
    <row r="422" spans="1:46" x14ac:dyDescent="0.25">
      <c r="A422" s="7" t="s">
        <v>197</v>
      </c>
      <c r="H422" s="1"/>
      <c r="I422" s="1"/>
      <c r="T422" s="1"/>
      <c r="V422" s="1"/>
      <c r="Z422" s="1"/>
      <c r="AQ422" s="1"/>
      <c r="AR422" s="1"/>
      <c r="AT422" s="1"/>
    </row>
    <row r="423" spans="1:46" x14ac:dyDescent="0.25">
      <c r="A423" s="7" t="s">
        <v>198</v>
      </c>
      <c r="H423" s="1"/>
      <c r="I423" s="1"/>
      <c r="T423" s="1"/>
      <c r="V423" s="1"/>
      <c r="Z423" s="1"/>
      <c r="AQ423" s="1"/>
      <c r="AR423" s="1"/>
      <c r="AT423" s="1"/>
    </row>
    <row r="424" spans="1:46" x14ac:dyDescent="0.25">
      <c r="A424" s="7" t="s">
        <v>199</v>
      </c>
      <c r="H424" s="1"/>
      <c r="I424" s="1"/>
      <c r="T424" s="1"/>
      <c r="V424" s="1"/>
      <c r="Z424" s="1"/>
      <c r="AQ424" s="1"/>
      <c r="AR424" s="1"/>
      <c r="AT424" s="1"/>
    </row>
    <row r="425" spans="1:46" x14ac:dyDescent="0.25">
      <c r="A425" s="7" t="s">
        <v>200</v>
      </c>
      <c r="H425" s="1"/>
      <c r="I425" s="1"/>
      <c r="T425" s="1"/>
      <c r="V425" s="1"/>
      <c r="Z425" s="1"/>
      <c r="AQ425" s="1"/>
      <c r="AR425" s="1"/>
      <c r="AT425" s="1"/>
    </row>
    <row r="426" spans="1:46" x14ac:dyDescent="0.25">
      <c r="A426" s="7" t="s">
        <v>201</v>
      </c>
      <c r="H426" s="1"/>
      <c r="I426" s="1"/>
      <c r="T426" s="1"/>
      <c r="V426" s="1"/>
      <c r="Z426" s="1"/>
      <c r="AQ426" s="1"/>
      <c r="AR426" s="1"/>
      <c r="AT426" s="1"/>
    </row>
    <row r="427" spans="1:46" x14ac:dyDescent="0.25">
      <c r="A427" s="7" t="s">
        <v>202</v>
      </c>
      <c r="H427" s="1"/>
      <c r="I427" s="1"/>
      <c r="T427" s="1"/>
      <c r="V427" s="1"/>
      <c r="Z427" s="1"/>
      <c r="AQ427" s="1"/>
      <c r="AR427" s="1"/>
      <c r="AT427" s="1"/>
    </row>
    <row r="428" spans="1:46" x14ac:dyDescent="0.25">
      <c r="A428" s="7" t="s">
        <v>203</v>
      </c>
      <c r="H428" s="1"/>
      <c r="I428" s="1"/>
      <c r="T428" s="1"/>
      <c r="V428" s="1"/>
      <c r="Z428" s="1"/>
      <c r="AQ428" s="1"/>
      <c r="AR428" s="1"/>
      <c r="AT428" s="1"/>
    </row>
    <row r="429" spans="1:46" x14ac:dyDescent="0.25">
      <c r="A429" s="7" t="s">
        <v>204</v>
      </c>
      <c r="H429" s="1"/>
      <c r="I429" s="1"/>
      <c r="T429" s="1"/>
      <c r="V429" s="1"/>
      <c r="Z429" s="1"/>
      <c r="AQ429" s="1"/>
      <c r="AR429" s="1"/>
      <c r="AT429" s="1"/>
    </row>
    <row r="430" spans="1:46" x14ac:dyDescent="0.25">
      <c r="A430" s="7" t="s">
        <v>205</v>
      </c>
      <c r="H430" s="1"/>
      <c r="I430" s="1"/>
      <c r="T430" s="1"/>
      <c r="V430" s="1"/>
      <c r="Z430" s="1"/>
      <c r="AQ430" s="1"/>
      <c r="AR430" s="1"/>
      <c r="AT430" s="1"/>
    </row>
    <row r="431" spans="1:46" x14ac:dyDescent="0.25">
      <c r="A431" s="7" t="s">
        <v>206</v>
      </c>
      <c r="H431" s="1"/>
      <c r="I431" s="1"/>
      <c r="T431" s="1"/>
      <c r="V431" s="1"/>
      <c r="Z431" s="1"/>
      <c r="AQ431" s="1"/>
      <c r="AR431" s="1"/>
      <c r="AT431" s="1"/>
    </row>
    <row r="432" spans="1:46" x14ac:dyDescent="0.25">
      <c r="A432" s="7" t="s">
        <v>207</v>
      </c>
      <c r="H432" s="1"/>
      <c r="I432" s="1"/>
      <c r="T432" s="1"/>
      <c r="V432" s="1"/>
      <c r="Z432" s="1"/>
      <c r="AQ432" s="1"/>
      <c r="AR432" s="1"/>
      <c r="AT432" s="1"/>
    </row>
    <row r="433" spans="1:46" x14ac:dyDescent="0.25">
      <c r="A433" s="7" t="s">
        <v>208</v>
      </c>
      <c r="H433" s="1"/>
      <c r="I433" s="1"/>
      <c r="T433" s="1"/>
      <c r="V433" s="1"/>
      <c r="Z433" s="1"/>
      <c r="AQ433" s="1"/>
      <c r="AR433" s="1"/>
      <c r="AT433" s="1"/>
    </row>
    <row r="434" spans="1:46" x14ac:dyDescent="0.25">
      <c r="A434" s="7" t="s">
        <v>209</v>
      </c>
      <c r="H434" s="1"/>
      <c r="I434" s="1"/>
      <c r="T434" s="1"/>
      <c r="V434" s="1"/>
      <c r="Z434" s="1"/>
      <c r="AQ434" s="1"/>
      <c r="AR434" s="1"/>
      <c r="AT434" s="1"/>
    </row>
    <row r="435" spans="1:46" x14ac:dyDescent="0.25">
      <c r="A435" s="7" t="s">
        <v>210</v>
      </c>
      <c r="H435" s="1"/>
      <c r="I435" s="1"/>
      <c r="T435" s="1"/>
      <c r="V435" s="1"/>
      <c r="Z435" s="1"/>
      <c r="AQ435" s="1"/>
      <c r="AR435" s="1"/>
      <c r="AT435" s="1"/>
    </row>
    <row r="436" spans="1:46" x14ac:dyDescent="0.25">
      <c r="A436" s="7" t="s">
        <v>211</v>
      </c>
      <c r="H436" s="1"/>
      <c r="I436" s="1"/>
      <c r="T436" s="1"/>
      <c r="V436" s="1"/>
      <c r="Z436" s="1"/>
      <c r="AQ436" s="1"/>
      <c r="AR436" s="1"/>
      <c r="AT436" s="1"/>
    </row>
    <row r="437" spans="1:46" x14ac:dyDescent="0.25">
      <c r="A437" s="7" t="s">
        <v>212</v>
      </c>
      <c r="H437" s="1"/>
      <c r="I437" s="1"/>
      <c r="T437" s="1"/>
      <c r="V437" s="1"/>
      <c r="Z437" s="1"/>
      <c r="AQ437" s="1"/>
      <c r="AR437" s="1"/>
      <c r="AT437" s="1"/>
    </row>
    <row r="438" spans="1:46" x14ac:dyDescent="0.25">
      <c r="A438" s="7" t="s">
        <v>213</v>
      </c>
      <c r="H438" s="1"/>
      <c r="I438" s="1"/>
      <c r="T438" s="1"/>
      <c r="V438" s="1"/>
      <c r="Z438" s="1"/>
      <c r="AQ438" s="1"/>
      <c r="AR438" s="1"/>
      <c r="AT438" s="1"/>
    </row>
    <row r="439" spans="1:46" x14ac:dyDescent="0.25">
      <c r="A439" s="7" t="s">
        <v>214</v>
      </c>
      <c r="H439" s="1"/>
      <c r="I439" s="1"/>
      <c r="T439" s="1"/>
      <c r="V439" s="1"/>
      <c r="Z439" s="1"/>
      <c r="AQ439" s="1"/>
      <c r="AR439" s="1"/>
      <c r="AT439" s="1"/>
    </row>
    <row r="440" spans="1:46" x14ac:dyDescent="0.25">
      <c r="A440" s="7" t="s">
        <v>215</v>
      </c>
      <c r="H440" s="1"/>
      <c r="I440" s="1"/>
      <c r="T440" s="1"/>
      <c r="V440" s="1"/>
      <c r="Z440" s="1"/>
      <c r="AQ440" s="1"/>
      <c r="AR440" s="1"/>
      <c r="AT440" s="1"/>
    </row>
    <row r="441" spans="1:46" x14ac:dyDescent="0.25">
      <c r="A441" s="7" t="s">
        <v>216</v>
      </c>
      <c r="H441" s="1"/>
      <c r="I441" s="1"/>
      <c r="T441" s="1"/>
      <c r="V441" s="1"/>
      <c r="Z441" s="1"/>
      <c r="AQ441" s="1"/>
      <c r="AR441" s="1"/>
      <c r="AT441" s="1"/>
    </row>
    <row r="442" spans="1:46" x14ac:dyDescent="0.25">
      <c r="A442" s="7" t="s">
        <v>217</v>
      </c>
      <c r="H442" s="1"/>
      <c r="I442" s="1"/>
      <c r="T442" s="1"/>
      <c r="V442" s="1"/>
      <c r="Z442" s="1"/>
      <c r="AQ442" s="1"/>
      <c r="AR442" s="1"/>
      <c r="AT442" s="1"/>
    </row>
    <row r="443" spans="1:46" x14ac:dyDescent="0.25">
      <c r="A443" s="7" t="s">
        <v>218</v>
      </c>
      <c r="H443" s="1"/>
      <c r="I443" s="1"/>
      <c r="T443" s="1"/>
      <c r="V443" s="1"/>
      <c r="Z443" s="1"/>
      <c r="AQ443" s="1"/>
      <c r="AR443" s="1"/>
      <c r="AT443" s="1"/>
    </row>
    <row r="444" spans="1:46" x14ac:dyDescent="0.25">
      <c r="A444" s="7" t="s">
        <v>219</v>
      </c>
      <c r="H444" s="1"/>
      <c r="I444" s="1"/>
      <c r="T444" s="1"/>
      <c r="V444" s="1"/>
      <c r="Z444" s="1"/>
      <c r="AQ444" s="1"/>
      <c r="AR444" s="1"/>
      <c r="AT444" s="1"/>
    </row>
    <row r="445" spans="1:46" x14ac:dyDescent="0.25">
      <c r="A445" s="7" t="s">
        <v>220</v>
      </c>
      <c r="H445" s="1"/>
      <c r="I445" s="1"/>
      <c r="T445" s="1"/>
      <c r="V445" s="1"/>
      <c r="Z445" s="1"/>
      <c r="AQ445" s="1"/>
      <c r="AR445" s="1"/>
      <c r="AT445" s="1"/>
    </row>
    <row r="446" spans="1:46" x14ac:dyDescent="0.25">
      <c r="A446" s="7" t="s">
        <v>221</v>
      </c>
      <c r="H446" s="1"/>
      <c r="I446" s="1"/>
      <c r="T446" s="1"/>
      <c r="V446" s="1"/>
      <c r="Z446" s="1"/>
      <c r="AQ446" s="1"/>
      <c r="AR446" s="1"/>
      <c r="AT446" s="1"/>
    </row>
    <row r="447" spans="1:46" x14ac:dyDescent="0.25">
      <c r="A447" s="7" t="s">
        <v>222</v>
      </c>
      <c r="H447" s="1"/>
      <c r="I447" s="1"/>
      <c r="T447" s="1"/>
      <c r="V447" s="1"/>
      <c r="Z447" s="1"/>
      <c r="AQ447" s="1"/>
      <c r="AR447" s="1"/>
      <c r="AT447" s="1"/>
    </row>
    <row r="448" spans="1:46" x14ac:dyDescent="0.25">
      <c r="A448" s="7" t="s">
        <v>223</v>
      </c>
      <c r="H448" s="1"/>
      <c r="I448" s="1"/>
      <c r="T448" s="1"/>
      <c r="V448" s="1"/>
      <c r="Z448" s="1"/>
      <c r="AQ448" s="1"/>
      <c r="AR448" s="1"/>
      <c r="AT448" s="1"/>
    </row>
    <row r="449" spans="1:46" x14ac:dyDescent="0.25">
      <c r="A449" s="7" t="s">
        <v>224</v>
      </c>
      <c r="H449" s="1"/>
      <c r="I449" s="1"/>
      <c r="T449" s="1"/>
      <c r="V449" s="1"/>
      <c r="Z449" s="1"/>
      <c r="AQ449" s="1"/>
      <c r="AR449" s="1"/>
      <c r="AT449" s="1"/>
    </row>
    <row r="450" spans="1:46" x14ac:dyDescent="0.25">
      <c r="A450" s="7" t="s">
        <v>225</v>
      </c>
      <c r="H450" s="1"/>
      <c r="I450" s="1"/>
      <c r="T450" s="1"/>
      <c r="V450" s="1"/>
      <c r="Z450" s="1"/>
      <c r="AQ450" s="1"/>
      <c r="AR450" s="1"/>
      <c r="AT450" s="1"/>
    </row>
    <row r="451" spans="1:46" x14ac:dyDescent="0.25">
      <c r="A451" s="7" t="s">
        <v>226</v>
      </c>
      <c r="H451" s="1"/>
      <c r="I451" s="1"/>
      <c r="T451" s="1"/>
      <c r="V451" s="1"/>
      <c r="Z451" s="1"/>
      <c r="AQ451" s="1"/>
      <c r="AR451" s="1"/>
      <c r="AT451" s="1"/>
    </row>
    <row r="452" spans="1:46" x14ac:dyDescent="0.25">
      <c r="A452" s="7" t="s">
        <v>227</v>
      </c>
      <c r="H452" s="1"/>
      <c r="I452" s="1"/>
      <c r="T452" s="1"/>
      <c r="V452" s="1"/>
      <c r="Z452" s="1"/>
      <c r="AQ452" s="1"/>
      <c r="AR452" s="1"/>
      <c r="AT452" s="1"/>
    </row>
    <row r="453" spans="1:46" x14ac:dyDescent="0.25">
      <c r="A453" s="7" t="s">
        <v>228</v>
      </c>
      <c r="H453" s="1"/>
      <c r="I453" s="1"/>
      <c r="T453" s="1"/>
      <c r="V453" s="1"/>
      <c r="Z453" s="1"/>
      <c r="AQ453" s="1"/>
      <c r="AR453" s="1"/>
      <c r="AT453" s="1"/>
    </row>
    <row r="454" spans="1:46" x14ac:dyDescent="0.25">
      <c r="A454" s="7" t="s">
        <v>229</v>
      </c>
      <c r="H454" s="1"/>
      <c r="I454" s="1"/>
      <c r="T454" s="1"/>
      <c r="V454" s="1"/>
      <c r="Z454" s="1"/>
      <c r="AQ454" s="1"/>
      <c r="AR454" s="1"/>
      <c r="AT454" s="1"/>
    </row>
    <row r="455" spans="1:46" x14ac:dyDescent="0.25">
      <c r="A455" s="7" t="s">
        <v>230</v>
      </c>
      <c r="H455" s="1"/>
      <c r="I455" s="1"/>
      <c r="T455" s="1"/>
      <c r="V455" s="1"/>
      <c r="Z455" s="1"/>
      <c r="AQ455" s="1"/>
      <c r="AR455" s="1"/>
      <c r="AT455" s="1"/>
    </row>
    <row r="456" spans="1:46" x14ac:dyDescent="0.25">
      <c r="A456" s="7" t="s">
        <v>231</v>
      </c>
      <c r="H456" s="1"/>
      <c r="I456" s="1"/>
      <c r="T456" s="1"/>
      <c r="V456" s="1"/>
      <c r="Z456" s="1"/>
      <c r="AQ456" s="1"/>
      <c r="AR456" s="1"/>
      <c r="AT456" s="1"/>
    </row>
    <row r="457" spans="1:46" x14ac:dyDescent="0.25">
      <c r="A457" s="7" t="s">
        <v>232</v>
      </c>
      <c r="H457" s="1"/>
      <c r="I457" s="1"/>
      <c r="T457" s="1"/>
      <c r="V457" s="1"/>
      <c r="Z457" s="1"/>
      <c r="AQ457" s="1"/>
      <c r="AR457" s="1"/>
      <c r="AT457" s="1"/>
    </row>
    <row r="458" spans="1:46" x14ac:dyDescent="0.25">
      <c r="A458" s="7" t="s">
        <v>233</v>
      </c>
      <c r="H458" s="1"/>
      <c r="I458" s="1"/>
      <c r="T458" s="1"/>
      <c r="V458" s="1"/>
      <c r="Z458" s="1"/>
      <c r="AQ458" s="1"/>
      <c r="AR458" s="1"/>
      <c r="AT458" s="1"/>
    </row>
    <row r="459" spans="1:46" x14ac:dyDescent="0.25">
      <c r="A459" s="7" t="s">
        <v>234</v>
      </c>
      <c r="H459" s="1"/>
      <c r="I459" s="1"/>
      <c r="T459" s="1"/>
      <c r="V459" s="1"/>
      <c r="Z459" s="1"/>
      <c r="AQ459" s="1"/>
      <c r="AR459" s="1"/>
      <c r="AT459" s="1"/>
    </row>
    <row r="460" spans="1:46" x14ac:dyDescent="0.25">
      <c r="A460" s="7" t="s">
        <v>235</v>
      </c>
      <c r="H460" s="1"/>
      <c r="I460" s="1"/>
      <c r="T460" s="1"/>
      <c r="V460" s="1"/>
      <c r="Z460" s="1"/>
      <c r="AQ460" s="1"/>
      <c r="AR460" s="1"/>
      <c r="AT460" s="1"/>
    </row>
    <row r="461" spans="1:46" x14ac:dyDescent="0.25">
      <c r="A461" s="7" t="s">
        <v>236</v>
      </c>
      <c r="H461" s="1"/>
      <c r="I461" s="1"/>
      <c r="T461" s="1"/>
      <c r="V461" s="1"/>
      <c r="Z461" s="1"/>
      <c r="AQ461" s="1"/>
      <c r="AR461" s="1"/>
      <c r="AT461" s="1"/>
    </row>
    <row r="462" spans="1:46" x14ac:dyDescent="0.25">
      <c r="A462" s="7" t="s">
        <v>237</v>
      </c>
      <c r="H462" s="1"/>
      <c r="I462" s="1"/>
      <c r="T462" s="1"/>
      <c r="V462" s="1"/>
      <c r="Z462" s="1"/>
      <c r="AQ462" s="1"/>
      <c r="AR462" s="1"/>
      <c r="AT462" s="1"/>
    </row>
    <row r="463" spans="1:46" x14ac:dyDescent="0.25">
      <c r="A463" s="7" t="s">
        <v>238</v>
      </c>
      <c r="H463" s="1"/>
      <c r="I463" s="1"/>
      <c r="T463" s="1"/>
      <c r="V463" s="1"/>
      <c r="Z463" s="1"/>
      <c r="AQ463" s="1"/>
      <c r="AR463" s="1"/>
      <c r="AT463" s="1"/>
    </row>
    <row r="464" spans="1:46" x14ac:dyDescent="0.25">
      <c r="A464" s="7" t="s">
        <v>239</v>
      </c>
      <c r="H464" s="1"/>
      <c r="I464" s="1"/>
      <c r="T464" s="1"/>
      <c r="V464" s="1"/>
      <c r="Z464" s="1"/>
      <c r="AQ464" s="1"/>
      <c r="AR464" s="1"/>
      <c r="AT464" s="1"/>
    </row>
    <row r="465" spans="1:46" x14ac:dyDescent="0.25">
      <c r="A465" s="7" t="s">
        <v>240</v>
      </c>
      <c r="H465" s="1"/>
      <c r="I465" s="1"/>
      <c r="T465" s="1"/>
      <c r="V465" s="1"/>
      <c r="Z465" s="1"/>
      <c r="AQ465" s="1"/>
      <c r="AR465" s="1"/>
      <c r="AT465" s="1"/>
    </row>
    <row r="466" spans="1:46" x14ac:dyDescent="0.25">
      <c r="A466" s="7" t="s">
        <v>241</v>
      </c>
      <c r="H466" s="1"/>
      <c r="I466" s="1"/>
      <c r="T466" s="1"/>
      <c r="V466" s="1"/>
      <c r="Z466" s="1"/>
      <c r="AQ466" s="1"/>
      <c r="AR466" s="1"/>
      <c r="AT466" s="1"/>
    </row>
    <row r="467" spans="1:46" x14ac:dyDescent="0.25">
      <c r="A467" s="7" t="s">
        <v>242</v>
      </c>
      <c r="H467" s="1"/>
      <c r="I467" s="1"/>
      <c r="T467" s="1"/>
      <c r="V467" s="1"/>
      <c r="Z467" s="1"/>
      <c r="AQ467" s="1"/>
      <c r="AR467" s="1"/>
      <c r="AT467" s="1"/>
    </row>
    <row r="468" spans="1:46" x14ac:dyDescent="0.25">
      <c r="A468" s="7" t="s">
        <v>243</v>
      </c>
      <c r="H468" s="1"/>
      <c r="I468" s="1"/>
      <c r="T468" s="1"/>
      <c r="V468" s="1"/>
      <c r="Z468" s="1"/>
      <c r="AQ468" s="1"/>
      <c r="AR468" s="1"/>
      <c r="AT468" s="1"/>
    </row>
    <row r="469" spans="1:46" x14ac:dyDescent="0.25">
      <c r="A469" s="7" t="s">
        <v>244</v>
      </c>
      <c r="H469" s="1"/>
      <c r="I469" s="1"/>
      <c r="T469" s="1"/>
      <c r="V469" s="1"/>
      <c r="Z469" s="1"/>
      <c r="AQ469" s="1"/>
      <c r="AR469" s="1"/>
      <c r="AT469" s="1"/>
    </row>
    <row r="470" spans="1:46" x14ac:dyDescent="0.25">
      <c r="A470" s="7" t="s">
        <v>245</v>
      </c>
      <c r="H470" s="1"/>
      <c r="I470" s="1"/>
      <c r="T470" s="1"/>
      <c r="V470" s="1"/>
      <c r="Z470" s="1"/>
      <c r="AQ470" s="1"/>
      <c r="AR470" s="1"/>
      <c r="AT470" s="1"/>
    </row>
    <row r="471" spans="1:46" x14ac:dyDescent="0.25">
      <c r="A471" s="7" t="s">
        <v>246</v>
      </c>
      <c r="H471" s="1"/>
      <c r="I471" s="1"/>
      <c r="T471" s="1"/>
      <c r="V471" s="1"/>
      <c r="Z471" s="1"/>
      <c r="AQ471" s="1"/>
      <c r="AR471" s="1"/>
      <c r="AT471" s="1"/>
    </row>
    <row r="472" spans="1:46" x14ac:dyDescent="0.25">
      <c r="A472" s="7" t="s">
        <v>247</v>
      </c>
      <c r="H472" s="1"/>
      <c r="I472" s="1"/>
      <c r="T472" s="1"/>
      <c r="V472" s="1"/>
      <c r="Z472" s="1"/>
      <c r="AQ472" s="1"/>
      <c r="AR472" s="1"/>
      <c r="AT472" s="1"/>
    </row>
    <row r="473" spans="1:46" x14ac:dyDescent="0.25">
      <c r="A473" s="7" t="s">
        <v>248</v>
      </c>
      <c r="H473" s="1"/>
      <c r="I473" s="1"/>
      <c r="T473" s="1"/>
      <c r="V473" s="1"/>
      <c r="Z473" s="1"/>
      <c r="AQ473" s="1"/>
      <c r="AR473" s="1"/>
      <c r="AT473" s="1"/>
    </row>
    <row r="474" spans="1:46" x14ac:dyDescent="0.25">
      <c r="A474" s="7" t="s">
        <v>249</v>
      </c>
      <c r="H474" s="1"/>
      <c r="I474" s="1"/>
      <c r="T474" s="1"/>
      <c r="V474" s="1"/>
      <c r="Z474" s="1"/>
      <c r="AQ474" s="1"/>
      <c r="AR474" s="1"/>
      <c r="AT474" s="1"/>
    </row>
    <row r="475" spans="1:46" x14ac:dyDescent="0.25">
      <c r="A475" s="7" t="s">
        <v>250</v>
      </c>
      <c r="H475" s="1"/>
      <c r="I475" s="1"/>
      <c r="T475" s="1"/>
      <c r="V475" s="1"/>
      <c r="Z475" s="1"/>
      <c r="AQ475" s="1"/>
      <c r="AR475" s="1"/>
      <c r="AT475" s="1"/>
    </row>
    <row r="476" spans="1:46" x14ac:dyDescent="0.25">
      <c r="A476" s="7" t="s">
        <v>251</v>
      </c>
      <c r="H476" s="1"/>
      <c r="I476" s="1"/>
      <c r="T476" s="1"/>
      <c r="V476" s="1"/>
      <c r="Z476" s="1"/>
      <c r="AQ476" s="1"/>
      <c r="AR476" s="1"/>
      <c r="AT476" s="1"/>
    </row>
    <row r="477" spans="1:46" x14ac:dyDescent="0.25">
      <c r="A477" s="7" t="s">
        <v>252</v>
      </c>
      <c r="H477" s="1"/>
      <c r="I477" s="1"/>
      <c r="T477" s="1"/>
      <c r="V477" s="1"/>
      <c r="Z477" s="1"/>
      <c r="AQ477" s="1"/>
      <c r="AR477" s="1"/>
      <c r="AT477" s="1"/>
    </row>
    <row r="478" spans="1:46" x14ac:dyDescent="0.25">
      <c r="A478" s="7" t="s">
        <v>253</v>
      </c>
      <c r="H478" s="1"/>
      <c r="I478" s="1"/>
      <c r="T478" s="1"/>
      <c r="V478" s="1"/>
      <c r="Z478" s="1"/>
      <c r="AQ478" s="1"/>
      <c r="AR478" s="1"/>
      <c r="AT478" s="1"/>
    </row>
    <row r="479" spans="1:46" x14ac:dyDescent="0.25">
      <c r="A479" s="7" t="s">
        <v>254</v>
      </c>
      <c r="H479" s="1"/>
      <c r="I479" s="1"/>
      <c r="T479" s="1"/>
      <c r="V479" s="1"/>
      <c r="Z479" s="1"/>
      <c r="AQ479" s="1"/>
      <c r="AR479" s="1"/>
      <c r="AT479" s="1"/>
    </row>
    <row r="480" spans="1:46" x14ac:dyDescent="0.25">
      <c r="A480" s="7" t="s">
        <v>255</v>
      </c>
      <c r="H480" s="1"/>
      <c r="I480" s="1"/>
      <c r="T480" s="1"/>
      <c r="V480" s="1"/>
      <c r="Z480" s="1"/>
      <c r="AQ480" s="1"/>
      <c r="AR480" s="1"/>
      <c r="AT480" s="1"/>
    </row>
    <row r="481" spans="1:46" x14ac:dyDescent="0.25">
      <c r="A481" s="7" t="s">
        <v>256</v>
      </c>
      <c r="H481" s="1"/>
      <c r="I481" s="1"/>
      <c r="T481" s="1"/>
      <c r="V481" s="1"/>
      <c r="Z481" s="1"/>
      <c r="AQ481" s="1"/>
      <c r="AR481" s="1"/>
      <c r="AT481" s="1"/>
    </row>
    <row r="482" spans="1:46" x14ac:dyDescent="0.25">
      <c r="A482" s="7" t="s">
        <v>257</v>
      </c>
      <c r="H482" s="1"/>
      <c r="I482" s="1"/>
      <c r="T482" s="1"/>
      <c r="V482" s="1"/>
      <c r="Z482" s="1"/>
      <c r="AQ482" s="1"/>
      <c r="AR482" s="1"/>
      <c r="AT482" s="1"/>
    </row>
    <row r="483" spans="1:46" x14ac:dyDescent="0.25">
      <c r="A483" s="7" t="s">
        <v>258</v>
      </c>
      <c r="H483" s="1"/>
      <c r="I483" s="1"/>
      <c r="T483" s="1"/>
      <c r="V483" s="1"/>
      <c r="Z483" s="1"/>
      <c r="AQ483" s="1"/>
      <c r="AR483" s="1"/>
      <c r="AT483" s="1"/>
    </row>
    <row r="484" spans="1:46" x14ac:dyDescent="0.25">
      <c r="A484" s="7" t="s">
        <v>259</v>
      </c>
      <c r="H484" s="1"/>
      <c r="I484" s="1"/>
      <c r="T484" s="1"/>
      <c r="V484" s="1"/>
      <c r="Z484" s="1"/>
      <c r="AQ484" s="1"/>
      <c r="AR484" s="1"/>
      <c r="AT484" s="1"/>
    </row>
    <row r="485" spans="1:46" x14ac:dyDescent="0.25">
      <c r="A485" s="7" t="s">
        <v>260</v>
      </c>
      <c r="H485" s="1"/>
      <c r="I485" s="1"/>
      <c r="T485" s="1"/>
      <c r="V485" s="1"/>
      <c r="Z485" s="1"/>
      <c r="AQ485" s="1"/>
      <c r="AR485" s="1"/>
      <c r="AT485" s="1"/>
    </row>
    <row r="486" spans="1:46" x14ac:dyDescent="0.25">
      <c r="A486" s="7" t="s">
        <v>261</v>
      </c>
      <c r="H486" s="1"/>
      <c r="I486" s="1"/>
      <c r="T486" s="1"/>
      <c r="V486" s="1"/>
      <c r="Z486" s="1"/>
      <c r="AQ486" s="1"/>
      <c r="AR486" s="1"/>
      <c r="AT486" s="1"/>
    </row>
    <row r="487" spans="1:46" x14ac:dyDescent="0.25">
      <c r="A487" s="7" t="s">
        <v>262</v>
      </c>
      <c r="H487" s="1"/>
      <c r="I487" s="1"/>
      <c r="T487" s="1"/>
      <c r="V487" s="1"/>
      <c r="Z487" s="1"/>
      <c r="AQ487" s="1"/>
      <c r="AR487" s="1"/>
      <c r="AT487" s="1"/>
    </row>
    <row r="488" spans="1:46" x14ac:dyDescent="0.25">
      <c r="A488" s="7" t="s">
        <v>263</v>
      </c>
      <c r="H488" s="1"/>
      <c r="I488" s="1"/>
      <c r="T488" s="1"/>
      <c r="V488" s="1"/>
      <c r="Z488" s="1"/>
      <c r="AQ488" s="1"/>
      <c r="AR488" s="1"/>
      <c r="AT488" s="1"/>
    </row>
    <row r="489" spans="1:46" x14ac:dyDescent="0.25">
      <c r="A489" s="7" t="s">
        <v>264</v>
      </c>
      <c r="H489" s="1"/>
      <c r="I489" s="1"/>
      <c r="T489" s="1"/>
      <c r="V489" s="1"/>
      <c r="Z489" s="1"/>
      <c r="AQ489" s="1"/>
      <c r="AR489" s="1"/>
      <c r="AT489" s="1"/>
    </row>
    <row r="490" spans="1:46" x14ac:dyDescent="0.25">
      <c r="A490" s="7" t="s">
        <v>265</v>
      </c>
      <c r="H490" s="1"/>
      <c r="I490" s="1"/>
      <c r="T490" s="1"/>
      <c r="V490" s="1"/>
      <c r="Z490" s="1"/>
      <c r="AQ490" s="1"/>
      <c r="AR490" s="1"/>
      <c r="AT490" s="1"/>
    </row>
    <row r="491" spans="1:46" x14ac:dyDescent="0.25">
      <c r="A491" s="7" t="s">
        <v>266</v>
      </c>
      <c r="H491" s="1"/>
      <c r="I491" s="1"/>
      <c r="T491" s="1"/>
      <c r="V491" s="1"/>
      <c r="Z491" s="1"/>
      <c r="AQ491" s="1"/>
      <c r="AR491" s="1"/>
      <c r="AT491" s="1"/>
    </row>
    <row r="492" spans="1:46" x14ac:dyDescent="0.25">
      <c r="A492" s="7" t="s">
        <v>267</v>
      </c>
      <c r="H492" s="1"/>
      <c r="I492" s="1"/>
      <c r="T492" s="1"/>
      <c r="V492" s="1"/>
      <c r="Z492" s="1"/>
      <c r="AQ492" s="1"/>
      <c r="AR492" s="1"/>
      <c r="AT492" s="1"/>
    </row>
    <row r="493" spans="1:46" x14ac:dyDescent="0.25">
      <c r="A493" s="7" t="s">
        <v>268</v>
      </c>
      <c r="H493" s="1"/>
      <c r="I493" s="1"/>
      <c r="T493" s="1"/>
      <c r="V493" s="1"/>
      <c r="Z493" s="1"/>
      <c r="AQ493" s="1"/>
      <c r="AR493" s="1"/>
      <c r="AT493" s="1"/>
    </row>
    <row r="494" spans="1:46" x14ac:dyDescent="0.25">
      <c r="A494" s="7" t="s">
        <v>269</v>
      </c>
      <c r="H494" s="1"/>
      <c r="I494" s="1"/>
      <c r="T494" s="1"/>
      <c r="V494" s="1"/>
      <c r="Z494" s="1"/>
      <c r="AQ494" s="1"/>
      <c r="AR494" s="1"/>
      <c r="AT494" s="1"/>
    </row>
    <row r="495" spans="1:46" x14ac:dyDescent="0.25">
      <c r="A495" s="7" t="s">
        <v>270</v>
      </c>
      <c r="H495" s="1"/>
      <c r="I495" s="1"/>
      <c r="T495" s="1"/>
      <c r="V495" s="1"/>
      <c r="Z495" s="1"/>
      <c r="AQ495" s="1"/>
      <c r="AR495" s="1"/>
      <c r="AT495" s="1"/>
    </row>
    <row r="496" spans="1:46" x14ac:dyDescent="0.25">
      <c r="A496" s="7" t="s">
        <v>271</v>
      </c>
      <c r="H496" s="1"/>
      <c r="I496" s="1"/>
      <c r="T496" s="1"/>
      <c r="V496" s="1"/>
      <c r="Z496" s="1"/>
      <c r="AQ496" s="1"/>
      <c r="AR496" s="1"/>
      <c r="AT496" s="1"/>
    </row>
    <row r="497" spans="1:46" x14ac:dyDescent="0.25">
      <c r="A497" s="7" t="s">
        <v>272</v>
      </c>
      <c r="H497" s="1"/>
      <c r="I497" s="1"/>
      <c r="T497" s="1"/>
      <c r="V497" s="1"/>
      <c r="Z497" s="1"/>
      <c r="AQ497" s="1"/>
      <c r="AR497" s="1"/>
      <c r="AT497" s="1"/>
    </row>
    <row r="498" spans="1:46" x14ac:dyDescent="0.25">
      <c r="A498" s="7" t="s">
        <v>273</v>
      </c>
      <c r="H498" s="1"/>
      <c r="I498" s="1"/>
      <c r="T498" s="1"/>
      <c r="V498" s="1"/>
      <c r="Z498" s="1"/>
      <c r="AQ498" s="1"/>
      <c r="AR498" s="1"/>
      <c r="AT498" s="1"/>
    </row>
    <row r="499" spans="1:46" x14ac:dyDescent="0.25">
      <c r="A499" s="7" t="s">
        <v>274</v>
      </c>
      <c r="H499" s="1"/>
      <c r="I499" s="1"/>
      <c r="T499" s="1"/>
      <c r="V499" s="1"/>
      <c r="Z499" s="1"/>
      <c r="AQ499" s="1"/>
      <c r="AR499" s="1"/>
      <c r="AT499" s="1"/>
    </row>
    <row r="500" spans="1:46" x14ac:dyDescent="0.25">
      <c r="A500" s="7" t="s">
        <v>275</v>
      </c>
      <c r="H500" s="1"/>
      <c r="I500" s="1"/>
      <c r="T500" s="1"/>
      <c r="V500" s="1"/>
      <c r="Z500" s="1"/>
      <c r="AQ500" s="1"/>
      <c r="AR500" s="1"/>
      <c r="AT500" s="1"/>
    </row>
    <row r="501" spans="1:46" x14ac:dyDescent="0.25">
      <c r="A501" s="7" t="s">
        <v>276</v>
      </c>
      <c r="H501" s="1"/>
      <c r="I501" s="1"/>
      <c r="T501" s="1"/>
      <c r="V501" s="1"/>
      <c r="Z501" s="1"/>
      <c r="AQ501" s="1"/>
      <c r="AR501" s="1"/>
      <c r="AT501" s="1"/>
    </row>
    <row r="502" spans="1:46" x14ac:dyDescent="0.25">
      <c r="A502" s="7" t="s">
        <v>277</v>
      </c>
      <c r="H502" s="1"/>
      <c r="I502" s="1"/>
      <c r="T502" s="1"/>
      <c r="V502" s="1"/>
      <c r="Z502" s="1"/>
      <c r="AQ502" s="1"/>
      <c r="AR502" s="1"/>
      <c r="AT502" s="1"/>
    </row>
    <row r="503" spans="1:46" x14ac:dyDescent="0.25">
      <c r="A503" s="7" t="s">
        <v>278</v>
      </c>
      <c r="H503" s="1"/>
      <c r="I503" s="1"/>
      <c r="T503" s="1"/>
      <c r="V503" s="1"/>
      <c r="Z503" s="1"/>
      <c r="AQ503" s="1"/>
      <c r="AR503" s="1"/>
      <c r="AT503" s="1"/>
    </row>
    <row r="504" spans="1:46" x14ac:dyDescent="0.25">
      <c r="A504" s="7" t="s">
        <v>279</v>
      </c>
      <c r="H504" s="1"/>
      <c r="I504" s="1"/>
      <c r="T504" s="1"/>
      <c r="V504" s="1"/>
      <c r="Z504" s="1"/>
      <c r="AQ504" s="1"/>
      <c r="AR504" s="1"/>
      <c r="AT504" s="1"/>
    </row>
    <row r="505" spans="1:46" x14ac:dyDescent="0.25">
      <c r="A505" s="7" t="s">
        <v>280</v>
      </c>
      <c r="H505" s="1"/>
      <c r="I505" s="1"/>
      <c r="T505" s="1"/>
      <c r="V505" s="1"/>
      <c r="Z505" s="1"/>
      <c r="AQ505" s="1"/>
      <c r="AR505" s="1"/>
      <c r="AT505" s="1"/>
    </row>
    <row r="506" spans="1:46" x14ac:dyDescent="0.25">
      <c r="A506" s="7" t="s">
        <v>281</v>
      </c>
      <c r="H506" s="1"/>
      <c r="I506" s="1"/>
      <c r="T506" s="1"/>
      <c r="V506" s="1"/>
      <c r="Z506" s="1"/>
      <c r="AQ506" s="1"/>
      <c r="AR506" s="1"/>
      <c r="AT506" s="1"/>
    </row>
    <row r="507" spans="1:46" x14ac:dyDescent="0.25">
      <c r="A507" s="7" t="s">
        <v>282</v>
      </c>
      <c r="H507" s="1"/>
      <c r="I507" s="1"/>
      <c r="T507" s="1"/>
      <c r="V507" s="1"/>
      <c r="Z507" s="1"/>
      <c r="AQ507" s="1"/>
      <c r="AR507" s="1"/>
      <c r="AT507" s="1"/>
    </row>
    <row r="508" spans="1:46" x14ac:dyDescent="0.25">
      <c r="A508" s="7" t="s">
        <v>283</v>
      </c>
      <c r="H508" s="1"/>
      <c r="I508" s="1"/>
      <c r="T508" s="1"/>
      <c r="V508" s="1"/>
      <c r="Z508" s="1"/>
      <c r="AQ508" s="1"/>
      <c r="AR508" s="1"/>
      <c r="AT508" s="1"/>
    </row>
    <row r="509" spans="1:46" x14ac:dyDescent="0.25">
      <c r="A509" s="7" t="s">
        <v>284</v>
      </c>
      <c r="H509" s="1"/>
      <c r="I509" s="1"/>
      <c r="T509" s="1"/>
      <c r="V509" s="1"/>
      <c r="Z509" s="1"/>
      <c r="AQ509" s="1"/>
      <c r="AR509" s="1"/>
      <c r="AT509" s="1"/>
    </row>
    <row r="510" spans="1:46" x14ac:dyDescent="0.25">
      <c r="A510" s="7" t="s">
        <v>285</v>
      </c>
      <c r="H510" s="1"/>
      <c r="I510" s="1"/>
      <c r="T510" s="1"/>
      <c r="V510" s="1"/>
      <c r="Z510" s="1"/>
      <c r="AQ510" s="1"/>
      <c r="AR510" s="1"/>
      <c r="AT510" s="1"/>
    </row>
    <row r="511" spans="1:46" x14ac:dyDescent="0.25">
      <c r="A511" s="7" t="s">
        <v>286</v>
      </c>
      <c r="H511" s="1"/>
      <c r="I511" s="1"/>
      <c r="T511" s="1"/>
      <c r="V511" s="1"/>
      <c r="Z511" s="1"/>
      <c r="AQ511" s="1"/>
      <c r="AR511" s="1"/>
      <c r="AT511" s="1"/>
    </row>
    <row r="512" spans="1:46" x14ac:dyDescent="0.25">
      <c r="A512" s="7" t="s">
        <v>287</v>
      </c>
      <c r="H512" s="1"/>
      <c r="I512" s="1"/>
      <c r="T512" s="1"/>
      <c r="V512" s="1"/>
      <c r="Z512" s="1"/>
      <c r="AQ512" s="1"/>
      <c r="AR512" s="1"/>
      <c r="AT512" s="1"/>
    </row>
    <row r="513" spans="1:46" x14ac:dyDescent="0.25">
      <c r="A513" s="7" t="s">
        <v>288</v>
      </c>
      <c r="H513" s="1"/>
      <c r="I513" s="1"/>
      <c r="T513" s="1"/>
      <c r="V513" s="1"/>
      <c r="Z513" s="1"/>
      <c r="AQ513" s="1"/>
      <c r="AR513" s="1"/>
      <c r="AT513" s="1"/>
    </row>
    <row r="514" spans="1:46" x14ac:dyDescent="0.25">
      <c r="A514" s="7" t="s">
        <v>289</v>
      </c>
      <c r="H514" s="1"/>
      <c r="I514" s="1"/>
      <c r="T514" s="1"/>
      <c r="V514" s="1"/>
      <c r="Z514" s="1"/>
      <c r="AQ514" s="1"/>
      <c r="AR514" s="1"/>
      <c r="AT514" s="1"/>
    </row>
    <row r="515" spans="1:46" x14ac:dyDescent="0.25">
      <c r="A515" s="7" t="s">
        <v>290</v>
      </c>
      <c r="H515" s="1"/>
      <c r="I515" s="1"/>
      <c r="T515" s="1"/>
      <c r="V515" s="1"/>
      <c r="Z515" s="1"/>
      <c r="AQ515" s="1"/>
      <c r="AR515" s="1"/>
      <c r="AT515" s="1"/>
    </row>
    <row r="516" spans="1:46" x14ac:dyDescent="0.25">
      <c r="A516" s="7" t="s">
        <v>291</v>
      </c>
      <c r="H516" s="1"/>
      <c r="I516" s="1"/>
      <c r="T516" s="1"/>
      <c r="V516" s="1"/>
      <c r="Z516" s="1"/>
      <c r="AQ516" s="1"/>
      <c r="AR516" s="1"/>
      <c r="AT516" s="1"/>
    </row>
    <row r="517" spans="1:46" x14ac:dyDescent="0.25">
      <c r="A517" s="7" t="s">
        <v>292</v>
      </c>
      <c r="H517" s="1"/>
      <c r="I517" s="1"/>
      <c r="T517" s="1"/>
      <c r="V517" s="1"/>
      <c r="Z517" s="1"/>
      <c r="AQ517" s="1"/>
      <c r="AR517" s="1"/>
      <c r="AT517" s="1"/>
    </row>
    <row r="518" spans="1:46" x14ac:dyDescent="0.25">
      <c r="A518" s="7" t="s">
        <v>293</v>
      </c>
      <c r="H518" s="1"/>
      <c r="I518" s="1"/>
      <c r="T518" s="1"/>
      <c r="V518" s="1"/>
      <c r="Z518" s="1"/>
      <c r="AQ518" s="1"/>
      <c r="AR518" s="1"/>
      <c r="AT518" s="1"/>
    </row>
    <row r="519" spans="1:46" x14ac:dyDescent="0.25">
      <c r="A519" s="7" t="s">
        <v>294</v>
      </c>
      <c r="H519" s="1"/>
      <c r="I519" s="1"/>
      <c r="T519" s="1"/>
      <c r="V519" s="1"/>
      <c r="Z519" s="1"/>
      <c r="AQ519" s="1"/>
      <c r="AR519" s="1"/>
      <c r="AT519" s="1"/>
    </row>
    <row r="520" spans="1:46" x14ac:dyDescent="0.25">
      <c r="A520" s="7" t="s">
        <v>295</v>
      </c>
      <c r="H520" s="1"/>
      <c r="I520" s="1"/>
      <c r="T520" s="1"/>
      <c r="V520" s="1"/>
      <c r="Z520" s="1"/>
      <c r="AQ520" s="1"/>
      <c r="AR520" s="1"/>
      <c r="AT520" s="1"/>
    </row>
    <row r="521" spans="1:46" x14ac:dyDescent="0.25">
      <c r="A521" s="7" t="s">
        <v>296</v>
      </c>
      <c r="H521" s="1"/>
      <c r="I521" s="1"/>
      <c r="T521" s="1"/>
      <c r="V521" s="1"/>
      <c r="Z521" s="1"/>
      <c r="AQ521" s="1"/>
      <c r="AR521" s="1"/>
      <c r="AT521" s="1"/>
    </row>
    <row r="522" spans="1:46" x14ac:dyDescent="0.25">
      <c r="A522" s="7" t="s">
        <v>297</v>
      </c>
      <c r="H522" s="1"/>
      <c r="I522" s="1"/>
      <c r="T522" s="1"/>
      <c r="V522" s="1"/>
      <c r="Z522" s="1"/>
      <c r="AQ522" s="1"/>
      <c r="AR522" s="1"/>
      <c r="AT522" s="1"/>
    </row>
    <row r="523" spans="1:46" x14ac:dyDescent="0.25">
      <c r="A523" s="7" t="s">
        <v>298</v>
      </c>
      <c r="H523" s="1"/>
      <c r="I523" s="1"/>
      <c r="T523" s="1"/>
      <c r="V523" s="1"/>
      <c r="Z523" s="1"/>
      <c r="AQ523" s="1"/>
      <c r="AR523" s="1"/>
      <c r="AT523" s="1"/>
    </row>
    <row r="524" spans="1:46" x14ac:dyDescent="0.25">
      <c r="A524" s="7" t="s">
        <v>299</v>
      </c>
      <c r="H524" s="1"/>
      <c r="I524" s="1"/>
      <c r="T524" s="1"/>
      <c r="V524" s="1"/>
      <c r="Z524" s="1"/>
      <c r="AQ524" s="1"/>
      <c r="AR524" s="1"/>
      <c r="AT524" s="1"/>
    </row>
    <row r="525" spans="1:46" x14ac:dyDescent="0.25">
      <c r="A525" s="8" t="s">
        <v>300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</row>
  </sheetData>
  <autoFilter ref="A3:DG259" xr:uid="{00000000-0009-0000-0000-000001000000}">
    <sortState xmlns:xlrd2="http://schemas.microsoft.com/office/spreadsheetml/2017/richdata2" ref="A4:DG260">
      <sortCondition descending="1" ref="C3:C260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BF257"/>
  <sheetViews>
    <sheetView topLeftCell="AI1" zoomScale="116" workbookViewId="0">
      <selection activeCell="AL2" sqref="AL2:AL17"/>
    </sheetView>
  </sheetViews>
  <sheetFormatPr defaultColWidth="11" defaultRowHeight="15.75" x14ac:dyDescent="0.25"/>
  <cols>
    <col min="15" max="15" width="10" customWidth="1"/>
    <col min="16" max="16" width="12.125" bestFit="1" customWidth="1"/>
  </cols>
  <sheetData>
    <row r="1" spans="3:58" x14ac:dyDescent="0.25">
      <c r="D1">
        <v>-2</v>
      </c>
      <c r="E1">
        <v>-1</v>
      </c>
      <c r="F1">
        <v>1</v>
      </c>
      <c r="G1">
        <v>2</v>
      </c>
      <c r="O1" t="s">
        <v>1127</v>
      </c>
      <c r="P1" s="9" t="s">
        <v>1133</v>
      </c>
      <c r="Q1" s="9" t="s">
        <v>1135</v>
      </c>
      <c r="R1" s="9" t="s">
        <v>1134</v>
      </c>
      <c r="S1" s="9" t="s">
        <v>1136</v>
      </c>
      <c r="U1" s="9" t="s">
        <v>1137</v>
      </c>
      <c r="V1" s="9" t="s">
        <v>1139</v>
      </c>
      <c r="W1" s="9" t="s">
        <v>1138</v>
      </c>
      <c r="X1" s="9" t="s">
        <v>1140</v>
      </c>
      <c r="Z1" s="9" t="s">
        <v>1141</v>
      </c>
      <c r="AA1" s="9" t="s">
        <v>1143</v>
      </c>
      <c r="AB1" s="9" t="s">
        <v>1142</v>
      </c>
      <c r="AC1" s="9" t="s">
        <v>1144</v>
      </c>
      <c r="AE1" s="9" t="s">
        <v>1145</v>
      </c>
      <c r="AF1" s="9" t="s">
        <v>1147</v>
      </c>
      <c r="AG1" s="9" t="s">
        <v>1146</v>
      </c>
      <c r="AH1" s="9" t="s">
        <v>1148</v>
      </c>
      <c r="AI1" t="s">
        <v>1128</v>
      </c>
      <c r="AK1" t="s">
        <v>1131</v>
      </c>
      <c r="AL1">
        <v>4</v>
      </c>
      <c r="AM1">
        <v>3</v>
      </c>
      <c r="AN1">
        <v>2</v>
      </c>
      <c r="AO1">
        <v>1</v>
      </c>
      <c r="AP1">
        <v>0</v>
      </c>
      <c r="AR1" t="s">
        <v>1132</v>
      </c>
      <c r="AS1">
        <v>4</v>
      </c>
      <c r="AT1">
        <v>3</v>
      </c>
      <c r="AU1">
        <v>2</v>
      </c>
      <c r="AV1">
        <v>1</v>
      </c>
      <c r="AW1">
        <v>0</v>
      </c>
      <c r="AX1" t="s">
        <v>1150</v>
      </c>
      <c r="AY1">
        <v>0</v>
      </c>
      <c r="AZ1">
        <v>1</v>
      </c>
      <c r="BA1">
        <v>2</v>
      </c>
      <c r="BB1">
        <v>3</v>
      </c>
      <c r="BC1">
        <v>4</v>
      </c>
      <c r="BD1" t="s">
        <v>1157</v>
      </c>
      <c r="BE1" t="s">
        <v>1158</v>
      </c>
      <c r="BF1" t="s">
        <v>1159</v>
      </c>
    </row>
    <row r="2" spans="3:58" x14ac:dyDescent="0.25">
      <c r="C2" t="s">
        <v>1123</v>
      </c>
      <c r="D2">
        <v>9.8154861003969671</v>
      </c>
      <c r="E2">
        <v>9.8154861003969671</v>
      </c>
      <c r="F2">
        <v>9.8154861003969671</v>
      </c>
      <c r="G2">
        <v>9.8154861003969671</v>
      </c>
      <c r="J2">
        <v>-2</v>
      </c>
      <c r="K2">
        <v>-1</v>
      </c>
      <c r="L2">
        <v>1</v>
      </c>
      <c r="M2">
        <v>2</v>
      </c>
      <c r="P2">
        <v>9.8154861003969671</v>
      </c>
      <c r="Q2">
        <v>17.373443903047431</v>
      </c>
      <c r="R2">
        <v>17.640101148484497</v>
      </c>
      <c r="S2">
        <v>14.620953043298698</v>
      </c>
      <c r="U2">
        <v>9.8154861003969671</v>
      </c>
      <c r="V2">
        <v>10.681039419072601</v>
      </c>
      <c r="W2">
        <v>15.639585167563531</v>
      </c>
      <c r="X2">
        <v>17.273320780141042</v>
      </c>
      <c r="Z2">
        <v>9.8154861003969671</v>
      </c>
      <c r="AA2">
        <v>9.3278694518345375</v>
      </c>
      <c r="AB2">
        <v>4.3593665523361267</v>
      </c>
      <c r="AC2">
        <v>6.0652498643595294</v>
      </c>
      <c r="AE2">
        <v>9.8154861003969671</v>
      </c>
      <c r="AF2">
        <v>12.018139433828956</v>
      </c>
      <c r="AG2">
        <v>10.393358272033304</v>
      </c>
      <c r="AH2">
        <v>9.5375175857318695</v>
      </c>
      <c r="AL2">
        <v>10.14102910177116</v>
      </c>
      <c r="AM2">
        <v>10.681039419072626</v>
      </c>
      <c r="AN2">
        <v>9.8154861003969671</v>
      </c>
      <c r="AO2">
        <v>17.373443903047431</v>
      </c>
      <c r="AP2">
        <v>15.311593886119205</v>
      </c>
      <c r="AS2">
        <v>21.808112977821672</v>
      </c>
      <c r="AT2">
        <v>17.273320780141042</v>
      </c>
      <c r="AU2">
        <v>9.8154861003969671</v>
      </c>
      <c r="AV2">
        <v>17.373443903047431</v>
      </c>
      <c r="AW2">
        <v>15.311593886119205</v>
      </c>
      <c r="AY2">
        <v>25.200435256480965</v>
      </c>
      <c r="AZ2">
        <v>25.000405355751738</v>
      </c>
      <c r="BA2">
        <v>24.706806958327704</v>
      </c>
      <c r="BB2">
        <v>24.176574223414164</v>
      </c>
      <c r="BC2">
        <v>16.596556487335569</v>
      </c>
      <c r="BE2" s="12">
        <v>17.74663</v>
      </c>
      <c r="BF2">
        <v>7.638130648255661</v>
      </c>
    </row>
    <row r="3" spans="3:58" x14ac:dyDescent="0.25">
      <c r="C3" t="s">
        <v>1123</v>
      </c>
      <c r="D3">
        <v>10.681039419072626</v>
      </c>
      <c r="E3">
        <v>9.3278694518345375</v>
      </c>
      <c r="F3">
        <v>12.018139433828956</v>
      </c>
      <c r="G3">
        <v>17.373443903047431</v>
      </c>
      <c r="I3" t="s">
        <v>1123</v>
      </c>
      <c r="J3">
        <f>AVERAGE(D2:D65)</f>
        <v>10.547329219428242</v>
      </c>
      <c r="K3">
        <f t="shared" ref="K3:M3" si="0">AVERAGE(E2:E65)</f>
        <v>11.45962336055536</v>
      </c>
      <c r="L3">
        <f t="shared" si="0"/>
        <v>16.938056058888975</v>
      </c>
      <c r="M3">
        <f t="shared" si="0"/>
        <v>12.712435191125616</v>
      </c>
      <c r="P3">
        <v>10.681039419072626</v>
      </c>
      <c r="Q3">
        <v>10.222666492963469</v>
      </c>
      <c r="R3">
        <v>11.523524016527574</v>
      </c>
      <c r="S3">
        <v>12.398699687520079</v>
      </c>
      <c r="U3">
        <v>9.3278694518345375</v>
      </c>
      <c r="V3">
        <v>9.5725877785839018</v>
      </c>
      <c r="W3">
        <v>12.363457822175725</v>
      </c>
      <c r="X3">
        <v>19.417540671954455</v>
      </c>
      <c r="Z3">
        <v>12.018139433828956</v>
      </c>
      <c r="AA3">
        <v>9.8876963408031742</v>
      </c>
      <c r="AB3">
        <v>7.638130648255661</v>
      </c>
      <c r="AC3">
        <v>8.1805441191816115</v>
      </c>
      <c r="AE3">
        <v>17.373443903047431</v>
      </c>
      <c r="AF3">
        <v>18.075662108905668</v>
      </c>
      <c r="AG3">
        <v>19.707402293635631</v>
      </c>
      <c r="AH3">
        <v>17.463437195851782</v>
      </c>
      <c r="AL3">
        <v>12.570707829106006</v>
      </c>
      <c r="AM3">
        <v>11.523524016527574</v>
      </c>
      <c r="AN3">
        <v>17.640101148484497</v>
      </c>
      <c r="AO3">
        <v>14.620953043298698</v>
      </c>
      <c r="AP3">
        <v>13.189493652860705</v>
      </c>
      <c r="AS3">
        <v>25.200435256480965</v>
      </c>
      <c r="AT3">
        <v>20.275719880722384</v>
      </c>
      <c r="AU3">
        <v>17.640101148484497</v>
      </c>
      <c r="AV3">
        <v>14.620953043298698</v>
      </c>
      <c r="AW3">
        <v>13.189493652860705</v>
      </c>
      <c r="AZ3">
        <v>23.709475690565405</v>
      </c>
      <c r="BA3">
        <v>23.921788324936266</v>
      </c>
      <c r="BB3">
        <v>21.354446518860705</v>
      </c>
      <c r="BC3">
        <v>15.873619584777053</v>
      </c>
      <c r="BE3" s="12">
        <v>15.8736196</v>
      </c>
      <c r="BF3">
        <v>2.9254146078640275</v>
      </c>
    </row>
    <row r="4" spans="3:58" x14ac:dyDescent="0.25">
      <c r="C4" t="s">
        <v>1123</v>
      </c>
      <c r="D4">
        <v>15.639585167563531</v>
      </c>
      <c r="E4">
        <v>4.3593665523361267</v>
      </c>
      <c r="F4">
        <v>10.393358272033304</v>
      </c>
      <c r="G4">
        <v>17.640101148484497</v>
      </c>
      <c r="I4" t="s">
        <v>1124</v>
      </c>
      <c r="J4">
        <f>AVERAGE(D66:D129)</f>
        <v>13.106782949589842</v>
      </c>
      <c r="K4">
        <f>AVERAGE(E66:E129)</f>
        <v>7.6081491005570525</v>
      </c>
      <c r="L4">
        <f>AVERAGE(F66:F129)</f>
        <v>13.372871710607001</v>
      </c>
      <c r="M4">
        <f>AVERAGE(G66:G129)</f>
        <v>13.196059983630985</v>
      </c>
      <c r="P4">
        <v>15.639585167563531</v>
      </c>
      <c r="Q4">
        <v>19.380559113566129</v>
      </c>
      <c r="R4">
        <v>19.331564584957491</v>
      </c>
      <c r="S4">
        <v>18.809872898800968</v>
      </c>
      <c r="U4">
        <v>4.3593665523361267</v>
      </c>
      <c r="V4">
        <v>5.0917027753221333</v>
      </c>
      <c r="W4">
        <v>7.0561981176650619</v>
      </c>
      <c r="X4">
        <v>10.251266881495567</v>
      </c>
      <c r="Z4">
        <v>10.393358272033304</v>
      </c>
      <c r="AA4">
        <v>9.3700842018034862</v>
      </c>
      <c r="AB4">
        <v>4.1125782273968312</v>
      </c>
      <c r="AC4">
        <v>7.5764715377999678</v>
      </c>
      <c r="AE4">
        <v>17.640101148484497</v>
      </c>
      <c r="AF4">
        <v>19.57009903631517</v>
      </c>
      <c r="AG4">
        <v>18.416883113113933</v>
      </c>
      <c r="AH4">
        <v>17.133769525593202</v>
      </c>
      <c r="AL4">
        <v>21.808112977821672</v>
      </c>
      <c r="AM4">
        <v>17.273320780141042</v>
      </c>
      <c r="AN4">
        <v>10.222666492963469</v>
      </c>
      <c r="AO4">
        <v>19.380559113566129</v>
      </c>
      <c r="AP4">
        <v>16.596556487335569</v>
      </c>
      <c r="AS4">
        <v>17.403377373679156</v>
      </c>
      <c r="AT4">
        <v>12.018139433828956</v>
      </c>
      <c r="AU4">
        <v>15.639585167563531</v>
      </c>
      <c r="AV4">
        <v>19.380559113566129</v>
      </c>
      <c r="AW4">
        <v>16.596556487335569</v>
      </c>
      <c r="AZ4">
        <v>22.627341574213531</v>
      </c>
      <c r="BA4">
        <v>23.400032127467391</v>
      </c>
      <c r="BB4">
        <v>20.817748786464328</v>
      </c>
      <c r="BC4">
        <v>15.311593886119205</v>
      </c>
      <c r="BE4" s="12">
        <v>4.1901468099999999</v>
      </c>
      <c r="BF4">
        <v>24.176574223414164</v>
      </c>
    </row>
    <row r="5" spans="3:58" x14ac:dyDescent="0.25">
      <c r="C5" t="s">
        <v>1123</v>
      </c>
      <c r="D5">
        <v>17.273320780141042</v>
      </c>
      <c r="E5">
        <v>6.0652498643595294</v>
      </c>
      <c r="F5">
        <v>9.5375175857318695</v>
      </c>
      <c r="G5">
        <v>14.620953043298698</v>
      </c>
      <c r="I5" t="s">
        <v>1125</v>
      </c>
      <c r="J5">
        <f>AVERAGE(D130:D193)</f>
        <v>13.331644596730918</v>
      </c>
      <c r="K5">
        <f t="shared" ref="K5:M5" si="1">AVERAGE(E130:E193)</f>
        <v>13.291957583906292</v>
      </c>
      <c r="L5">
        <f t="shared" si="1"/>
        <v>7.4478529170845009</v>
      </c>
      <c r="M5">
        <f t="shared" si="1"/>
        <v>12.428530240341443</v>
      </c>
      <c r="P5">
        <v>17.273320780141042</v>
      </c>
      <c r="Q5">
        <v>23.400032127467391</v>
      </c>
      <c r="R5">
        <v>20.275719880722384</v>
      </c>
      <c r="S5">
        <v>17.746630022049395</v>
      </c>
      <c r="U5">
        <v>6.0652498643595294</v>
      </c>
      <c r="V5">
        <v>5.0042411633223054</v>
      </c>
      <c r="W5">
        <v>11.062066557518428</v>
      </c>
      <c r="X5">
        <v>15.86416247815999</v>
      </c>
      <c r="Z5">
        <v>9.5375175857318695</v>
      </c>
      <c r="AA5">
        <v>9.8955218476433942</v>
      </c>
      <c r="AB5">
        <v>4.1898949449170431</v>
      </c>
      <c r="AC5">
        <v>3.4467770690372816</v>
      </c>
      <c r="AE5">
        <v>14.620953043298698</v>
      </c>
      <c r="AF5">
        <v>17.702706190256563</v>
      </c>
      <c r="AG5">
        <v>17.339524376343768</v>
      </c>
      <c r="AH5">
        <v>14.957782531293624</v>
      </c>
      <c r="AL5">
        <v>25.200435256480965</v>
      </c>
      <c r="AM5">
        <v>20.275719880722384</v>
      </c>
      <c r="AN5">
        <v>12.398699687520079</v>
      </c>
      <c r="AO5">
        <v>18.809872898800968</v>
      </c>
      <c r="AP5">
        <v>15.873619584777053</v>
      </c>
      <c r="AS5">
        <v>22.627341574213531</v>
      </c>
      <c r="AT5">
        <v>19.57009903631517</v>
      </c>
      <c r="AU5">
        <v>19.331564584957491</v>
      </c>
      <c r="AV5">
        <v>18.809872898800968</v>
      </c>
      <c r="AW5">
        <v>15.873619584777053</v>
      </c>
      <c r="AZ5">
        <v>21.808112977821672</v>
      </c>
      <c r="BA5">
        <v>22.904532256494733</v>
      </c>
      <c r="BB5">
        <v>20.461282469084367</v>
      </c>
      <c r="BC5">
        <v>14.871461664280396</v>
      </c>
      <c r="BE5" s="12">
        <v>9.3010239800000001</v>
      </c>
      <c r="BF5">
        <v>20.461282469084367</v>
      </c>
    </row>
    <row r="6" spans="3:58" x14ac:dyDescent="0.25">
      <c r="C6" t="s">
        <v>1123</v>
      </c>
      <c r="D6">
        <v>9.3278694518345375</v>
      </c>
      <c r="E6">
        <v>12.018139433828956</v>
      </c>
      <c r="F6">
        <v>17.373443903047431</v>
      </c>
      <c r="G6">
        <v>10.681039419072626</v>
      </c>
      <c r="I6" t="s">
        <v>1126</v>
      </c>
      <c r="J6">
        <f>AVERAGE(D194:D257)</f>
        <v>12.439991596436167</v>
      </c>
      <c r="K6">
        <f t="shared" ref="K6:M6" si="2">AVERAGE(E194:E257)</f>
        <v>17.066018317166471</v>
      </c>
      <c r="L6">
        <f t="shared" si="2"/>
        <v>11.666967675604702</v>
      </c>
      <c r="M6">
        <f t="shared" si="2"/>
        <v>11.088722947087119</v>
      </c>
      <c r="P6">
        <v>9.3278694518345375</v>
      </c>
      <c r="Q6">
        <v>15.311593886119205</v>
      </c>
      <c r="R6">
        <v>17.30572647844857</v>
      </c>
      <c r="S6">
        <v>13.189493652860705</v>
      </c>
      <c r="U6">
        <v>12.018139433828956</v>
      </c>
      <c r="V6">
        <v>10.14102910177116</v>
      </c>
      <c r="W6">
        <v>16.699772646018396</v>
      </c>
      <c r="X6">
        <v>21.808112977821672</v>
      </c>
      <c r="Z6">
        <v>17.373443903047431</v>
      </c>
      <c r="AA6">
        <v>15.311593886119205</v>
      </c>
      <c r="AB6">
        <v>8.4147326675780434</v>
      </c>
      <c r="AC6">
        <v>10.665080149306128</v>
      </c>
      <c r="AE6">
        <v>10.681039419072626</v>
      </c>
      <c r="AF6">
        <v>10.14102910177116</v>
      </c>
      <c r="AG6">
        <v>13.107111404008357</v>
      </c>
      <c r="AH6">
        <v>10.077733495848349</v>
      </c>
      <c r="AL6">
        <v>5.3959164165283369</v>
      </c>
      <c r="AM6">
        <v>5.0917027753221333</v>
      </c>
      <c r="AN6">
        <v>15.639585167563531</v>
      </c>
      <c r="AO6">
        <v>9.3278694518345375</v>
      </c>
      <c r="AP6">
        <v>10.665080149306128</v>
      </c>
      <c r="AT6">
        <v>16.699772646018396</v>
      </c>
      <c r="AU6">
        <v>23.400032127467391</v>
      </c>
      <c r="AV6">
        <v>9.3278694518345375</v>
      </c>
      <c r="AW6">
        <v>10.665080149306128</v>
      </c>
      <c r="AZ6">
        <v>21.651253707706289</v>
      </c>
      <c r="BA6">
        <v>22.178702520419051</v>
      </c>
      <c r="BB6">
        <v>19.707402293635631</v>
      </c>
      <c r="BC6">
        <v>14.866186022394665</v>
      </c>
      <c r="BE6" s="12">
        <v>25.200435299999999</v>
      </c>
      <c r="BF6">
        <v>15.464819582836391</v>
      </c>
    </row>
    <row r="7" spans="3:58" x14ac:dyDescent="0.25">
      <c r="C7" t="s">
        <v>1123</v>
      </c>
      <c r="D7">
        <v>9.5725877785839018</v>
      </c>
      <c r="E7">
        <v>9.8876963408031742</v>
      </c>
      <c r="F7">
        <v>18.075662108905668</v>
      </c>
      <c r="G7">
        <v>10.222666492963469</v>
      </c>
      <c r="P7">
        <v>9.5725877785839018</v>
      </c>
      <c r="Q7">
        <v>9.205876515580826</v>
      </c>
      <c r="R7">
        <v>8.6481817842168027</v>
      </c>
      <c r="S7">
        <v>8.6797757031245268</v>
      </c>
      <c r="U7">
        <v>9.8876963408031742</v>
      </c>
      <c r="V7">
        <v>7.4346599932874398</v>
      </c>
      <c r="W7">
        <v>11.782739432669672</v>
      </c>
      <c r="X7">
        <v>16.22171220596416</v>
      </c>
      <c r="Z7">
        <v>18.075662108905668</v>
      </c>
      <c r="AA7">
        <v>13.895844556983207</v>
      </c>
      <c r="AB7">
        <v>8.0214947428608987</v>
      </c>
      <c r="AC7">
        <v>13.702908713363328</v>
      </c>
      <c r="AE7">
        <v>10.222666492963469</v>
      </c>
      <c r="AF7">
        <v>11.966839113273096</v>
      </c>
      <c r="AG7">
        <v>10.572163701377704</v>
      </c>
      <c r="AH7">
        <v>11.160558670381903</v>
      </c>
      <c r="AL7">
        <v>5.2558345225902663</v>
      </c>
      <c r="AM7">
        <v>4.9937684876008639</v>
      </c>
      <c r="AN7">
        <v>19.331564584957491</v>
      </c>
      <c r="AO7">
        <v>17.30572647844857</v>
      </c>
      <c r="AP7">
        <v>9.3010239787214459</v>
      </c>
      <c r="AT7">
        <v>21.651253707706289</v>
      </c>
      <c r="AU7">
        <v>17.746630022049395</v>
      </c>
      <c r="AV7">
        <v>17.30572647844857</v>
      </c>
      <c r="AW7">
        <v>9.3010239787214459</v>
      </c>
      <c r="AZ7">
        <v>21.55061194982013</v>
      </c>
      <c r="BA7">
        <v>21.835974385723809</v>
      </c>
      <c r="BB7">
        <v>19.561453452563036</v>
      </c>
      <c r="BC7">
        <v>14.237754152192522</v>
      </c>
      <c r="BE7" s="12">
        <v>13.598783299999999</v>
      </c>
      <c r="BF7">
        <v>18.503007471095131</v>
      </c>
    </row>
    <row r="8" spans="3:58" x14ac:dyDescent="0.25">
      <c r="C8" t="s">
        <v>1123</v>
      </c>
      <c r="D8">
        <v>12.363457822175725</v>
      </c>
      <c r="E8">
        <v>7.638130648255661</v>
      </c>
      <c r="F8">
        <v>19.707402293635631</v>
      </c>
      <c r="G8">
        <v>11.523524016527574</v>
      </c>
      <c r="J8">
        <f>_xlfn.STDEV.P(D2:D65)</f>
        <v>4.5109414021013254</v>
      </c>
      <c r="K8">
        <f>_xlfn.STDEV.P(E2:E65)</f>
        <v>4.3171795236874821</v>
      </c>
      <c r="L8">
        <f>_xlfn.STDEV.P(F2:F65)</f>
        <v>4.4452248810826216</v>
      </c>
      <c r="M8">
        <f>_xlfn.STDEV.P(G2:G65)</f>
        <v>5.2973673302626585</v>
      </c>
      <c r="P8">
        <v>12.363457822175725</v>
      </c>
      <c r="Q8">
        <v>16.596556487335569</v>
      </c>
      <c r="R8">
        <v>16.335039526732928</v>
      </c>
      <c r="S8">
        <v>15.873619584777053</v>
      </c>
      <c r="U8">
        <v>7.638130648255661</v>
      </c>
      <c r="V8">
        <v>5.3959164165283369</v>
      </c>
      <c r="W8">
        <v>6.7359840469478343</v>
      </c>
      <c r="X8">
        <v>11.694361864702429</v>
      </c>
      <c r="Z8">
        <v>19.707402293635631</v>
      </c>
      <c r="AA8">
        <v>12.120955519920351</v>
      </c>
      <c r="AB8">
        <v>4.6668675575734326</v>
      </c>
      <c r="AC8">
        <v>14.047197108433863</v>
      </c>
      <c r="AE8">
        <v>11.523524016527574</v>
      </c>
      <c r="AF8">
        <v>12.570707829106006</v>
      </c>
      <c r="AG8">
        <v>10.391217121514</v>
      </c>
      <c r="AH8">
        <v>11.120477446751337</v>
      </c>
      <c r="AL8">
        <v>11.694361864702429</v>
      </c>
      <c r="AM8">
        <v>10.251266881495567</v>
      </c>
      <c r="AN8">
        <v>23.400032127467391</v>
      </c>
      <c r="AO8">
        <v>9.205876515580826</v>
      </c>
      <c r="AP8">
        <v>14.866186022394665</v>
      </c>
      <c r="AT8">
        <v>25.000405355751738</v>
      </c>
      <c r="AU8">
        <v>19.417540671954455</v>
      </c>
      <c r="AV8">
        <v>12.363457822175725</v>
      </c>
      <c r="AW8">
        <v>14.866186022394665</v>
      </c>
      <c r="AZ8">
        <v>20.275719880722384</v>
      </c>
      <c r="BA8">
        <v>21.375475744013634</v>
      </c>
      <c r="BB8">
        <v>19.514311657022233</v>
      </c>
      <c r="BC8">
        <v>14.180911755173767</v>
      </c>
      <c r="BE8" s="12">
        <v>5.2558345199999996</v>
      </c>
      <c r="BF8">
        <v>17.273320780141042</v>
      </c>
    </row>
    <row r="9" spans="3:58" x14ac:dyDescent="0.25">
      <c r="C9" t="s">
        <v>1123</v>
      </c>
      <c r="D9">
        <v>19.417540671954455</v>
      </c>
      <c r="E9">
        <v>8.1805441191816115</v>
      </c>
      <c r="F9">
        <v>17.463437195851782</v>
      </c>
      <c r="G9">
        <v>12.398699687520079</v>
      </c>
      <c r="J9">
        <f>_xlfn.STDEV.P(D66:D129)</f>
        <v>5.8485520416311561</v>
      </c>
      <c r="K9">
        <f>_xlfn.STDEV.P(E66:E129)</f>
        <v>2.9683516546770972</v>
      </c>
      <c r="L9">
        <f>_xlfn.STDEV.P(F66:F129)</f>
        <v>4.3057761999654121</v>
      </c>
      <c r="M9">
        <f>_xlfn.STDEV.P(G66:G129)</f>
        <v>5.5196094439252326</v>
      </c>
      <c r="P9">
        <v>19.417540671954455</v>
      </c>
      <c r="Q9">
        <v>24.176574223414164</v>
      </c>
      <c r="R9">
        <v>23.921788324936266</v>
      </c>
      <c r="S9">
        <v>21.354446518860705</v>
      </c>
      <c r="U9">
        <v>8.1805441191816115</v>
      </c>
      <c r="V9">
        <v>8.1239343806899882</v>
      </c>
      <c r="W9">
        <v>13.594933762926239</v>
      </c>
      <c r="X9">
        <v>18.182402625523459</v>
      </c>
      <c r="Z9">
        <v>17.463437195851782</v>
      </c>
      <c r="AA9">
        <v>12.748444991905963</v>
      </c>
      <c r="AB9">
        <v>7.7194885309814438</v>
      </c>
      <c r="AC9">
        <v>7.9438466962724377</v>
      </c>
      <c r="AE9">
        <v>12.398699687520079</v>
      </c>
      <c r="AF9">
        <v>13.258786701482173</v>
      </c>
      <c r="AG9">
        <v>13.983549763526888</v>
      </c>
      <c r="AH9">
        <v>11.000312223976181</v>
      </c>
      <c r="AL9">
        <v>11.923397239992426</v>
      </c>
      <c r="AM9">
        <v>12.124889789860497</v>
      </c>
      <c r="AN9">
        <v>17.746630022049395</v>
      </c>
      <c r="AO9">
        <v>8.6797757031245268</v>
      </c>
      <c r="AP9">
        <v>14.237754152192522</v>
      </c>
      <c r="AT9">
        <v>20.042830101793975</v>
      </c>
      <c r="AU9">
        <v>23.921788324936266</v>
      </c>
      <c r="AV9">
        <v>16.335039526732928</v>
      </c>
      <c r="AW9">
        <v>14.237754152192522</v>
      </c>
      <c r="AZ9">
        <v>20.042830101793975</v>
      </c>
      <c r="BA9">
        <v>21.066746318761865</v>
      </c>
      <c r="BB9">
        <v>19.417540671954455</v>
      </c>
      <c r="BC9">
        <v>14.047197108433863</v>
      </c>
      <c r="BE9" s="12">
        <v>15.5563068</v>
      </c>
      <c r="BF9">
        <v>20.126184111667563</v>
      </c>
    </row>
    <row r="10" spans="3:58" x14ac:dyDescent="0.25">
      <c r="C10" t="s">
        <v>1123</v>
      </c>
      <c r="D10">
        <v>4.3593665523361267</v>
      </c>
      <c r="E10">
        <v>10.393358272033304</v>
      </c>
      <c r="F10">
        <v>17.640101148484497</v>
      </c>
      <c r="G10">
        <v>15.639585167563531</v>
      </c>
      <c r="J10">
        <f>_xlfn.STDEV.P(D130:D193)</f>
        <v>5.6388769739968509</v>
      </c>
      <c r="K10">
        <f>_xlfn.STDEV.P(E130:E193)</f>
        <v>4.5330495562460813</v>
      </c>
      <c r="L10">
        <f>_xlfn.STDEV.P(F130:F193)</f>
        <v>2.8088036479615428</v>
      </c>
      <c r="M10">
        <f>_xlfn.STDEV.P(G130:G193)</f>
        <v>5.5868498493386758</v>
      </c>
      <c r="P10">
        <v>4.3593665523361267</v>
      </c>
      <c r="Q10">
        <v>8.4147326675780434</v>
      </c>
      <c r="R10">
        <v>8.8606166481066069</v>
      </c>
      <c r="S10">
        <v>6.9199053846570635</v>
      </c>
      <c r="U10">
        <v>10.393358272033304</v>
      </c>
      <c r="V10">
        <v>13.107111404008357</v>
      </c>
      <c r="W10">
        <v>16.816396220605903</v>
      </c>
      <c r="X10">
        <v>21.066746318761865</v>
      </c>
      <c r="Z10">
        <v>17.640101148484497</v>
      </c>
      <c r="AA10">
        <v>17.30572647844857</v>
      </c>
      <c r="AB10">
        <v>8.8606166481066069</v>
      </c>
      <c r="AC10">
        <v>12.935571766290813</v>
      </c>
      <c r="AE10">
        <v>15.639585167563531</v>
      </c>
      <c r="AF10">
        <v>16.699772646018396</v>
      </c>
      <c r="AG10">
        <v>16.816396220605903</v>
      </c>
      <c r="AH10">
        <v>15.524617213685509</v>
      </c>
      <c r="AL10">
        <v>10.077733495848349</v>
      </c>
      <c r="AM10">
        <v>12.018139433828956</v>
      </c>
      <c r="AN10">
        <v>9.5725877785839018</v>
      </c>
      <c r="AO10">
        <v>12.363457822175725</v>
      </c>
      <c r="AP10">
        <v>12.120955519920351</v>
      </c>
      <c r="AT10">
        <v>16.22171220596416</v>
      </c>
      <c r="AU10">
        <v>15.86416247815999</v>
      </c>
      <c r="AV10">
        <v>24.176574223414164</v>
      </c>
      <c r="AW10">
        <v>12.120955519920351</v>
      </c>
      <c r="AZ10">
        <v>20.009322136631987</v>
      </c>
      <c r="BA10">
        <v>20.503435744561806</v>
      </c>
      <c r="BB10">
        <v>19.380559113566129</v>
      </c>
      <c r="BC10">
        <v>13.956699276134373</v>
      </c>
      <c r="BE10" s="12">
        <v>24.706807000000001</v>
      </c>
      <c r="BF10">
        <v>16.22171220596416</v>
      </c>
    </row>
    <row r="11" spans="3:58" x14ac:dyDescent="0.25">
      <c r="C11" t="s">
        <v>1123</v>
      </c>
      <c r="D11">
        <v>5.0917027753221333</v>
      </c>
      <c r="E11">
        <v>9.3700842018034862</v>
      </c>
      <c r="F11">
        <v>19.57009903631517</v>
      </c>
      <c r="G11">
        <v>19.380559113566129</v>
      </c>
      <c r="J11">
        <f>_xlfn.STDEV.P(D194:D257)</f>
        <v>4.9620413028305617</v>
      </c>
      <c r="K11">
        <f>_xlfn.STDEV.P(E194:E257)</f>
        <v>4.6220434310017913</v>
      </c>
      <c r="L11">
        <f>_xlfn.STDEV.P(F194:F257)</f>
        <v>4.7941415017085998</v>
      </c>
      <c r="M11">
        <f>_xlfn.STDEV.P(G194:G257)</f>
        <v>4.8561058331328182</v>
      </c>
      <c r="P11">
        <v>5.0917027753221333</v>
      </c>
      <c r="Q11">
        <v>4.2886056352969035</v>
      </c>
      <c r="R11">
        <v>4.9937684876008639</v>
      </c>
      <c r="S11">
        <v>4.1901468080891107</v>
      </c>
      <c r="U11">
        <v>9.3700842018034862</v>
      </c>
      <c r="V11">
        <v>9.7767928517915976</v>
      </c>
      <c r="W11">
        <v>11.594536201834408</v>
      </c>
      <c r="X11">
        <v>15.464819582836391</v>
      </c>
      <c r="Z11">
        <v>19.57009903631517</v>
      </c>
      <c r="AA11">
        <v>15.70571918581274</v>
      </c>
      <c r="AB11">
        <v>7.7520676229457663</v>
      </c>
      <c r="AC11">
        <v>15.556306840393781</v>
      </c>
      <c r="AE11">
        <v>19.380559113566129</v>
      </c>
      <c r="AF11">
        <v>21.375475744013634</v>
      </c>
      <c r="AG11">
        <v>19.514311657022233</v>
      </c>
      <c r="AH11">
        <v>18.503007471095131</v>
      </c>
      <c r="AL11">
        <v>11.120477446751337</v>
      </c>
      <c r="AM11">
        <v>19.57009903631517</v>
      </c>
      <c r="AN11">
        <v>8.6481817842168027</v>
      </c>
      <c r="AO11">
        <v>16.335039526732928</v>
      </c>
      <c r="AP11">
        <v>12.645120450713378</v>
      </c>
      <c r="AT11">
        <v>20.009322136631987</v>
      </c>
      <c r="AU11">
        <v>19.830710165309362</v>
      </c>
      <c r="AV11">
        <v>21.354446518860705</v>
      </c>
      <c r="AW11">
        <v>12.645120450713378</v>
      </c>
      <c r="AZ11">
        <v>19.57009903631517</v>
      </c>
      <c r="BA11">
        <v>20.126184111667563</v>
      </c>
      <c r="BB11">
        <v>19.132028257918975</v>
      </c>
      <c r="BC11">
        <v>13.869690157407078</v>
      </c>
      <c r="BE11" s="12">
        <v>13.9566993</v>
      </c>
      <c r="BF11">
        <v>18.875626223673734</v>
      </c>
    </row>
    <row r="12" spans="3:58" x14ac:dyDescent="0.25">
      <c r="C12" t="s">
        <v>1123</v>
      </c>
      <c r="D12">
        <v>7.0561981176650619</v>
      </c>
      <c r="E12">
        <v>4.1125782273968312</v>
      </c>
      <c r="F12">
        <v>18.416883113113933</v>
      </c>
      <c r="G12">
        <v>19.331564584957491</v>
      </c>
      <c r="P12">
        <v>7.0561981176650619</v>
      </c>
      <c r="Q12">
        <v>8.9442487513595381</v>
      </c>
      <c r="R12">
        <v>8.2613502118753601</v>
      </c>
      <c r="S12">
        <v>8.4961958321784294</v>
      </c>
      <c r="U12">
        <v>4.1125782273968312</v>
      </c>
      <c r="V12">
        <v>3.6778761964780102</v>
      </c>
      <c r="W12">
        <v>5.2153186368871332</v>
      </c>
      <c r="X12">
        <v>9.0390289450479031</v>
      </c>
      <c r="Z12">
        <v>18.416883113113933</v>
      </c>
      <c r="AA12">
        <v>14.675886942019304</v>
      </c>
      <c r="AB12">
        <v>8.8783022812851655</v>
      </c>
      <c r="AC12">
        <v>14.140544653625319</v>
      </c>
      <c r="AE12">
        <v>19.331564584957491</v>
      </c>
      <c r="AF12">
        <v>21.651253707706289</v>
      </c>
      <c r="AG12">
        <v>19.374873238529929</v>
      </c>
      <c r="AH12">
        <v>18.875626223673734</v>
      </c>
      <c r="AL12">
        <v>17.403377373679156</v>
      </c>
      <c r="AM12">
        <v>11.966839113273096</v>
      </c>
      <c r="AN12">
        <v>19.417540671954455</v>
      </c>
      <c r="AO12">
        <v>24.176574223414164</v>
      </c>
      <c r="AP12">
        <v>13.956699276134373</v>
      </c>
      <c r="AT12">
        <v>18.182402625523459</v>
      </c>
      <c r="AU12">
        <v>18.075662108905668</v>
      </c>
      <c r="AV12">
        <v>6.0652498643595294</v>
      </c>
      <c r="AW12">
        <v>13.956699276134373</v>
      </c>
      <c r="AZ12">
        <v>12.570707829106006</v>
      </c>
      <c r="BA12">
        <v>19.830710165309362</v>
      </c>
      <c r="BB12">
        <v>18.828079673257562</v>
      </c>
      <c r="BC12">
        <v>13.404476902750027</v>
      </c>
      <c r="BE12" s="12">
        <v>1.9423183100000001</v>
      </c>
      <c r="BF12">
        <v>10.393358272033304</v>
      </c>
    </row>
    <row r="13" spans="3:58" x14ac:dyDescent="0.25">
      <c r="C13" t="s">
        <v>1123</v>
      </c>
      <c r="D13">
        <v>10.251266881495567</v>
      </c>
      <c r="E13">
        <v>7.5764715377999678</v>
      </c>
      <c r="F13">
        <v>17.133769525593202</v>
      </c>
      <c r="G13">
        <v>18.809872898800968</v>
      </c>
      <c r="P13">
        <v>10.251266881495567</v>
      </c>
      <c r="Q13">
        <v>14.44359801756751</v>
      </c>
      <c r="R13">
        <v>12.124889789860497</v>
      </c>
      <c r="S13">
        <v>11.376630327898837</v>
      </c>
      <c r="U13">
        <v>7.5764715377999678</v>
      </c>
      <c r="V13">
        <v>6.435555059582434</v>
      </c>
      <c r="W13">
        <v>12.515970408307474</v>
      </c>
      <c r="X13">
        <v>15.40568415570467</v>
      </c>
      <c r="Z13">
        <v>17.133769525593202</v>
      </c>
      <c r="AA13">
        <v>15.220144197967173</v>
      </c>
      <c r="AB13">
        <v>8.4817619471306429</v>
      </c>
      <c r="AC13">
        <v>9.8595951786976386</v>
      </c>
      <c r="AE13">
        <v>18.809872898800968</v>
      </c>
      <c r="AF13">
        <v>22.178702520419051</v>
      </c>
      <c r="AG13">
        <v>20.461282469084367</v>
      </c>
      <c r="AH13">
        <v>18.828079673257562</v>
      </c>
      <c r="AL13">
        <v>22.627341574213531</v>
      </c>
      <c r="AM13">
        <v>13.258786701482173</v>
      </c>
      <c r="AN13">
        <v>23.921788324936266</v>
      </c>
      <c r="AO13">
        <v>21.354446518860705</v>
      </c>
      <c r="AP13">
        <v>14.871461664280396</v>
      </c>
      <c r="AT13">
        <v>21.55061194982013</v>
      </c>
      <c r="AU13">
        <v>17.702706190256563</v>
      </c>
      <c r="AV13">
        <v>12.935571766290813</v>
      </c>
      <c r="AW13">
        <v>14.871461664280396</v>
      </c>
      <c r="AZ13">
        <v>11.923397239992426</v>
      </c>
      <c r="BA13">
        <v>19.374873238529929</v>
      </c>
      <c r="BB13">
        <v>18.809872898800968</v>
      </c>
      <c r="BC13">
        <v>13.189493652860705</v>
      </c>
      <c r="BE13" s="12">
        <v>14.0471971</v>
      </c>
      <c r="BF13">
        <v>12.977079491531356</v>
      </c>
    </row>
    <row r="14" spans="3:58" x14ac:dyDescent="0.25">
      <c r="C14" t="s">
        <v>1123</v>
      </c>
      <c r="D14">
        <v>6.0652498643595294</v>
      </c>
      <c r="E14">
        <v>9.5375175857318695</v>
      </c>
      <c r="F14">
        <v>14.620953043298698</v>
      </c>
      <c r="G14">
        <v>17.273320780141042</v>
      </c>
      <c r="P14">
        <v>6.0652498643595294</v>
      </c>
      <c r="Q14">
        <v>10.665080149306128</v>
      </c>
      <c r="R14">
        <v>12.935571766290813</v>
      </c>
      <c r="S14">
        <v>9.3010239787214459</v>
      </c>
      <c r="U14">
        <v>9.5375175857318695</v>
      </c>
      <c r="V14">
        <v>10.077733495848349</v>
      </c>
      <c r="W14">
        <v>15.524617213685509</v>
      </c>
      <c r="X14">
        <v>17.403377373679156</v>
      </c>
      <c r="Z14">
        <v>14.620953043298698</v>
      </c>
      <c r="AA14">
        <v>13.189493652860705</v>
      </c>
      <c r="AB14">
        <v>6.9199053846570635</v>
      </c>
      <c r="AC14">
        <v>9.3010239787214459</v>
      </c>
      <c r="AE14">
        <v>17.273320780141042</v>
      </c>
      <c r="AF14">
        <v>21.808112977821672</v>
      </c>
      <c r="AG14">
        <v>21.066746318761865</v>
      </c>
      <c r="AH14">
        <v>17.403377373679156</v>
      </c>
      <c r="AL14">
        <v>4.2023014686433697</v>
      </c>
      <c r="AM14">
        <v>16.699772646018396</v>
      </c>
      <c r="AN14">
        <v>4.3593665523361267</v>
      </c>
      <c r="AO14">
        <v>8.4147326675780434</v>
      </c>
      <c r="AP14">
        <v>14.047197108433863</v>
      </c>
      <c r="AT14">
        <v>21.066746318761865</v>
      </c>
      <c r="AU14">
        <v>21.375475744013634</v>
      </c>
      <c r="AV14">
        <v>11.062066557518428</v>
      </c>
      <c r="AW14">
        <v>14.047197108433863</v>
      </c>
      <c r="BA14">
        <v>19.331564584957491</v>
      </c>
      <c r="BB14">
        <v>18.503007471095131</v>
      </c>
      <c r="BC14">
        <v>12.910410386572693</v>
      </c>
      <c r="BE14" s="12">
        <v>17.4033774</v>
      </c>
      <c r="BF14">
        <v>18.809872898800968</v>
      </c>
    </row>
    <row r="15" spans="3:58" x14ac:dyDescent="0.25">
      <c r="C15" t="s">
        <v>1123</v>
      </c>
      <c r="D15">
        <v>5.0042411633223054</v>
      </c>
      <c r="E15">
        <v>9.8955218476433942</v>
      </c>
      <c r="F15">
        <v>17.702706190256563</v>
      </c>
      <c r="G15">
        <v>23.400032127467391</v>
      </c>
      <c r="P15">
        <v>5.0042411633223054</v>
      </c>
      <c r="Q15">
        <v>5.3022929072254357</v>
      </c>
      <c r="R15">
        <v>6.9620868963482678</v>
      </c>
      <c r="S15">
        <v>6.4479018517153719</v>
      </c>
      <c r="U15">
        <v>9.8955218476433942</v>
      </c>
      <c r="V15">
        <v>8.3291303390453422</v>
      </c>
      <c r="W15">
        <v>11.715084431291892</v>
      </c>
      <c r="X15">
        <v>15.318733105190695</v>
      </c>
      <c r="Z15">
        <v>17.702706190256563</v>
      </c>
      <c r="AA15">
        <v>14.460990171492135</v>
      </c>
      <c r="AB15">
        <v>6.2288518126200358</v>
      </c>
      <c r="AC15">
        <v>12.158074605528228</v>
      </c>
      <c r="AE15">
        <v>23.400032127467391</v>
      </c>
      <c r="AF15">
        <v>25.000405355751738</v>
      </c>
      <c r="AG15">
        <v>24.706806958327704</v>
      </c>
      <c r="AH15">
        <v>22.904532256494733</v>
      </c>
      <c r="AL15">
        <v>6.7708056922857622</v>
      </c>
      <c r="AM15">
        <v>21.651253707706289</v>
      </c>
      <c r="AN15">
        <v>8.8606166481066069</v>
      </c>
      <c r="AO15">
        <v>6.9199053846570635</v>
      </c>
      <c r="AP15">
        <v>12.910410386572693</v>
      </c>
      <c r="AT15">
        <v>23.709475690565405</v>
      </c>
      <c r="AU15">
        <v>22.178702520419051</v>
      </c>
      <c r="AV15">
        <v>14.381126470424732</v>
      </c>
      <c r="AW15">
        <v>12.910410386572693</v>
      </c>
      <c r="BA15">
        <v>19.214077572838129</v>
      </c>
      <c r="BB15">
        <v>18.305689996618021</v>
      </c>
      <c r="BC15">
        <v>12.748444991905963</v>
      </c>
      <c r="BE15" s="12">
        <v>11.7150844</v>
      </c>
      <c r="BF15">
        <v>21.354446518860705</v>
      </c>
    </row>
    <row r="16" spans="3:58" x14ac:dyDescent="0.25">
      <c r="C16" t="s">
        <v>1123</v>
      </c>
      <c r="D16">
        <v>11.062066557518428</v>
      </c>
      <c r="E16">
        <v>4.1898949449170431</v>
      </c>
      <c r="F16">
        <v>17.339524376343768</v>
      </c>
      <c r="G16">
        <v>20.275719880722384</v>
      </c>
      <c r="P16">
        <v>11.062066557518428</v>
      </c>
      <c r="Q16">
        <v>14.866186022394665</v>
      </c>
      <c r="R16">
        <v>14.381126470424732</v>
      </c>
      <c r="S16">
        <v>14.237754152192522</v>
      </c>
      <c r="U16">
        <v>4.1898949449170431</v>
      </c>
      <c r="V16">
        <v>4.2023014686433697</v>
      </c>
      <c r="W16">
        <v>7.8677399835181063</v>
      </c>
      <c r="X16">
        <v>8.7416035927771958</v>
      </c>
      <c r="Z16">
        <v>17.339524376343768</v>
      </c>
      <c r="AA16">
        <v>12.645120450713378</v>
      </c>
      <c r="AB16">
        <v>6.4735799548365378</v>
      </c>
      <c r="AC16">
        <v>12.910410386572693</v>
      </c>
      <c r="AE16">
        <v>20.275719880722384</v>
      </c>
      <c r="AF16">
        <v>25.200435256480965</v>
      </c>
      <c r="AG16">
        <v>23.709475690565405</v>
      </c>
      <c r="AH16">
        <v>22.627341574213531</v>
      </c>
      <c r="AL16">
        <v>8.7416035927771958</v>
      </c>
      <c r="AM16">
        <v>25.000405355751738</v>
      </c>
      <c r="AN16">
        <v>4.2886056352969035</v>
      </c>
      <c r="AO16">
        <v>8.9442487513595381</v>
      </c>
      <c r="AP16">
        <v>13.869690157407078</v>
      </c>
      <c r="AT16">
        <v>9.5375175857318695</v>
      </c>
      <c r="AU16">
        <v>9.8876963408031742</v>
      </c>
      <c r="AV16">
        <v>19.132028257918975</v>
      </c>
      <c r="AW16">
        <v>13.869690157407078</v>
      </c>
      <c r="BA16">
        <v>18.875626223673734</v>
      </c>
      <c r="BB16">
        <v>17.745584364267266</v>
      </c>
      <c r="BC16">
        <v>12.645120450713378</v>
      </c>
      <c r="BE16" s="12">
        <v>4.2023014700000001</v>
      </c>
      <c r="BF16">
        <v>8.6481817842168027</v>
      </c>
    </row>
    <row r="17" spans="3:58" x14ac:dyDescent="0.25">
      <c r="C17" t="s">
        <v>1123</v>
      </c>
      <c r="D17">
        <v>15.86416247815999</v>
      </c>
      <c r="E17">
        <v>3.4467770690372816</v>
      </c>
      <c r="F17">
        <v>14.957782531293624</v>
      </c>
      <c r="G17">
        <v>17.746630022049395</v>
      </c>
      <c r="P17">
        <v>15.86416247815999</v>
      </c>
      <c r="Q17">
        <v>19.132028257918975</v>
      </c>
      <c r="R17">
        <v>19.830710165309362</v>
      </c>
      <c r="S17">
        <v>16.051819864408095</v>
      </c>
      <c r="U17">
        <v>3.4467770690372816</v>
      </c>
      <c r="V17">
        <v>4.0137249335261345</v>
      </c>
      <c r="W17">
        <v>9.152848220471931</v>
      </c>
      <c r="X17">
        <v>9.6589246386983945</v>
      </c>
      <c r="Z17">
        <v>14.957782531293624</v>
      </c>
      <c r="AA17">
        <v>11.848368776484314</v>
      </c>
      <c r="AB17">
        <v>7.4773084604040463</v>
      </c>
      <c r="AC17">
        <v>5.355617913130601</v>
      </c>
      <c r="AE17">
        <v>17.746630022049395</v>
      </c>
      <c r="AF17">
        <v>20.042830101793975</v>
      </c>
      <c r="AG17">
        <v>21.835974385723809</v>
      </c>
      <c r="AH17">
        <v>20.126184111667563</v>
      </c>
      <c r="AL17">
        <v>11.65371456702389</v>
      </c>
      <c r="AM17">
        <v>20.042830101793975</v>
      </c>
      <c r="AN17">
        <v>4.1901468080891107</v>
      </c>
      <c r="AO17">
        <v>8.4961958321784294</v>
      </c>
      <c r="AP17">
        <v>14.180911755173767</v>
      </c>
      <c r="AT17">
        <v>17.133769525593202</v>
      </c>
      <c r="AU17">
        <v>15.70571918581274</v>
      </c>
      <c r="AV17">
        <v>16.051819864408095</v>
      </c>
      <c r="AW17">
        <v>14.180911755173767</v>
      </c>
      <c r="BA17">
        <v>18.806810415534429</v>
      </c>
      <c r="BB17">
        <v>17.742155834885473</v>
      </c>
      <c r="BC17">
        <v>12.515970408307474</v>
      </c>
      <c r="BE17" s="12">
        <v>3.44677707</v>
      </c>
      <c r="BF17">
        <v>6.1517928062328373</v>
      </c>
    </row>
    <row r="18" spans="3:58" x14ac:dyDescent="0.25">
      <c r="C18" t="s">
        <v>1123</v>
      </c>
      <c r="D18">
        <v>12.018139433828956</v>
      </c>
      <c r="E18">
        <v>17.373443903047431</v>
      </c>
      <c r="F18">
        <v>10.681039419072626</v>
      </c>
      <c r="G18">
        <v>9.3278694518345375</v>
      </c>
      <c r="P18">
        <v>12.018139433828956</v>
      </c>
      <c r="Q18">
        <v>18.075662108905668</v>
      </c>
      <c r="R18">
        <v>19.57009903631517</v>
      </c>
      <c r="S18">
        <v>17.702706190256563</v>
      </c>
      <c r="U18">
        <v>17.373443903047431</v>
      </c>
      <c r="V18">
        <v>10.222666492963469</v>
      </c>
      <c r="W18">
        <v>19.380559113566129</v>
      </c>
      <c r="X18">
        <v>23.400032127467391</v>
      </c>
      <c r="Z18">
        <v>10.681039419072626</v>
      </c>
      <c r="AA18">
        <v>9.5725877785839018</v>
      </c>
      <c r="AB18">
        <v>5.0917027753221333</v>
      </c>
      <c r="AC18">
        <v>5.0042411633223054</v>
      </c>
      <c r="AE18">
        <v>9.3278694518345375</v>
      </c>
      <c r="AF18">
        <v>9.8876963408031742</v>
      </c>
      <c r="AG18">
        <v>9.3700842018034862</v>
      </c>
      <c r="AH18">
        <v>9.8955218476433942</v>
      </c>
      <c r="AM18">
        <v>7.4346599932874398</v>
      </c>
      <c r="AN18">
        <v>7.0561981176650619</v>
      </c>
      <c r="AO18">
        <v>6.0652498643595294</v>
      </c>
      <c r="AT18">
        <v>15.524617213685509</v>
      </c>
      <c r="AU18">
        <v>11.782739432669672</v>
      </c>
      <c r="AV18">
        <v>13.895844556983207</v>
      </c>
      <c r="BA18">
        <v>18.416883113113933</v>
      </c>
      <c r="BB18">
        <v>17.463437195851782</v>
      </c>
      <c r="BC18">
        <v>12.449653665412335</v>
      </c>
      <c r="BF18">
        <v>5.0042411633223054</v>
      </c>
    </row>
    <row r="19" spans="3:58" x14ac:dyDescent="0.25">
      <c r="C19" t="s">
        <v>1123</v>
      </c>
      <c r="D19">
        <v>10.14102910177116</v>
      </c>
      <c r="E19">
        <v>15.311593886119205</v>
      </c>
      <c r="F19">
        <v>10.14102910177116</v>
      </c>
      <c r="G19">
        <v>15.311593886119205</v>
      </c>
      <c r="P19">
        <v>10.14102910177116</v>
      </c>
      <c r="Q19">
        <v>11.966839113273096</v>
      </c>
      <c r="R19">
        <v>12.570707829106006</v>
      </c>
      <c r="S19">
        <v>13.258786701482173</v>
      </c>
      <c r="U19">
        <v>15.311593886119205</v>
      </c>
      <c r="V19">
        <v>9.205876515580826</v>
      </c>
      <c r="W19">
        <v>16.596556487335569</v>
      </c>
      <c r="X19">
        <v>24.176574223414164</v>
      </c>
      <c r="Z19">
        <v>10.14102910177116</v>
      </c>
      <c r="AA19">
        <v>7.4346599932874398</v>
      </c>
      <c r="AB19">
        <v>5.3959164165283369</v>
      </c>
      <c r="AC19">
        <v>8.1239343806899882</v>
      </c>
      <c r="AE19">
        <v>15.311593886119205</v>
      </c>
      <c r="AF19">
        <v>13.895844556983207</v>
      </c>
      <c r="AG19">
        <v>12.120955519920351</v>
      </c>
      <c r="AH19">
        <v>12.748444991905963</v>
      </c>
      <c r="AM19">
        <v>6.6919815556255635</v>
      </c>
      <c r="AN19">
        <v>8.2613502118753601</v>
      </c>
      <c r="AO19">
        <v>12.935571766290813</v>
      </c>
      <c r="AT19">
        <v>18.875626223673734</v>
      </c>
      <c r="AU19">
        <v>13.598783251588664</v>
      </c>
      <c r="AV19">
        <v>14.460990171492135</v>
      </c>
      <c r="BA19">
        <v>18.240420937530736</v>
      </c>
      <c r="BB19">
        <v>17.373443903047431</v>
      </c>
      <c r="BC19">
        <v>12.363457822175725</v>
      </c>
      <c r="BF19">
        <v>7.4773084604040463</v>
      </c>
    </row>
    <row r="20" spans="3:58" x14ac:dyDescent="0.25">
      <c r="C20" t="s">
        <v>1123</v>
      </c>
      <c r="D20">
        <v>16.699772646018396</v>
      </c>
      <c r="E20">
        <v>8.4147326675780434</v>
      </c>
      <c r="F20">
        <v>13.107111404008357</v>
      </c>
      <c r="G20">
        <v>17.30572647844857</v>
      </c>
      <c r="P20">
        <v>16.699772646018396</v>
      </c>
      <c r="Q20">
        <v>21.375475744013634</v>
      </c>
      <c r="R20">
        <v>21.651253707706289</v>
      </c>
      <c r="S20">
        <v>22.178702520419051</v>
      </c>
      <c r="U20">
        <v>8.4147326675780434</v>
      </c>
      <c r="V20">
        <v>4.2886056352969035</v>
      </c>
      <c r="W20">
        <v>8.9442487513595381</v>
      </c>
      <c r="X20">
        <v>14.44359801756751</v>
      </c>
      <c r="Z20">
        <v>13.107111404008357</v>
      </c>
      <c r="AA20">
        <v>9.7767928517915976</v>
      </c>
      <c r="AB20">
        <v>3.6778761964780102</v>
      </c>
      <c r="AC20">
        <v>6.435555059582434</v>
      </c>
      <c r="AE20">
        <v>17.30572647844857</v>
      </c>
      <c r="AF20">
        <v>15.70571918581274</v>
      </c>
      <c r="AG20">
        <v>14.675886942019304</v>
      </c>
      <c r="AH20">
        <v>15.220144197967173</v>
      </c>
      <c r="AM20">
        <v>16.22171220596416</v>
      </c>
      <c r="AN20">
        <v>14.44359801756751</v>
      </c>
      <c r="AO20">
        <v>5.3022929072254357</v>
      </c>
      <c r="AT20">
        <v>22.904532256494733</v>
      </c>
      <c r="AU20">
        <v>18.806810415534429</v>
      </c>
      <c r="AV20">
        <v>13.330115725141127</v>
      </c>
      <c r="BA20">
        <v>18.182402625523459</v>
      </c>
      <c r="BB20">
        <v>17.339524376343768</v>
      </c>
      <c r="BC20">
        <v>12.120955519920351</v>
      </c>
      <c r="BF20">
        <v>19.331564584957491</v>
      </c>
    </row>
    <row r="21" spans="3:58" x14ac:dyDescent="0.25">
      <c r="C21" t="s">
        <v>1123</v>
      </c>
      <c r="D21">
        <v>21.808112977821672</v>
      </c>
      <c r="E21">
        <v>10.665080149306128</v>
      </c>
      <c r="F21">
        <v>10.077733495848349</v>
      </c>
      <c r="G21">
        <v>13.189493652860705</v>
      </c>
      <c r="P21">
        <v>21.808112977821672</v>
      </c>
      <c r="Q21">
        <v>25.000405355751738</v>
      </c>
      <c r="R21">
        <v>25.200435256480965</v>
      </c>
      <c r="S21">
        <v>20.042830101793975</v>
      </c>
      <c r="U21">
        <v>10.665080149306128</v>
      </c>
      <c r="V21">
        <v>5.3022929072254357</v>
      </c>
      <c r="W21">
        <v>14.866186022394665</v>
      </c>
      <c r="X21">
        <v>19.132028257918975</v>
      </c>
      <c r="Z21">
        <v>10.077733495848349</v>
      </c>
      <c r="AA21">
        <v>8.3291303390453422</v>
      </c>
      <c r="AB21">
        <v>4.2023014686433697</v>
      </c>
      <c r="AC21">
        <v>4.0137249335261345</v>
      </c>
      <c r="AE21">
        <v>13.189493652860705</v>
      </c>
      <c r="AF21">
        <v>14.460990171492135</v>
      </c>
      <c r="AG21">
        <v>12.645120450713378</v>
      </c>
      <c r="AH21">
        <v>11.848368776484314</v>
      </c>
      <c r="AM21">
        <v>20.009322136631987</v>
      </c>
      <c r="AN21">
        <v>11.376630327898837</v>
      </c>
      <c r="AO21">
        <v>6.4479018517153719</v>
      </c>
      <c r="AT21">
        <v>20.126184111667563</v>
      </c>
      <c r="AU21">
        <v>17.024017310605529</v>
      </c>
      <c r="AV21">
        <v>14.495899712918337</v>
      </c>
      <c r="BA21">
        <v>18.075662108905668</v>
      </c>
      <c r="BB21">
        <v>17.30572647844857</v>
      </c>
      <c r="BC21">
        <v>11.848368776484314</v>
      </c>
      <c r="BF21">
        <v>17.024017310605529</v>
      </c>
    </row>
    <row r="22" spans="3:58" x14ac:dyDescent="0.25">
      <c r="C22" t="s">
        <v>1123</v>
      </c>
      <c r="D22">
        <v>9.8876963408031742</v>
      </c>
      <c r="E22">
        <v>18.075662108905668</v>
      </c>
      <c r="F22">
        <v>10.222666492963469</v>
      </c>
      <c r="G22">
        <v>9.5725877785839018</v>
      </c>
      <c r="P22">
        <v>9.8876963408031742</v>
      </c>
      <c r="Q22">
        <v>13.895844556983207</v>
      </c>
      <c r="R22">
        <v>15.70571918581274</v>
      </c>
      <c r="S22">
        <v>14.460990171492135</v>
      </c>
      <c r="U22">
        <v>18.075662108905668</v>
      </c>
      <c r="V22">
        <v>11.966839113273096</v>
      </c>
      <c r="W22">
        <v>21.375475744013634</v>
      </c>
      <c r="X22">
        <v>25.000405355751738</v>
      </c>
      <c r="Z22">
        <v>10.222666492963469</v>
      </c>
      <c r="AA22">
        <v>9.205876515580826</v>
      </c>
      <c r="AB22">
        <v>4.2886056352969035</v>
      </c>
      <c r="AC22">
        <v>5.3022929072254357</v>
      </c>
      <c r="AE22">
        <v>9.5725877785839018</v>
      </c>
      <c r="AF22">
        <v>7.4346599932874398</v>
      </c>
      <c r="AG22">
        <v>9.7767928517915976</v>
      </c>
      <c r="AH22">
        <v>8.3291303390453422</v>
      </c>
      <c r="AM22">
        <v>7.638130648255661</v>
      </c>
      <c r="AN22">
        <v>5.0042411633223054</v>
      </c>
      <c r="AO22">
        <v>11.062066557518428</v>
      </c>
      <c r="AT22">
        <v>15.318733105190695</v>
      </c>
      <c r="AU22">
        <v>8.1805441191816115</v>
      </c>
      <c r="AV22">
        <v>13.702908713363328</v>
      </c>
      <c r="BA22">
        <v>17.990734825148444</v>
      </c>
      <c r="BB22">
        <v>16.847454447120491</v>
      </c>
      <c r="BC22">
        <v>11.715084431291892</v>
      </c>
      <c r="BF22">
        <v>11.966839113273096</v>
      </c>
    </row>
    <row r="23" spans="3:58" x14ac:dyDescent="0.25">
      <c r="C23" t="s">
        <v>1123</v>
      </c>
      <c r="D23">
        <v>7.4346599932874398</v>
      </c>
      <c r="E23">
        <v>13.895844556983207</v>
      </c>
      <c r="F23">
        <v>11.966839113273096</v>
      </c>
      <c r="G23">
        <v>9.205876515580826</v>
      </c>
      <c r="P23">
        <v>7.4346599932874398</v>
      </c>
      <c r="Q23">
        <v>6.2437579653409685</v>
      </c>
      <c r="R23">
        <v>6.6919815556255635</v>
      </c>
      <c r="S23">
        <v>8.365769884198059</v>
      </c>
      <c r="U23">
        <v>13.895844556983207</v>
      </c>
      <c r="V23">
        <v>6.2437579653409685</v>
      </c>
      <c r="W23">
        <v>13.330115725141127</v>
      </c>
      <c r="X23">
        <v>18.806810415534429</v>
      </c>
      <c r="Z23">
        <v>11.966839113273096</v>
      </c>
      <c r="AA23">
        <v>6.2437579653409685</v>
      </c>
      <c r="AB23">
        <v>3.7065802017871334</v>
      </c>
      <c r="AC23">
        <v>9.2342063998282384</v>
      </c>
      <c r="AE23">
        <v>9.205876515580826</v>
      </c>
      <c r="AF23">
        <v>6.2437579653409685</v>
      </c>
      <c r="AG23">
        <v>8.4059315045851974</v>
      </c>
      <c r="AH23">
        <v>6.883247675072063</v>
      </c>
      <c r="AM23">
        <v>7.7520676229457663</v>
      </c>
      <c r="AN23">
        <v>6.9620868963482678</v>
      </c>
      <c r="AO23">
        <v>14.381126470424732</v>
      </c>
      <c r="AT23">
        <v>17.847687986167969</v>
      </c>
      <c r="AU23">
        <v>15.556306840393781</v>
      </c>
      <c r="AV23">
        <v>12.158074605528228</v>
      </c>
      <c r="BA23">
        <v>17.847687986167969</v>
      </c>
      <c r="BB23">
        <v>16.816396220605903</v>
      </c>
      <c r="BC23">
        <v>11.594536201834408</v>
      </c>
      <c r="BF23">
        <v>9.6626107364497003</v>
      </c>
    </row>
    <row r="24" spans="3:58" x14ac:dyDescent="0.25">
      <c r="C24" t="s">
        <v>1123</v>
      </c>
      <c r="D24">
        <v>11.782739432669672</v>
      </c>
      <c r="E24">
        <v>8.0214947428608987</v>
      </c>
      <c r="F24">
        <v>10.572163701377704</v>
      </c>
      <c r="G24">
        <v>8.6481817842168027</v>
      </c>
      <c r="P24">
        <v>11.782739432669672</v>
      </c>
      <c r="Q24">
        <v>13.330115725141127</v>
      </c>
      <c r="R24">
        <v>13.598783251588664</v>
      </c>
      <c r="S24">
        <v>14.495899712918337</v>
      </c>
      <c r="U24">
        <v>8.0214947428608987</v>
      </c>
      <c r="V24">
        <v>3.7065802017871334</v>
      </c>
      <c r="W24">
        <v>5.6512301730494983</v>
      </c>
      <c r="X24">
        <v>12.108289804349436</v>
      </c>
      <c r="Z24">
        <v>10.572163701377704</v>
      </c>
      <c r="AA24">
        <v>8.4059315045851974</v>
      </c>
      <c r="AB24">
        <v>1.942318306586337</v>
      </c>
      <c r="AC24">
        <v>6.6783203432458009</v>
      </c>
      <c r="AE24">
        <v>8.6481817842168027</v>
      </c>
      <c r="AF24">
        <v>6.6919815556255635</v>
      </c>
      <c r="AG24">
        <v>5.956343061165331</v>
      </c>
      <c r="AH24">
        <v>6.4770250371285023</v>
      </c>
      <c r="AM24">
        <v>3.7065802017871334</v>
      </c>
      <c r="AN24">
        <v>15.86416247815999</v>
      </c>
      <c r="AO24">
        <v>19.132028257918975</v>
      </c>
      <c r="AT24">
        <v>9.6589246386983945</v>
      </c>
      <c r="AU24">
        <v>13.594933762926239</v>
      </c>
      <c r="AV24">
        <v>16.0472337674274</v>
      </c>
      <c r="BA24">
        <v>17.746630022049395</v>
      </c>
      <c r="BB24">
        <v>16.335039526732928</v>
      </c>
      <c r="BC24">
        <v>11.062066557518428</v>
      </c>
      <c r="BF24">
        <v>10.665080149306128</v>
      </c>
    </row>
    <row r="25" spans="3:58" x14ac:dyDescent="0.25">
      <c r="C25" t="s">
        <v>1123</v>
      </c>
      <c r="D25">
        <v>16.22171220596416</v>
      </c>
      <c r="E25">
        <v>13.702908713363328</v>
      </c>
      <c r="F25">
        <v>11.160558670381903</v>
      </c>
      <c r="G25">
        <v>8.6797757031245268</v>
      </c>
      <c r="P25">
        <v>16.22171220596416</v>
      </c>
      <c r="Q25">
        <v>18.806810415534429</v>
      </c>
      <c r="R25">
        <v>20.009322136631987</v>
      </c>
      <c r="S25">
        <v>17.024017310605529</v>
      </c>
      <c r="U25">
        <v>13.702908713363328</v>
      </c>
      <c r="V25">
        <v>9.2342063998282384</v>
      </c>
      <c r="W25">
        <v>16.0472337674274</v>
      </c>
      <c r="X25">
        <v>20.503435744561806</v>
      </c>
      <c r="Z25">
        <v>11.160558670381903</v>
      </c>
      <c r="AA25">
        <v>6.883247675072063</v>
      </c>
      <c r="AB25">
        <v>4.9610532370656344</v>
      </c>
      <c r="AC25">
        <v>4.4484224461080757</v>
      </c>
      <c r="AE25">
        <v>8.6797757031245268</v>
      </c>
      <c r="AF25">
        <v>8.365769884198059</v>
      </c>
      <c r="AG25">
        <v>10.149421972081733</v>
      </c>
      <c r="AH25">
        <v>7.8567579307736679</v>
      </c>
      <c r="AM25">
        <v>5.5080590784458359</v>
      </c>
      <c r="AN25">
        <v>19.830710165309362</v>
      </c>
      <c r="AO25">
        <v>16.051819864408095</v>
      </c>
      <c r="AT25">
        <v>13.663784405417765</v>
      </c>
      <c r="AU25">
        <v>17.215611809969104</v>
      </c>
      <c r="AV25">
        <v>16.847454447120491</v>
      </c>
      <c r="BA25">
        <v>17.702706190256563</v>
      </c>
      <c r="BB25">
        <v>16.051819864408095</v>
      </c>
      <c r="BC25">
        <v>10.665080149306128</v>
      </c>
      <c r="BF25">
        <v>12.910410386572693</v>
      </c>
    </row>
    <row r="26" spans="3:58" x14ac:dyDescent="0.25">
      <c r="C26" t="s">
        <v>1123</v>
      </c>
      <c r="D26">
        <v>7.638130648255661</v>
      </c>
      <c r="E26">
        <v>19.707402293635631</v>
      </c>
      <c r="F26">
        <v>11.523524016527574</v>
      </c>
      <c r="G26">
        <v>12.363457822175725</v>
      </c>
      <c r="P26">
        <v>7.638130648255661</v>
      </c>
      <c r="Q26">
        <v>8.0214947428608987</v>
      </c>
      <c r="R26">
        <v>7.7520676229457663</v>
      </c>
      <c r="S26">
        <v>6.2288518126200358</v>
      </c>
      <c r="U26">
        <v>19.707402293635631</v>
      </c>
      <c r="V26">
        <v>10.572163701377704</v>
      </c>
      <c r="W26">
        <v>19.514311657022233</v>
      </c>
      <c r="X26">
        <v>24.706806958327704</v>
      </c>
      <c r="Z26">
        <v>11.523524016527574</v>
      </c>
      <c r="AA26">
        <v>8.6481817842168027</v>
      </c>
      <c r="AB26">
        <v>4.9937684876008639</v>
      </c>
      <c r="AC26">
        <v>6.9620868963482678</v>
      </c>
      <c r="AE26">
        <v>12.363457822175725</v>
      </c>
      <c r="AF26">
        <v>11.782739432669672</v>
      </c>
      <c r="AG26">
        <v>11.594536201834408</v>
      </c>
      <c r="AH26">
        <v>11.715084431291892</v>
      </c>
      <c r="AM26">
        <v>6.7359840469478343</v>
      </c>
      <c r="AN26">
        <v>18.075662108905668</v>
      </c>
      <c r="AO26">
        <v>13.895844556983207</v>
      </c>
      <c r="AU26">
        <v>20.503435744561806</v>
      </c>
      <c r="AV26">
        <v>19.707402293635631</v>
      </c>
      <c r="BA26">
        <v>17.640101148484497</v>
      </c>
      <c r="BB26">
        <v>16.0472337674274</v>
      </c>
      <c r="BC26">
        <v>10.149421972081733</v>
      </c>
      <c r="BF26">
        <v>14.866186022394665</v>
      </c>
    </row>
    <row r="27" spans="3:58" x14ac:dyDescent="0.25">
      <c r="C27" t="s">
        <v>1123</v>
      </c>
      <c r="D27">
        <v>5.3959164165283369</v>
      </c>
      <c r="E27">
        <v>12.120955519920351</v>
      </c>
      <c r="F27">
        <v>12.570707829106006</v>
      </c>
      <c r="G27">
        <v>16.596556487335569</v>
      </c>
      <c r="P27">
        <v>5.3959164165283369</v>
      </c>
      <c r="Q27">
        <v>3.7065802017871334</v>
      </c>
      <c r="R27">
        <v>5.2558345225902663</v>
      </c>
      <c r="S27">
        <v>5.5080590784458359</v>
      </c>
      <c r="U27">
        <v>12.120955519920351</v>
      </c>
      <c r="V27">
        <v>8.4059315045851974</v>
      </c>
      <c r="W27">
        <v>13.956699276134373</v>
      </c>
      <c r="X27">
        <v>19.561453452563036</v>
      </c>
      <c r="Z27">
        <v>12.570707829106006</v>
      </c>
      <c r="AA27">
        <v>6.6919815556255635</v>
      </c>
      <c r="AB27">
        <v>5.2558345225902663</v>
      </c>
      <c r="AC27">
        <v>9.413744475796932</v>
      </c>
      <c r="AE27">
        <v>16.596556487335569</v>
      </c>
      <c r="AF27">
        <v>13.330115725141127</v>
      </c>
      <c r="AG27">
        <v>13.956699276134373</v>
      </c>
      <c r="AH27">
        <v>12.449653665412335</v>
      </c>
      <c r="AM27">
        <v>5.6966973957185019</v>
      </c>
      <c r="AN27">
        <v>17.702706190256563</v>
      </c>
      <c r="AO27">
        <v>14.460990171492135</v>
      </c>
      <c r="AU27">
        <v>18.240420937530736</v>
      </c>
      <c r="AV27">
        <v>17.339524376343768</v>
      </c>
      <c r="BA27">
        <v>17.403377373679156</v>
      </c>
      <c r="BB27">
        <v>15.86416247815999</v>
      </c>
      <c r="BC27">
        <v>9.8955218476433942</v>
      </c>
      <c r="BF27">
        <v>12.645120450713378</v>
      </c>
    </row>
    <row r="28" spans="3:58" x14ac:dyDescent="0.25">
      <c r="C28" t="s">
        <v>1123</v>
      </c>
      <c r="D28">
        <v>6.7359840469478343</v>
      </c>
      <c r="E28">
        <v>4.6668675575734326</v>
      </c>
      <c r="F28">
        <v>10.391217121514</v>
      </c>
      <c r="G28">
        <v>16.335039526732928</v>
      </c>
      <c r="P28">
        <v>6.7359840469478343</v>
      </c>
      <c r="Q28">
        <v>5.6512301730494983</v>
      </c>
      <c r="R28">
        <v>5.6966973957185019</v>
      </c>
      <c r="S28">
        <v>6.1517928062328373</v>
      </c>
      <c r="U28">
        <v>4.6668675575734326</v>
      </c>
      <c r="V28">
        <v>1.942318306586337</v>
      </c>
      <c r="W28">
        <v>6.8913498831737243</v>
      </c>
      <c r="X28">
        <v>11.248076244620968</v>
      </c>
      <c r="Z28">
        <v>10.391217121514</v>
      </c>
      <c r="AA28">
        <v>5.956343061165331</v>
      </c>
      <c r="AB28">
        <v>2.9649543022112681</v>
      </c>
      <c r="AC28">
        <v>6.6995446379087973</v>
      </c>
      <c r="AE28">
        <v>16.335039526732928</v>
      </c>
      <c r="AF28">
        <v>13.598783251588664</v>
      </c>
      <c r="AG28">
        <v>14.013373540898286</v>
      </c>
      <c r="AH28">
        <v>13.010232380114729</v>
      </c>
      <c r="AM28">
        <v>12.108289804349436</v>
      </c>
      <c r="AN28">
        <v>21.375475744013634</v>
      </c>
      <c r="AO28">
        <v>13.330115725141127</v>
      </c>
      <c r="AU28">
        <v>10.393358272033304</v>
      </c>
      <c r="AV28">
        <v>19.514311657022233</v>
      </c>
      <c r="BA28">
        <v>17.273320780141042</v>
      </c>
      <c r="BB28">
        <v>15.795099799995732</v>
      </c>
      <c r="BC28">
        <v>9.7825071664762717</v>
      </c>
      <c r="BF28">
        <v>21.375475744013634</v>
      </c>
    </row>
    <row r="29" spans="3:58" x14ac:dyDescent="0.25">
      <c r="C29" t="s">
        <v>1123</v>
      </c>
      <c r="D29">
        <v>11.694361864702429</v>
      </c>
      <c r="E29">
        <v>14.047197108433863</v>
      </c>
      <c r="F29">
        <v>11.120477446751337</v>
      </c>
      <c r="G29">
        <v>15.873619584777053</v>
      </c>
      <c r="P29">
        <v>11.694361864702429</v>
      </c>
      <c r="Q29">
        <v>12.108289804349436</v>
      </c>
      <c r="R29">
        <v>11.923397239992426</v>
      </c>
      <c r="S29">
        <v>10.634245376707895</v>
      </c>
      <c r="U29">
        <v>14.047197108433863</v>
      </c>
      <c r="V29">
        <v>6.6783203432458009</v>
      </c>
      <c r="W29">
        <v>13.869690157407078</v>
      </c>
      <c r="X29">
        <v>20.817748786464328</v>
      </c>
      <c r="Z29">
        <v>11.120477446751337</v>
      </c>
      <c r="AA29">
        <v>6.4770250371285023</v>
      </c>
      <c r="AB29">
        <v>6.7708056922857622</v>
      </c>
      <c r="AC29">
        <v>2.9254146078640275</v>
      </c>
      <c r="AE29">
        <v>15.873619584777053</v>
      </c>
      <c r="AF29">
        <v>14.495899712918337</v>
      </c>
      <c r="AG29">
        <v>14.871461664280396</v>
      </c>
      <c r="AH29">
        <v>13.404476902750027</v>
      </c>
      <c r="AM29">
        <v>10.634245376707895</v>
      </c>
      <c r="AN29">
        <v>22.178702520419051</v>
      </c>
      <c r="AO29">
        <v>14.495899712918337</v>
      </c>
      <c r="AU29">
        <v>18.416883113113933</v>
      </c>
      <c r="AV29">
        <v>20.461282469084367</v>
      </c>
      <c r="BA29">
        <v>17.215611809969104</v>
      </c>
      <c r="BB29">
        <v>15.639585167563531</v>
      </c>
      <c r="BC29">
        <v>9.7767928517915976</v>
      </c>
      <c r="BF29">
        <v>19.214077572838129</v>
      </c>
    </row>
    <row r="30" spans="3:58" x14ac:dyDescent="0.25">
      <c r="C30" t="s">
        <v>1123</v>
      </c>
      <c r="D30">
        <v>8.1805441191816115</v>
      </c>
      <c r="E30">
        <v>17.463437195851782</v>
      </c>
      <c r="F30">
        <v>12.398699687520079</v>
      </c>
      <c r="G30">
        <v>19.417540671954455</v>
      </c>
      <c r="P30">
        <v>8.1805441191816115</v>
      </c>
      <c r="Q30">
        <v>13.702908713363328</v>
      </c>
      <c r="R30">
        <v>15.556306840393781</v>
      </c>
      <c r="S30">
        <v>12.158074605528228</v>
      </c>
      <c r="U30">
        <v>17.463437195851782</v>
      </c>
      <c r="V30">
        <v>11.160558670381903</v>
      </c>
      <c r="W30">
        <v>18.503007471095131</v>
      </c>
      <c r="X30">
        <v>22.904532256494733</v>
      </c>
      <c r="Z30">
        <v>12.398699687520079</v>
      </c>
      <c r="AA30">
        <v>8.6797757031245268</v>
      </c>
      <c r="AB30">
        <v>4.1901468080891107</v>
      </c>
      <c r="AC30">
        <v>6.4479018517153719</v>
      </c>
      <c r="AE30">
        <v>19.417540671954455</v>
      </c>
      <c r="AF30">
        <v>16.22171220596416</v>
      </c>
      <c r="AG30">
        <v>15.464819582836391</v>
      </c>
      <c r="AH30">
        <v>15.318733105190695</v>
      </c>
      <c r="AM30">
        <v>8.1239343806899882</v>
      </c>
      <c r="AN30">
        <v>9.8876963408031742</v>
      </c>
      <c r="AO30">
        <v>13.702908713363328</v>
      </c>
      <c r="AU30">
        <v>16.816396220605903</v>
      </c>
      <c r="AV30">
        <v>9.3700842018034862</v>
      </c>
      <c r="BA30">
        <v>17.133769525593202</v>
      </c>
      <c r="BB30">
        <v>15.524617213685509</v>
      </c>
      <c r="BC30">
        <v>9.7251463617273259</v>
      </c>
      <c r="BF30">
        <v>19.830710165309362</v>
      </c>
    </row>
    <row r="31" spans="3:58" x14ac:dyDescent="0.25">
      <c r="C31" t="s">
        <v>1123</v>
      </c>
      <c r="D31">
        <v>8.1239343806899882</v>
      </c>
      <c r="E31">
        <v>12.748444991905963</v>
      </c>
      <c r="F31">
        <v>13.258786701482173</v>
      </c>
      <c r="G31">
        <v>24.176574223414164</v>
      </c>
      <c r="P31">
        <v>8.1239343806899882</v>
      </c>
      <c r="Q31">
        <v>9.2342063998282384</v>
      </c>
      <c r="R31">
        <v>9.413744475796932</v>
      </c>
      <c r="S31">
        <v>8.6763029494454287</v>
      </c>
      <c r="U31">
        <v>12.748444991905963</v>
      </c>
      <c r="V31">
        <v>6.883247675072063</v>
      </c>
      <c r="W31">
        <v>12.449653665412335</v>
      </c>
      <c r="X31">
        <v>18.305689996618021</v>
      </c>
      <c r="Z31">
        <v>13.258786701482173</v>
      </c>
      <c r="AA31">
        <v>8.365769884198059</v>
      </c>
      <c r="AB31">
        <v>5.5080590784458359</v>
      </c>
      <c r="AC31">
        <v>8.6763029494454287</v>
      </c>
      <c r="AE31">
        <v>24.176574223414164</v>
      </c>
      <c r="AF31">
        <v>18.806810415534429</v>
      </c>
      <c r="AG31">
        <v>19.561453452563036</v>
      </c>
      <c r="AH31">
        <v>18.305689996618021</v>
      </c>
      <c r="AM31">
        <v>9.413744475796932</v>
      </c>
      <c r="AN31">
        <v>15.70571918581274</v>
      </c>
      <c r="AO31">
        <v>12.158074605528228</v>
      </c>
      <c r="AU31">
        <v>19.374873238529929</v>
      </c>
      <c r="AV31">
        <v>14.675886942019304</v>
      </c>
      <c r="BA31">
        <v>17.024017310605529</v>
      </c>
      <c r="BB31">
        <v>15.464819582836391</v>
      </c>
      <c r="BC31">
        <v>9.5725877785839018</v>
      </c>
      <c r="BF31">
        <v>17.702706190256563</v>
      </c>
    </row>
    <row r="32" spans="3:58" x14ac:dyDescent="0.25">
      <c r="C32" t="s">
        <v>1123</v>
      </c>
      <c r="D32">
        <v>13.594933762926239</v>
      </c>
      <c r="E32">
        <v>7.7194885309814438</v>
      </c>
      <c r="F32">
        <v>13.983549763526888</v>
      </c>
      <c r="G32">
        <v>23.921788324936266</v>
      </c>
      <c r="P32">
        <v>13.594933762926239</v>
      </c>
      <c r="Q32">
        <v>16.0472337674274</v>
      </c>
      <c r="R32">
        <v>17.215611809969104</v>
      </c>
      <c r="S32">
        <v>16.847454447120491</v>
      </c>
      <c r="U32">
        <v>7.7194885309814438</v>
      </c>
      <c r="V32">
        <v>4.9610532370656344</v>
      </c>
      <c r="W32">
        <v>8.8687623391664019</v>
      </c>
      <c r="X32">
        <v>13.612718501931781</v>
      </c>
      <c r="Z32">
        <v>13.983549763526888</v>
      </c>
      <c r="AA32">
        <v>10.149421972081733</v>
      </c>
      <c r="AB32">
        <v>2.9231008685394002</v>
      </c>
      <c r="AC32">
        <v>9.0686204224013665</v>
      </c>
      <c r="AE32">
        <v>23.921788324936266</v>
      </c>
      <c r="AF32">
        <v>20.009322136631987</v>
      </c>
      <c r="AG32">
        <v>19.214077572838129</v>
      </c>
      <c r="AH32">
        <v>17.847687986167969</v>
      </c>
      <c r="AM32">
        <v>18.182402625523459</v>
      </c>
      <c r="AN32">
        <v>6.2437579653409685</v>
      </c>
      <c r="AO32">
        <v>16.0472337674274</v>
      </c>
      <c r="AU32">
        <v>24.706806958327704</v>
      </c>
      <c r="AV32">
        <v>11.594536201834408</v>
      </c>
      <c r="BA32">
        <v>16.699772646018396</v>
      </c>
      <c r="BB32">
        <v>15.40568415570467</v>
      </c>
      <c r="BC32">
        <v>9.3700842018034862</v>
      </c>
      <c r="BF32">
        <v>9.0390289450479031</v>
      </c>
    </row>
    <row r="33" spans="3:58" x14ac:dyDescent="0.25">
      <c r="C33" t="s">
        <v>1123</v>
      </c>
      <c r="D33">
        <v>18.182402625523459</v>
      </c>
      <c r="E33">
        <v>7.9438466962724377</v>
      </c>
      <c r="F33">
        <v>11.000312223976181</v>
      </c>
      <c r="G33">
        <v>21.354446518860705</v>
      </c>
      <c r="P33">
        <v>18.182402625523459</v>
      </c>
      <c r="Q33">
        <v>20.503435744561806</v>
      </c>
      <c r="R33">
        <v>21.55061194982013</v>
      </c>
      <c r="S33">
        <v>18.240420937530736</v>
      </c>
      <c r="U33">
        <v>7.9438466962724377</v>
      </c>
      <c r="V33">
        <v>4.4484224461080757</v>
      </c>
      <c r="W33">
        <v>9.7825071664762717</v>
      </c>
      <c r="X33">
        <v>12.977079491531356</v>
      </c>
      <c r="Z33">
        <v>11.000312223976181</v>
      </c>
      <c r="AA33">
        <v>7.8567579307736679</v>
      </c>
      <c r="AB33">
        <v>4.7051629131400006</v>
      </c>
      <c r="AC33">
        <v>4.0553843093301083</v>
      </c>
      <c r="AE33">
        <v>21.354446518860705</v>
      </c>
      <c r="AF33">
        <v>17.024017310605529</v>
      </c>
      <c r="AG33">
        <v>17.745584364267266</v>
      </c>
      <c r="AH33">
        <v>15.795099799995732</v>
      </c>
      <c r="AM33">
        <v>21.55061194982013</v>
      </c>
      <c r="AN33">
        <v>8.365769884198059</v>
      </c>
      <c r="AO33">
        <v>16.847454447120491</v>
      </c>
      <c r="AU33">
        <v>21.835974385723809</v>
      </c>
      <c r="AV33">
        <v>14.013373540898286</v>
      </c>
      <c r="BA33">
        <v>16.22171220596416</v>
      </c>
      <c r="BB33">
        <v>15.318733105190695</v>
      </c>
      <c r="BC33">
        <v>9.3278694518345375</v>
      </c>
      <c r="BF33">
        <v>11.160558670381903</v>
      </c>
    </row>
    <row r="34" spans="3:58" x14ac:dyDescent="0.25">
      <c r="C34" t="s">
        <v>1123</v>
      </c>
      <c r="D34">
        <v>10.393358272033304</v>
      </c>
      <c r="E34">
        <v>17.640101148484497</v>
      </c>
      <c r="F34">
        <v>15.639585167563531</v>
      </c>
      <c r="G34">
        <v>4.3593665523361267</v>
      </c>
      <c r="P34">
        <v>10.393358272033304</v>
      </c>
      <c r="Q34">
        <v>19.707402293635631</v>
      </c>
      <c r="R34">
        <v>18.416883113113933</v>
      </c>
      <c r="S34">
        <v>17.339524376343768</v>
      </c>
      <c r="U34">
        <v>17.640101148484497</v>
      </c>
      <c r="V34">
        <v>11.523524016527574</v>
      </c>
      <c r="W34">
        <v>19.331564584957491</v>
      </c>
      <c r="X34">
        <v>20.275719880722384</v>
      </c>
      <c r="Z34">
        <v>15.639585167563531</v>
      </c>
      <c r="AA34">
        <v>12.363457822175725</v>
      </c>
      <c r="AB34">
        <v>7.0561981176650619</v>
      </c>
      <c r="AC34">
        <v>11.062066557518428</v>
      </c>
      <c r="AE34">
        <v>4.3593665523361267</v>
      </c>
      <c r="AF34">
        <v>7.638130648255661</v>
      </c>
      <c r="AG34">
        <v>4.1125782273968312</v>
      </c>
      <c r="AH34">
        <v>4.1898949449170431</v>
      </c>
      <c r="AM34">
        <v>13.107111404008357</v>
      </c>
      <c r="AN34">
        <v>11.782739432669672</v>
      </c>
      <c r="AO34">
        <v>19.707402293635631</v>
      </c>
      <c r="AU34">
        <v>15.464819582836391</v>
      </c>
      <c r="AV34">
        <v>19.561453452563036</v>
      </c>
      <c r="BA34">
        <v>15.70571918581274</v>
      </c>
      <c r="BB34">
        <v>15.220144197967173</v>
      </c>
      <c r="BC34">
        <v>9.3010239787214459</v>
      </c>
      <c r="BF34">
        <v>20.503435744561806</v>
      </c>
    </row>
    <row r="35" spans="3:58" x14ac:dyDescent="0.25">
      <c r="C35" t="s">
        <v>1123</v>
      </c>
      <c r="D35">
        <v>13.107111404008357</v>
      </c>
      <c r="E35">
        <v>17.30572647844857</v>
      </c>
      <c r="F35">
        <v>16.699772646018396</v>
      </c>
      <c r="G35">
        <v>8.4147326675780434</v>
      </c>
      <c r="P35">
        <v>13.107111404008357</v>
      </c>
      <c r="Q35">
        <v>10.572163701377704</v>
      </c>
      <c r="R35">
        <v>10.391217121514</v>
      </c>
      <c r="S35">
        <v>13.983549763526888</v>
      </c>
      <c r="U35">
        <v>17.30572647844857</v>
      </c>
      <c r="V35">
        <v>8.6481817842168027</v>
      </c>
      <c r="W35">
        <v>16.335039526732928</v>
      </c>
      <c r="X35">
        <v>23.921788324936266</v>
      </c>
      <c r="Z35">
        <v>16.699772646018396</v>
      </c>
      <c r="AA35">
        <v>11.782739432669672</v>
      </c>
      <c r="AB35">
        <v>6.7359840469478343</v>
      </c>
      <c r="AC35">
        <v>13.594933762926239</v>
      </c>
      <c r="AE35">
        <v>8.4147326675780434</v>
      </c>
      <c r="AF35">
        <v>8.0214947428608987</v>
      </c>
      <c r="AG35">
        <v>4.6668675575734326</v>
      </c>
      <c r="AH35">
        <v>7.7194885309814438</v>
      </c>
      <c r="AM35">
        <v>10.391217121514</v>
      </c>
      <c r="AN35">
        <v>13.598783251588664</v>
      </c>
      <c r="AO35">
        <v>17.339524376343768</v>
      </c>
      <c r="AU35">
        <v>19.214077572838129</v>
      </c>
      <c r="AV35">
        <v>17.745584364267266</v>
      </c>
      <c r="BA35">
        <v>15.556306840393781</v>
      </c>
      <c r="BB35">
        <v>14.957782531293624</v>
      </c>
      <c r="BC35">
        <v>9.205876515580826</v>
      </c>
      <c r="BF35">
        <v>18.416883113113933</v>
      </c>
    </row>
    <row r="36" spans="3:58" x14ac:dyDescent="0.25">
      <c r="C36" t="s">
        <v>1123</v>
      </c>
      <c r="D36">
        <v>16.816396220605903</v>
      </c>
      <c r="E36">
        <v>8.8606166481066069</v>
      </c>
      <c r="F36">
        <v>16.816396220605903</v>
      </c>
      <c r="G36">
        <v>8.8606166481066069</v>
      </c>
      <c r="P36">
        <v>16.816396220605903</v>
      </c>
      <c r="Q36">
        <v>19.514311657022233</v>
      </c>
      <c r="R36">
        <v>19.374873238529929</v>
      </c>
      <c r="S36">
        <v>20.461282469084367</v>
      </c>
      <c r="U36">
        <v>8.8606166481066069</v>
      </c>
      <c r="V36">
        <v>4.9937684876008639</v>
      </c>
      <c r="W36">
        <v>8.2613502118753601</v>
      </c>
      <c r="X36">
        <v>12.124889789860497</v>
      </c>
      <c r="Z36">
        <v>16.816396220605903</v>
      </c>
      <c r="AA36">
        <v>11.594536201834408</v>
      </c>
      <c r="AB36">
        <v>5.2153186368871332</v>
      </c>
      <c r="AC36">
        <v>12.515970408307474</v>
      </c>
      <c r="AE36">
        <v>8.8606166481066069</v>
      </c>
      <c r="AF36">
        <v>7.7520676229457663</v>
      </c>
      <c r="AG36">
        <v>8.8783022812851655</v>
      </c>
      <c r="AH36">
        <v>8.4817619471306429</v>
      </c>
      <c r="AM36">
        <v>21.066746318761865</v>
      </c>
      <c r="AN36">
        <v>18.806810415534429</v>
      </c>
      <c r="AO36">
        <v>19.514311657022233</v>
      </c>
      <c r="AU36">
        <v>15.40568415570467</v>
      </c>
      <c r="AV36">
        <v>7.5764715377999678</v>
      </c>
      <c r="BA36">
        <v>13.663784405417765</v>
      </c>
      <c r="BB36">
        <v>14.675886942019304</v>
      </c>
      <c r="BC36">
        <v>9.152848220471931</v>
      </c>
      <c r="BF36">
        <v>15.40568415570467</v>
      </c>
    </row>
    <row r="37" spans="3:58" x14ac:dyDescent="0.25">
      <c r="C37" t="s">
        <v>1123</v>
      </c>
      <c r="D37">
        <v>21.066746318761865</v>
      </c>
      <c r="E37">
        <v>12.935571766290813</v>
      </c>
      <c r="F37">
        <v>15.524617213685509</v>
      </c>
      <c r="G37">
        <v>6.9199053846570635</v>
      </c>
      <c r="P37">
        <v>21.066746318761865</v>
      </c>
      <c r="Q37">
        <v>24.706806958327704</v>
      </c>
      <c r="R37">
        <v>23.709475690565405</v>
      </c>
      <c r="S37">
        <v>21.835974385723809</v>
      </c>
      <c r="U37">
        <v>12.935571766290813</v>
      </c>
      <c r="V37">
        <v>6.9620868963482678</v>
      </c>
      <c r="W37">
        <v>14.381126470424732</v>
      </c>
      <c r="X37">
        <v>19.830710165309362</v>
      </c>
      <c r="Z37">
        <v>15.524617213685509</v>
      </c>
      <c r="AA37">
        <v>11.715084431291892</v>
      </c>
      <c r="AB37">
        <v>7.8677399835181063</v>
      </c>
      <c r="AC37">
        <v>9.152848220471931</v>
      </c>
      <c r="AE37">
        <v>6.9199053846570635</v>
      </c>
      <c r="AF37">
        <v>6.2288518126200358</v>
      </c>
      <c r="AG37">
        <v>6.4735799548365378</v>
      </c>
      <c r="AH37">
        <v>7.4773084604040463</v>
      </c>
      <c r="AM37">
        <v>23.709475690565405</v>
      </c>
      <c r="AN37">
        <v>17.024017310605529</v>
      </c>
      <c r="AO37">
        <v>20.461282469084367</v>
      </c>
      <c r="AU37">
        <v>17.990734825148444</v>
      </c>
      <c r="AV37">
        <v>14.140544653625319</v>
      </c>
      <c r="BA37">
        <v>13.598783251588664</v>
      </c>
      <c r="BB37">
        <v>14.620953043298698</v>
      </c>
      <c r="BC37">
        <v>9.0686204224013665</v>
      </c>
      <c r="BF37">
        <v>17.463437195851782</v>
      </c>
    </row>
    <row r="38" spans="3:58" x14ac:dyDescent="0.25">
      <c r="C38" t="s">
        <v>1123</v>
      </c>
      <c r="D38">
        <v>9.3700842018034862</v>
      </c>
      <c r="E38">
        <v>19.57009903631517</v>
      </c>
      <c r="F38">
        <v>19.380559113566129</v>
      </c>
      <c r="G38">
        <v>5.0917027753221333</v>
      </c>
      <c r="P38">
        <v>9.3700842018034862</v>
      </c>
      <c r="Q38">
        <v>12.120955519920351</v>
      </c>
      <c r="R38">
        <v>14.675886942019304</v>
      </c>
      <c r="S38">
        <v>12.645120450713378</v>
      </c>
      <c r="U38">
        <v>19.57009903631517</v>
      </c>
      <c r="V38">
        <v>12.570707829106006</v>
      </c>
      <c r="W38">
        <v>21.651253707706289</v>
      </c>
      <c r="X38">
        <v>25.200435256480965</v>
      </c>
      <c r="Z38">
        <v>19.380559113566129</v>
      </c>
      <c r="AA38">
        <v>16.596556487335569</v>
      </c>
      <c r="AB38">
        <v>8.9442487513595381</v>
      </c>
      <c r="AC38">
        <v>14.866186022394665</v>
      </c>
      <c r="AE38">
        <v>5.0917027753221333</v>
      </c>
      <c r="AF38">
        <v>5.3959164165283369</v>
      </c>
      <c r="AG38">
        <v>3.6778761964780102</v>
      </c>
      <c r="AH38">
        <v>4.2023014686433697</v>
      </c>
      <c r="AM38">
        <v>3.6778761964780102</v>
      </c>
      <c r="AN38">
        <v>8.0214947428608987</v>
      </c>
      <c r="AO38">
        <v>9.3700842018034862</v>
      </c>
      <c r="AU38">
        <v>17.463437195851782</v>
      </c>
      <c r="AV38">
        <v>12.515970408307474</v>
      </c>
      <c r="BA38">
        <v>13.258786701482173</v>
      </c>
      <c r="BB38">
        <v>14.495899712918337</v>
      </c>
      <c r="BC38">
        <v>8.9442487513595381</v>
      </c>
      <c r="BF38">
        <v>4.6668675575734326</v>
      </c>
    </row>
    <row r="39" spans="3:58" x14ac:dyDescent="0.25">
      <c r="C39" t="s">
        <v>1123</v>
      </c>
      <c r="D39">
        <v>9.7767928517915976</v>
      </c>
      <c r="E39">
        <v>15.70571918581274</v>
      </c>
      <c r="F39">
        <v>21.375475744013634</v>
      </c>
      <c r="G39">
        <v>4.2886056352969035</v>
      </c>
      <c r="P39">
        <v>9.7767928517915976</v>
      </c>
      <c r="Q39">
        <v>8.4059315045851974</v>
      </c>
      <c r="R39">
        <v>5.956343061165331</v>
      </c>
      <c r="S39">
        <v>10.149421972081733</v>
      </c>
      <c r="U39">
        <v>15.70571918581274</v>
      </c>
      <c r="V39">
        <v>6.6919815556255635</v>
      </c>
      <c r="W39">
        <v>13.598783251588664</v>
      </c>
      <c r="X39">
        <v>20.009322136631987</v>
      </c>
      <c r="Z39">
        <v>21.375475744013634</v>
      </c>
      <c r="AA39">
        <v>13.330115725141127</v>
      </c>
      <c r="AB39">
        <v>5.6512301730494983</v>
      </c>
      <c r="AC39">
        <v>16.0472337674274</v>
      </c>
      <c r="AE39">
        <v>4.2886056352969035</v>
      </c>
      <c r="AF39">
        <v>3.7065802017871334</v>
      </c>
      <c r="AG39">
        <v>1.942318306586337</v>
      </c>
      <c r="AH39">
        <v>4.9610532370656344</v>
      </c>
      <c r="AM39">
        <v>2.9649543022112681</v>
      </c>
      <c r="AN39">
        <v>6.2288518126200358</v>
      </c>
      <c r="AO39">
        <v>14.675886942019304</v>
      </c>
      <c r="AU39">
        <v>14.957782531293624</v>
      </c>
      <c r="AV39">
        <v>14.255640715389802</v>
      </c>
      <c r="BA39">
        <v>12.124889789860497</v>
      </c>
      <c r="BB39">
        <v>14.460990171492135</v>
      </c>
      <c r="BC39">
        <v>8.8687623391664019</v>
      </c>
      <c r="BF39">
        <v>6.6783203432458009</v>
      </c>
    </row>
    <row r="40" spans="3:58" x14ac:dyDescent="0.25">
      <c r="C40" t="s">
        <v>1123</v>
      </c>
      <c r="D40">
        <v>11.594536201834408</v>
      </c>
      <c r="E40">
        <v>7.7520676229457663</v>
      </c>
      <c r="F40">
        <v>19.514311657022233</v>
      </c>
      <c r="G40">
        <v>4.9937684876008639</v>
      </c>
      <c r="P40">
        <v>11.594536201834408</v>
      </c>
      <c r="Q40">
        <v>13.956699276134373</v>
      </c>
      <c r="R40">
        <v>14.013373540898286</v>
      </c>
      <c r="S40">
        <v>14.871461664280396</v>
      </c>
      <c r="U40">
        <v>7.7520676229457663</v>
      </c>
      <c r="V40">
        <v>5.2558345225902663</v>
      </c>
      <c r="W40">
        <v>5.6966973957185019</v>
      </c>
      <c r="X40">
        <v>11.923397239992426</v>
      </c>
      <c r="Z40">
        <v>19.514311657022233</v>
      </c>
      <c r="AA40">
        <v>13.956699276134373</v>
      </c>
      <c r="AB40">
        <v>6.8913498831737243</v>
      </c>
      <c r="AC40">
        <v>13.869690157407078</v>
      </c>
      <c r="AE40">
        <v>4.9937684876008639</v>
      </c>
      <c r="AF40">
        <v>5.2558345225902663</v>
      </c>
      <c r="AG40">
        <v>2.9649543022112681</v>
      </c>
      <c r="AH40">
        <v>6.7708056922857622</v>
      </c>
      <c r="AM40">
        <v>9.0390289450479031</v>
      </c>
      <c r="AN40">
        <v>5.6512301730494983</v>
      </c>
      <c r="AO40">
        <v>8.4059315045851974</v>
      </c>
      <c r="AU40">
        <v>18.503007471095131</v>
      </c>
      <c r="AV40">
        <v>20.817748786464328</v>
      </c>
      <c r="BA40">
        <v>12.108289804349436</v>
      </c>
      <c r="BB40">
        <v>14.44359801756751</v>
      </c>
      <c r="BC40">
        <v>8.8228242925872777</v>
      </c>
      <c r="BF40">
        <v>19.57009903631517</v>
      </c>
    </row>
    <row r="41" spans="3:58" x14ac:dyDescent="0.25">
      <c r="C41" t="s">
        <v>1123</v>
      </c>
      <c r="D41">
        <v>15.464819582836391</v>
      </c>
      <c r="E41">
        <v>15.556306840393781</v>
      </c>
      <c r="F41">
        <v>18.503007471095131</v>
      </c>
      <c r="G41">
        <v>4.1901468080891107</v>
      </c>
      <c r="P41">
        <v>15.464819582836391</v>
      </c>
      <c r="Q41">
        <v>19.561453452563036</v>
      </c>
      <c r="R41">
        <v>19.214077572838129</v>
      </c>
      <c r="S41">
        <v>17.745584364267266</v>
      </c>
      <c r="U41">
        <v>15.556306840393781</v>
      </c>
      <c r="V41">
        <v>9.413744475796932</v>
      </c>
      <c r="W41">
        <v>17.215611809969104</v>
      </c>
      <c r="X41">
        <v>21.55061194982013</v>
      </c>
      <c r="Z41">
        <v>18.503007471095131</v>
      </c>
      <c r="AA41">
        <v>12.449653665412335</v>
      </c>
      <c r="AB41">
        <v>8.8687623391664019</v>
      </c>
      <c r="AC41">
        <v>9.7825071664762717</v>
      </c>
      <c r="AE41">
        <v>4.1901468080891107</v>
      </c>
      <c r="AF41">
        <v>5.5080590784458359</v>
      </c>
      <c r="AG41">
        <v>2.9231008685394002</v>
      </c>
      <c r="AH41">
        <v>4.7051629131400006</v>
      </c>
      <c r="AM41">
        <v>9.6626107364497003</v>
      </c>
      <c r="AN41">
        <v>6.1517928062328373</v>
      </c>
      <c r="AO41">
        <v>10.149421972081733</v>
      </c>
      <c r="AU41">
        <v>18.828079673257562</v>
      </c>
      <c r="AV41">
        <v>17.742155834885473</v>
      </c>
      <c r="BA41">
        <v>12.018139433828956</v>
      </c>
      <c r="BB41">
        <v>14.381126470424732</v>
      </c>
      <c r="BC41">
        <v>8.6797757031245268</v>
      </c>
      <c r="BF41">
        <v>21.55061194982013</v>
      </c>
    </row>
    <row r="42" spans="3:58" x14ac:dyDescent="0.25">
      <c r="C42" t="s">
        <v>1123</v>
      </c>
      <c r="D42">
        <v>4.1125782273968312</v>
      </c>
      <c r="E42">
        <v>18.416883113113933</v>
      </c>
      <c r="F42">
        <v>19.331564584957491</v>
      </c>
      <c r="G42">
        <v>7.0561981176650619</v>
      </c>
      <c r="P42">
        <v>4.1125782273968312</v>
      </c>
      <c r="Q42">
        <v>4.6668675575734326</v>
      </c>
      <c r="R42">
        <v>8.8783022812851655</v>
      </c>
      <c r="S42">
        <v>6.4735799548365378</v>
      </c>
      <c r="U42">
        <v>18.416883113113933</v>
      </c>
      <c r="V42">
        <v>10.391217121514</v>
      </c>
      <c r="W42">
        <v>19.374873238529929</v>
      </c>
      <c r="X42">
        <v>23.709475690565405</v>
      </c>
      <c r="Z42">
        <v>19.331564584957491</v>
      </c>
      <c r="AA42">
        <v>16.335039526732928</v>
      </c>
      <c r="AB42">
        <v>8.2613502118753601</v>
      </c>
      <c r="AC42">
        <v>14.381126470424732</v>
      </c>
      <c r="AE42">
        <v>7.0561981176650619</v>
      </c>
      <c r="AF42">
        <v>6.7359840469478343</v>
      </c>
      <c r="AG42">
        <v>5.2153186368871332</v>
      </c>
      <c r="AH42">
        <v>7.8677399835181063</v>
      </c>
      <c r="AM42">
        <v>9.5375175857318695</v>
      </c>
      <c r="AN42">
        <v>8.1805441191816115</v>
      </c>
      <c r="AO42">
        <v>11.594536201834408</v>
      </c>
      <c r="AU42">
        <v>9.8955218476433942</v>
      </c>
      <c r="AV42">
        <v>12.748444991905963</v>
      </c>
      <c r="BA42">
        <v>11.966839113273096</v>
      </c>
      <c r="BB42">
        <v>14.255640715389802</v>
      </c>
      <c r="BC42">
        <v>8.4961958321784294</v>
      </c>
      <c r="BF42">
        <v>16.335039526732928</v>
      </c>
    </row>
    <row r="43" spans="3:58" x14ac:dyDescent="0.25">
      <c r="C43" t="s">
        <v>1123</v>
      </c>
      <c r="D43">
        <v>3.6778761964780102</v>
      </c>
      <c r="E43">
        <v>14.675886942019304</v>
      </c>
      <c r="F43">
        <v>21.651253707706289</v>
      </c>
      <c r="G43">
        <v>8.9442487513595381</v>
      </c>
      <c r="P43">
        <v>3.6778761964780102</v>
      </c>
      <c r="Q43">
        <v>1.942318306586337</v>
      </c>
      <c r="R43">
        <v>2.9649543022112681</v>
      </c>
      <c r="S43">
        <v>2.9231008685394002</v>
      </c>
      <c r="U43">
        <v>14.675886942019304</v>
      </c>
      <c r="V43">
        <v>5.956343061165331</v>
      </c>
      <c r="W43">
        <v>14.013373540898286</v>
      </c>
      <c r="X43">
        <v>19.214077572838129</v>
      </c>
      <c r="Z43">
        <v>21.651253707706289</v>
      </c>
      <c r="AA43">
        <v>13.598783251588664</v>
      </c>
      <c r="AB43">
        <v>5.6966973957185019</v>
      </c>
      <c r="AC43">
        <v>17.215611809969104</v>
      </c>
      <c r="AE43">
        <v>8.9442487513595381</v>
      </c>
      <c r="AF43">
        <v>5.6512301730494983</v>
      </c>
      <c r="AG43">
        <v>6.8913498831737243</v>
      </c>
      <c r="AH43">
        <v>8.8687623391664019</v>
      </c>
      <c r="AM43">
        <v>17.133769525593202</v>
      </c>
      <c r="AN43">
        <v>15.556306840393781</v>
      </c>
      <c r="AO43">
        <v>14.013373540898286</v>
      </c>
      <c r="AU43">
        <v>15.220144197967173</v>
      </c>
      <c r="AV43">
        <v>11.848368776484314</v>
      </c>
      <c r="BA43">
        <v>11.694361864702429</v>
      </c>
      <c r="BB43">
        <v>14.140544653625319</v>
      </c>
      <c r="BC43">
        <v>8.4147326675780434</v>
      </c>
      <c r="BF43">
        <v>14.495899712918337</v>
      </c>
    </row>
    <row r="44" spans="3:58" x14ac:dyDescent="0.25">
      <c r="C44" t="s">
        <v>1123</v>
      </c>
      <c r="D44">
        <v>5.2153186368871332</v>
      </c>
      <c r="E44">
        <v>8.8783022812851655</v>
      </c>
      <c r="F44">
        <v>19.374873238529929</v>
      </c>
      <c r="G44">
        <v>8.2613502118753601</v>
      </c>
      <c r="P44">
        <v>5.2153186368871332</v>
      </c>
      <c r="Q44">
        <v>6.8913498831737243</v>
      </c>
      <c r="R44">
        <v>5.7520505063462721</v>
      </c>
      <c r="S44">
        <v>7.4147299779118967</v>
      </c>
      <c r="U44">
        <v>8.8783022812851655</v>
      </c>
      <c r="V44">
        <v>2.9649543022112681</v>
      </c>
      <c r="W44">
        <v>5.7520505063462721</v>
      </c>
      <c r="X44">
        <v>9.6626107364497003</v>
      </c>
      <c r="Z44">
        <v>19.374873238529929</v>
      </c>
      <c r="AA44">
        <v>14.013373540898286</v>
      </c>
      <c r="AB44">
        <v>5.7520505063462721</v>
      </c>
      <c r="AC44">
        <v>14.255640715389802</v>
      </c>
      <c r="AE44">
        <v>8.2613502118753601</v>
      </c>
      <c r="AF44">
        <v>5.6966973957185019</v>
      </c>
      <c r="AG44">
        <v>5.7520505063462721</v>
      </c>
      <c r="AH44">
        <v>8.4289707453633298</v>
      </c>
      <c r="AM44">
        <v>11.160558670381903</v>
      </c>
      <c r="AN44">
        <v>9.2342063998282384</v>
      </c>
      <c r="AO44">
        <v>19.561453452563036</v>
      </c>
      <c r="AU44">
        <v>11.715084431291892</v>
      </c>
      <c r="AV44">
        <v>12.449653665412335</v>
      </c>
      <c r="BA44">
        <v>11.65371456702389</v>
      </c>
      <c r="BB44">
        <v>14.013373540898286</v>
      </c>
      <c r="BC44">
        <v>8.4059315045851974</v>
      </c>
      <c r="BF44">
        <v>21.066746318761865</v>
      </c>
    </row>
    <row r="45" spans="3:58" x14ac:dyDescent="0.25">
      <c r="C45" t="s">
        <v>1123</v>
      </c>
      <c r="D45">
        <v>9.0390289450479031</v>
      </c>
      <c r="E45">
        <v>14.140544653625319</v>
      </c>
      <c r="F45">
        <v>18.875626223673734</v>
      </c>
      <c r="G45">
        <v>8.4961958321784294</v>
      </c>
      <c r="P45">
        <v>9.0390289450479031</v>
      </c>
      <c r="Q45">
        <v>11.248076244620968</v>
      </c>
      <c r="R45">
        <v>9.6626107364497003</v>
      </c>
      <c r="S45">
        <v>9.3083728245491031</v>
      </c>
      <c r="U45">
        <v>14.140544653625319</v>
      </c>
      <c r="V45">
        <v>6.6995446379087973</v>
      </c>
      <c r="W45">
        <v>14.255640715389802</v>
      </c>
      <c r="X45">
        <v>17.990734825148444</v>
      </c>
      <c r="Z45">
        <v>18.875626223673734</v>
      </c>
      <c r="AA45">
        <v>13.010232380114729</v>
      </c>
      <c r="AB45">
        <v>8.4289707453633298</v>
      </c>
      <c r="AC45">
        <v>10.338049739038809</v>
      </c>
      <c r="AE45">
        <v>8.4961958321784294</v>
      </c>
      <c r="AF45">
        <v>6.1517928062328373</v>
      </c>
      <c r="AG45">
        <v>7.4147299779118967</v>
      </c>
      <c r="AH45">
        <v>9.7251463617273259</v>
      </c>
      <c r="AM45">
        <v>11.000312223976181</v>
      </c>
      <c r="AN45">
        <v>8.6763029494454287</v>
      </c>
      <c r="AO45">
        <v>17.745584364267266</v>
      </c>
      <c r="AU45">
        <v>13.010232380114729</v>
      </c>
      <c r="AV45">
        <v>13.404476902750027</v>
      </c>
      <c r="BA45">
        <v>11.523524016527574</v>
      </c>
      <c r="BB45">
        <v>13.983549763526888</v>
      </c>
      <c r="BC45">
        <v>8.3291303390453422</v>
      </c>
      <c r="BF45">
        <v>22.904532256494733</v>
      </c>
    </row>
    <row r="46" spans="3:58" x14ac:dyDescent="0.25">
      <c r="C46" t="s">
        <v>1123</v>
      </c>
      <c r="D46">
        <v>7.5764715377999678</v>
      </c>
      <c r="E46">
        <v>17.133769525593202</v>
      </c>
      <c r="F46">
        <v>18.809872898800968</v>
      </c>
      <c r="G46">
        <v>10.251266881495567</v>
      </c>
      <c r="P46">
        <v>7.5764715377999678</v>
      </c>
      <c r="Q46">
        <v>14.047197108433863</v>
      </c>
      <c r="R46">
        <v>14.140544653625319</v>
      </c>
      <c r="S46">
        <v>12.910410386572693</v>
      </c>
      <c r="U46">
        <v>17.133769525593202</v>
      </c>
      <c r="V46">
        <v>11.120477446751337</v>
      </c>
      <c r="W46">
        <v>18.875626223673734</v>
      </c>
      <c r="X46">
        <v>22.627341574213531</v>
      </c>
      <c r="Z46">
        <v>18.809872898800968</v>
      </c>
      <c r="AA46">
        <v>15.873619584777053</v>
      </c>
      <c r="AB46">
        <v>8.4961958321784294</v>
      </c>
      <c r="AC46">
        <v>14.237754152192522</v>
      </c>
      <c r="AE46">
        <v>10.251266881495567</v>
      </c>
      <c r="AF46">
        <v>11.694361864702429</v>
      </c>
      <c r="AG46">
        <v>9.0390289450479031</v>
      </c>
      <c r="AH46">
        <v>8.7416035927771958</v>
      </c>
      <c r="AM46">
        <v>15.524617213685509</v>
      </c>
      <c r="AN46">
        <v>13.594933762926239</v>
      </c>
      <c r="AO46">
        <v>4.6668675575734326</v>
      </c>
      <c r="AU46">
        <v>18.305689996618021</v>
      </c>
      <c r="AV46">
        <v>7.9438466962724377</v>
      </c>
      <c r="BA46">
        <v>11.120477446751337</v>
      </c>
      <c r="BB46">
        <v>13.895844556983207</v>
      </c>
      <c r="BC46">
        <v>7.9438466962724377</v>
      </c>
      <c r="BF46">
        <v>19.132028257918975</v>
      </c>
    </row>
    <row r="47" spans="3:58" x14ac:dyDescent="0.25">
      <c r="C47" t="s">
        <v>1123</v>
      </c>
      <c r="D47">
        <v>6.435555059582434</v>
      </c>
      <c r="E47">
        <v>15.220144197967173</v>
      </c>
      <c r="F47">
        <v>22.178702520419051</v>
      </c>
      <c r="G47">
        <v>14.44359801756751</v>
      </c>
      <c r="P47">
        <v>6.435555059582434</v>
      </c>
      <c r="Q47">
        <v>6.6783203432458009</v>
      </c>
      <c r="R47">
        <v>6.6995446379087973</v>
      </c>
      <c r="S47">
        <v>9.0686204224013665</v>
      </c>
      <c r="U47">
        <v>15.220144197967173</v>
      </c>
      <c r="V47">
        <v>6.4770250371285023</v>
      </c>
      <c r="W47">
        <v>13.010232380114729</v>
      </c>
      <c r="X47">
        <v>17.847687986167969</v>
      </c>
      <c r="Z47">
        <v>22.178702520419051</v>
      </c>
      <c r="AA47">
        <v>14.495899712918337</v>
      </c>
      <c r="AB47">
        <v>6.1517928062328373</v>
      </c>
      <c r="AC47">
        <v>16.847454447120491</v>
      </c>
      <c r="AE47">
        <v>14.44359801756751</v>
      </c>
      <c r="AF47">
        <v>12.108289804349436</v>
      </c>
      <c r="AG47">
        <v>11.248076244620968</v>
      </c>
      <c r="AH47">
        <v>13.612718501931781</v>
      </c>
      <c r="AM47">
        <v>18.875626223673734</v>
      </c>
      <c r="AN47">
        <v>17.215611809969104</v>
      </c>
      <c r="AO47">
        <v>6.4735799548365378</v>
      </c>
      <c r="AU47">
        <v>15.795099799995732</v>
      </c>
      <c r="AV47">
        <v>5.355617913130601</v>
      </c>
      <c r="BA47">
        <v>10.634245376707895</v>
      </c>
      <c r="BB47">
        <v>13.702908713363328</v>
      </c>
      <c r="BC47">
        <v>7.8677399835181063</v>
      </c>
      <c r="BF47">
        <v>17.339524376343768</v>
      </c>
    </row>
    <row r="48" spans="3:58" x14ac:dyDescent="0.25">
      <c r="C48" t="s">
        <v>1123</v>
      </c>
      <c r="D48">
        <v>12.515970408307474</v>
      </c>
      <c r="E48">
        <v>8.4817619471306429</v>
      </c>
      <c r="F48">
        <v>20.461282469084367</v>
      </c>
      <c r="G48">
        <v>12.124889789860497</v>
      </c>
      <c r="P48">
        <v>12.515970408307474</v>
      </c>
      <c r="Q48">
        <v>13.869690157407078</v>
      </c>
      <c r="R48">
        <v>14.255640715389802</v>
      </c>
      <c r="S48">
        <v>14.180911755173767</v>
      </c>
      <c r="U48">
        <v>8.4817619471306429</v>
      </c>
      <c r="V48">
        <v>6.7708056922857622</v>
      </c>
      <c r="W48">
        <v>8.4289707453633298</v>
      </c>
      <c r="X48">
        <v>11.65371456702389</v>
      </c>
      <c r="Z48">
        <v>20.461282469084367</v>
      </c>
      <c r="AA48">
        <v>14.871461664280396</v>
      </c>
      <c r="AB48">
        <v>7.4147299779118967</v>
      </c>
      <c r="AC48">
        <v>14.180911755173767</v>
      </c>
      <c r="AE48">
        <v>12.124889789860497</v>
      </c>
      <c r="AF48">
        <v>11.923397239992426</v>
      </c>
      <c r="AG48">
        <v>9.6626107364497003</v>
      </c>
      <c r="AH48">
        <v>11.65371456702389</v>
      </c>
      <c r="AM48">
        <v>22.904532256494733</v>
      </c>
      <c r="AN48">
        <v>20.503435744561806</v>
      </c>
      <c r="AO48">
        <v>6.8913498831737243</v>
      </c>
      <c r="AU48">
        <v>3.4467770690372816</v>
      </c>
      <c r="AV48">
        <v>9.7825071664762717</v>
      </c>
      <c r="BA48">
        <v>10.391217121514</v>
      </c>
      <c r="BB48">
        <v>13.612718501931781</v>
      </c>
      <c r="BC48">
        <v>7.8567579307736679</v>
      </c>
      <c r="BF48">
        <v>9.205876515580826</v>
      </c>
    </row>
    <row r="49" spans="3:58" x14ac:dyDescent="0.25">
      <c r="C49" t="s">
        <v>1123</v>
      </c>
      <c r="D49">
        <v>15.40568415570467</v>
      </c>
      <c r="E49">
        <v>9.8595951786976386</v>
      </c>
      <c r="F49">
        <v>18.828079673257562</v>
      </c>
      <c r="G49">
        <v>11.376630327898837</v>
      </c>
      <c r="P49">
        <v>15.40568415570467</v>
      </c>
      <c r="Q49">
        <v>20.817748786464328</v>
      </c>
      <c r="R49">
        <v>17.990734825148444</v>
      </c>
      <c r="S49">
        <v>17.742155834885473</v>
      </c>
      <c r="U49">
        <v>9.8595951786976386</v>
      </c>
      <c r="V49">
        <v>2.9254146078640275</v>
      </c>
      <c r="W49">
        <v>10.338049739038809</v>
      </c>
      <c r="X49">
        <v>13.663784405417765</v>
      </c>
      <c r="Z49">
        <v>18.828079673257562</v>
      </c>
      <c r="AA49">
        <v>13.404476902750027</v>
      </c>
      <c r="AB49">
        <v>9.7251463617273259</v>
      </c>
      <c r="AC49">
        <v>8.8228242925872777</v>
      </c>
      <c r="AE49">
        <v>11.376630327898837</v>
      </c>
      <c r="AF49">
        <v>10.634245376707895</v>
      </c>
      <c r="AG49">
        <v>9.3083728245491031</v>
      </c>
      <c r="AH49">
        <v>10.908881314815865</v>
      </c>
      <c r="AM49">
        <v>20.126184111667563</v>
      </c>
      <c r="AN49">
        <v>18.240420937530736</v>
      </c>
      <c r="AO49">
        <v>7.4147299779118967</v>
      </c>
      <c r="AU49">
        <v>9.8595951786976386</v>
      </c>
      <c r="AV49">
        <v>8.8228242925872777</v>
      </c>
      <c r="BA49">
        <v>10.14102910177116</v>
      </c>
      <c r="BB49">
        <v>13.594933762926239</v>
      </c>
      <c r="BC49">
        <v>7.7194885309814438</v>
      </c>
      <c r="BF49">
        <v>7.4147299779118967</v>
      </c>
    </row>
    <row r="50" spans="3:58" x14ac:dyDescent="0.25">
      <c r="C50" t="s">
        <v>1123</v>
      </c>
      <c r="D50">
        <v>9.5375175857318695</v>
      </c>
      <c r="E50">
        <v>14.620953043298698</v>
      </c>
      <c r="F50">
        <v>17.273320780141042</v>
      </c>
      <c r="G50">
        <v>6.0652498643595294</v>
      </c>
      <c r="P50">
        <v>9.5375175857318695</v>
      </c>
      <c r="Q50">
        <v>17.463437195851782</v>
      </c>
      <c r="R50">
        <v>17.133769525593202</v>
      </c>
      <c r="S50">
        <v>14.957782531293624</v>
      </c>
      <c r="U50">
        <v>14.620953043298698</v>
      </c>
      <c r="V50">
        <v>12.398699687520079</v>
      </c>
      <c r="W50">
        <v>18.809872898800968</v>
      </c>
      <c r="X50">
        <v>17.746630022049395</v>
      </c>
      <c r="Z50">
        <v>17.273320780141042</v>
      </c>
      <c r="AA50">
        <v>19.417540671954455</v>
      </c>
      <c r="AB50">
        <v>10.251266881495567</v>
      </c>
      <c r="AC50">
        <v>15.86416247815999</v>
      </c>
      <c r="AE50">
        <v>6.0652498643595294</v>
      </c>
      <c r="AF50">
        <v>8.1805441191816115</v>
      </c>
      <c r="AG50">
        <v>7.5764715377999678</v>
      </c>
      <c r="AH50">
        <v>3.4467770690372816</v>
      </c>
      <c r="AM50">
        <v>8.3291303390453422</v>
      </c>
      <c r="AN50">
        <v>10.393358272033304</v>
      </c>
      <c r="AO50">
        <v>7.5764715377999678</v>
      </c>
      <c r="AU50">
        <v>9.152848220471931</v>
      </c>
      <c r="BA50">
        <v>9.6626107364497003</v>
      </c>
      <c r="BB50">
        <v>13.330115725141127</v>
      </c>
      <c r="BC50">
        <v>7.5764715377999678</v>
      </c>
      <c r="BF50">
        <v>12.120955519920351</v>
      </c>
    </row>
    <row r="51" spans="3:58" x14ac:dyDescent="0.25">
      <c r="C51" t="s">
        <v>1123</v>
      </c>
      <c r="D51">
        <v>10.077733495848349</v>
      </c>
      <c r="E51">
        <v>13.189493652860705</v>
      </c>
      <c r="F51">
        <v>21.808112977821672</v>
      </c>
      <c r="G51">
        <v>10.665080149306128</v>
      </c>
      <c r="P51">
        <v>10.077733495848349</v>
      </c>
      <c r="Q51">
        <v>11.160558670381903</v>
      </c>
      <c r="R51">
        <v>11.120477446751337</v>
      </c>
      <c r="S51">
        <v>11.000312223976181</v>
      </c>
      <c r="U51">
        <v>13.189493652860705</v>
      </c>
      <c r="V51">
        <v>8.6797757031245268</v>
      </c>
      <c r="W51">
        <v>15.873619584777053</v>
      </c>
      <c r="X51">
        <v>21.354446518860705</v>
      </c>
      <c r="Z51">
        <v>21.808112977821672</v>
      </c>
      <c r="AA51">
        <v>16.22171220596416</v>
      </c>
      <c r="AB51">
        <v>11.694361864702429</v>
      </c>
      <c r="AC51">
        <v>18.182402625523459</v>
      </c>
      <c r="AE51">
        <v>10.665080149306128</v>
      </c>
      <c r="AF51">
        <v>13.702908713363328</v>
      </c>
      <c r="AG51">
        <v>14.047197108433863</v>
      </c>
      <c r="AH51">
        <v>7.9438466962724377</v>
      </c>
      <c r="AM51">
        <v>6.4770250371285023</v>
      </c>
      <c r="AN51">
        <v>18.416883113113933</v>
      </c>
      <c r="AO51">
        <v>14.140544653625319</v>
      </c>
      <c r="AU51">
        <v>10.338049739038809</v>
      </c>
      <c r="BA51">
        <v>9.413744475796932</v>
      </c>
      <c r="BB51">
        <v>13.107111404008357</v>
      </c>
      <c r="BC51">
        <v>7.4773084604040463</v>
      </c>
      <c r="BF51">
        <v>13.869690157407078</v>
      </c>
    </row>
    <row r="52" spans="3:58" x14ac:dyDescent="0.25">
      <c r="C52" t="s">
        <v>1123</v>
      </c>
      <c r="D52">
        <v>15.524617213685509</v>
      </c>
      <c r="E52">
        <v>6.9199053846570635</v>
      </c>
      <c r="F52">
        <v>21.066746318761865</v>
      </c>
      <c r="G52">
        <v>12.935571766290813</v>
      </c>
      <c r="P52">
        <v>15.524617213685509</v>
      </c>
      <c r="Q52">
        <v>18.503007471095131</v>
      </c>
      <c r="R52">
        <v>18.875626223673734</v>
      </c>
      <c r="S52">
        <v>18.828079673257562</v>
      </c>
      <c r="U52">
        <v>6.9199053846570635</v>
      </c>
      <c r="V52">
        <v>4.1901468080891107</v>
      </c>
      <c r="W52">
        <v>8.4961958321784294</v>
      </c>
      <c r="X52">
        <v>11.376630327898837</v>
      </c>
      <c r="Z52">
        <v>21.066746318761865</v>
      </c>
      <c r="AA52">
        <v>15.464819582836391</v>
      </c>
      <c r="AB52">
        <v>9.0390289450479031</v>
      </c>
      <c r="AC52">
        <v>15.40568415570467</v>
      </c>
      <c r="AE52">
        <v>12.935571766290813</v>
      </c>
      <c r="AF52">
        <v>15.556306840393781</v>
      </c>
      <c r="AG52">
        <v>14.140544653625319</v>
      </c>
      <c r="AH52">
        <v>9.8595951786976386</v>
      </c>
      <c r="AM52">
        <v>15.318733105190695</v>
      </c>
      <c r="AN52">
        <v>10.572163701377704</v>
      </c>
      <c r="AO52">
        <v>6.6783203432458009</v>
      </c>
      <c r="AU52">
        <v>12.977079491531356</v>
      </c>
      <c r="BA52">
        <v>7.7520676229457663</v>
      </c>
      <c r="BB52">
        <v>13.010232380114729</v>
      </c>
      <c r="BC52">
        <v>7.4147299779118967</v>
      </c>
      <c r="BF52">
        <v>23.921788324936266</v>
      </c>
    </row>
    <row r="53" spans="3:58" x14ac:dyDescent="0.25">
      <c r="C53" t="s">
        <v>1123</v>
      </c>
      <c r="D53">
        <v>17.403377373679156</v>
      </c>
      <c r="E53">
        <v>9.3010239787214459</v>
      </c>
      <c r="F53">
        <v>17.403377373679156</v>
      </c>
      <c r="G53">
        <v>9.3010239787214459</v>
      </c>
      <c r="P53">
        <v>17.403377373679156</v>
      </c>
      <c r="Q53">
        <v>22.904532256494733</v>
      </c>
      <c r="R53">
        <v>22.627341574213531</v>
      </c>
      <c r="S53">
        <v>20.126184111667563</v>
      </c>
      <c r="U53">
        <v>9.3010239787214459</v>
      </c>
      <c r="V53">
        <v>6.4479018517153719</v>
      </c>
      <c r="W53">
        <v>14.237754152192522</v>
      </c>
      <c r="X53">
        <v>16.051819864408095</v>
      </c>
      <c r="Z53">
        <v>17.403377373679156</v>
      </c>
      <c r="AA53">
        <v>15.318733105190695</v>
      </c>
      <c r="AB53">
        <v>8.7416035927771958</v>
      </c>
      <c r="AC53">
        <v>9.6589246386983945</v>
      </c>
      <c r="AE53">
        <v>9.3010239787214459</v>
      </c>
      <c r="AF53">
        <v>12.158074605528228</v>
      </c>
      <c r="AG53">
        <v>12.910410386572693</v>
      </c>
      <c r="AH53">
        <v>5.355617913130601</v>
      </c>
      <c r="AM53">
        <v>17.847687986167969</v>
      </c>
      <c r="AN53">
        <v>13.983549763526888</v>
      </c>
      <c r="AO53">
        <v>9.0686204224013665</v>
      </c>
      <c r="AU53">
        <v>10.568499267738453</v>
      </c>
      <c r="BA53">
        <v>6.6919815556255635</v>
      </c>
      <c r="BB53">
        <v>12.977079491531356</v>
      </c>
      <c r="BC53">
        <v>7.0561981176650619</v>
      </c>
      <c r="BF53">
        <v>22.178702520419051</v>
      </c>
    </row>
    <row r="54" spans="3:58" x14ac:dyDescent="0.25">
      <c r="C54" t="s">
        <v>1123</v>
      </c>
      <c r="D54">
        <v>9.8955218476433942</v>
      </c>
      <c r="E54">
        <v>17.702706190256563</v>
      </c>
      <c r="F54">
        <v>23.400032127467391</v>
      </c>
      <c r="G54">
        <v>5.0042411633223054</v>
      </c>
      <c r="P54">
        <v>9.8955218476433942</v>
      </c>
      <c r="Q54">
        <v>12.748444991905963</v>
      </c>
      <c r="R54">
        <v>15.220144197967173</v>
      </c>
      <c r="S54">
        <v>11.848368776484314</v>
      </c>
      <c r="U54">
        <v>17.702706190256563</v>
      </c>
      <c r="V54">
        <v>13.258786701482173</v>
      </c>
      <c r="W54">
        <v>22.178702520419051</v>
      </c>
      <c r="X54">
        <v>20.042830101793975</v>
      </c>
      <c r="Z54">
        <v>23.400032127467391</v>
      </c>
      <c r="AA54">
        <v>24.176574223414164</v>
      </c>
      <c r="AB54">
        <v>14.44359801756751</v>
      </c>
      <c r="AC54">
        <v>19.132028257918975</v>
      </c>
      <c r="AE54">
        <v>5.0042411633223054</v>
      </c>
      <c r="AF54">
        <v>8.1239343806899882</v>
      </c>
      <c r="AG54">
        <v>6.435555059582434</v>
      </c>
      <c r="AH54">
        <v>4.0137249335261345</v>
      </c>
      <c r="AM54">
        <v>4.1898949449170431</v>
      </c>
      <c r="AN54">
        <v>16.816396220605903</v>
      </c>
      <c r="AO54">
        <v>12.515970408307474</v>
      </c>
      <c r="BA54">
        <v>5.6966973957185019</v>
      </c>
      <c r="BB54">
        <v>12.935571766290813</v>
      </c>
      <c r="BC54">
        <v>6.9199053846570635</v>
      </c>
      <c r="BF54">
        <v>16.596556487335569</v>
      </c>
    </row>
    <row r="55" spans="3:58" x14ac:dyDescent="0.25">
      <c r="C55" t="s">
        <v>1123</v>
      </c>
      <c r="D55">
        <v>8.3291303390453422</v>
      </c>
      <c r="E55">
        <v>14.460990171492135</v>
      </c>
      <c r="F55">
        <v>25.000405355751738</v>
      </c>
      <c r="G55">
        <v>5.3022929072254357</v>
      </c>
      <c r="P55">
        <v>8.3291303390453422</v>
      </c>
      <c r="Q55">
        <v>6.883247675072063</v>
      </c>
      <c r="R55">
        <v>6.4770250371285023</v>
      </c>
      <c r="S55">
        <v>7.8567579307736679</v>
      </c>
      <c r="U55">
        <v>14.460990171492135</v>
      </c>
      <c r="V55">
        <v>8.365769884198059</v>
      </c>
      <c r="W55">
        <v>14.495899712918337</v>
      </c>
      <c r="X55">
        <v>17.024017310605529</v>
      </c>
      <c r="Z55">
        <v>25.000405355751738</v>
      </c>
      <c r="AA55">
        <v>18.806810415534429</v>
      </c>
      <c r="AB55">
        <v>12.108289804349436</v>
      </c>
      <c r="AC55">
        <v>20.503435744561806</v>
      </c>
      <c r="AE55">
        <v>5.3022929072254357</v>
      </c>
      <c r="AF55">
        <v>9.2342063998282384</v>
      </c>
      <c r="AG55">
        <v>6.6783203432458009</v>
      </c>
      <c r="AH55">
        <v>4.4484224461080757</v>
      </c>
      <c r="AM55">
        <v>8.4817619471306429</v>
      </c>
      <c r="AN55">
        <v>19.374873238529929</v>
      </c>
      <c r="AO55">
        <v>14.255640715389802</v>
      </c>
      <c r="BA55">
        <v>5.2558345225902663</v>
      </c>
      <c r="BB55">
        <v>12.398699687520079</v>
      </c>
      <c r="BC55">
        <v>6.8913498831737243</v>
      </c>
      <c r="BF55">
        <v>14.871461664280396</v>
      </c>
    </row>
    <row r="56" spans="3:58" x14ac:dyDescent="0.25">
      <c r="C56" t="s">
        <v>1123</v>
      </c>
      <c r="D56">
        <v>11.715084431291892</v>
      </c>
      <c r="E56">
        <v>6.2288518126200358</v>
      </c>
      <c r="F56">
        <v>24.706806958327704</v>
      </c>
      <c r="G56">
        <v>6.9620868963482678</v>
      </c>
      <c r="P56">
        <v>11.715084431291892</v>
      </c>
      <c r="Q56">
        <v>12.449653665412335</v>
      </c>
      <c r="R56">
        <v>13.010232380114729</v>
      </c>
      <c r="S56">
        <v>13.404476902750027</v>
      </c>
      <c r="U56">
        <v>6.2288518126200358</v>
      </c>
      <c r="V56">
        <v>5.5080590784458359</v>
      </c>
      <c r="W56">
        <v>6.1517928062328373</v>
      </c>
      <c r="X56">
        <v>10.634245376707895</v>
      </c>
      <c r="Z56">
        <v>24.706806958327704</v>
      </c>
      <c r="AA56">
        <v>19.561453452563036</v>
      </c>
      <c r="AB56">
        <v>11.248076244620968</v>
      </c>
      <c r="AC56">
        <v>20.817748786464328</v>
      </c>
      <c r="AE56">
        <v>6.9620868963482678</v>
      </c>
      <c r="AF56">
        <v>9.413744475796932</v>
      </c>
      <c r="AG56">
        <v>6.6995446379087973</v>
      </c>
      <c r="AH56">
        <v>2.9254146078640275</v>
      </c>
      <c r="AM56">
        <v>4.9610532370656344</v>
      </c>
      <c r="AN56">
        <v>24.706806958327704</v>
      </c>
      <c r="AO56">
        <v>20.817748786464328</v>
      </c>
      <c r="BB56">
        <v>12.158074605528228</v>
      </c>
      <c r="BC56">
        <v>6.883247675072063</v>
      </c>
      <c r="BF56">
        <v>12.108289804349436</v>
      </c>
    </row>
    <row r="57" spans="3:58" x14ac:dyDescent="0.25">
      <c r="C57" t="s">
        <v>1123</v>
      </c>
      <c r="D57">
        <v>15.318733105190695</v>
      </c>
      <c r="E57">
        <v>12.158074605528228</v>
      </c>
      <c r="F57">
        <v>22.904532256494733</v>
      </c>
      <c r="G57">
        <v>6.4479018517153719</v>
      </c>
      <c r="P57">
        <v>15.318733105190695</v>
      </c>
      <c r="Q57">
        <v>18.305689996618021</v>
      </c>
      <c r="R57">
        <v>17.847687986167969</v>
      </c>
      <c r="S57">
        <v>15.795099799995732</v>
      </c>
      <c r="U57">
        <v>12.158074605528228</v>
      </c>
      <c r="V57">
        <v>8.6763029494454287</v>
      </c>
      <c r="W57">
        <v>16.847454447120491</v>
      </c>
      <c r="X57">
        <v>18.240420937530736</v>
      </c>
      <c r="Z57">
        <v>22.904532256494733</v>
      </c>
      <c r="AA57">
        <v>18.305689996618021</v>
      </c>
      <c r="AB57">
        <v>13.612718501931781</v>
      </c>
      <c r="AC57">
        <v>12.977079491531356</v>
      </c>
      <c r="AE57">
        <v>6.4479018517153719</v>
      </c>
      <c r="AF57">
        <v>8.6763029494454287</v>
      </c>
      <c r="AG57">
        <v>9.0686204224013665</v>
      </c>
      <c r="AH57">
        <v>4.0553843093301083</v>
      </c>
      <c r="AM57">
        <v>4.7051629131400006</v>
      </c>
      <c r="AN57">
        <v>21.835974385723809</v>
      </c>
      <c r="AO57">
        <v>17.742155834885473</v>
      </c>
      <c r="BB57">
        <v>11.782739432669672</v>
      </c>
      <c r="BC57">
        <v>6.6783203432458009</v>
      </c>
      <c r="BF57">
        <v>10.391217121514</v>
      </c>
    </row>
    <row r="58" spans="3:58" x14ac:dyDescent="0.25">
      <c r="C58" t="s">
        <v>1123</v>
      </c>
      <c r="D58">
        <v>4.1898949449170431</v>
      </c>
      <c r="E58">
        <v>17.339524376343768</v>
      </c>
      <c r="F58">
        <v>20.275719880722384</v>
      </c>
      <c r="G58">
        <v>11.062066557518428</v>
      </c>
      <c r="P58">
        <v>4.1898949449170431</v>
      </c>
      <c r="Q58">
        <v>7.7194885309814438</v>
      </c>
      <c r="R58">
        <v>8.4817619471306429</v>
      </c>
      <c r="S58">
        <v>7.4773084604040463</v>
      </c>
      <c r="U58">
        <v>17.339524376343768</v>
      </c>
      <c r="V58">
        <v>13.983549763526888</v>
      </c>
      <c r="W58">
        <v>20.461282469084367</v>
      </c>
      <c r="X58">
        <v>21.835974385723809</v>
      </c>
      <c r="Z58">
        <v>20.275719880722384</v>
      </c>
      <c r="AA58">
        <v>23.921788324936266</v>
      </c>
      <c r="AB58">
        <v>12.124889789860497</v>
      </c>
      <c r="AC58">
        <v>19.830710165309362</v>
      </c>
      <c r="AE58">
        <v>11.062066557518428</v>
      </c>
      <c r="AF58">
        <v>13.594933762926239</v>
      </c>
      <c r="AG58">
        <v>12.515970408307474</v>
      </c>
      <c r="AH58">
        <v>9.152848220471931</v>
      </c>
      <c r="AM58">
        <v>7.8677399835181063</v>
      </c>
      <c r="AN58">
        <v>9.7767928517915976</v>
      </c>
      <c r="AO58">
        <v>12.748444991905963</v>
      </c>
      <c r="BB58">
        <v>11.376630327898837</v>
      </c>
      <c r="BC58">
        <v>6.4735799548365378</v>
      </c>
      <c r="BF58">
        <v>8.1805441191816115</v>
      </c>
    </row>
    <row r="59" spans="3:58" x14ac:dyDescent="0.25">
      <c r="C59" t="s">
        <v>1123</v>
      </c>
      <c r="D59">
        <v>4.2023014686433697</v>
      </c>
      <c r="E59">
        <v>12.645120450713378</v>
      </c>
      <c r="F59">
        <v>25.200435256480965</v>
      </c>
      <c r="G59">
        <v>14.866186022394665</v>
      </c>
      <c r="P59">
        <v>4.2023014686433697</v>
      </c>
      <c r="Q59">
        <v>4.9610532370656344</v>
      </c>
      <c r="R59">
        <v>6.7708056922857622</v>
      </c>
      <c r="S59">
        <v>4.7051629131400006</v>
      </c>
      <c r="U59">
        <v>12.645120450713378</v>
      </c>
      <c r="V59">
        <v>10.149421972081733</v>
      </c>
      <c r="W59">
        <v>14.871461664280396</v>
      </c>
      <c r="X59">
        <v>17.745584364267266</v>
      </c>
      <c r="Z59">
        <v>25.200435256480965</v>
      </c>
      <c r="AA59">
        <v>20.009322136631987</v>
      </c>
      <c r="AB59">
        <v>11.923397239992426</v>
      </c>
      <c r="AC59">
        <v>21.55061194982013</v>
      </c>
      <c r="AE59">
        <v>14.866186022394665</v>
      </c>
      <c r="AF59">
        <v>16.0472337674274</v>
      </c>
      <c r="AG59">
        <v>13.869690157407078</v>
      </c>
      <c r="AH59">
        <v>9.7825071664762717</v>
      </c>
      <c r="AM59">
        <v>8.4289707453633298</v>
      </c>
      <c r="AN59">
        <v>5.956343061165331</v>
      </c>
      <c r="AO59">
        <v>11.848368776484314</v>
      </c>
      <c r="BB59">
        <v>11.248076244620968</v>
      </c>
      <c r="BC59">
        <v>6.4479018517153719</v>
      </c>
      <c r="BF59">
        <v>9.8595951786976386</v>
      </c>
    </row>
    <row r="60" spans="3:58" x14ac:dyDescent="0.25">
      <c r="C60" t="s">
        <v>1123</v>
      </c>
      <c r="D60">
        <v>7.8677399835181063</v>
      </c>
      <c r="E60">
        <v>6.4735799548365378</v>
      </c>
      <c r="F60">
        <v>23.709475690565405</v>
      </c>
      <c r="G60">
        <v>14.381126470424732</v>
      </c>
      <c r="P60">
        <v>7.8677399835181063</v>
      </c>
      <c r="Q60">
        <v>8.8687623391664019</v>
      </c>
      <c r="R60">
        <v>8.4289707453633298</v>
      </c>
      <c r="S60">
        <v>9.7251463617273259</v>
      </c>
      <c r="U60">
        <v>6.4735799548365378</v>
      </c>
      <c r="V60">
        <v>2.9231008685394002</v>
      </c>
      <c r="W60">
        <v>7.4147299779118967</v>
      </c>
      <c r="X60">
        <v>9.3083728245491031</v>
      </c>
      <c r="Z60">
        <v>23.709475690565405</v>
      </c>
      <c r="AA60">
        <v>19.214077572838129</v>
      </c>
      <c r="AB60">
        <v>9.6626107364497003</v>
      </c>
      <c r="AC60">
        <v>17.990734825148444</v>
      </c>
      <c r="AE60">
        <v>14.381126470424732</v>
      </c>
      <c r="AF60">
        <v>17.215611809969104</v>
      </c>
      <c r="AG60">
        <v>14.255640715389802</v>
      </c>
      <c r="AH60">
        <v>10.338049739038809</v>
      </c>
      <c r="AM60">
        <v>13.612718501931781</v>
      </c>
      <c r="AN60">
        <v>15.464819582836391</v>
      </c>
      <c r="AO60">
        <v>12.449653665412335</v>
      </c>
      <c r="BB60">
        <v>11.160558670381903</v>
      </c>
      <c r="BC60">
        <v>6.435555059582434</v>
      </c>
      <c r="BF60">
        <v>5.2153186368871332</v>
      </c>
    </row>
    <row r="61" spans="3:58" x14ac:dyDescent="0.25">
      <c r="C61" t="s">
        <v>1123</v>
      </c>
      <c r="D61">
        <v>8.7416035927771958</v>
      </c>
      <c r="E61">
        <v>12.910410386572693</v>
      </c>
      <c r="F61">
        <v>22.627341574213531</v>
      </c>
      <c r="G61">
        <v>14.237754152192522</v>
      </c>
      <c r="P61">
        <v>8.7416035927771958</v>
      </c>
      <c r="Q61">
        <v>13.612718501931781</v>
      </c>
      <c r="R61">
        <v>11.65371456702389</v>
      </c>
      <c r="S61">
        <v>10.908881314815865</v>
      </c>
      <c r="U61">
        <v>12.910410386572693</v>
      </c>
      <c r="V61">
        <v>9.0686204224013665</v>
      </c>
      <c r="W61">
        <v>14.180911755173767</v>
      </c>
      <c r="X61">
        <v>17.742155834885473</v>
      </c>
      <c r="Z61">
        <v>22.627341574213531</v>
      </c>
      <c r="AA61">
        <v>17.847687986167969</v>
      </c>
      <c r="AB61">
        <v>11.65371456702389</v>
      </c>
      <c r="AC61">
        <v>13.663784405417765</v>
      </c>
      <c r="AE61">
        <v>14.237754152192522</v>
      </c>
      <c r="AF61">
        <v>16.847454447120491</v>
      </c>
      <c r="AG61">
        <v>14.180911755173767</v>
      </c>
      <c r="AH61">
        <v>8.8228242925872777</v>
      </c>
      <c r="AM61">
        <v>10.908881314815865</v>
      </c>
      <c r="AN61">
        <v>19.214077572838129</v>
      </c>
      <c r="AO61">
        <v>13.404476902750027</v>
      </c>
      <c r="BB61">
        <v>11.000312223976181</v>
      </c>
      <c r="BC61">
        <v>6.0652498643595294</v>
      </c>
      <c r="BF61">
        <v>6.883247675072063</v>
      </c>
    </row>
    <row r="62" spans="3:58" x14ac:dyDescent="0.25">
      <c r="C62" t="s">
        <v>1123</v>
      </c>
      <c r="D62">
        <v>3.4467770690372816</v>
      </c>
      <c r="E62">
        <v>14.957782531293624</v>
      </c>
      <c r="F62">
        <v>17.746630022049395</v>
      </c>
      <c r="G62">
        <v>15.86416247815999</v>
      </c>
      <c r="P62">
        <v>3.4467770690372816</v>
      </c>
      <c r="Q62">
        <v>7.9438466962724377</v>
      </c>
      <c r="R62">
        <v>9.8595951786976386</v>
      </c>
      <c r="S62">
        <v>5.355617913130601</v>
      </c>
      <c r="U62">
        <v>14.957782531293624</v>
      </c>
      <c r="V62">
        <v>11.000312223976181</v>
      </c>
      <c r="W62">
        <v>18.828079673257562</v>
      </c>
      <c r="X62">
        <v>20.126184111667563</v>
      </c>
      <c r="Z62">
        <v>17.746630022049395</v>
      </c>
      <c r="AA62">
        <v>21.354446518860705</v>
      </c>
      <c r="AB62">
        <v>11.376630327898837</v>
      </c>
      <c r="AC62">
        <v>16.051819864408095</v>
      </c>
      <c r="AE62">
        <v>15.86416247815999</v>
      </c>
      <c r="AF62">
        <v>18.182402625523459</v>
      </c>
      <c r="AG62">
        <v>15.40568415570467</v>
      </c>
      <c r="AH62">
        <v>9.6589246386983945</v>
      </c>
      <c r="AM62">
        <v>4.0137249335261345</v>
      </c>
      <c r="AN62">
        <v>4.1125782273968312</v>
      </c>
      <c r="AO62">
        <v>7.9438466962724377</v>
      </c>
      <c r="BB62">
        <v>10.908881314815865</v>
      </c>
      <c r="BC62">
        <v>5.355617913130601</v>
      </c>
      <c r="BF62">
        <v>7.7520676229457663</v>
      </c>
    </row>
    <row r="63" spans="3:58" x14ac:dyDescent="0.25">
      <c r="C63" t="s">
        <v>1123</v>
      </c>
      <c r="D63">
        <v>4.0137249335261345</v>
      </c>
      <c r="E63">
        <v>11.848368776484314</v>
      </c>
      <c r="F63">
        <v>20.042830101793975</v>
      </c>
      <c r="G63">
        <v>19.132028257918975</v>
      </c>
      <c r="P63">
        <v>4.0137249335261345</v>
      </c>
      <c r="Q63">
        <v>4.4484224461080757</v>
      </c>
      <c r="R63">
        <v>2.9254146078640275</v>
      </c>
      <c r="S63">
        <v>4.0553843093301083</v>
      </c>
      <c r="U63">
        <v>11.848368776484314</v>
      </c>
      <c r="V63">
        <v>7.8567579307736679</v>
      </c>
      <c r="W63">
        <v>13.404476902750027</v>
      </c>
      <c r="X63">
        <v>15.795099799995732</v>
      </c>
      <c r="Z63">
        <v>20.042830101793975</v>
      </c>
      <c r="AA63">
        <v>17.024017310605529</v>
      </c>
      <c r="AB63">
        <v>10.634245376707895</v>
      </c>
      <c r="AC63">
        <v>18.240420937530736</v>
      </c>
      <c r="AE63">
        <v>19.132028257918975</v>
      </c>
      <c r="AF63">
        <v>20.503435744561806</v>
      </c>
      <c r="AG63">
        <v>20.817748786464328</v>
      </c>
      <c r="AH63">
        <v>12.977079491531356</v>
      </c>
      <c r="AM63">
        <v>2.9254146078640275</v>
      </c>
      <c r="AN63">
        <v>8.8783022812851655</v>
      </c>
      <c r="AO63">
        <v>5.355617913130601</v>
      </c>
      <c r="BB63">
        <v>10.681039419072626</v>
      </c>
      <c r="BC63">
        <v>5.3022929072254357</v>
      </c>
      <c r="BF63">
        <v>9.413744475796932</v>
      </c>
    </row>
    <row r="64" spans="3:58" x14ac:dyDescent="0.25">
      <c r="C64" t="s">
        <v>1123</v>
      </c>
      <c r="D64">
        <v>9.152848220471931</v>
      </c>
      <c r="E64">
        <v>7.4773084604040463</v>
      </c>
      <c r="F64">
        <v>21.835974385723809</v>
      </c>
      <c r="G64">
        <v>19.830710165309362</v>
      </c>
      <c r="P64">
        <v>9.152848220471931</v>
      </c>
      <c r="Q64">
        <v>9.7825071664762717</v>
      </c>
      <c r="R64">
        <v>10.338049739038809</v>
      </c>
      <c r="S64">
        <v>8.8228242925872777</v>
      </c>
      <c r="U64">
        <v>7.4773084604040463</v>
      </c>
      <c r="V64">
        <v>4.7051629131400006</v>
      </c>
      <c r="W64">
        <v>9.7251463617273259</v>
      </c>
      <c r="X64">
        <v>10.908881314815865</v>
      </c>
      <c r="Z64">
        <v>21.835974385723809</v>
      </c>
      <c r="AA64">
        <v>17.745584364267266</v>
      </c>
      <c r="AB64">
        <v>9.3083728245491031</v>
      </c>
      <c r="AC64">
        <v>17.742155834885473</v>
      </c>
      <c r="AE64">
        <v>19.830710165309362</v>
      </c>
      <c r="AF64">
        <v>21.55061194982013</v>
      </c>
      <c r="AG64">
        <v>17.990734825148444</v>
      </c>
      <c r="AH64">
        <v>13.663784405417765</v>
      </c>
      <c r="AM64">
        <v>9.6589246386983945</v>
      </c>
      <c r="AN64">
        <v>1.942318306586337</v>
      </c>
      <c r="AO64">
        <v>9.7825071664762717</v>
      </c>
      <c r="BB64">
        <v>10.572163701377704</v>
      </c>
      <c r="BC64">
        <v>5.2153186368871332</v>
      </c>
      <c r="BF64">
        <v>12.018139433828956</v>
      </c>
    </row>
    <row r="65" spans="3:58" x14ac:dyDescent="0.25">
      <c r="C65" t="s">
        <v>1123</v>
      </c>
      <c r="D65">
        <v>9.6589246386983945</v>
      </c>
      <c r="E65">
        <v>5.355617913130601</v>
      </c>
      <c r="F65">
        <v>20.126184111667563</v>
      </c>
      <c r="G65">
        <v>16.051819864408095</v>
      </c>
      <c r="P65">
        <v>9.6589246386983945</v>
      </c>
      <c r="Q65">
        <v>12.977079491531356</v>
      </c>
      <c r="R65">
        <v>13.663784405417765</v>
      </c>
      <c r="S65">
        <v>10.568499267738453</v>
      </c>
      <c r="U65">
        <v>5.355617913130601</v>
      </c>
      <c r="V65">
        <v>4.0553843093301083</v>
      </c>
      <c r="W65">
        <v>8.8228242925872777</v>
      </c>
      <c r="X65">
        <v>10.568499267738453</v>
      </c>
      <c r="Z65">
        <v>20.126184111667563</v>
      </c>
      <c r="AA65">
        <v>15.795099799995732</v>
      </c>
      <c r="AB65">
        <v>10.908881314815865</v>
      </c>
      <c r="AC65">
        <v>10.568499267738453</v>
      </c>
      <c r="AE65">
        <v>16.051819864408095</v>
      </c>
      <c r="AF65">
        <v>18.240420937530736</v>
      </c>
      <c r="AG65">
        <v>17.742155834885473</v>
      </c>
      <c r="AH65">
        <v>10.568499267738453</v>
      </c>
      <c r="AM65">
        <v>13.663784405417765</v>
      </c>
      <c r="AN65">
        <v>2.9231008685394002</v>
      </c>
      <c r="AO65">
        <v>8.8228242925872777</v>
      </c>
      <c r="BB65">
        <v>10.568499267738453</v>
      </c>
      <c r="BC65">
        <v>5.0917027753221333</v>
      </c>
      <c r="BF65">
        <v>13.663784405417765</v>
      </c>
    </row>
    <row r="66" spans="3:58" x14ac:dyDescent="0.25">
      <c r="C66" t="s">
        <v>1124</v>
      </c>
      <c r="D66">
        <v>17.373443903047431</v>
      </c>
      <c r="E66">
        <v>10.681039419072626</v>
      </c>
      <c r="F66">
        <v>9.3278694518345375</v>
      </c>
      <c r="G66">
        <v>12.018139433828956</v>
      </c>
      <c r="AN66">
        <v>5.2153186368871332</v>
      </c>
      <c r="BB66">
        <v>10.393358272033304</v>
      </c>
      <c r="BC66">
        <v>5.0042411633223054</v>
      </c>
      <c r="BF66">
        <v>21.651253707706289</v>
      </c>
    </row>
    <row r="67" spans="3:58" x14ac:dyDescent="0.25">
      <c r="C67" t="s">
        <v>1124</v>
      </c>
      <c r="D67">
        <v>10.222666492963469</v>
      </c>
      <c r="E67">
        <v>9.5725877785839018</v>
      </c>
      <c r="F67">
        <v>9.8876963408031742</v>
      </c>
      <c r="G67">
        <v>18.075662108905668</v>
      </c>
      <c r="AN67">
        <v>5.7520505063462721</v>
      </c>
      <c r="BB67">
        <v>10.338049739038809</v>
      </c>
      <c r="BC67">
        <v>4.9610532370656344</v>
      </c>
      <c r="BF67">
        <v>20.009322136631987</v>
      </c>
    </row>
    <row r="68" spans="3:58" x14ac:dyDescent="0.25">
      <c r="C68" t="s">
        <v>1124</v>
      </c>
      <c r="D68">
        <v>19.380559113566129</v>
      </c>
      <c r="E68">
        <v>5.0917027753221333</v>
      </c>
      <c r="F68">
        <v>9.3700842018034862</v>
      </c>
      <c r="G68">
        <v>19.57009903631517</v>
      </c>
      <c r="AN68">
        <v>11.248076244620968</v>
      </c>
      <c r="BB68">
        <v>10.251266881495567</v>
      </c>
      <c r="BC68">
        <v>4.7051629131400006</v>
      </c>
      <c r="BF68">
        <v>19.380559113566129</v>
      </c>
    </row>
    <row r="69" spans="3:58" x14ac:dyDescent="0.25">
      <c r="C69" t="s">
        <v>1124</v>
      </c>
      <c r="D69">
        <v>23.400032127467391</v>
      </c>
      <c r="E69">
        <v>5.0042411633223054</v>
      </c>
      <c r="F69">
        <v>9.8955218476433942</v>
      </c>
      <c r="G69">
        <v>17.702706190256563</v>
      </c>
      <c r="AN69">
        <v>9.3083728245491031</v>
      </c>
      <c r="BB69">
        <v>10.222666492963469</v>
      </c>
      <c r="BC69">
        <v>4.6668675575734326</v>
      </c>
      <c r="BF69">
        <v>17.745584364267266</v>
      </c>
    </row>
    <row r="70" spans="3:58" x14ac:dyDescent="0.25">
      <c r="C70" t="s">
        <v>1124</v>
      </c>
      <c r="D70">
        <v>15.311593886119205</v>
      </c>
      <c r="E70">
        <v>10.14102910177116</v>
      </c>
      <c r="F70">
        <v>15.311593886119205</v>
      </c>
      <c r="G70">
        <v>10.14102910177116</v>
      </c>
      <c r="AN70">
        <v>6.435555059582434</v>
      </c>
      <c r="BB70">
        <v>10.077733495848349</v>
      </c>
      <c r="BC70">
        <v>4.4484224461080757</v>
      </c>
      <c r="BF70">
        <v>13.594933762926239</v>
      </c>
    </row>
    <row r="71" spans="3:58" x14ac:dyDescent="0.25">
      <c r="C71" t="s">
        <v>1124</v>
      </c>
      <c r="D71">
        <v>9.205876515580826</v>
      </c>
      <c r="E71">
        <v>7.4346599932874398</v>
      </c>
      <c r="F71">
        <v>13.895844556983207</v>
      </c>
      <c r="G71">
        <v>11.966839113273096</v>
      </c>
      <c r="AN71">
        <v>6.6995446379087973</v>
      </c>
      <c r="BB71">
        <v>9.8876963408031742</v>
      </c>
      <c r="BC71">
        <v>4.3593665523361267</v>
      </c>
      <c r="BF71">
        <v>15.220144197967173</v>
      </c>
    </row>
    <row r="72" spans="3:58" x14ac:dyDescent="0.25">
      <c r="C72" t="s">
        <v>1124</v>
      </c>
      <c r="D72">
        <v>16.596556487335569</v>
      </c>
      <c r="E72">
        <v>5.3959164165283369</v>
      </c>
      <c r="F72">
        <v>12.120955519920351</v>
      </c>
      <c r="G72">
        <v>12.570707829106006</v>
      </c>
      <c r="AN72">
        <v>15.40568415570467</v>
      </c>
      <c r="BB72">
        <v>9.8595951786976386</v>
      </c>
      <c r="BC72">
        <v>4.2886056352969035</v>
      </c>
      <c r="BF72">
        <v>23.400032127467391</v>
      </c>
    </row>
    <row r="73" spans="3:58" x14ac:dyDescent="0.25">
      <c r="C73" t="s">
        <v>1124</v>
      </c>
      <c r="D73">
        <v>24.176574223414164</v>
      </c>
      <c r="E73">
        <v>8.1239343806899882</v>
      </c>
      <c r="F73">
        <v>12.748444991905963</v>
      </c>
      <c r="G73">
        <v>13.258786701482173</v>
      </c>
      <c r="AN73">
        <v>17.990734825148444</v>
      </c>
      <c r="BB73">
        <v>9.8154861003969671</v>
      </c>
      <c r="BC73">
        <v>4.2023014686433697</v>
      </c>
      <c r="BF73">
        <v>21.835974385723809</v>
      </c>
    </row>
    <row r="74" spans="3:58" x14ac:dyDescent="0.25">
      <c r="C74" t="s">
        <v>1124</v>
      </c>
      <c r="D74">
        <v>8.4147326675780434</v>
      </c>
      <c r="E74">
        <v>13.107111404008357</v>
      </c>
      <c r="F74">
        <v>17.30572647844857</v>
      </c>
      <c r="G74">
        <v>16.699772646018396</v>
      </c>
      <c r="AN74">
        <v>17.463437195851782</v>
      </c>
      <c r="BB74">
        <v>9.6589246386983945</v>
      </c>
      <c r="BC74">
        <v>4.1901468080891107</v>
      </c>
      <c r="BF74">
        <v>8.4059315045851974</v>
      </c>
    </row>
    <row r="75" spans="3:58" x14ac:dyDescent="0.25">
      <c r="C75" t="s">
        <v>1124</v>
      </c>
      <c r="D75">
        <v>4.2886056352969035</v>
      </c>
      <c r="E75">
        <v>9.7767928517915976</v>
      </c>
      <c r="F75">
        <v>15.70571918581274</v>
      </c>
      <c r="G75">
        <v>21.375475744013634</v>
      </c>
      <c r="AN75">
        <v>14.957782531293624</v>
      </c>
      <c r="BB75">
        <v>9.5375175857318695</v>
      </c>
      <c r="BC75">
        <v>4.1898949449170431</v>
      </c>
      <c r="BF75">
        <v>6.8913498831737243</v>
      </c>
    </row>
    <row r="76" spans="3:58" x14ac:dyDescent="0.25">
      <c r="C76" t="s">
        <v>1124</v>
      </c>
      <c r="D76">
        <v>8.9442487513595381</v>
      </c>
      <c r="E76">
        <v>3.6778761964780102</v>
      </c>
      <c r="F76">
        <v>14.675886942019304</v>
      </c>
      <c r="G76">
        <v>21.651253707706289</v>
      </c>
      <c r="AN76">
        <v>18.503007471095131</v>
      </c>
      <c r="BB76">
        <v>9.3083728245491031</v>
      </c>
      <c r="BC76">
        <v>4.1125782273968312</v>
      </c>
      <c r="BF76">
        <v>10.14102910177116</v>
      </c>
    </row>
    <row r="77" spans="3:58" x14ac:dyDescent="0.25">
      <c r="C77" t="s">
        <v>1124</v>
      </c>
      <c r="D77">
        <v>14.44359801756751</v>
      </c>
      <c r="E77">
        <v>6.435555059582434</v>
      </c>
      <c r="F77">
        <v>15.220144197967173</v>
      </c>
      <c r="G77">
        <v>22.178702520419051</v>
      </c>
      <c r="AN77">
        <v>18.828079673257562</v>
      </c>
      <c r="BB77">
        <v>9.2342063998282384</v>
      </c>
      <c r="BC77">
        <v>4.0553843093301083</v>
      </c>
      <c r="BF77">
        <v>11.65371456702389</v>
      </c>
    </row>
    <row r="78" spans="3:58" x14ac:dyDescent="0.25">
      <c r="C78" t="s">
        <v>1124</v>
      </c>
      <c r="D78">
        <v>10.665080149306128</v>
      </c>
      <c r="E78">
        <v>10.077733495848349</v>
      </c>
      <c r="F78">
        <v>13.189493652860705</v>
      </c>
      <c r="G78">
        <v>21.808112977821672</v>
      </c>
      <c r="AN78">
        <v>9.8955218476433942</v>
      </c>
      <c r="BB78">
        <v>9.0390289450479031</v>
      </c>
      <c r="BC78">
        <v>4.0137249335261345</v>
      </c>
      <c r="BF78">
        <v>15.70571918581274</v>
      </c>
    </row>
    <row r="79" spans="3:58" x14ac:dyDescent="0.25">
      <c r="C79" t="s">
        <v>1124</v>
      </c>
      <c r="D79">
        <v>5.3022929072254357</v>
      </c>
      <c r="E79">
        <v>8.3291303390453422</v>
      </c>
      <c r="F79">
        <v>14.460990171492135</v>
      </c>
      <c r="G79">
        <v>25.000405355751738</v>
      </c>
      <c r="AN79">
        <v>15.220144197967173</v>
      </c>
      <c r="BB79">
        <v>8.8783022812851655</v>
      </c>
      <c r="BC79">
        <v>3.6778761964780102</v>
      </c>
      <c r="BF79">
        <v>17.215611809969104</v>
      </c>
    </row>
    <row r="80" spans="3:58" x14ac:dyDescent="0.25">
      <c r="C80" t="s">
        <v>1124</v>
      </c>
      <c r="D80">
        <v>14.866186022394665</v>
      </c>
      <c r="E80">
        <v>4.2023014686433697</v>
      </c>
      <c r="F80">
        <v>12.645120450713378</v>
      </c>
      <c r="G80">
        <v>25.200435256480965</v>
      </c>
      <c r="AN80">
        <v>6.883247675072063</v>
      </c>
      <c r="BB80">
        <v>8.8606166481066069</v>
      </c>
      <c r="BC80">
        <v>3.4467770690372816</v>
      </c>
      <c r="BF80">
        <v>16.816396220605903</v>
      </c>
    </row>
    <row r="81" spans="3:58" x14ac:dyDescent="0.25">
      <c r="C81" t="s">
        <v>1124</v>
      </c>
      <c r="D81">
        <v>19.132028257918975</v>
      </c>
      <c r="E81">
        <v>4.0137249335261345</v>
      </c>
      <c r="F81">
        <v>11.848368776484314</v>
      </c>
      <c r="G81">
        <v>20.042830101793975</v>
      </c>
      <c r="AN81">
        <v>7.8567579307736679</v>
      </c>
      <c r="BB81">
        <v>8.7416035927771958</v>
      </c>
      <c r="BC81">
        <v>2.9231008685394002</v>
      </c>
      <c r="BF81">
        <v>18.305689996618021</v>
      </c>
    </row>
    <row r="82" spans="3:58" x14ac:dyDescent="0.25">
      <c r="C82" t="s">
        <v>1124</v>
      </c>
      <c r="D82">
        <v>18.075662108905668</v>
      </c>
      <c r="E82">
        <v>10.222666492963469</v>
      </c>
      <c r="F82">
        <v>9.5725877785839018</v>
      </c>
      <c r="G82">
        <v>9.8876963408031742</v>
      </c>
      <c r="AN82">
        <v>11.715084431291892</v>
      </c>
      <c r="BB82">
        <v>8.6763029494454287</v>
      </c>
      <c r="BC82">
        <v>1.942318306586337</v>
      </c>
      <c r="BF82">
        <v>14.620953043298698</v>
      </c>
    </row>
    <row r="83" spans="3:58" x14ac:dyDescent="0.25">
      <c r="C83" t="s">
        <v>1124</v>
      </c>
      <c r="D83">
        <v>11.966839113273096</v>
      </c>
      <c r="E83">
        <v>9.205876515580826</v>
      </c>
      <c r="F83">
        <v>7.4346599932874398</v>
      </c>
      <c r="G83">
        <v>13.895844556983207</v>
      </c>
      <c r="AN83">
        <v>13.010232380114729</v>
      </c>
      <c r="BB83">
        <v>8.6481817842168027</v>
      </c>
      <c r="BF83">
        <v>16.051819864408095</v>
      </c>
    </row>
    <row r="84" spans="3:58" x14ac:dyDescent="0.25">
      <c r="C84" t="s">
        <v>1124</v>
      </c>
      <c r="D84">
        <v>21.375475744013634</v>
      </c>
      <c r="E84">
        <v>4.2886056352969035</v>
      </c>
      <c r="F84">
        <v>9.7767928517915976</v>
      </c>
      <c r="G84">
        <v>15.70571918581274</v>
      </c>
      <c r="AN84">
        <v>18.305689996618021</v>
      </c>
      <c r="BB84">
        <v>8.4817619471306429</v>
      </c>
      <c r="BF84">
        <v>5.3959164165283369</v>
      </c>
    </row>
    <row r="85" spans="3:58" x14ac:dyDescent="0.25">
      <c r="C85" t="s">
        <v>1124</v>
      </c>
      <c r="D85">
        <v>25.000405355751738</v>
      </c>
      <c r="E85">
        <v>5.3022929072254357</v>
      </c>
      <c r="F85">
        <v>8.3291303390453422</v>
      </c>
      <c r="G85">
        <v>14.460990171492135</v>
      </c>
      <c r="AN85">
        <v>15.795099799995732</v>
      </c>
      <c r="BB85">
        <v>8.4289707453633298</v>
      </c>
      <c r="BF85">
        <v>6.7708056922857622</v>
      </c>
    </row>
    <row r="86" spans="3:58" x14ac:dyDescent="0.25">
      <c r="C86" t="s">
        <v>1124</v>
      </c>
      <c r="D86">
        <v>13.895844556983207</v>
      </c>
      <c r="E86">
        <v>11.966839113273096</v>
      </c>
      <c r="F86">
        <v>9.205876515580826</v>
      </c>
      <c r="G86">
        <v>7.4346599932874398</v>
      </c>
      <c r="AN86">
        <v>7.7194885309814438</v>
      </c>
      <c r="BB86">
        <v>8.365769884198059</v>
      </c>
      <c r="BF86">
        <v>16.0472337674274</v>
      </c>
    </row>
    <row r="87" spans="3:58" x14ac:dyDescent="0.25">
      <c r="C87" t="s">
        <v>1124</v>
      </c>
      <c r="D87">
        <v>6.2437579653409685</v>
      </c>
      <c r="E87">
        <v>6.2437579653409685</v>
      </c>
      <c r="F87">
        <v>6.2437579653409685</v>
      </c>
      <c r="G87">
        <v>6.2437579653409685</v>
      </c>
      <c r="AN87">
        <v>7.4773084604040463</v>
      </c>
      <c r="BB87">
        <v>8.2613502118753601</v>
      </c>
      <c r="BF87">
        <v>14.675886942019304</v>
      </c>
    </row>
    <row r="88" spans="3:58" x14ac:dyDescent="0.25">
      <c r="C88" t="s">
        <v>1124</v>
      </c>
      <c r="D88">
        <v>13.330115725141127</v>
      </c>
      <c r="E88">
        <v>3.7065802017871334</v>
      </c>
      <c r="F88">
        <v>8.4059315045851974</v>
      </c>
      <c r="G88">
        <v>6.6919815556255635</v>
      </c>
      <c r="AN88">
        <v>8.8687623391664019</v>
      </c>
      <c r="BB88">
        <v>8.1805441191816115</v>
      </c>
      <c r="BF88">
        <v>4.2886056352969035</v>
      </c>
    </row>
    <row r="89" spans="3:58" x14ac:dyDescent="0.25">
      <c r="C89" t="s">
        <v>1124</v>
      </c>
      <c r="D89">
        <v>18.806810415534429</v>
      </c>
      <c r="E89">
        <v>9.2342063998282384</v>
      </c>
      <c r="F89">
        <v>6.883247675072063</v>
      </c>
      <c r="G89">
        <v>8.365769884198059</v>
      </c>
      <c r="AN89">
        <v>9.7251463617273259</v>
      </c>
      <c r="BB89">
        <v>8.1239343806899882</v>
      </c>
      <c r="BF89">
        <v>2.9231008685394002</v>
      </c>
    </row>
    <row r="90" spans="3:58" x14ac:dyDescent="0.25">
      <c r="C90" t="s">
        <v>1124</v>
      </c>
      <c r="D90">
        <v>8.0214947428608987</v>
      </c>
      <c r="E90">
        <v>10.572163701377704</v>
      </c>
      <c r="F90">
        <v>8.6481817842168027</v>
      </c>
      <c r="G90">
        <v>11.782739432669672</v>
      </c>
      <c r="AN90">
        <v>3.4467770690372816</v>
      </c>
      <c r="BB90">
        <v>8.0214947428608987</v>
      </c>
      <c r="BF90">
        <v>10.077733495848349</v>
      </c>
    </row>
    <row r="91" spans="3:58" x14ac:dyDescent="0.25">
      <c r="C91" t="s">
        <v>1124</v>
      </c>
      <c r="D91">
        <v>3.7065802017871334</v>
      </c>
      <c r="E91">
        <v>8.4059315045851974</v>
      </c>
      <c r="F91">
        <v>6.6919815556255635</v>
      </c>
      <c r="G91">
        <v>13.330115725141127</v>
      </c>
      <c r="AN91">
        <v>9.8595951786976386</v>
      </c>
      <c r="BB91">
        <v>7.638130648255661</v>
      </c>
      <c r="BF91">
        <v>8.7416035927771958</v>
      </c>
    </row>
    <row r="92" spans="3:58" x14ac:dyDescent="0.25">
      <c r="C92" t="s">
        <v>1124</v>
      </c>
      <c r="D92">
        <v>5.6512301730494983</v>
      </c>
      <c r="E92">
        <v>1.942318306586337</v>
      </c>
      <c r="F92">
        <v>5.956343061165331</v>
      </c>
      <c r="G92">
        <v>13.598783251588664</v>
      </c>
      <c r="AN92">
        <v>4.4484224461080757</v>
      </c>
      <c r="BB92">
        <v>7.4346599932874398</v>
      </c>
      <c r="BF92">
        <v>8.0214947428608987</v>
      </c>
    </row>
    <row r="93" spans="3:58" x14ac:dyDescent="0.25">
      <c r="C93" t="s">
        <v>1124</v>
      </c>
      <c r="D93">
        <v>12.108289804349436</v>
      </c>
      <c r="E93">
        <v>6.6783203432458009</v>
      </c>
      <c r="F93">
        <v>6.4770250371285023</v>
      </c>
      <c r="G93">
        <v>14.495899712918337</v>
      </c>
      <c r="AN93">
        <v>4.0553843093301083</v>
      </c>
      <c r="BB93">
        <v>6.9620868963482678</v>
      </c>
      <c r="BF93">
        <v>6.6995446379087973</v>
      </c>
    </row>
    <row r="94" spans="3:58" x14ac:dyDescent="0.25">
      <c r="C94" t="s">
        <v>1124</v>
      </c>
      <c r="D94">
        <v>13.702908713363328</v>
      </c>
      <c r="E94">
        <v>11.160558670381903</v>
      </c>
      <c r="F94">
        <v>8.6797757031245268</v>
      </c>
      <c r="G94">
        <v>16.22171220596416</v>
      </c>
      <c r="AN94">
        <v>9.152848220471931</v>
      </c>
      <c r="BB94">
        <v>6.7708056922857622</v>
      </c>
      <c r="BF94">
        <v>25.000405355751738</v>
      </c>
    </row>
    <row r="95" spans="3:58" x14ac:dyDescent="0.25">
      <c r="C95" t="s">
        <v>1124</v>
      </c>
      <c r="D95">
        <v>9.2342063998282384</v>
      </c>
      <c r="E95">
        <v>6.883247675072063</v>
      </c>
      <c r="F95">
        <v>8.365769884198059</v>
      </c>
      <c r="G95">
        <v>18.806810415534429</v>
      </c>
      <c r="AN95">
        <v>10.338049739038809</v>
      </c>
      <c r="BB95">
        <v>6.7359840469478343</v>
      </c>
      <c r="BF95">
        <v>23.709475690565405</v>
      </c>
    </row>
    <row r="96" spans="3:58" x14ac:dyDescent="0.25">
      <c r="C96" t="s">
        <v>1124</v>
      </c>
      <c r="D96">
        <v>16.0472337674274</v>
      </c>
      <c r="E96">
        <v>4.9610532370656344</v>
      </c>
      <c r="F96">
        <v>10.149421972081733</v>
      </c>
      <c r="G96">
        <v>20.009322136631987</v>
      </c>
      <c r="AN96">
        <v>12.977079491531356</v>
      </c>
      <c r="BB96">
        <v>6.6995446379087973</v>
      </c>
      <c r="BF96">
        <v>6.435555059582434</v>
      </c>
    </row>
    <row r="97" spans="3:58" x14ac:dyDescent="0.25">
      <c r="C97" t="s">
        <v>1124</v>
      </c>
      <c r="D97">
        <v>20.503435744561806</v>
      </c>
      <c r="E97">
        <v>4.4484224461080757</v>
      </c>
      <c r="F97">
        <v>7.8567579307736679</v>
      </c>
      <c r="G97">
        <v>17.024017310605529</v>
      </c>
      <c r="AN97">
        <v>10.568499267738453</v>
      </c>
      <c r="BB97">
        <v>6.4770250371285023</v>
      </c>
      <c r="BF97">
        <v>7.7194885309814438</v>
      </c>
    </row>
    <row r="98" spans="3:58" x14ac:dyDescent="0.25">
      <c r="C98" t="s">
        <v>1124</v>
      </c>
      <c r="D98">
        <v>19.707402293635631</v>
      </c>
      <c r="E98">
        <v>11.523524016527574</v>
      </c>
      <c r="F98">
        <v>12.363457822175725</v>
      </c>
      <c r="G98">
        <v>7.638130648255661</v>
      </c>
      <c r="BB98">
        <v>6.2437579653409685</v>
      </c>
      <c r="BF98">
        <v>3.6778761964780102</v>
      </c>
    </row>
    <row r="99" spans="3:58" x14ac:dyDescent="0.25">
      <c r="C99" t="s">
        <v>1124</v>
      </c>
      <c r="D99">
        <v>10.572163701377704</v>
      </c>
      <c r="E99">
        <v>8.6481817842168027</v>
      </c>
      <c r="F99">
        <v>11.782739432669672</v>
      </c>
      <c r="G99">
        <v>8.0214947428608987</v>
      </c>
      <c r="BB99">
        <v>6.2288518126200358</v>
      </c>
      <c r="BF99">
        <v>4.9610532370656344</v>
      </c>
    </row>
    <row r="100" spans="3:58" x14ac:dyDescent="0.25">
      <c r="C100" t="s">
        <v>1124</v>
      </c>
      <c r="D100">
        <v>19.514311657022233</v>
      </c>
      <c r="E100">
        <v>4.9937684876008639</v>
      </c>
      <c r="F100">
        <v>11.594536201834408</v>
      </c>
      <c r="G100">
        <v>7.7520676229457663</v>
      </c>
      <c r="BB100">
        <v>6.1517928062328373</v>
      </c>
      <c r="BF100">
        <v>11.782739432669672</v>
      </c>
    </row>
    <row r="101" spans="3:58" x14ac:dyDescent="0.25">
      <c r="C101" t="s">
        <v>1124</v>
      </c>
      <c r="D101">
        <v>24.706806958327704</v>
      </c>
      <c r="E101">
        <v>6.9620868963482678</v>
      </c>
      <c r="F101">
        <v>11.715084431291892</v>
      </c>
      <c r="G101">
        <v>6.2288518126200358</v>
      </c>
      <c r="BB101">
        <v>5.956343061165331</v>
      </c>
      <c r="BF101">
        <v>13.010232380114729</v>
      </c>
    </row>
    <row r="102" spans="3:58" x14ac:dyDescent="0.25">
      <c r="C102" t="s">
        <v>1124</v>
      </c>
      <c r="D102">
        <v>12.120955519920351</v>
      </c>
      <c r="E102">
        <v>12.570707829106006</v>
      </c>
      <c r="F102">
        <v>16.596556487335569</v>
      </c>
      <c r="G102">
        <v>5.3959164165283369</v>
      </c>
      <c r="BB102">
        <v>5.7520505063462721</v>
      </c>
      <c r="BF102">
        <v>8.9442487513595381</v>
      </c>
    </row>
    <row r="103" spans="3:58" x14ac:dyDescent="0.25">
      <c r="C103" t="s">
        <v>1124</v>
      </c>
      <c r="D103">
        <v>8.4059315045851974</v>
      </c>
      <c r="E103">
        <v>6.6919815556255635</v>
      </c>
      <c r="F103">
        <v>13.330115725141127</v>
      </c>
      <c r="G103">
        <v>3.7065802017871334</v>
      </c>
      <c r="BB103">
        <v>5.6512301730494983</v>
      </c>
      <c r="BF103">
        <v>10.149421972081733</v>
      </c>
    </row>
    <row r="104" spans="3:58" x14ac:dyDescent="0.25">
      <c r="C104" t="s">
        <v>1124</v>
      </c>
      <c r="D104">
        <v>13.956699276134373</v>
      </c>
      <c r="E104">
        <v>5.2558345225902663</v>
      </c>
      <c r="F104">
        <v>13.956699276134373</v>
      </c>
      <c r="G104">
        <v>5.2558345225902663</v>
      </c>
      <c r="BB104">
        <v>5.5080590784458359</v>
      </c>
      <c r="BF104">
        <v>5.3022929072254357</v>
      </c>
    </row>
    <row r="105" spans="3:58" x14ac:dyDescent="0.25">
      <c r="C105" t="s">
        <v>1124</v>
      </c>
      <c r="D105">
        <v>19.561453452563036</v>
      </c>
      <c r="E105">
        <v>9.413744475796932</v>
      </c>
      <c r="F105">
        <v>12.449653665412335</v>
      </c>
      <c r="G105">
        <v>5.5080590784458359</v>
      </c>
      <c r="BB105">
        <v>5.3959164165283369</v>
      </c>
      <c r="BF105">
        <v>6.4735799548365378</v>
      </c>
    </row>
    <row r="106" spans="3:58" x14ac:dyDescent="0.25">
      <c r="C106" t="s">
        <v>1124</v>
      </c>
      <c r="D106">
        <v>4.6668675575734326</v>
      </c>
      <c r="E106">
        <v>10.391217121514</v>
      </c>
      <c r="F106">
        <v>16.335039526732928</v>
      </c>
      <c r="G106">
        <v>6.7359840469478343</v>
      </c>
      <c r="BB106">
        <v>4.9937684876008639</v>
      </c>
      <c r="BF106">
        <v>16.699772646018396</v>
      </c>
    </row>
    <row r="107" spans="3:58" x14ac:dyDescent="0.25">
      <c r="C107" t="s">
        <v>1124</v>
      </c>
      <c r="D107">
        <v>1.942318306586337</v>
      </c>
      <c r="E107">
        <v>5.956343061165331</v>
      </c>
      <c r="F107">
        <v>13.598783251588664</v>
      </c>
      <c r="G107">
        <v>5.6512301730494983</v>
      </c>
      <c r="BB107">
        <v>3.7065802017871334</v>
      </c>
      <c r="BF107">
        <v>17.847687986167969</v>
      </c>
    </row>
    <row r="108" spans="3:58" x14ac:dyDescent="0.25">
      <c r="C108" t="s">
        <v>1124</v>
      </c>
      <c r="D108">
        <v>6.8913498831737243</v>
      </c>
      <c r="E108">
        <v>2.9649543022112681</v>
      </c>
      <c r="F108">
        <v>14.013373540898286</v>
      </c>
      <c r="G108">
        <v>5.6966973957185019</v>
      </c>
      <c r="BB108">
        <v>2.9649543022112681</v>
      </c>
      <c r="BF108">
        <v>12.124889789860497</v>
      </c>
    </row>
    <row r="109" spans="3:58" x14ac:dyDescent="0.25">
      <c r="C109" t="s">
        <v>1124</v>
      </c>
      <c r="D109">
        <v>11.248076244620968</v>
      </c>
      <c r="E109">
        <v>6.6995446379087973</v>
      </c>
      <c r="F109">
        <v>13.010232380114729</v>
      </c>
      <c r="G109">
        <v>6.1517928062328373</v>
      </c>
      <c r="BB109">
        <v>2.9254146078640275</v>
      </c>
      <c r="BF109">
        <v>13.258786701482173</v>
      </c>
    </row>
    <row r="110" spans="3:58" x14ac:dyDescent="0.25">
      <c r="C110" t="s">
        <v>1124</v>
      </c>
      <c r="D110">
        <v>14.047197108433863</v>
      </c>
      <c r="E110">
        <v>11.120477446751337</v>
      </c>
      <c r="F110">
        <v>15.873619584777053</v>
      </c>
      <c r="G110">
        <v>11.694361864702429</v>
      </c>
      <c r="BF110">
        <v>15.311593886119205</v>
      </c>
    </row>
    <row r="111" spans="3:58" x14ac:dyDescent="0.25">
      <c r="C111" t="s">
        <v>1124</v>
      </c>
      <c r="D111">
        <v>6.6783203432458009</v>
      </c>
      <c r="E111">
        <v>6.4770250371285023</v>
      </c>
      <c r="F111">
        <v>14.495899712918337</v>
      </c>
      <c r="G111">
        <v>12.108289804349436</v>
      </c>
      <c r="BF111">
        <v>14.180911755173767</v>
      </c>
    </row>
    <row r="112" spans="3:58" x14ac:dyDescent="0.25">
      <c r="C112" t="s">
        <v>1124</v>
      </c>
      <c r="D112">
        <v>13.869690157407078</v>
      </c>
      <c r="E112">
        <v>6.7708056922857622</v>
      </c>
      <c r="F112">
        <v>14.871461664280396</v>
      </c>
      <c r="G112">
        <v>11.923397239992426</v>
      </c>
      <c r="BF112">
        <v>19.707402293635631</v>
      </c>
    </row>
    <row r="113" spans="3:58" x14ac:dyDescent="0.25">
      <c r="C113" t="s">
        <v>1124</v>
      </c>
      <c r="D113">
        <v>20.817748786464328</v>
      </c>
      <c r="E113">
        <v>2.9254146078640275</v>
      </c>
      <c r="F113">
        <v>13.404476902750027</v>
      </c>
      <c r="G113">
        <v>10.634245376707895</v>
      </c>
      <c r="BF113">
        <v>20.817748786464328</v>
      </c>
    </row>
    <row r="114" spans="3:58" x14ac:dyDescent="0.25">
      <c r="C114" t="s">
        <v>1124</v>
      </c>
      <c r="D114">
        <v>17.463437195851782</v>
      </c>
      <c r="E114">
        <v>12.398699687520079</v>
      </c>
      <c r="F114">
        <v>19.417540671954455</v>
      </c>
      <c r="G114">
        <v>8.1805441191816115</v>
      </c>
      <c r="BF114">
        <v>18.182402625523459</v>
      </c>
    </row>
    <row r="115" spans="3:58" x14ac:dyDescent="0.25">
      <c r="C115" t="s">
        <v>1124</v>
      </c>
      <c r="D115">
        <v>11.160558670381903</v>
      </c>
      <c r="E115">
        <v>8.6797757031245268</v>
      </c>
      <c r="F115">
        <v>16.22171220596416</v>
      </c>
      <c r="G115">
        <v>13.702908713363328</v>
      </c>
      <c r="BF115">
        <v>17.133769525593202</v>
      </c>
    </row>
    <row r="116" spans="3:58" x14ac:dyDescent="0.25">
      <c r="C116" t="s">
        <v>1124</v>
      </c>
      <c r="D116">
        <v>18.503007471095131</v>
      </c>
      <c r="E116">
        <v>4.1901468080891107</v>
      </c>
      <c r="F116">
        <v>15.464819582836391</v>
      </c>
      <c r="G116">
        <v>15.556306840393781</v>
      </c>
      <c r="BF116">
        <v>13.189493652860705</v>
      </c>
    </row>
    <row r="117" spans="3:58" x14ac:dyDescent="0.25">
      <c r="C117" t="s">
        <v>1124</v>
      </c>
      <c r="D117">
        <v>22.904532256494733</v>
      </c>
      <c r="E117">
        <v>6.4479018517153719</v>
      </c>
      <c r="F117">
        <v>15.318733105190695</v>
      </c>
      <c r="G117">
        <v>12.158074605528228</v>
      </c>
      <c r="BF117">
        <v>14.237754152192522</v>
      </c>
    </row>
    <row r="118" spans="3:58" x14ac:dyDescent="0.25">
      <c r="C118" t="s">
        <v>1124</v>
      </c>
      <c r="D118">
        <v>12.748444991905963</v>
      </c>
      <c r="E118">
        <v>13.258786701482173</v>
      </c>
      <c r="F118">
        <v>24.176574223414164</v>
      </c>
      <c r="G118">
        <v>8.1239343806899882</v>
      </c>
      <c r="BF118">
        <v>12.363457822175725</v>
      </c>
    </row>
    <row r="119" spans="3:58" x14ac:dyDescent="0.25">
      <c r="C119" t="s">
        <v>1124</v>
      </c>
      <c r="D119">
        <v>6.883247675072063</v>
      </c>
      <c r="E119">
        <v>8.365769884198059</v>
      </c>
      <c r="F119">
        <v>18.806810415534429</v>
      </c>
      <c r="G119">
        <v>9.2342063998282384</v>
      </c>
      <c r="BF119">
        <v>13.404476902750027</v>
      </c>
    </row>
    <row r="120" spans="3:58" x14ac:dyDescent="0.25">
      <c r="C120" t="s">
        <v>1124</v>
      </c>
      <c r="D120">
        <v>12.449653665412335</v>
      </c>
      <c r="E120">
        <v>5.5080590784458359</v>
      </c>
      <c r="F120">
        <v>19.561453452563036</v>
      </c>
      <c r="G120">
        <v>9.413744475796932</v>
      </c>
      <c r="BF120">
        <v>12.398699687520079</v>
      </c>
    </row>
    <row r="121" spans="3:58" x14ac:dyDescent="0.25">
      <c r="C121" t="s">
        <v>1124</v>
      </c>
      <c r="D121">
        <v>18.305689996618021</v>
      </c>
      <c r="E121">
        <v>8.6763029494454287</v>
      </c>
      <c r="F121">
        <v>18.305689996618021</v>
      </c>
      <c r="G121">
        <v>8.6763029494454287</v>
      </c>
      <c r="BF121">
        <v>11.376630327898837</v>
      </c>
    </row>
    <row r="122" spans="3:58" x14ac:dyDescent="0.25">
      <c r="C122" t="s">
        <v>1124</v>
      </c>
      <c r="D122">
        <v>7.7194885309814438</v>
      </c>
      <c r="E122">
        <v>13.983549763526888</v>
      </c>
      <c r="F122">
        <v>23.921788324936266</v>
      </c>
      <c r="G122">
        <v>13.594933762926239</v>
      </c>
      <c r="BF122">
        <v>6.6919815556255635</v>
      </c>
    </row>
    <row r="123" spans="3:58" x14ac:dyDescent="0.25">
      <c r="C123" t="s">
        <v>1124</v>
      </c>
      <c r="D123">
        <v>4.9610532370656344</v>
      </c>
      <c r="E123">
        <v>10.149421972081733</v>
      </c>
      <c r="F123">
        <v>20.009322136631987</v>
      </c>
      <c r="G123">
        <v>16.0472337674274</v>
      </c>
      <c r="BF123">
        <v>5.6966973957185019</v>
      </c>
    </row>
    <row r="124" spans="3:58" x14ac:dyDescent="0.25">
      <c r="C124" t="s">
        <v>1124</v>
      </c>
      <c r="D124">
        <v>8.8687623391664019</v>
      </c>
      <c r="E124">
        <v>2.9231008685394002</v>
      </c>
      <c r="F124">
        <v>19.214077572838129</v>
      </c>
      <c r="G124">
        <v>17.215611809969104</v>
      </c>
      <c r="BF124">
        <v>7.4346599932874398</v>
      </c>
    </row>
    <row r="125" spans="3:58" x14ac:dyDescent="0.25">
      <c r="C125" t="s">
        <v>1124</v>
      </c>
      <c r="D125">
        <v>13.612718501931781</v>
      </c>
      <c r="E125">
        <v>9.0686204224013665</v>
      </c>
      <c r="F125">
        <v>17.847687986167969</v>
      </c>
      <c r="G125">
        <v>16.847454447120491</v>
      </c>
      <c r="BF125">
        <v>8.4289707453633298</v>
      </c>
    </row>
    <row r="126" spans="3:58" x14ac:dyDescent="0.25">
      <c r="C126" t="s">
        <v>1124</v>
      </c>
      <c r="D126">
        <v>7.9438466962724377</v>
      </c>
      <c r="E126">
        <v>11.000312223976181</v>
      </c>
      <c r="F126">
        <v>21.354446518860705</v>
      </c>
      <c r="G126">
        <v>18.182402625523459</v>
      </c>
      <c r="BF126">
        <v>10.222666492963469</v>
      </c>
    </row>
    <row r="127" spans="3:58" x14ac:dyDescent="0.25">
      <c r="C127" t="s">
        <v>1124</v>
      </c>
      <c r="D127">
        <v>4.4484224461080757</v>
      </c>
      <c r="E127">
        <v>7.8567579307736679</v>
      </c>
      <c r="F127">
        <v>17.024017310605529</v>
      </c>
      <c r="G127">
        <v>20.503435744561806</v>
      </c>
      <c r="BF127">
        <v>9.3083728245491031</v>
      </c>
    </row>
    <row r="128" spans="3:58" x14ac:dyDescent="0.25">
      <c r="C128" t="s">
        <v>1124</v>
      </c>
      <c r="D128">
        <v>9.7825071664762717</v>
      </c>
      <c r="E128">
        <v>4.7051629131400006</v>
      </c>
      <c r="F128">
        <v>17.745584364267266</v>
      </c>
      <c r="G128">
        <v>21.55061194982013</v>
      </c>
      <c r="BF128">
        <v>9.7767928517915976</v>
      </c>
    </row>
    <row r="129" spans="3:58" x14ac:dyDescent="0.25">
      <c r="C129" t="s">
        <v>1124</v>
      </c>
      <c r="D129">
        <v>12.977079491531356</v>
      </c>
      <c r="E129">
        <v>4.0553843093301083</v>
      </c>
      <c r="F129">
        <v>15.795099799995732</v>
      </c>
      <c r="G129">
        <v>18.240420937530736</v>
      </c>
      <c r="BF129">
        <v>8.8687623391664019</v>
      </c>
    </row>
    <row r="130" spans="3:58" x14ac:dyDescent="0.25">
      <c r="C130" t="s">
        <v>1125</v>
      </c>
      <c r="D130">
        <v>17.640101148484497</v>
      </c>
      <c r="E130">
        <v>15.639585167563531</v>
      </c>
      <c r="F130">
        <v>4.3593665523361267</v>
      </c>
      <c r="G130">
        <v>10.393358272033304</v>
      </c>
      <c r="BF130">
        <v>15.86416247815999</v>
      </c>
    </row>
    <row r="131" spans="3:58" x14ac:dyDescent="0.25">
      <c r="C131" t="s">
        <v>1125</v>
      </c>
      <c r="D131">
        <v>11.523524016527574</v>
      </c>
      <c r="E131">
        <v>12.363457822175725</v>
      </c>
      <c r="F131">
        <v>7.638130648255661</v>
      </c>
      <c r="G131">
        <v>19.707402293635631</v>
      </c>
      <c r="BF131">
        <v>14.957782531293624</v>
      </c>
    </row>
    <row r="132" spans="3:58" x14ac:dyDescent="0.25">
      <c r="C132" t="s">
        <v>1125</v>
      </c>
      <c r="D132">
        <v>19.331564584957491</v>
      </c>
      <c r="E132">
        <v>7.0561981176650619</v>
      </c>
      <c r="F132">
        <v>4.1125782273968312</v>
      </c>
      <c r="G132">
        <v>18.416883113113933</v>
      </c>
      <c r="BF132">
        <v>11.523524016527574</v>
      </c>
    </row>
    <row r="133" spans="3:58" x14ac:dyDescent="0.25">
      <c r="C133" t="s">
        <v>1125</v>
      </c>
      <c r="D133">
        <v>20.275719880722384</v>
      </c>
      <c r="E133">
        <v>11.062066557518428</v>
      </c>
      <c r="F133">
        <v>4.1898949449170431</v>
      </c>
      <c r="G133">
        <v>17.339524376343768</v>
      </c>
      <c r="BF133">
        <v>10.634245376707895</v>
      </c>
    </row>
    <row r="134" spans="3:58" x14ac:dyDescent="0.25">
      <c r="C134" t="s">
        <v>1125</v>
      </c>
      <c r="D134">
        <v>17.30572647844857</v>
      </c>
      <c r="E134">
        <v>16.699772646018396</v>
      </c>
      <c r="F134">
        <v>8.4147326675780434</v>
      </c>
      <c r="G134">
        <v>13.107111404008357</v>
      </c>
      <c r="BF134">
        <v>11.594536201834408</v>
      </c>
    </row>
    <row r="135" spans="3:58" x14ac:dyDescent="0.25">
      <c r="C135" t="s">
        <v>1125</v>
      </c>
      <c r="D135">
        <v>8.6481817842168027</v>
      </c>
      <c r="E135">
        <v>11.782739432669672</v>
      </c>
      <c r="F135">
        <v>8.0214947428608987</v>
      </c>
      <c r="G135">
        <v>10.572163701377704</v>
      </c>
      <c r="BF135">
        <v>12.449653665412335</v>
      </c>
    </row>
    <row r="136" spans="3:58" x14ac:dyDescent="0.25">
      <c r="C136" t="s">
        <v>1125</v>
      </c>
      <c r="D136">
        <v>16.335039526732928</v>
      </c>
      <c r="E136">
        <v>6.7359840469478343</v>
      </c>
      <c r="F136">
        <v>4.6668675575734326</v>
      </c>
      <c r="G136">
        <v>10.391217121514</v>
      </c>
      <c r="BF136">
        <v>21.808112977821672</v>
      </c>
    </row>
    <row r="137" spans="3:58" x14ac:dyDescent="0.25">
      <c r="C137" t="s">
        <v>1125</v>
      </c>
      <c r="D137">
        <v>23.921788324936266</v>
      </c>
      <c r="E137">
        <v>13.594933762926239</v>
      </c>
      <c r="F137">
        <v>7.7194885309814438</v>
      </c>
      <c r="G137">
        <v>13.983549763526888</v>
      </c>
      <c r="BF137">
        <v>22.627341574213531</v>
      </c>
    </row>
    <row r="138" spans="3:58" x14ac:dyDescent="0.25">
      <c r="C138" t="s">
        <v>1125</v>
      </c>
      <c r="D138">
        <v>8.8606166481066069</v>
      </c>
      <c r="E138">
        <v>16.816396220605903</v>
      </c>
      <c r="F138">
        <v>8.8606166481066069</v>
      </c>
      <c r="G138">
        <v>16.816396220605903</v>
      </c>
      <c r="BF138">
        <v>7.0561981176650619</v>
      </c>
    </row>
    <row r="139" spans="3:58" x14ac:dyDescent="0.25">
      <c r="C139" t="s">
        <v>1125</v>
      </c>
      <c r="D139">
        <v>4.9937684876008639</v>
      </c>
      <c r="E139">
        <v>11.594536201834408</v>
      </c>
      <c r="F139">
        <v>7.7520676229457663</v>
      </c>
      <c r="G139">
        <v>19.514311657022233</v>
      </c>
      <c r="BF139">
        <v>7.8567579307736679</v>
      </c>
    </row>
    <row r="140" spans="3:58" x14ac:dyDescent="0.25">
      <c r="C140" t="s">
        <v>1125</v>
      </c>
      <c r="D140">
        <v>8.2613502118753601</v>
      </c>
      <c r="E140">
        <v>5.2153186368871332</v>
      </c>
      <c r="F140">
        <v>8.8783022812851655</v>
      </c>
      <c r="G140">
        <v>19.374873238529929</v>
      </c>
      <c r="BF140">
        <v>11.062066557518428</v>
      </c>
    </row>
    <row r="141" spans="3:58" x14ac:dyDescent="0.25">
      <c r="C141" t="s">
        <v>1125</v>
      </c>
      <c r="D141">
        <v>12.124889789860497</v>
      </c>
      <c r="E141">
        <v>12.515970408307474</v>
      </c>
      <c r="F141">
        <v>8.4817619471306429</v>
      </c>
      <c r="G141">
        <v>20.461282469084367</v>
      </c>
      <c r="BF141">
        <v>11.848368776484314</v>
      </c>
    </row>
    <row r="142" spans="3:58" x14ac:dyDescent="0.25">
      <c r="C142" t="s">
        <v>1125</v>
      </c>
      <c r="D142">
        <v>12.935571766290813</v>
      </c>
      <c r="E142">
        <v>15.524617213685509</v>
      </c>
      <c r="F142">
        <v>6.9199053846570635</v>
      </c>
      <c r="G142">
        <v>21.066746318761865</v>
      </c>
      <c r="BF142">
        <v>12.935571766290813</v>
      </c>
    </row>
    <row r="143" spans="3:58" x14ac:dyDescent="0.25">
      <c r="C143" t="s">
        <v>1125</v>
      </c>
      <c r="D143">
        <v>6.9620868963482678</v>
      </c>
      <c r="E143">
        <v>11.715084431291892</v>
      </c>
      <c r="F143">
        <v>6.2288518126200358</v>
      </c>
      <c r="G143">
        <v>24.706806958327704</v>
      </c>
      <c r="BF143">
        <v>12.158074605528228</v>
      </c>
    </row>
    <row r="144" spans="3:58" x14ac:dyDescent="0.25">
      <c r="C144" t="s">
        <v>1125</v>
      </c>
      <c r="D144">
        <v>14.381126470424732</v>
      </c>
      <c r="E144">
        <v>7.8677399835181063</v>
      </c>
      <c r="F144">
        <v>6.4735799548365378</v>
      </c>
      <c r="G144">
        <v>23.709475690565405</v>
      </c>
      <c r="BF144">
        <v>9.8154861003969671</v>
      </c>
    </row>
    <row r="145" spans="3:58" x14ac:dyDescent="0.25">
      <c r="C145" t="s">
        <v>1125</v>
      </c>
      <c r="D145">
        <v>19.830710165309362</v>
      </c>
      <c r="E145">
        <v>9.152848220471931</v>
      </c>
      <c r="F145">
        <v>7.4773084604040463</v>
      </c>
      <c r="G145">
        <v>21.835974385723809</v>
      </c>
      <c r="BF145">
        <v>10.568499267738453</v>
      </c>
    </row>
    <row r="146" spans="3:58" x14ac:dyDescent="0.25">
      <c r="C146" t="s">
        <v>1125</v>
      </c>
      <c r="D146">
        <v>19.57009903631517</v>
      </c>
      <c r="E146">
        <v>19.380559113566129</v>
      </c>
      <c r="F146">
        <v>5.0917027753221333</v>
      </c>
      <c r="G146">
        <v>9.3700842018034862</v>
      </c>
      <c r="BF146">
        <v>10.251266881495567</v>
      </c>
    </row>
    <row r="147" spans="3:58" x14ac:dyDescent="0.25">
      <c r="C147" t="s">
        <v>1125</v>
      </c>
      <c r="D147">
        <v>12.570707829106006</v>
      </c>
      <c r="E147">
        <v>16.596556487335569</v>
      </c>
      <c r="F147">
        <v>5.3959164165283369</v>
      </c>
      <c r="G147">
        <v>12.120955519920351</v>
      </c>
      <c r="BF147">
        <v>11.000312223976181</v>
      </c>
    </row>
    <row r="148" spans="3:58" x14ac:dyDescent="0.25">
      <c r="C148" t="s">
        <v>1125</v>
      </c>
      <c r="D148">
        <v>21.651253707706289</v>
      </c>
      <c r="E148">
        <v>8.9442487513595381</v>
      </c>
      <c r="F148">
        <v>3.6778761964780102</v>
      </c>
      <c r="G148">
        <v>14.675886942019304</v>
      </c>
      <c r="BF148">
        <v>9.8955218476433942</v>
      </c>
    </row>
    <row r="149" spans="3:58" x14ac:dyDescent="0.25">
      <c r="C149" t="s">
        <v>1125</v>
      </c>
      <c r="D149">
        <v>25.200435256480965</v>
      </c>
      <c r="E149">
        <v>14.866186022394665</v>
      </c>
      <c r="F149">
        <v>4.2023014686433697</v>
      </c>
      <c r="G149">
        <v>12.645120450713378</v>
      </c>
      <c r="BF149">
        <v>9.152848220471931</v>
      </c>
    </row>
    <row r="150" spans="3:58" x14ac:dyDescent="0.25">
      <c r="C150" t="s">
        <v>1125</v>
      </c>
      <c r="D150">
        <v>15.70571918581274</v>
      </c>
      <c r="E150">
        <v>21.375475744013634</v>
      </c>
      <c r="F150">
        <v>4.2886056352969035</v>
      </c>
      <c r="G150">
        <v>9.7767928517915976</v>
      </c>
      <c r="BF150">
        <v>3.7065802017871334</v>
      </c>
    </row>
    <row r="151" spans="3:58" x14ac:dyDescent="0.25">
      <c r="C151" t="s">
        <v>1125</v>
      </c>
      <c r="D151">
        <v>6.6919815556255635</v>
      </c>
      <c r="E151">
        <v>13.330115725141127</v>
      </c>
      <c r="F151">
        <v>3.7065802017871334</v>
      </c>
      <c r="G151">
        <v>8.4059315045851974</v>
      </c>
      <c r="BF151">
        <v>2.9649543022112681</v>
      </c>
    </row>
    <row r="152" spans="3:58" x14ac:dyDescent="0.25">
      <c r="C152" t="s">
        <v>1125</v>
      </c>
      <c r="D152">
        <v>13.598783251588664</v>
      </c>
      <c r="E152">
        <v>5.6512301730494983</v>
      </c>
      <c r="F152">
        <v>1.942318306586337</v>
      </c>
      <c r="G152">
        <v>5.956343061165331</v>
      </c>
      <c r="BF152">
        <v>6.9620868963482678</v>
      </c>
    </row>
    <row r="153" spans="3:58" x14ac:dyDescent="0.25">
      <c r="C153" t="s">
        <v>1125</v>
      </c>
      <c r="D153">
        <v>20.009322136631987</v>
      </c>
      <c r="E153">
        <v>16.0472337674274</v>
      </c>
      <c r="F153">
        <v>4.9610532370656344</v>
      </c>
      <c r="G153">
        <v>10.149421972081733</v>
      </c>
      <c r="BF153">
        <v>6.2288518126200358</v>
      </c>
    </row>
    <row r="154" spans="3:58" x14ac:dyDescent="0.25">
      <c r="C154" t="s">
        <v>1125</v>
      </c>
      <c r="D154">
        <v>7.7520676229457663</v>
      </c>
      <c r="E154">
        <v>19.514311657022233</v>
      </c>
      <c r="F154">
        <v>4.9937684876008639</v>
      </c>
      <c r="G154">
        <v>11.594536201834408</v>
      </c>
      <c r="BF154">
        <v>6.0652498643595294</v>
      </c>
    </row>
    <row r="155" spans="3:58" x14ac:dyDescent="0.25">
      <c r="C155" t="s">
        <v>1125</v>
      </c>
      <c r="D155">
        <v>5.2558345225902663</v>
      </c>
      <c r="E155">
        <v>13.956699276134373</v>
      </c>
      <c r="F155">
        <v>5.2558345225902663</v>
      </c>
      <c r="G155">
        <v>13.956699276134373</v>
      </c>
      <c r="BF155">
        <v>5.355617913130601</v>
      </c>
    </row>
    <row r="156" spans="3:58" x14ac:dyDescent="0.25">
      <c r="C156" t="s">
        <v>1125</v>
      </c>
      <c r="D156">
        <v>5.6966973957185019</v>
      </c>
      <c r="E156">
        <v>6.8913498831737243</v>
      </c>
      <c r="F156">
        <v>2.9649543022112681</v>
      </c>
      <c r="G156">
        <v>14.013373540898286</v>
      </c>
      <c r="BF156">
        <v>13.330115725141127</v>
      </c>
    </row>
    <row r="157" spans="3:58" x14ac:dyDescent="0.25">
      <c r="C157" t="s">
        <v>1125</v>
      </c>
      <c r="D157">
        <v>11.923397239992426</v>
      </c>
      <c r="E157">
        <v>13.869690157407078</v>
      </c>
      <c r="F157">
        <v>6.7708056922857622</v>
      </c>
      <c r="G157">
        <v>14.871461664280396</v>
      </c>
      <c r="BF157">
        <v>14.013373540898286</v>
      </c>
    </row>
    <row r="158" spans="3:58" x14ac:dyDescent="0.25">
      <c r="C158" t="s">
        <v>1125</v>
      </c>
      <c r="D158">
        <v>15.556306840393781</v>
      </c>
      <c r="E158">
        <v>18.503007471095131</v>
      </c>
      <c r="F158">
        <v>4.1901468080891107</v>
      </c>
      <c r="G158">
        <v>15.464819582836391</v>
      </c>
      <c r="BF158">
        <v>10.572163701377704</v>
      </c>
    </row>
    <row r="159" spans="3:58" x14ac:dyDescent="0.25">
      <c r="C159" t="s">
        <v>1125</v>
      </c>
      <c r="D159">
        <v>9.413744475796932</v>
      </c>
      <c r="E159">
        <v>12.449653665412335</v>
      </c>
      <c r="F159">
        <v>5.5080590784458359</v>
      </c>
      <c r="G159">
        <v>19.561453452563036</v>
      </c>
      <c r="BF159">
        <v>11.248076244620968</v>
      </c>
    </row>
    <row r="160" spans="3:58" x14ac:dyDescent="0.25">
      <c r="C160" t="s">
        <v>1125</v>
      </c>
      <c r="D160">
        <v>17.215611809969104</v>
      </c>
      <c r="E160">
        <v>8.8687623391664019</v>
      </c>
      <c r="F160">
        <v>2.9231008685394002</v>
      </c>
      <c r="G160">
        <v>19.214077572838129</v>
      </c>
      <c r="BF160">
        <v>8.4147326675780434</v>
      </c>
    </row>
    <row r="161" spans="3:58" x14ac:dyDescent="0.25">
      <c r="C161" t="s">
        <v>1125</v>
      </c>
      <c r="D161">
        <v>21.55061194982013</v>
      </c>
      <c r="E161">
        <v>9.7825071664762717</v>
      </c>
      <c r="F161">
        <v>4.7051629131400006</v>
      </c>
      <c r="G161">
        <v>17.745584364267266</v>
      </c>
      <c r="BF161">
        <v>9.0686204224013665</v>
      </c>
    </row>
    <row r="162" spans="3:58" x14ac:dyDescent="0.25">
      <c r="C162" t="s">
        <v>1125</v>
      </c>
      <c r="D162">
        <v>18.416883113113933</v>
      </c>
      <c r="E162">
        <v>19.331564584957491</v>
      </c>
      <c r="F162">
        <v>7.0561981176650619</v>
      </c>
      <c r="G162">
        <v>4.1125782273968312</v>
      </c>
      <c r="BF162">
        <v>12.570707829106006</v>
      </c>
    </row>
    <row r="163" spans="3:58" x14ac:dyDescent="0.25">
      <c r="C163" t="s">
        <v>1125</v>
      </c>
      <c r="D163">
        <v>10.391217121514</v>
      </c>
      <c r="E163">
        <v>16.335039526732928</v>
      </c>
      <c r="F163">
        <v>6.7359840469478343</v>
      </c>
      <c r="G163">
        <v>4.6668675575734326</v>
      </c>
      <c r="BF163">
        <v>11.923397239992426</v>
      </c>
    </row>
    <row r="164" spans="3:58" x14ac:dyDescent="0.25">
      <c r="C164" t="s">
        <v>1125</v>
      </c>
      <c r="D164">
        <v>19.374873238529929</v>
      </c>
      <c r="E164">
        <v>8.2613502118753601</v>
      </c>
      <c r="F164">
        <v>5.2153186368871332</v>
      </c>
      <c r="G164">
        <v>8.8783022812851655</v>
      </c>
      <c r="BF164">
        <v>17.640101148484497</v>
      </c>
    </row>
    <row r="165" spans="3:58" x14ac:dyDescent="0.25">
      <c r="C165" t="s">
        <v>1125</v>
      </c>
      <c r="D165">
        <v>23.709475690565405</v>
      </c>
      <c r="E165">
        <v>14.381126470424732</v>
      </c>
      <c r="F165">
        <v>7.8677399835181063</v>
      </c>
      <c r="G165">
        <v>6.4735799548365378</v>
      </c>
      <c r="BF165">
        <v>18.240420937530736</v>
      </c>
    </row>
    <row r="166" spans="3:58" x14ac:dyDescent="0.25">
      <c r="C166" t="s">
        <v>1125</v>
      </c>
      <c r="D166">
        <v>14.675886942019304</v>
      </c>
      <c r="E166">
        <v>21.651253707706289</v>
      </c>
      <c r="F166">
        <v>8.9442487513595381</v>
      </c>
      <c r="G166">
        <v>3.6778761964780102</v>
      </c>
      <c r="BF166">
        <v>19.417540671954455</v>
      </c>
    </row>
    <row r="167" spans="3:58" x14ac:dyDescent="0.25">
      <c r="C167" t="s">
        <v>1125</v>
      </c>
      <c r="D167">
        <v>5.956343061165331</v>
      </c>
      <c r="E167">
        <v>13.598783251588664</v>
      </c>
      <c r="F167">
        <v>5.6512301730494983</v>
      </c>
      <c r="G167">
        <v>1.942318306586337</v>
      </c>
      <c r="BF167">
        <v>18.828079673257562</v>
      </c>
    </row>
    <row r="168" spans="3:58" x14ac:dyDescent="0.25">
      <c r="C168" t="s">
        <v>1125</v>
      </c>
      <c r="D168">
        <v>14.013373540898286</v>
      </c>
      <c r="E168">
        <v>5.6966973957185019</v>
      </c>
      <c r="F168">
        <v>6.8913498831737243</v>
      </c>
      <c r="G168">
        <v>2.9649543022112681</v>
      </c>
      <c r="BF168">
        <v>11.694361864702429</v>
      </c>
    </row>
    <row r="169" spans="3:58" x14ac:dyDescent="0.25">
      <c r="C169" t="s">
        <v>1125</v>
      </c>
      <c r="D169">
        <v>19.214077572838129</v>
      </c>
      <c r="E169">
        <v>17.215611809969104</v>
      </c>
      <c r="F169">
        <v>8.8687623391664019</v>
      </c>
      <c r="G169">
        <v>2.9231008685394002</v>
      </c>
      <c r="BF169">
        <v>11.120477446751337</v>
      </c>
    </row>
    <row r="170" spans="3:58" x14ac:dyDescent="0.25">
      <c r="C170" t="s">
        <v>1125</v>
      </c>
      <c r="D170">
        <v>8.8783022812851655</v>
      </c>
      <c r="E170">
        <v>19.374873238529929</v>
      </c>
      <c r="F170">
        <v>8.2613502118753601</v>
      </c>
      <c r="G170">
        <v>5.2153186368871332</v>
      </c>
      <c r="BF170">
        <v>18.806810415534429</v>
      </c>
    </row>
    <row r="171" spans="3:58" x14ac:dyDescent="0.25">
      <c r="C171" t="s">
        <v>1125</v>
      </c>
      <c r="D171">
        <v>2.9649543022112681</v>
      </c>
      <c r="E171">
        <v>14.013373540898286</v>
      </c>
      <c r="F171">
        <v>5.6966973957185019</v>
      </c>
      <c r="G171">
        <v>6.8913498831737243</v>
      </c>
      <c r="BF171">
        <v>19.374873238529929</v>
      </c>
    </row>
    <row r="172" spans="3:58" x14ac:dyDescent="0.25">
      <c r="C172" t="s">
        <v>1125</v>
      </c>
      <c r="D172">
        <v>5.7520505063462721</v>
      </c>
      <c r="E172">
        <v>5.7520505063462721</v>
      </c>
      <c r="F172">
        <v>5.7520505063462721</v>
      </c>
      <c r="G172">
        <v>5.7520505063462721</v>
      </c>
      <c r="BF172">
        <v>4.9937684876008639</v>
      </c>
    </row>
    <row r="173" spans="3:58" x14ac:dyDescent="0.25">
      <c r="C173" t="s">
        <v>1125</v>
      </c>
      <c r="D173">
        <v>9.6626107364497003</v>
      </c>
      <c r="E173">
        <v>14.255640715389802</v>
      </c>
      <c r="F173">
        <v>8.4289707453633298</v>
      </c>
      <c r="G173">
        <v>7.4147299779118967</v>
      </c>
      <c r="BF173">
        <v>5.5080590784458359</v>
      </c>
    </row>
    <row r="174" spans="3:58" x14ac:dyDescent="0.25">
      <c r="C174" t="s">
        <v>1125</v>
      </c>
      <c r="D174">
        <v>14.140544653625319</v>
      </c>
      <c r="E174">
        <v>18.875626223673734</v>
      </c>
      <c r="F174">
        <v>8.4961958321784294</v>
      </c>
      <c r="G174">
        <v>9.0390289450479031</v>
      </c>
      <c r="BF174">
        <v>13.107111404008357</v>
      </c>
    </row>
    <row r="175" spans="3:58" x14ac:dyDescent="0.25">
      <c r="C175" t="s">
        <v>1125</v>
      </c>
      <c r="D175">
        <v>6.6995446379087973</v>
      </c>
      <c r="E175">
        <v>13.010232380114729</v>
      </c>
      <c r="F175">
        <v>6.1517928062328373</v>
      </c>
      <c r="G175">
        <v>11.248076244620968</v>
      </c>
      <c r="BF175">
        <v>13.612718501931781</v>
      </c>
    </row>
    <row r="176" spans="3:58" x14ac:dyDescent="0.25">
      <c r="C176" t="s">
        <v>1125</v>
      </c>
      <c r="D176">
        <v>14.255640715389802</v>
      </c>
      <c r="E176">
        <v>8.4289707453633298</v>
      </c>
      <c r="F176">
        <v>7.4147299779118967</v>
      </c>
      <c r="G176">
        <v>9.6626107364497003</v>
      </c>
      <c r="BF176">
        <v>9.3278694518345375</v>
      </c>
    </row>
    <row r="177" spans="3:58" x14ac:dyDescent="0.25">
      <c r="C177" t="s">
        <v>1125</v>
      </c>
      <c r="D177">
        <v>17.990734825148444</v>
      </c>
      <c r="E177">
        <v>10.338049739038809</v>
      </c>
      <c r="F177">
        <v>9.7251463617273259</v>
      </c>
      <c r="G177">
        <v>9.3083728245491031</v>
      </c>
      <c r="BF177">
        <v>8.8228242925872777</v>
      </c>
    </row>
    <row r="178" spans="3:58" x14ac:dyDescent="0.25">
      <c r="C178" t="s">
        <v>1125</v>
      </c>
      <c r="D178">
        <v>17.133769525593202</v>
      </c>
      <c r="E178">
        <v>18.809872898800968</v>
      </c>
      <c r="F178">
        <v>10.251266881495567</v>
      </c>
      <c r="G178">
        <v>7.5764715377999678</v>
      </c>
      <c r="BF178">
        <v>6.2437579653409685</v>
      </c>
    </row>
    <row r="179" spans="3:58" x14ac:dyDescent="0.25">
      <c r="C179" t="s">
        <v>1125</v>
      </c>
      <c r="D179">
        <v>11.120477446751337</v>
      </c>
      <c r="E179">
        <v>15.873619584777053</v>
      </c>
      <c r="F179">
        <v>11.694361864702429</v>
      </c>
      <c r="G179">
        <v>14.047197108433863</v>
      </c>
      <c r="BF179">
        <v>5.7520505063462721</v>
      </c>
    </row>
    <row r="180" spans="3:58" x14ac:dyDescent="0.25">
      <c r="C180" t="s">
        <v>1125</v>
      </c>
      <c r="D180">
        <v>18.875626223673734</v>
      </c>
      <c r="E180">
        <v>8.4961958321784294</v>
      </c>
      <c r="F180">
        <v>9.0390289450479031</v>
      </c>
      <c r="G180">
        <v>14.140544653625319</v>
      </c>
      <c r="BF180">
        <v>6.9199053846570635</v>
      </c>
    </row>
    <row r="181" spans="3:58" x14ac:dyDescent="0.25">
      <c r="C181" t="s">
        <v>1125</v>
      </c>
      <c r="D181">
        <v>22.627341574213531</v>
      </c>
      <c r="E181">
        <v>14.237754152192522</v>
      </c>
      <c r="F181">
        <v>8.7416035927771958</v>
      </c>
      <c r="G181">
        <v>12.910410386572693</v>
      </c>
      <c r="BF181">
        <v>6.4479018517153719</v>
      </c>
    </row>
    <row r="182" spans="3:58" x14ac:dyDescent="0.25">
      <c r="C182" t="s">
        <v>1125</v>
      </c>
      <c r="D182">
        <v>15.220144197967173</v>
      </c>
      <c r="E182">
        <v>22.178702520419051</v>
      </c>
      <c r="F182">
        <v>14.44359801756751</v>
      </c>
      <c r="G182">
        <v>6.435555059582434</v>
      </c>
      <c r="BF182">
        <v>8.3291303390453422</v>
      </c>
    </row>
    <row r="183" spans="3:58" x14ac:dyDescent="0.25">
      <c r="C183" t="s">
        <v>1125</v>
      </c>
      <c r="D183">
        <v>6.4770250371285023</v>
      </c>
      <c r="E183">
        <v>14.495899712918337</v>
      </c>
      <c r="F183">
        <v>12.108289804349436</v>
      </c>
      <c r="G183">
        <v>6.6783203432458009</v>
      </c>
      <c r="BF183">
        <v>7.8677399835181063</v>
      </c>
    </row>
    <row r="184" spans="3:58" x14ac:dyDescent="0.25">
      <c r="C184" t="s">
        <v>1125</v>
      </c>
      <c r="D184">
        <v>13.010232380114729</v>
      </c>
      <c r="E184">
        <v>6.1517928062328373</v>
      </c>
      <c r="F184">
        <v>11.248076244620968</v>
      </c>
      <c r="G184">
        <v>6.6995446379087973</v>
      </c>
      <c r="BF184">
        <v>14.44359801756751</v>
      </c>
    </row>
    <row r="185" spans="3:58" x14ac:dyDescent="0.25">
      <c r="C185" t="s">
        <v>1125</v>
      </c>
      <c r="D185">
        <v>17.847687986167969</v>
      </c>
      <c r="E185">
        <v>16.847454447120491</v>
      </c>
      <c r="F185">
        <v>13.612718501931781</v>
      </c>
      <c r="G185">
        <v>9.0686204224013665</v>
      </c>
      <c r="BF185">
        <v>13.983549763526888</v>
      </c>
    </row>
    <row r="186" spans="3:58" x14ac:dyDescent="0.25">
      <c r="C186" t="s">
        <v>1125</v>
      </c>
      <c r="D186">
        <v>8.4817619471306429</v>
      </c>
      <c r="E186">
        <v>20.461282469084367</v>
      </c>
      <c r="F186">
        <v>12.124889789860497</v>
      </c>
      <c r="G186">
        <v>12.515970408307474</v>
      </c>
      <c r="BF186">
        <v>17.30572647844857</v>
      </c>
    </row>
    <row r="187" spans="3:58" x14ac:dyDescent="0.25">
      <c r="C187" t="s">
        <v>1125</v>
      </c>
      <c r="D187">
        <v>6.7708056922857622</v>
      </c>
      <c r="E187">
        <v>14.871461664280396</v>
      </c>
      <c r="F187">
        <v>11.923397239992426</v>
      </c>
      <c r="G187">
        <v>13.869690157407078</v>
      </c>
      <c r="BF187">
        <v>16.847454447120491</v>
      </c>
    </row>
    <row r="188" spans="3:58" x14ac:dyDescent="0.25">
      <c r="C188" t="s">
        <v>1125</v>
      </c>
      <c r="D188">
        <v>8.4289707453633298</v>
      </c>
      <c r="E188">
        <v>7.4147299779118967</v>
      </c>
      <c r="F188">
        <v>9.6626107364497003</v>
      </c>
      <c r="G188">
        <v>14.255640715389802</v>
      </c>
      <c r="BF188">
        <v>9.8876963408031742</v>
      </c>
    </row>
    <row r="189" spans="3:58" x14ac:dyDescent="0.25">
      <c r="C189" t="s">
        <v>1125</v>
      </c>
      <c r="D189">
        <v>11.65371456702389</v>
      </c>
      <c r="E189">
        <v>14.180911755173767</v>
      </c>
      <c r="F189">
        <v>11.65371456702389</v>
      </c>
      <c r="G189">
        <v>14.180911755173767</v>
      </c>
      <c r="BF189">
        <v>10.338049739038809</v>
      </c>
    </row>
    <row r="190" spans="3:58" x14ac:dyDescent="0.25">
      <c r="C190" t="s">
        <v>1125</v>
      </c>
      <c r="D190">
        <v>9.8595951786976386</v>
      </c>
      <c r="E190">
        <v>18.828079673257562</v>
      </c>
      <c r="F190">
        <v>11.376630327898837</v>
      </c>
      <c r="G190">
        <v>15.40568415570467</v>
      </c>
      <c r="BF190">
        <v>13.702908713363328</v>
      </c>
    </row>
    <row r="191" spans="3:58" x14ac:dyDescent="0.25">
      <c r="C191" t="s">
        <v>1125</v>
      </c>
      <c r="D191">
        <v>2.9254146078640275</v>
      </c>
      <c r="E191">
        <v>13.404476902750027</v>
      </c>
      <c r="F191">
        <v>10.634245376707895</v>
      </c>
      <c r="G191">
        <v>20.817748786464328</v>
      </c>
      <c r="BF191">
        <v>14.140544653625319</v>
      </c>
    </row>
    <row r="192" spans="3:58" x14ac:dyDescent="0.25">
      <c r="C192" t="s">
        <v>1125</v>
      </c>
      <c r="D192">
        <v>10.338049739038809</v>
      </c>
      <c r="E192">
        <v>9.7251463617273259</v>
      </c>
      <c r="F192">
        <v>9.3083728245491031</v>
      </c>
      <c r="G192">
        <v>17.990734825148444</v>
      </c>
      <c r="BF192">
        <v>9.3700842018034862</v>
      </c>
    </row>
    <row r="193" spans="3:58" x14ac:dyDescent="0.25">
      <c r="C193" t="s">
        <v>1125</v>
      </c>
      <c r="D193">
        <v>13.663784405417765</v>
      </c>
      <c r="E193">
        <v>8.8228242925872777</v>
      </c>
      <c r="F193">
        <v>10.908881314815865</v>
      </c>
      <c r="G193">
        <v>17.742155834885473</v>
      </c>
      <c r="BF193">
        <v>9.7825071664762717</v>
      </c>
    </row>
    <row r="194" spans="3:58" x14ac:dyDescent="0.25">
      <c r="C194" t="s">
        <v>1126</v>
      </c>
      <c r="D194">
        <v>14.620953043298698</v>
      </c>
      <c r="E194">
        <v>17.273320780141042</v>
      </c>
      <c r="F194">
        <v>6.0652498643595294</v>
      </c>
      <c r="G194">
        <v>9.5375175857318695</v>
      </c>
      <c r="BF194">
        <v>5.0917027753221333</v>
      </c>
    </row>
    <row r="195" spans="3:58" x14ac:dyDescent="0.25">
      <c r="C195" t="s">
        <v>1126</v>
      </c>
      <c r="D195">
        <v>12.398699687520079</v>
      </c>
      <c r="E195">
        <v>19.417540671954455</v>
      </c>
      <c r="F195">
        <v>8.1805441191816115</v>
      </c>
      <c r="G195">
        <v>17.463437195851782</v>
      </c>
      <c r="BF195">
        <v>4.7051629131400006</v>
      </c>
    </row>
    <row r="196" spans="3:58" x14ac:dyDescent="0.25">
      <c r="C196" t="s">
        <v>1126</v>
      </c>
      <c r="D196">
        <v>18.809872898800968</v>
      </c>
      <c r="E196">
        <v>10.251266881495567</v>
      </c>
      <c r="F196">
        <v>7.5764715377999678</v>
      </c>
      <c r="G196">
        <v>17.133769525593202</v>
      </c>
      <c r="BF196">
        <v>17.373443903047431</v>
      </c>
    </row>
    <row r="197" spans="3:58" x14ac:dyDescent="0.25">
      <c r="C197" t="s">
        <v>1126</v>
      </c>
      <c r="D197">
        <v>17.746630022049395</v>
      </c>
      <c r="E197">
        <v>15.86416247815999</v>
      </c>
      <c r="F197">
        <v>3.4467770690372816</v>
      </c>
      <c r="G197">
        <v>14.957782531293624</v>
      </c>
      <c r="BF197">
        <v>17.742155834885473</v>
      </c>
    </row>
    <row r="198" spans="3:58" x14ac:dyDescent="0.25">
      <c r="C198" t="s">
        <v>1126</v>
      </c>
      <c r="D198">
        <v>13.189493652860705</v>
      </c>
      <c r="E198">
        <v>21.808112977821672</v>
      </c>
      <c r="F198">
        <v>10.665080149306128</v>
      </c>
      <c r="G198">
        <v>10.077733495848349</v>
      </c>
      <c r="BF198">
        <v>7.5764715377999678</v>
      </c>
    </row>
    <row r="199" spans="3:58" x14ac:dyDescent="0.25">
      <c r="C199" t="s">
        <v>1126</v>
      </c>
      <c r="D199">
        <v>8.6797757031245268</v>
      </c>
      <c r="E199">
        <v>16.22171220596416</v>
      </c>
      <c r="F199">
        <v>13.702908713363328</v>
      </c>
      <c r="G199">
        <v>11.160558670381903</v>
      </c>
      <c r="BF199">
        <v>7.9438466962724377</v>
      </c>
    </row>
    <row r="200" spans="3:58" x14ac:dyDescent="0.25">
      <c r="C200" t="s">
        <v>1126</v>
      </c>
      <c r="D200">
        <v>15.873619584777053</v>
      </c>
      <c r="E200">
        <v>11.694361864702429</v>
      </c>
      <c r="F200">
        <v>14.047197108433863</v>
      </c>
      <c r="G200">
        <v>11.120477446751337</v>
      </c>
      <c r="BF200">
        <v>13.895844556983207</v>
      </c>
    </row>
    <row r="201" spans="3:58" x14ac:dyDescent="0.25">
      <c r="C201" t="s">
        <v>1126</v>
      </c>
      <c r="D201">
        <v>21.354446518860705</v>
      </c>
      <c r="E201">
        <v>18.182402625523459</v>
      </c>
      <c r="F201">
        <v>7.9438466962724377</v>
      </c>
      <c r="G201">
        <v>11.000312223976181</v>
      </c>
      <c r="BF201">
        <v>14.255640715389802</v>
      </c>
    </row>
    <row r="202" spans="3:58" x14ac:dyDescent="0.25">
      <c r="C202" t="s">
        <v>1126</v>
      </c>
      <c r="D202">
        <v>6.9199053846570635</v>
      </c>
      <c r="E202">
        <v>21.066746318761865</v>
      </c>
      <c r="F202">
        <v>12.935571766290813</v>
      </c>
      <c r="G202">
        <v>15.524617213685509</v>
      </c>
      <c r="BF202">
        <v>8.1239343806899882</v>
      </c>
    </row>
    <row r="203" spans="3:58" x14ac:dyDescent="0.25">
      <c r="C203" t="s">
        <v>1126</v>
      </c>
      <c r="D203">
        <v>4.1901468080891107</v>
      </c>
      <c r="E203">
        <v>15.464819582836391</v>
      </c>
      <c r="F203">
        <v>15.556306840393781</v>
      </c>
      <c r="G203">
        <v>18.503007471095131</v>
      </c>
      <c r="BF203">
        <v>8.4817619471306429</v>
      </c>
    </row>
    <row r="204" spans="3:58" x14ac:dyDescent="0.25">
      <c r="C204" t="s">
        <v>1126</v>
      </c>
      <c r="D204">
        <v>8.4961958321784294</v>
      </c>
      <c r="E204">
        <v>9.0390289450479031</v>
      </c>
      <c r="F204">
        <v>14.140544653625319</v>
      </c>
      <c r="G204">
        <v>18.875626223673734</v>
      </c>
      <c r="BF204">
        <v>9.2342063998282384</v>
      </c>
    </row>
    <row r="205" spans="3:58" x14ac:dyDescent="0.25">
      <c r="C205" t="s">
        <v>1126</v>
      </c>
      <c r="D205">
        <v>11.376630327898837</v>
      </c>
      <c r="E205">
        <v>15.40568415570467</v>
      </c>
      <c r="F205">
        <v>9.8595951786976386</v>
      </c>
      <c r="G205">
        <v>18.828079673257562</v>
      </c>
      <c r="BF205">
        <v>8.8783022812851655</v>
      </c>
    </row>
    <row r="206" spans="3:58" x14ac:dyDescent="0.25">
      <c r="C206" t="s">
        <v>1126</v>
      </c>
      <c r="D206">
        <v>9.3010239787214459</v>
      </c>
      <c r="E206">
        <v>17.403377373679156</v>
      </c>
      <c r="F206">
        <v>9.3010239787214459</v>
      </c>
      <c r="G206">
        <v>17.403377373679156</v>
      </c>
      <c r="BF206">
        <v>4.1125782273968312</v>
      </c>
    </row>
    <row r="207" spans="3:58" x14ac:dyDescent="0.25">
      <c r="C207" t="s">
        <v>1126</v>
      </c>
      <c r="D207">
        <v>6.4479018517153719</v>
      </c>
      <c r="E207">
        <v>15.318733105190695</v>
      </c>
      <c r="F207">
        <v>12.158074605528228</v>
      </c>
      <c r="G207">
        <v>22.904532256494733</v>
      </c>
      <c r="BF207">
        <v>4.4484224461080757</v>
      </c>
    </row>
    <row r="208" spans="3:58" x14ac:dyDescent="0.25">
      <c r="C208" t="s">
        <v>1126</v>
      </c>
      <c r="D208">
        <v>14.237754152192522</v>
      </c>
      <c r="E208">
        <v>8.7416035927771958</v>
      </c>
      <c r="F208">
        <v>12.910410386572693</v>
      </c>
      <c r="G208">
        <v>22.627341574213531</v>
      </c>
      <c r="BF208">
        <v>5.6512301730494983</v>
      </c>
    </row>
    <row r="209" spans="3:58" x14ac:dyDescent="0.25">
      <c r="C209" t="s">
        <v>1126</v>
      </c>
      <c r="D209">
        <v>16.051819864408095</v>
      </c>
      <c r="E209">
        <v>9.6589246386983945</v>
      </c>
      <c r="F209">
        <v>5.355617913130601</v>
      </c>
      <c r="G209">
        <v>20.126184111667563</v>
      </c>
      <c r="BF209">
        <v>5.956343061165331</v>
      </c>
    </row>
    <row r="210" spans="3:58" x14ac:dyDescent="0.25">
      <c r="C210" t="s">
        <v>1126</v>
      </c>
      <c r="D210">
        <v>17.702706190256563</v>
      </c>
      <c r="E210">
        <v>23.400032127467391</v>
      </c>
      <c r="F210">
        <v>5.0042411633223054</v>
      </c>
      <c r="G210">
        <v>9.8955218476433942</v>
      </c>
      <c r="BF210">
        <v>4.3593665523361267</v>
      </c>
    </row>
    <row r="211" spans="3:58" x14ac:dyDescent="0.25">
      <c r="C211" t="s">
        <v>1126</v>
      </c>
      <c r="D211">
        <v>13.258786701482173</v>
      </c>
      <c r="E211">
        <v>24.176574223414164</v>
      </c>
      <c r="F211">
        <v>8.1239343806899882</v>
      </c>
      <c r="G211">
        <v>12.748444991905963</v>
      </c>
      <c r="BF211">
        <v>4.0553843093301083</v>
      </c>
    </row>
    <row r="212" spans="3:58" x14ac:dyDescent="0.25">
      <c r="C212" t="s">
        <v>1126</v>
      </c>
      <c r="D212">
        <v>22.178702520419051</v>
      </c>
      <c r="E212">
        <v>14.44359801756751</v>
      </c>
      <c r="F212">
        <v>6.435555059582434</v>
      </c>
      <c r="G212">
        <v>15.220144197967173</v>
      </c>
      <c r="BF212">
        <v>6.7359840469478343</v>
      </c>
    </row>
    <row r="213" spans="3:58" x14ac:dyDescent="0.25">
      <c r="C213" t="s">
        <v>1126</v>
      </c>
      <c r="D213">
        <v>20.042830101793975</v>
      </c>
      <c r="E213">
        <v>19.132028257918975</v>
      </c>
      <c r="F213">
        <v>4.0137249335261345</v>
      </c>
      <c r="G213">
        <v>11.848368776484314</v>
      </c>
      <c r="BF213">
        <v>6.4770250371285023</v>
      </c>
    </row>
    <row r="214" spans="3:58" x14ac:dyDescent="0.25">
      <c r="C214" t="s">
        <v>1126</v>
      </c>
      <c r="D214">
        <v>14.460990171492135</v>
      </c>
      <c r="E214">
        <v>25.000405355751738</v>
      </c>
      <c r="F214">
        <v>5.3022929072254357</v>
      </c>
      <c r="G214">
        <v>8.3291303390453422</v>
      </c>
      <c r="BF214">
        <v>20.275719880722384</v>
      </c>
    </row>
    <row r="215" spans="3:58" x14ac:dyDescent="0.25">
      <c r="C215" t="s">
        <v>1126</v>
      </c>
      <c r="D215">
        <v>8.365769884198059</v>
      </c>
      <c r="E215">
        <v>18.806810415534429</v>
      </c>
      <c r="F215">
        <v>9.2342063998282384</v>
      </c>
      <c r="G215">
        <v>6.883247675072063</v>
      </c>
      <c r="BF215">
        <v>20.042830101793975</v>
      </c>
    </row>
    <row r="216" spans="3:58" x14ac:dyDescent="0.25">
      <c r="C216" t="s">
        <v>1126</v>
      </c>
      <c r="D216">
        <v>14.495899712918337</v>
      </c>
      <c r="E216">
        <v>12.108289804349436</v>
      </c>
      <c r="F216">
        <v>6.6783203432458009</v>
      </c>
      <c r="G216">
        <v>6.4770250371285023</v>
      </c>
      <c r="BF216">
        <v>12.515970408307474</v>
      </c>
    </row>
    <row r="217" spans="3:58" x14ac:dyDescent="0.25">
      <c r="C217" t="s">
        <v>1126</v>
      </c>
      <c r="D217">
        <v>17.024017310605529</v>
      </c>
      <c r="E217">
        <v>20.503435744561806</v>
      </c>
      <c r="F217">
        <v>4.4484224461080757</v>
      </c>
      <c r="G217">
        <v>7.8567579307736679</v>
      </c>
      <c r="BF217">
        <v>12.748444991905963</v>
      </c>
    </row>
    <row r="218" spans="3:58" x14ac:dyDescent="0.25">
      <c r="C218" t="s">
        <v>1126</v>
      </c>
      <c r="D218">
        <v>6.2288518126200358</v>
      </c>
      <c r="E218">
        <v>24.706806958327704</v>
      </c>
      <c r="F218">
        <v>6.9620868963482678</v>
      </c>
      <c r="G218">
        <v>11.715084431291892</v>
      </c>
      <c r="BF218">
        <v>10.681039419072626</v>
      </c>
    </row>
    <row r="219" spans="3:58" x14ac:dyDescent="0.25">
      <c r="C219" t="s">
        <v>1126</v>
      </c>
      <c r="D219">
        <v>5.5080590784458359</v>
      </c>
      <c r="E219">
        <v>19.561453452563036</v>
      </c>
      <c r="F219">
        <v>9.413744475796932</v>
      </c>
      <c r="G219">
        <v>12.449653665412335</v>
      </c>
      <c r="BF219">
        <v>10.908881314815865</v>
      </c>
    </row>
    <row r="220" spans="3:58" x14ac:dyDescent="0.25">
      <c r="C220" t="s">
        <v>1126</v>
      </c>
      <c r="D220">
        <v>6.1517928062328373</v>
      </c>
      <c r="E220">
        <v>11.248076244620968</v>
      </c>
      <c r="F220">
        <v>6.6995446379087973</v>
      </c>
      <c r="G220">
        <v>13.010232380114729</v>
      </c>
      <c r="BF220">
        <v>15.524617213685509</v>
      </c>
    </row>
    <row r="221" spans="3:58" x14ac:dyDescent="0.25">
      <c r="C221" t="s">
        <v>1126</v>
      </c>
      <c r="D221">
        <v>10.634245376707895</v>
      </c>
      <c r="E221">
        <v>20.817748786464328</v>
      </c>
      <c r="F221">
        <v>2.9254146078640275</v>
      </c>
      <c r="G221">
        <v>13.404476902750027</v>
      </c>
      <c r="BF221">
        <v>15.318733105190695</v>
      </c>
    </row>
    <row r="222" spans="3:58" x14ac:dyDescent="0.25">
      <c r="C222" t="s">
        <v>1126</v>
      </c>
      <c r="D222">
        <v>12.158074605528228</v>
      </c>
      <c r="E222">
        <v>22.904532256494733</v>
      </c>
      <c r="F222">
        <v>6.4479018517153719</v>
      </c>
      <c r="G222">
        <v>15.318733105190695</v>
      </c>
      <c r="BF222">
        <v>8.8606166481066069</v>
      </c>
    </row>
    <row r="223" spans="3:58" x14ac:dyDescent="0.25">
      <c r="C223" t="s">
        <v>1126</v>
      </c>
      <c r="D223">
        <v>8.6763029494454287</v>
      </c>
      <c r="E223">
        <v>18.305689996618021</v>
      </c>
      <c r="F223">
        <v>8.6763029494454287</v>
      </c>
      <c r="G223">
        <v>18.305689996618021</v>
      </c>
      <c r="BF223">
        <v>8.6763029494454287</v>
      </c>
    </row>
    <row r="224" spans="3:58" x14ac:dyDescent="0.25">
      <c r="C224" t="s">
        <v>1126</v>
      </c>
      <c r="D224">
        <v>16.847454447120491</v>
      </c>
      <c r="E224">
        <v>13.612718501931781</v>
      </c>
      <c r="F224">
        <v>9.0686204224013665</v>
      </c>
      <c r="G224">
        <v>17.847687986167969</v>
      </c>
      <c r="BF224">
        <v>8.6797757031245268</v>
      </c>
    </row>
    <row r="225" spans="3:58" x14ac:dyDescent="0.25">
      <c r="C225" t="s">
        <v>1126</v>
      </c>
      <c r="D225">
        <v>18.240420937530736</v>
      </c>
      <c r="E225">
        <v>12.977079491531356</v>
      </c>
      <c r="F225">
        <v>4.0553843093301083</v>
      </c>
      <c r="G225">
        <v>15.795099799995732</v>
      </c>
      <c r="BF225">
        <v>8.4961958321784294</v>
      </c>
    </row>
    <row r="226" spans="3:58" x14ac:dyDescent="0.25">
      <c r="C226" t="s">
        <v>1126</v>
      </c>
      <c r="D226">
        <v>17.339524376343768</v>
      </c>
      <c r="E226">
        <v>20.275719880722384</v>
      </c>
      <c r="F226">
        <v>11.062066557518428</v>
      </c>
      <c r="G226">
        <v>4.1898949449170431</v>
      </c>
      <c r="BF226">
        <v>4.1898949449170431</v>
      </c>
    </row>
    <row r="227" spans="3:58" x14ac:dyDescent="0.25">
      <c r="C227" t="s">
        <v>1126</v>
      </c>
      <c r="D227">
        <v>13.983549763526888</v>
      </c>
      <c r="E227">
        <v>23.921788324936266</v>
      </c>
      <c r="F227">
        <v>13.594933762926239</v>
      </c>
      <c r="G227">
        <v>7.7194885309814438</v>
      </c>
      <c r="BF227">
        <v>4.0137249335261345</v>
      </c>
    </row>
    <row r="228" spans="3:58" x14ac:dyDescent="0.25">
      <c r="C228" t="s">
        <v>1126</v>
      </c>
      <c r="D228">
        <v>20.461282469084367</v>
      </c>
      <c r="E228">
        <v>12.124889789860497</v>
      </c>
      <c r="F228">
        <v>12.515970408307474</v>
      </c>
      <c r="G228">
        <v>8.4817619471306429</v>
      </c>
      <c r="BF228">
        <v>15.639585167563531</v>
      </c>
    </row>
    <row r="229" spans="3:58" x14ac:dyDescent="0.25">
      <c r="C229" t="s">
        <v>1126</v>
      </c>
      <c r="D229">
        <v>21.835974385723809</v>
      </c>
      <c r="E229">
        <v>19.830710165309362</v>
      </c>
      <c r="F229">
        <v>9.152848220471931</v>
      </c>
      <c r="G229">
        <v>7.4773084604040463</v>
      </c>
      <c r="BF229">
        <v>15.795099799995732</v>
      </c>
    </row>
    <row r="230" spans="3:58" x14ac:dyDescent="0.25">
      <c r="C230" t="s">
        <v>1126</v>
      </c>
      <c r="D230">
        <v>12.645120450713378</v>
      </c>
      <c r="E230">
        <v>25.200435256480965</v>
      </c>
      <c r="F230">
        <v>14.866186022394665</v>
      </c>
      <c r="G230">
        <v>4.2023014686433697</v>
      </c>
      <c r="BF230">
        <v>9.5725877785839018</v>
      </c>
    </row>
    <row r="231" spans="3:58" x14ac:dyDescent="0.25">
      <c r="C231" t="s">
        <v>1126</v>
      </c>
      <c r="D231">
        <v>10.149421972081733</v>
      </c>
      <c r="E231">
        <v>20.009322136631987</v>
      </c>
      <c r="F231">
        <v>16.0472337674274</v>
      </c>
      <c r="G231">
        <v>4.9610532370656344</v>
      </c>
      <c r="BF231">
        <v>9.7251463617273259</v>
      </c>
    </row>
    <row r="232" spans="3:58" x14ac:dyDescent="0.25">
      <c r="C232" t="s">
        <v>1126</v>
      </c>
      <c r="D232">
        <v>14.871461664280396</v>
      </c>
      <c r="E232">
        <v>11.923397239992426</v>
      </c>
      <c r="F232">
        <v>13.869690157407078</v>
      </c>
      <c r="G232">
        <v>6.7708056922857622</v>
      </c>
      <c r="BF232">
        <v>9.5375175857318695</v>
      </c>
    </row>
    <row r="233" spans="3:58" x14ac:dyDescent="0.25">
      <c r="C233" t="s">
        <v>1126</v>
      </c>
      <c r="D233">
        <v>17.745584364267266</v>
      </c>
      <c r="E233">
        <v>21.55061194982013</v>
      </c>
      <c r="F233">
        <v>9.7825071664762717</v>
      </c>
      <c r="G233">
        <v>4.7051629131400006</v>
      </c>
      <c r="BF233">
        <v>9.6589246386983945</v>
      </c>
    </row>
    <row r="234" spans="3:58" x14ac:dyDescent="0.25">
      <c r="C234" t="s">
        <v>1126</v>
      </c>
      <c r="D234">
        <v>6.4735799548365378</v>
      </c>
      <c r="E234">
        <v>23.709475690565405</v>
      </c>
      <c r="F234">
        <v>14.381126470424732</v>
      </c>
      <c r="G234">
        <v>7.8677399835181063</v>
      </c>
      <c r="BF234">
        <v>8.2613502118753601</v>
      </c>
    </row>
    <row r="235" spans="3:58" x14ac:dyDescent="0.25">
      <c r="C235" t="s">
        <v>1126</v>
      </c>
      <c r="D235">
        <v>2.9231008685394002</v>
      </c>
      <c r="E235">
        <v>19.214077572838129</v>
      </c>
      <c r="F235">
        <v>17.215611809969104</v>
      </c>
      <c r="G235">
        <v>8.8687623391664019</v>
      </c>
      <c r="BF235">
        <v>8.365769884198059</v>
      </c>
    </row>
    <row r="236" spans="3:58" x14ac:dyDescent="0.25">
      <c r="C236" t="s">
        <v>1126</v>
      </c>
      <c r="D236">
        <v>7.4147299779118967</v>
      </c>
      <c r="E236">
        <v>9.6626107364497003</v>
      </c>
      <c r="F236">
        <v>14.255640715389802</v>
      </c>
      <c r="G236">
        <v>8.4289707453633298</v>
      </c>
      <c r="BF236">
        <v>18.075662108905668</v>
      </c>
    </row>
    <row r="237" spans="3:58" x14ac:dyDescent="0.25">
      <c r="C237" t="s">
        <v>1126</v>
      </c>
      <c r="D237">
        <v>9.3083728245491031</v>
      </c>
      <c r="E237">
        <v>17.990734825148444</v>
      </c>
      <c r="F237">
        <v>10.338049739038809</v>
      </c>
      <c r="G237">
        <v>9.7251463617273259</v>
      </c>
      <c r="BF237">
        <v>17.990734825148444</v>
      </c>
    </row>
    <row r="238" spans="3:58" x14ac:dyDescent="0.25">
      <c r="C238" t="s">
        <v>1126</v>
      </c>
      <c r="D238">
        <v>12.910410386572693</v>
      </c>
      <c r="E238">
        <v>22.627341574213531</v>
      </c>
      <c r="F238">
        <v>14.237754152192522</v>
      </c>
      <c r="G238">
        <v>8.7416035927771958</v>
      </c>
      <c r="BF238">
        <v>14.381126470424732</v>
      </c>
    </row>
    <row r="239" spans="3:58" x14ac:dyDescent="0.25">
      <c r="C239" t="s">
        <v>1126</v>
      </c>
      <c r="D239">
        <v>9.0686204224013665</v>
      </c>
      <c r="E239">
        <v>17.847687986167969</v>
      </c>
      <c r="F239">
        <v>16.847454447120491</v>
      </c>
      <c r="G239">
        <v>13.612718501931781</v>
      </c>
      <c r="BF239">
        <v>14.460990171492135</v>
      </c>
    </row>
    <row r="240" spans="3:58" x14ac:dyDescent="0.25">
      <c r="C240" t="s">
        <v>1126</v>
      </c>
      <c r="D240">
        <v>14.180911755173767</v>
      </c>
      <c r="E240">
        <v>11.65371456702389</v>
      </c>
      <c r="F240">
        <v>14.180911755173767</v>
      </c>
      <c r="G240">
        <v>11.65371456702389</v>
      </c>
      <c r="BF240">
        <v>19.514311657022233</v>
      </c>
    </row>
    <row r="241" spans="3:58" x14ac:dyDescent="0.25">
      <c r="C241" t="s">
        <v>1126</v>
      </c>
      <c r="D241">
        <v>17.742155834885473</v>
      </c>
      <c r="E241">
        <v>13.663784405417765</v>
      </c>
      <c r="F241">
        <v>8.8228242925872777</v>
      </c>
      <c r="G241">
        <v>10.908881314815865</v>
      </c>
      <c r="BF241">
        <v>19.561453452563036</v>
      </c>
    </row>
    <row r="242" spans="3:58" x14ac:dyDescent="0.25">
      <c r="C242" t="s">
        <v>1126</v>
      </c>
      <c r="D242">
        <v>14.957782531293624</v>
      </c>
      <c r="E242">
        <v>17.746630022049395</v>
      </c>
      <c r="F242">
        <v>15.86416247815999</v>
      </c>
      <c r="G242">
        <v>3.4467770690372816</v>
      </c>
    </row>
    <row r="243" spans="3:58" x14ac:dyDescent="0.25">
      <c r="C243" t="s">
        <v>1126</v>
      </c>
      <c r="D243">
        <v>11.000312223976181</v>
      </c>
      <c r="E243">
        <v>21.354446518860705</v>
      </c>
      <c r="F243">
        <v>18.182402625523459</v>
      </c>
      <c r="G243">
        <v>7.9438466962724377</v>
      </c>
    </row>
    <row r="244" spans="3:58" x14ac:dyDescent="0.25">
      <c r="C244" t="s">
        <v>1126</v>
      </c>
      <c r="D244">
        <v>18.828079673257562</v>
      </c>
      <c r="E244">
        <v>11.376630327898837</v>
      </c>
      <c r="F244">
        <v>15.40568415570467</v>
      </c>
      <c r="G244">
        <v>9.8595951786976386</v>
      </c>
    </row>
    <row r="245" spans="3:58" x14ac:dyDescent="0.25">
      <c r="C245" t="s">
        <v>1126</v>
      </c>
      <c r="D245">
        <v>20.126184111667563</v>
      </c>
      <c r="E245">
        <v>16.051819864408095</v>
      </c>
      <c r="F245">
        <v>9.6589246386983945</v>
      </c>
      <c r="G245">
        <v>5.355617913130601</v>
      </c>
    </row>
    <row r="246" spans="3:58" x14ac:dyDescent="0.25">
      <c r="C246" t="s">
        <v>1126</v>
      </c>
      <c r="D246">
        <v>11.848368776484314</v>
      </c>
      <c r="E246">
        <v>20.042830101793975</v>
      </c>
      <c r="F246">
        <v>19.132028257918975</v>
      </c>
      <c r="G246">
        <v>4.0137249335261345</v>
      </c>
    </row>
    <row r="247" spans="3:58" x14ac:dyDescent="0.25">
      <c r="C247" t="s">
        <v>1126</v>
      </c>
      <c r="D247">
        <v>7.8567579307736679</v>
      </c>
      <c r="E247">
        <v>17.024017310605529</v>
      </c>
      <c r="F247">
        <v>20.503435744561806</v>
      </c>
      <c r="G247">
        <v>4.4484224461080757</v>
      </c>
    </row>
    <row r="248" spans="3:58" x14ac:dyDescent="0.25">
      <c r="C248" t="s">
        <v>1126</v>
      </c>
      <c r="D248">
        <v>13.404476902750027</v>
      </c>
      <c r="E248">
        <v>10.634245376707895</v>
      </c>
      <c r="F248">
        <v>20.817748786464328</v>
      </c>
      <c r="G248">
        <v>2.9254146078640275</v>
      </c>
    </row>
    <row r="249" spans="3:58" x14ac:dyDescent="0.25">
      <c r="C249" t="s">
        <v>1126</v>
      </c>
      <c r="D249">
        <v>15.795099799995732</v>
      </c>
      <c r="E249">
        <v>18.240420937530736</v>
      </c>
      <c r="F249">
        <v>12.977079491531356</v>
      </c>
      <c r="G249">
        <v>4.0553843093301083</v>
      </c>
    </row>
    <row r="250" spans="3:58" x14ac:dyDescent="0.25">
      <c r="C250" t="s">
        <v>1126</v>
      </c>
      <c r="D250">
        <v>7.4773084604040463</v>
      </c>
      <c r="E250">
        <v>21.835974385723809</v>
      </c>
      <c r="F250">
        <v>19.830710165309362</v>
      </c>
      <c r="G250">
        <v>9.152848220471931</v>
      </c>
    </row>
    <row r="251" spans="3:58" x14ac:dyDescent="0.25">
      <c r="C251" t="s">
        <v>1126</v>
      </c>
      <c r="D251">
        <v>4.7051629131400006</v>
      </c>
      <c r="E251">
        <v>17.745584364267266</v>
      </c>
      <c r="F251">
        <v>21.55061194982013</v>
      </c>
      <c r="G251">
        <v>9.7825071664762717</v>
      </c>
    </row>
    <row r="252" spans="3:58" x14ac:dyDescent="0.25">
      <c r="C252" t="s">
        <v>1126</v>
      </c>
      <c r="D252">
        <v>9.7251463617273259</v>
      </c>
      <c r="E252">
        <v>9.3083728245491031</v>
      </c>
      <c r="F252">
        <v>17.990734825148444</v>
      </c>
      <c r="G252">
        <v>10.338049739038809</v>
      </c>
    </row>
    <row r="253" spans="3:58" x14ac:dyDescent="0.25">
      <c r="C253" t="s">
        <v>1126</v>
      </c>
      <c r="D253">
        <v>10.908881314815865</v>
      </c>
      <c r="E253">
        <v>17.742155834885473</v>
      </c>
      <c r="F253">
        <v>13.663784405417765</v>
      </c>
      <c r="G253">
        <v>8.8228242925872777</v>
      </c>
    </row>
    <row r="254" spans="3:58" x14ac:dyDescent="0.25">
      <c r="C254" t="s">
        <v>1126</v>
      </c>
      <c r="D254">
        <v>5.355617913130601</v>
      </c>
      <c r="E254">
        <v>20.126184111667563</v>
      </c>
      <c r="F254">
        <v>16.051819864408095</v>
      </c>
      <c r="G254">
        <v>9.6589246386983945</v>
      </c>
    </row>
    <row r="255" spans="3:58" x14ac:dyDescent="0.25">
      <c r="C255" t="s">
        <v>1126</v>
      </c>
      <c r="D255">
        <v>4.0553843093301083</v>
      </c>
      <c r="E255">
        <v>15.795099799995732</v>
      </c>
      <c r="F255">
        <v>18.240420937530736</v>
      </c>
      <c r="G255">
        <v>12.977079491531356</v>
      </c>
    </row>
    <row r="256" spans="3:58" x14ac:dyDescent="0.25">
      <c r="C256" t="s">
        <v>1126</v>
      </c>
      <c r="D256">
        <v>8.8228242925872777</v>
      </c>
      <c r="E256">
        <v>10.908881314815865</v>
      </c>
      <c r="F256">
        <v>17.742155834885473</v>
      </c>
      <c r="G256">
        <v>13.663784405417765</v>
      </c>
    </row>
    <row r="257" spans="3:7" x14ac:dyDescent="0.25">
      <c r="C257" t="s">
        <v>1126</v>
      </c>
      <c r="D257">
        <v>10.568499267738453</v>
      </c>
      <c r="E257">
        <v>10.568499267738453</v>
      </c>
      <c r="F257">
        <v>10.568499267738453</v>
      </c>
      <c r="G257">
        <v>10.568499267738453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257"/>
  <sheetViews>
    <sheetView workbookViewId="0">
      <selection activeCell="A4" sqref="A4"/>
    </sheetView>
  </sheetViews>
  <sheetFormatPr defaultColWidth="11" defaultRowHeight="15.75" x14ac:dyDescent="0.25"/>
  <sheetData>
    <row r="1" spans="1:16" x14ac:dyDescent="0.25">
      <c r="A1" t="s">
        <v>1153</v>
      </c>
      <c r="B1" t="s">
        <v>865</v>
      </c>
      <c r="C1" t="s">
        <v>1151</v>
      </c>
      <c r="D1" t="s">
        <v>865</v>
      </c>
      <c r="E1" t="s">
        <v>1160</v>
      </c>
      <c r="F1" t="s">
        <v>1154</v>
      </c>
      <c r="H1" t="s">
        <v>1155</v>
      </c>
      <c r="J1" t="s">
        <v>1155</v>
      </c>
      <c r="N1" t="s">
        <v>1163</v>
      </c>
    </row>
    <row r="2" spans="1:16" x14ac:dyDescent="0.25">
      <c r="A2" s="10" t="s">
        <v>1119</v>
      </c>
      <c r="B2">
        <v>2.9254146078640275</v>
      </c>
      <c r="C2" t="e">
        <f ca="1">[1]!revcom(A2)</f>
        <v>#NAME?</v>
      </c>
      <c r="D2">
        <v>7.638130648255661</v>
      </c>
      <c r="E2">
        <f t="shared" ref="E2:E65" si="0">MAX(B2,D2)-MIN(B2,D2)</f>
        <v>4.7127160403916335</v>
      </c>
      <c r="F2">
        <f t="shared" ref="F2:F65" si="1">B2-D2</f>
        <v>-4.7127160403916335</v>
      </c>
      <c r="G2" t="str">
        <f t="shared" ref="G2:G65" si="2">A2</f>
        <v>CGCGAA</v>
      </c>
      <c r="H2">
        <v>-7.0013058898260896</v>
      </c>
      <c r="I2" t="s">
        <v>1119</v>
      </c>
      <c r="J2">
        <v>18.592995236515225</v>
      </c>
      <c r="L2" t="e">
        <f t="shared" ref="L2:L65" ca="1" si="3">IF(A2=C2,"Pal","No")</f>
        <v>#NAME?</v>
      </c>
      <c r="N2" s="7" t="s">
        <v>1067</v>
      </c>
      <c r="O2" s="7" t="s">
        <v>1164</v>
      </c>
      <c r="P2" s="12">
        <v>4.7127160400000001</v>
      </c>
    </row>
    <row r="3" spans="1:16" x14ac:dyDescent="0.25">
      <c r="A3" s="10" t="s">
        <v>885</v>
      </c>
      <c r="B3">
        <v>20.461282469084367</v>
      </c>
      <c r="C3" t="e">
        <f ca="1">[1]!revcom(A3)</f>
        <v>#NAME?</v>
      </c>
      <c r="D3">
        <v>24.176574223414164</v>
      </c>
      <c r="E3">
        <f t="shared" si="0"/>
        <v>3.7152917543297974</v>
      </c>
      <c r="F3">
        <f t="shared" si="1"/>
        <v>-3.7152917543297974</v>
      </c>
      <c r="G3" t="str">
        <f t="shared" si="2"/>
        <v>ACCGTC</v>
      </c>
      <c r="H3">
        <v>11.901421785814399</v>
      </c>
      <c r="I3" t="s">
        <v>885</v>
      </c>
      <c r="J3">
        <v>13.284179931709993</v>
      </c>
      <c r="L3" t="e">
        <f t="shared" ca="1" si="3"/>
        <v>#NAME?</v>
      </c>
      <c r="N3" s="7" t="s">
        <v>869</v>
      </c>
      <c r="O3" s="7" t="s">
        <v>1165</v>
      </c>
      <c r="P3" s="12">
        <v>3.71529175</v>
      </c>
    </row>
    <row r="4" spans="1:16" x14ac:dyDescent="0.25">
      <c r="A4" t="s">
        <v>942</v>
      </c>
      <c r="B4">
        <v>15.464819582836391</v>
      </c>
      <c r="C4" t="e">
        <f ca="1">[1]!revcom(A4)</f>
        <v>#NAME?</v>
      </c>
      <c r="D4">
        <v>18.503007471095131</v>
      </c>
      <c r="E4">
        <f t="shared" si="0"/>
        <v>3.0381878882587401</v>
      </c>
      <c r="F4">
        <f t="shared" si="1"/>
        <v>-3.0381878882587401</v>
      </c>
      <c r="G4" t="str">
        <f t="shared" si="2"/>
        <v>TACGGC</v>
      </c>
      <c r="H4">
        <v>3.6845098866502894</v>
      </c>
      <c r="I4" t="s">
        <v>942</v>
      </c>
      <c r="J4">
        <v>8.7297654701206682</v>
      </c>
      <c r="L4" t="e">
        <f t="shared" ca="1" si="3"/>
        <v>#NAME?</v>
      </c>
      <c r="N4" s="7" t="s">
        <v>905</v>
      </c>
      <c r="O4" s="7" t="s">
        <v>1166</v>
      </c>
      <c r="P4" s="12">
        <v>3.0381878900000001</v>
      </c>
    </row>
    <row r="5" spans="1:16" x14ac:dyDescent="0.25">
      <c r="A5" t="s">
        <v>923</v>
      </c>
      <c r="B5">
        <v>17.273320780141042</v>
      </c>
      <c r="C5" t="e">
        <f ca="1">[1]!revcom(A5)</f>
        <v>#NAME?</v>
      </c>
      <c r="D5">
        <v>20.126184111667563</v>
      </c>
      <c r="E5">
        <f t="shared" si="0"/>
        <v>2.8528633315265211</v>
      </c>
      <c r="F5">
        <f t="shared" si="1"/>
        <v>-2.8528633315265211</v>
      </c>
      <c r="G5" t="str">
        <f t="shared" si="2"/>
        <v>TACGTT</v>
      </c>
      <c r="H5">
        <v>9.7883317766872295</v>
      </c>
      <c r="I5" t="s">
        <v>923</v>
      </c>
      <c r="J5">
        <v>6.8436295526061883</v>
      </c>
      <c r="L5" t="e">
        <f t="shared" ca="1" si="3"/>
        <v>#NAME?</v>
      </c>
      <c r="N5" s="7" t="s">
        <v>887</v>
      </c>
      <c r="O5" s="7" t="s">
        <v>923</v>
      </c>
      <c r="P5" s="12">
        <v>2.8528633299999999</v>
      </c>
    </row>
    <row r="6" spans="1:16" x14ac:dyDescent="0.25">
      <c r="A6" t="s">
        <v>932</v>
      </c>
      <c r="B6">
        <v>16.22171220596416</v>
      </c>
      <c r="C6" t="e">
        <f ca="1">[1]!revcom(A6)</f>
        <v>#NAME?</v>
      </c>
      <c r="D6">
        <v>18.875626223673734</v>
      </c>
      <c r="E6">
        <f t="shared" si="0"/>
        <v>2.6539140177095746</v>
      </c>
      <c r="F6">
        <f t="shared" si="1"/>
        <v>-2.6539140177095746</v>
      </c>
      <c r="G6" t="str">
        <f t="shared" si="2"/>
        <v>TACGGG</v>
      </c>
      <c r="H6">
        <v>5.7213838785448985</v>
      </c>
      <c r="I6" t="s">
        <v>932</v>
      </c>
      <c r="J6">
        <v>10.077936288342869</v>
      </c>
      <c r="L6" t="e">
        <f t="shared" ca="1" si="3"/>
        <v>#NAME?</v>
      </c>
      <c r="N6" s="7" t="s">
        <v>901</v>
      </c>
      <c r="O6" s="7" t="s">
        <v>932</v>
      </c>
      <c r="P6" s="12">
        <v>2.6539140200000002</v>
      </c>
    </row>
    <row r="7" spans="1:16" x14ac:dyDescent="0.25">
      <c r="A7" t="s">
        <v>1013</v>
      </c>
      <c r="B7">
        <v>10.393358272033304</v>
      </c>
      <c r="C7" t="e">
        <f ca="1">[1]!revcom(A7)</f>
        <v>#NAME?</v>
      </c>
      <c r="D7">
        <v>12.977079491531356</v>
      </c>
      <c r="E7">
        <f t="shared" si="0"/>
        <v>2.5837212194980523</v>
      </c>
      <c r="F7">
        <f t="shared" si="1"/>
        <v>-2.5837212194980523</v>
      </c>
      <c r="G7" t="str">
        <f t="shared" si="2"/>
        <v>TTCGTC</v>
      </c>
      <c r="H7">
        <v>3.2924802020366002</v>
      </c>
      <c r="I7" t="s">
        <v>1013</v>
      </c>
      <c r="J7">
        <v>1.7921446977874922</v>
      </c>
      <c r="L7" t="e">
        <f t="shared" ca="1" si="3"/>
        <v>#NAME?</v>
      </c>
      <c r="N7" s="7" t="s">
        <v>977</v>
      </c>
      <c r="O7" s="7" t="s">
        <v>1013</v>
      </c>
      <c r="P7" s="12">
        <v>2.5837212200000002</v>
      </c>
    </row>
    <row r="8" spans="1:16" x14ac:dyDescent="0.25">
      <c r="A8" t="s">
        <v>903</v>
      </c>
      <c r="B8">
        <v>18.809872898800968</v>
      </c>
      <c r="C8" t="e">
        <f ca="1">[1]!revcom(A8)</f>
        <v>#NAME?</v>
      </c>
      <c r="D8">
        <v>21.354446518860705</v>
      </c>
      <c r="E8">
        <f t="shared" si="0"/>
        <v>2.5445736200597366</v>
      </c>
      <c r="F8">
        <f t="shared" si="1"/>
        <v>-2.5445736200597366</v>
      </c>
      <c r="G8" t="str">
        <f t="shared" si="2"/>
        <v>ACCGTT</v>
      </c>
      <c r="H8">
        <v>4.0249393092111916</v>
      </c>
      <c r="I8" t="s">
        <v>903</v>
      </c>
      <c r="J8">
        <v>9.0232230128394093</v>
      </c>
      <c r="L8" t="e">
        <f t="shared" ca="1" si="3"/>
        <v>#NAME?</v>
      </c>
      <c r="N8" s="7" t="s">
        <v>881</v>
      </c>
      <c r="O8" s="7" t="s">
        <v>903</v>
      </c>
      <c r="P8" s="12">
        <v>2.54457362</v>
      </c>
    </row>
    <row r="9" spans="1:16" x14ac:dyDescent="0.25">
      <c r="A9" t="s">
        <v>1088</v>
      </c>
      <c r="B9">
        <v>6.1517928062328373</v>
      </c>
      <c r="C9" t="e">
        <f ca="1">[1]!revcom(A9)</f>
        <v>#NAME?</v>
      </c>
      <c r="D9">
        <v>8.6481817842168027</v>
      </c>
      <c r="E9">
        <f t="shared" si="0"/>
        <v>2.4963889779839654</v>
      </c>
      <c r="F9">
        <f t="shared" si="1"/>
        <v>-2.4963889779839654</v>
      </c>
      <c r="G9" t="str">
        <f t="shared" si="2"/>
        <v>ACCGCG</v>
      </c>
      <c r="H9">
        <v>-1.0933655950531289</v>
      </c>
      <c r="I9" t="s">
        <v>1088</v>
      </c>
      <c r="J9">
        <v>1.8220911439533367</v>
      </c>
      <c r="L9" t="e">
        <f t="shared" ca="1" si="3"/>
        <v>#NAME?</v>
      </c>
      <c r="N9" s="7" t="s">
        <v>1050</v>
      </c>
      <c r="O9" s="7" t="s">
        <v>1088</v>
      </c>
      <c r="P9" s="12">
        <v>2.4963889799999999</v>
      </c>
    </row>
    <row r="10" spans="1:16" x14ac:dyDescent="0.25">
      <c r="A10" t="s">
        <v>1101</v>
      </c>
      <c r="B10">
        <v>5.0042411633223054</v>
      </c>
      <c r="C10" t="e">
        <f ca="1">[1]!revcom(A10)</f>
        <v>#NAME?</v>
      </c>
      <c r="D10">
        <v>7.4773084604040463</v>
      </c>
      <c r="E10">
        <f t="shared" si="0"/>
        <v>2.4730672970817409</v>
      </c>
      <c r="F10">
        <f t="shared" si="1"/>
        <v>-2.4730672970817409</v>
      </c>
      <c r="G10" t="str">
        <f t="shared" si="2"/>
        <v>TGCGAT</v>
      </c>
      <c r="H10">
        <v>-1.1550054421895339</v>
      </c>
      <c r="I10" t="s">
        <v>1101</v>
      </c>
      <c r="J10">
        <v>3.1825823712237451</v>
      </c>
      <c r="L10" t="e">
        <f t="shared" ca="1" si="3"/>
        <v>#NAME?</v>
      </c>
      <c r="N10" s="7" t="s">
        <v>1069</v>
      </c>
      <c r="O10" s="7" t="s">
        <v>1101</v>
      </c>
      <c r="P10" s="12">
        <v>2.4730672999999999</v>
      </c>
    </row>
    <row r="11" spans="1:16" x14ac:dyDescent="0.25">
      <c r="A11" t="s">
        <v>926</v>
      </c>
      <c r="B11">
        <v>17.024017310605529</v>
      </c>
      <c r="C11" t="e">
        <f ca="1">[1]!revcom(A11)</f>
        <v>#NAME?</v>
      </c>
      <c r="D11">
        <v>19.331564584957491</v>
      </c>
      <c r="E11">
        <f t="shared" si="0"/>
        <v>2.3075472743519612</v>
      </c>
      <c r="F11">
        <f t="shared" si="1"/>
        <v>-2.3075472743519612</v>
      </c>
      <c r="G11" t="str">
        <f t="shared" si="2"/>
        <v>AACGGG</v>
      </c>
      <c r="H11">
        <v>2.0644600340943384</v>
      </c>
      <c r="I11" t="s">
        <v>926</v>
      </c>
      <c r="J11">
        <v>11.517282385459666</v>
      </c>
      <c r="L11" t="e">
        <f t="shared" ca="1" si="3"/>
        <v>#NAME?</v>
      </c>
      <c r="N11" s="7" t="s">
        <v>898</v>
      </c>
      <c r="O11" s="7" t="s">
        <v>926</v>
      </c>
      <c r="P11" s="12">
        <v>2.3075472700000002</v>
      </c>
    </row>
    <row r="12" spans="1:16" x14ac:dyDescent="0.25">
      <c r="A12" t="s">
        <v>1028</v>
      </c>
      <c r="B12">
        <v>9.6626107364497003</v>
      </c>
      <c r="C12" t="e">
        <f ca="1">[1]!revcom(A12)</f>
        <v>#NAME?</v>
      </c>
      <c r="D12">
        <v>11.966839113273096</v>
      </c>
      <c r="E12">
        <f t="shared" si="0"/>
        <v>2.3042283768233958</v>
      </c>
      <c r="F12">
        <f t="shared" si="1"/>
        <v>-2.3042283768233958</v>
      </c>
      <c r="G12" t="str">
        <f t="shared" si="2"/>
        <v>CACGCC</v>
      </c>
      <c r="H12">
        <v>2.2197376858140885</v>
      </c>
      <c r="I12" t="s">
        <v>1028</v>
      </c>
      <c r="J12">
        <v>3.9495162766786578</v>
      </c>
      <c r="L12" t="e">
        <f t="shared" ca="1" si="3"/>
        <v>#NAME?</v>
      </c>
      <c r="N12" s="7" t="s">
        <v>992</v>
      </c>
      <c r="O12" s="7" t="s">
        <v>1028</v>
      </c>
      <c r="P12" s="12">
        <v>2.3042283800000001</v>
      </c>
    </row>
    <row r="13" spans="1:16" x14ac:dyDescent="0.25">
      <c r="A13" t="s">
        <v>1009</v>
      </c>
      <c r="B13">
        <v>10.665080149306128</v>
      </c>
      <c r="C13" t="e">
        <f ca="1">[1]!revcom(A13)</f>
        <v>#NAME?</v>
      </c>
      <c r="D13">
        <v>12.910410386572693</v>
      </c>
      <c r="E13">
        <f t="shared" si="0"/>
        <v>2.2453302372665647</v>
      </c>
      <c r="F13">
        <f t="shared" si="1"/>
        <v>-2.2453302372665647</v>
      </c>
      <c r="G13" t="str">
        <f t="shared" si="2"/>
        <v>GTCGAT</v>
      </c>
      <c r="H13">
        <v>-2.9317013565511303</v>
      </c>
      <c r="I13" t="s">
        <v>1009</v>
      </c>
      <c r="J13">
        <v>3.2166726513348891</v>
      </c>
      <c r="L13" t="e">
        <f t="shared" ca="1" si="3"/>
        <v>#NAME?</v>
      </c>
      <c r="N13" s="7" t="s">
        <v>979</v>
      </c>
      <c r="O13" s="7" t="s">
        <v>1009</v>
      </c>
      <c r="P13" s="12">
        <v>2.2453302399999999</v>
      </c>
    </row>
    <row r="14" spans="1:16" x14ac:dyDescent="0.25">
      <c r="A14" t="s">
        <v>981</v>
      </c>
      <c r="B14">
        <v>12.645120450713378</v>
      </c>
      <c r="C14" t="e">
        <f ca="1">[1]!revcom(A14)</f>
        <v>#NAME?</v>
      </c>
      <c r="D14">
        <v>14.866186022394665</v>
      </c>
      <c r="E14">
        <f t="shared" si="0"/>
        <v>2.2210655716812866</v>
      </c>
      <c r="F14">
        <f t="shared" si="1"/>
        <v>-2.2210655716812866</v>
      </c>
      <c r="G14" t="str">
        <f t="shared" si="2"/>
        <v>ATCGGC</v>
      </c>
      <c r="H14">
        <v>0.96372799809647347</v>
      </c>
      <c r="I14" t="s">
        <v>981</v>
      </c>
      <c r="J14">
        <v>8.4306849443885312</v>
      </c>
      <c r="L14" t="e">
        <f t="shared" ca="1" si="3"/>
        <v>#NAME?</v>
      </c>
      <c r="N14" s="7" t="s">
        <v>949</v>
      </c>
      <c r="O14" s="7" t="s">
        <v>981</v>
      </c>
      <c r="P14" s="12">
        <v>2.2210655699999999</v>
      </c>
    </row>
    <row r="15" spans="1:16" x14ac:dyDescent="0.25">
      <c r="A15" t="s">
        <v>899</v>
      </c>
      <c r="B15">
        <v>19.214077572838129</v>
      </c>
      <c r="C15" t="e">
        <f ca="1">[1]!revcom(A15)</f>
        <v>#NAME?</v>
      </c>
      <c r="D15">
        <v>21.375475744013634</v>
      </c>
      <c r="E15">
        <f t="shared" si="0"/>
        <v>2.1613981711755059</v>
      </c>
      <c r="F15">
        <f t="shared" si="1"/>
        <v>-2.1613981711755059</v>
      </c>
      <c r="G15" t="str">
        <f t="shared" si="2"/>
        <v>CACGGC</v>
      </c>
      <c r="H15">
        <v>7.6342568828119397</v>
      </c>
      <c r="I15" t="s">
        <v>899</v>
      </c>
      <c r="J15">
        <v>7.6898588102664647</v>
      </c>
      <c r="L15" t="e">
        <f t="shared" ca="1" si="3"/>
        <v>#NAME?</v>
      </c>
      <c r="N15" s="7" t="s">
        <v>880</v>
      </c>
      <c r="O15" s="7" t="s">
        <v>899</v>
      </c>
      <c r="P15" s="12">
        <v>2.16139817</v>
      </c>
    </row>
    <row r="16" spans="1:16" x14ac:dyDescent="0.25">
      <c r="A16" t="s">
        <v>916</v>
      </c>
      <c r="B16">
        <v>17.702706190256563</v>
      </c>
      <c r="C16" t="e">
        <f ca="1">[1]!revcom(A16)</f>
        <v>#NAME?</v>
      </c>
      <c r="D16">
        <v>19.830710165309362</v>
      </c>
      <c r="E16">
        <f t="shared" si="0"/>
        <v>2.128003975052799</v>
      </c>
      <c r="F16">
        <f t="shared" si="1"/>
        <v>-2.128003975052799</v>
      </c>
      <c r="G16" t="str">
        <f t="shared" si="2"/>
        <v>ATCGTG</v>
      </c>
      <c r="H16">
        <v>7.2294579628156299</v>
      </c>
      <c r="I16" t="s">
        <v>916</v>
      </c>
      <c r="J16">
        <v>11.468176959394768</v>
      </c>
      <c r="L16" t="e">
        <f t="shared" ca="1" si="3"/>
        <v>#NAME?</v>
      </c>
      <c r="N16" s="7" t="s">
        <v>890</v>
      </c>
      <c r="O16" s="7" t="s">
        <v>916</v>
      </c>
      <c r="P16" s="12">
        <v>2.1280039799999999</v>
      </c>
    </row>
    <row r="17" spans="1:16" x14ac:dyDescent="0.25">
      <c r="A17" t="s">
        <v>1041</v>
      </c>
      <c r="B17">
        <v>9.0390289450479031</v>
      </c>
      <c r="C17" t="e">
        <f ca="1">[1]!revcom(A17)</f>
        <v>#NAME?</v>
      </c>
      <c r="D17">
        <v>11.160558670381903</v>
      </c>
      <c r="E17">
        <f t="shared" si="0"/>
        <v>2.1215297253339997</v>
      </c>
      <c r="F17">
        <f t="shared" si="1"/>
        <v>-2.1215297253339997</v>
      </c>
      <c r="G17" t="str">
        <f t="shared" si="2"/>
        <v>TACGCC</v>
      </c>
      <c r="H17">
        <v>1.498891683165624</v>
      </c>
      <c r="I17" t="s">
        <v>1041</v>
      </c>
      <c r="J17">
        <v>2.3716459923104765</v>
      </c>
      <c r="L17" t="e">
        <f t="shared" ca="1" si="3"/>
        <v>#NAME?</v>
      </c>
      <c r="N17" s="7" t="s">
        <v>1003</v>
      </c>
      <c r="O17" s="7" t="s">
        <v>1041</v>
      </c>
      <c r="P17" s="12">
        <v>2.1215297299999998</v>
      </c>
    </row>
    <row r="18" spans="1:16" x14ac:dyDescent="0.25">
      <c r="A18" t="s">
        <v>906</v>
      </c>
      <c r="B18">
        <v>18.416883113113933</v>
      </c>
      <c r="C18" t="e">
        <f ca="1">[1]!revcom(A18)</f>
        <v>#NAME?</v>
      </c>
      <c r="D18">
        <v>20.503435744561806</v>
      </c>
      <c r="E18">
        <f t="shared" si="0"/>
        <v>2.0865526314478728</v>
      </c>
      <c r="F18">
        <f t="shared" si="1"/>
        <v>-2.0865526314478728</v>
      </c>
      <c r="G18" t="str">
        <f t="shared" si="2"/>
        <v>CTCGTC</v>
      </c>
      <c r="H18">
        <v>7.1343257639360971</v>
      </c>
      <c r="I18" t="s">
        <v>906</v>
      </c>
      <c r="J18">
        <v>5.4332198945944086</v>
      </c>
      <c r="L18" t="e">
        <f t="shared" ca="1" si="3"/>
        <v>#NAME?</v>
      </c>
      <c r="N18" s="7" t="s">
        <v>884</v>
      </c>
      <c r="O18" s="7" t="s">
        <v>906</v>
      </c>
      <c r="P18" s="12">
        <v>2.0865526299999999</v>
      </c>
    </row>
    <row r="19" spans="1:16" x14ac:dyDescent="0.25">
      <c r="A19" t="s">
        <v>943</v>
      </c>
      <c r="B19">
        <v>15.40568415570467</v>
      </c>
      <c r="C19" t="e">
        <f ca="1">[1]!revcom(A19)</f>
        <v>#NAME?</v>
      </c>
      <c r="D19">
        <v>17.463437195851782</v>
      </c>
      <c r="E19">
        <f t="shared" si="0"/>
        <v>2.0577530401471122</v>
      </c>
      <c r="F19">
        <f t="shared" si="1"/>
        <v>-2.0577530401471122</v>
      </c>
      <c r="G19" t="str">
        <f t="shared" si="2"/>
        <v>TACGAC</v>
      </c>
      <c r="H19">
        <v>10.53900332690133</v>
      </c>
      <c r="I19" t="s">
        <v>943</v>
      </c>
      <c r="J19">
        <v>1.8576685587640895</v>
      </c>
      <c r="L19" t="e">
        <f t="shared" ca="1" si="3"/>
        <v>#NAME?</v>
      </c>
      <c r="N19" s="7" t="s">
        <v>918</v>
      </c>
      <c r="O19" s="7" t="s">
        <v>943</v>
      </c>
      <c r="P19" s="12">
        <v>2.0577530400000001</v>
      </c>
    </row>
    <row r="20" spans="1:16" x14ac:dyDescent="0.25">
      <c r="A20" t="s">
        <v>1105</v>
      </c>
      <c r="B20">
        <v>4.6668675575734326</v>
      </c>
      <c r="C20" t="e">
        <f ca="1">[1]!revcom(A20)</f>
        <v>#NAME?</v>
      </c>
      <c r="D20">
        <v>6.6783203432458009</v>
      </c>
      <c r="E20">
        <f t="shared" si="0"/>
        <v>2.0114527856723683</v>
      </c>
      <c r="F20">
        <f t="shared" si="1"/>
        <v>-2.0114527856723683</v>
      </c>
      <c r="G20" t="str">
        <f t="shared" si="2"/>
        <v>GTCGCC</v>
      </c>
      <c r="H20">
        <v>-1.8255636093018026</v>
      </c>
      <c r="I20" t="s">
        <v>1105</v>
      </c>
      <c r="J20">
        <v>0.13092830300793423</v>
      </c>
      <c r="L20" t="e">
        <f t="shared" ca="1" si="3"/>
        <v>#NAME?</v>
      </c>
      <c r="N20" s="7" t="s">
        <v>1081</v>
      </c>
      <c r="O20" s="7" t="s">
        <v>1105</v>
      </c>
      <c r="P20" s="12">
        <v>2.0114527899999999</v>
      </c>
    </row>
    <row r="21" spans="1:16" x14ac:dyDescent="0.25">
      <c r="A21" t="s">
        <v>892</v>
      </c>
      <c r="B21">
        <v>19.57009903631517</v>
      </c>
      <c r="C21" t="e">
        <f ca="1">[1]!revcom(A21)</f>
        <v>#NAME?</v>
      </c>
      <c r="D21">
        <v>21.55061194982013</v>
      </c>
      <c r="E21">
        <f t="shared" si="0"/>
        <v>1.9805129135049597</v>
      </c>
      <c r="F21">
        <f t="shared" si="1"/>
        <v>-1.9805129135049597</v>
      </c>
      <c r="G21" t="str">
        <f t="shared" si="2"/>
        <v>CTCGTG</v>
      </c>
      <c r="H21">
        <v>7.6709377058856063</v>
      </c>
      <c r="I21" t="s">
        <v>892</v>
      </c>
      <c r="J21">
        <v>9.8785466837245224</v>
      </c>
      <c r="L21" t="e">
        <f t="shared" ca="1" si="3"/>
        <v>#NAME?</v>
      </c>
    </row>
    <row r="22" spans="1:16" x14ac:dyDescent="0.25">
      <c r="A22" t="s">
        <v>952</v>
      </c>
      <c r="B22">
        <v>14.495899712918337</v>
      </c>
      <c r="C22" t="e">
        <f ca="1">[1]!revcom(A22)</f>
        <v>#NAME?</v>
      </c>
      <c r="D22">
        <v>16.335039526732928</v>
      </c>
      <c r="E22">
        <f t="shared" si="0"/>
        <v>1.8391398138145902</v>
      </c>
      <c r="F22">
        <f t="shared" si="1"/>
        <v>-1.8391398138145902</v>
      </c>
      <c r="G22" t="str">
        <f t="shared" si="2"/>
        <v>ACCGGG</v>
      </c>
      <c r="H22">
        <v>3.964003339544341</v>
      </c>
      <c r="I22" t="s">
        <v>952</v>
      </c>
      <c r="J22">
        <v>7.1632747933209302</v>
      </c>
      <c r="L22" t="e">
        <f t="shared" ca="1" si="3"/>
        <v>#NAME?</v>
      </c>
    </row>
    <row r="23" spans="1:16" x14ac:dyDescent="0.25">
      <c r="A23" t="s">
        <v>882</v>
      </c>
      <c r="B23">
        <v>21.066746318761865</v>
      </c>
      <c r="C23" t="e">
        <f ca="1">[1]!revcom(A23)</f>
        <v>#NAME?</v>
      </c>
      <c r="D23">
        <v>22.904532256494733</v>
      </c>
      <c r="E23">
        <f t="shared" si="0"/>
        <v>1.8377859377328676</v>
      </c>
      <c r="F23">
        <f t="shared" si="1"/>
        <v>-1.8377859377328676</v>
      </c>
      <c r="G23" t="str">
        <f t="shared" si="2"/>
        <v>TACGTC</v>
      </c>
      <c r="H23">
        <v>14.841037980870802</v>
      </c>
      <c r="I23" t="s">
        <v>882</v>
      </c>
      <c r="J23">
        <v>7.1547007812103232</v>
      </c>
      <c r="L23" t="e">
        <f t="shared" ca="1" si="3"/>
        <v>#NAME?</v>
      </c>
    </row>
    <row r="24" spans="1:16" x14ac:dyDescent="0.25">
      <c r="A24" t="s">
        <v>921</v>
      </c>
      <c r="B24">
        <v>17.339524376343768</v>
      </c>
      <c r="C24" t="e">
        <f ca="1">[1]!revcom(A24)</f>
        <v>#NAME?</v>
      </c>
      <c r="D24">
        <v>19.132028257918975</v>
      </c>
      <c r="E24">
        <f t="shared" si="0"/>
        <v>1.7925038815752075</v>
      </c>
      <c r="F24">
        <f t="shared" si="1"/>
        <v>-1.7925038815752075</v>
      </c>
      <c r="G24" t="str">
        <f t="shared" si="2"/>
        <v>ATCGTC</v>
      </c>
      <c r="H24">
        <v>2.4307410829439391</v>
      </c>
      <c r="I24" t="s">
        <v>921</v>
      </c>
      <c r="J24">
        <v>5.1556062247010743</v>
      </c>
      <c r="L24" t="e">
        <f t="shared" ca="1" si="3"/>
        <v>#NAME?</v>
      </c>
    </row>
    <row r="25" spans="1:16" x14ac:dyDescent="0.25">
      <c r="A25" t="s">
        <v>1071</v>
      </c>
      <c r="B25">
        <v>7.4147299779118967</v>
      </c>
      <c r="C25" t="e">
        <f ca="1">[1]!revcom(A25)</f>
        <v>#NAME?</v>
      </c>
      <c r="D25">
        <v>9.205876515580826</v>
      </c>
      <c r="E25">
        <f t="shared" si="0"/>
        <v>1.7911465376689293</v>
      </c>
      <c r="F25">
        <f t="shared" si="1"/>
        <v>-1.7911465376689293</v>
      </c>
      <c r="G25" t="str">
        <f t="shared" si="2"/>
        <v>ACCGCC</v>
      </c>
      <c r="H25">
        <v>0.9229453211597729</v>
      </c>
      <c r="I25" t="s">
        <v>1071</v>
      </c>
      <c r="J25">
        <v>-1.6184058792386367</v>
      </c>
      <c r="L25" t="e">
        <f t="shared" ca="1" si="3"/>
        <v>#NAME?</v>
      </c>
    </row>
    <row r="26" spans="1:16" x14ac:dyDescent="0.25">
      <c r="A26" t="s">
        <v>989</v>
      </c>
      <c r="B26">
        <v>12.120955519920351</v>
      </c>
      <c r="C26" t="e">
        <f ca="1">[1]!revcom(A26)</f>
        <v>#NAME?</v>
      </c>
      <c r="D26">
        <v>13.869690157407078</v>
      </c>
      <c r="E26">
        <f t="shared" si="0"/>
        <v>1.7487346374867272</v>
      </c>
      <c r="F26">
        <f t="shared" si="1"/>
        <v>-1.7487346374867272</v>
      </c>
      <c r="G26" t="str">
        <f t="shared" si="2"/>
        <v>GTCGGC</v>
      </c>
      <c r="H26">
        <v>3.4010839783120161</v>
      </c>
      <c r="I26" t="s">
        <v>989</v>
      </c>
      <c r="J26">
        <v>6.0451160970023423</v>
      </c>
      <c r="L26" t="e">
        <f t="shared" ca="1" si="3"/>
        <v>#NAME?</v>
      </c>
    </row>
    <row r="27" spans="1:16" x14ac:dyDescent="0.25">
      <c r="A27" t="s">
        <v>875</v>
      </c>
      <c r="B27">
        <v>22.178702520419051</v>
      </c>
      <c r="C27" t="e">
        <f ca="1">[1]!revcom(A27)</f>
        <v>#NAME?</v>
      </c>
      <c r="D27">
        <v>23.921788324936266</v>
      </c>
      <c r="E27">
        <f t="shared" si="0"/>
        <v>1.7430858045172144</v>
      </c>
      <c r="F27">
        <f t="shared" si="1"/>
        <v>-1.7430858045172144</v>
      </c>
      <c r="G27" t="str">
        <f t="shared" si="2"/>
        <v>ACCGTG</v>
      </c>
      <c r="H27">
        <v>9.0529124672374124</v>
      </c>
      <c r="I27" t="s">
        <v>875</v>
      </c>
      <c r="J27">
        <v>14.589111820396504</v>
      </c>
      <c r="L27" t="e">
        <f t="shared" ca="1" si="3"/>
        <v>#NAME?</v>
      </c>
    </row>
    <row r="28" spans="1:16" x14ac:dyDescent="0.25">
      <c r="A28" t="s">
        <v>948</v>
      </c>
      <c r="B28">
        <v>14.871461664280396</v>
      </c>
      <c r="C28" t="e">
        <f ca="1">[1]!revcom(A28)</f>
        <v>#NAME?</v>
      </c>
      <c r="D28">
        <v>16.596556487335569</v>
      </c>
      <c r="E28">
        <f t="shared" si="0"/>
        <v>1.7250948230551728</v>
      </c>
      <c r="F28">
        <f t="shared" si="1"/>
        <v>-1.7250948230551728</v>
      </c>
      <c r="G28" t="str">
        <f t="shared" si="2"/>
        <v>ACCGGC</v>
      </c>
      <c r="H28">
        <v>3.4574083485917626</v>
      </c>
      <c r="I28" t="s">
        <v>948</v>
      </c>
      <c r="J28">
        <v>8.9355869945816053</v>
      </c>
      <c r="L28" t="e">
        <f t="shared" ca="1" si="3"/>
        <v>#NAME?</v>
      </c>
    </row>
    <row r="29" spans="1:16" x14ac:dyDescent="0.25">
      <c r="A29" t="s">
        <v>1014</v>
      </c>
      <c r="B29">
        <v>10.391217121514</v>
      </c>
      <c r="C29" t="e">
        <f ca="1">[1]!revcom(A29)</f>
        <v>#NAME?</v>
      </c>
      <c r="D29">
        <v>12.108289804349436</v>
      </c>
      <c r="E29">
        <f t="shared" si="0"/>
        <v>1.7170726828354361</v>
      </c>
      <c r="F29">
        <f t="shared" si="1"/>
        <v>-1.7170726828354361</v>
      </c>
      <c r="G29" t="str">
        <f t="shared" si="2"/>
        <v>CGCGTC</v>
      </c>
      <c r="H29">
        <v>11.25919136926267</v>
      </c>
      <c r="I29" t="s">
        <v>1014</v>
      </c>
      <c r="J29">
        <v>9.0988396938777285</v>
      </c>
      <c r="L29" t="e">
        <f t="shared" ca="1" si="3"/>
        <v>#NAME?</v>
      </c>
    </row>
    <row r="30" spans="1:16" x14ac:dyDescent="0.25">
      <c r="A30" t="s">
        <v>1059</v>
      </c>
      <c r="B30">
        <v>8.1805441191816115</v>
      </c>
      <c r="C30" t="e">
        <f ca="1">[1]!revcom(A30)</f>
        <v>#NAME?</v>
      </c>
      <c r="D30">
        <v>9.8595951786976386</v>
      </c>
      <c r="E30">
        <f t="shared" si="0"/>
        <v>1.6790510595160271</v>
      </c>
      <c r="F30">
        <f t="shared" si="1"/>
        <v>-1.6790510595160271</v>
      </c>
      <c r="G30" t="str">
        <f t="shared" si="2"/>
        <v>TTCGAG</v>
      </c>
      <c r="H30">
        <v>3.4955624581568827</v>
      </c>
      <c r="I30" t="s">
        <v>1059</v>
      </c>
      <c r="J30">
        <v>3.9420839052581869E-2</v>
      </c>
      <c r="L30" t="e">
        <f t="shared" ca="1" si="3"/>
        <v>#NAME?</v>
      </c>
    </row>
    <row r="31" spans="1:16" x14ac:dyDescent="0.25">
      <c r="A31" t="s">
        <v>1099</v>
      </c>
      <c r="B31">
        <v>5.2153186368871332</v>
      </c>
      <c r="C31" t="e">
        <f ca="1">[1]!revcom(A31)</f>
        <v>#NAME?</v>
      </c>
      <c r="D31">
        <v>6.883247675072063</v>
      </c>
      <c r="E31">
        <f t="shared" si="0"/>
        <v>1.6679290381849299</v>
      </c>
      <c r="F31">
        <f t="shared" si="1"/>
        <v>-1.6679290381849299</v>
      </c>
      <c r="G31" t="str">
        <f t="shared" si="2"/>
        <v>TCCGCC</v>
      </c>
      <c r="H31">
        <v>-0.65026509846999403</v>
      </c>
      <c r="I31" t="s">
        <v>1099</v>
      </c>
      <c r="J31">
        <v>6.5306489437325865E-2</v>
      </c>
      <c r="L31" t="e">
        <f t="shared" ca="1" si="3"/>
        <v>#NAME?</v>
      </c>
    </row>
    <row r="32" spans="1:16" x14ac:dyDescent="0.25">
      <c r="A32" t="s">
        <v>1065</v>
      </c>
      <c r="B32">
        <v>7.7520676229457663</v>
      </c>
      <c r="C32" t="e">
        <f ca="1">[1]!revcom(A32)</f>
        <v>#NAME?</v>
      </c>
      <c r="D32">
        <v>9.413744475796932</v>
      </c>
      <c r="E32">
        <f t="shared" si="0"/>
        <v>1.6616768528511656</v>
      </c>
      <c r="F32">
        <f t="shared" si="1"/>
        <v>-1.6616768528511656</v>
      </c>
      <c r="G32" t="str">
        <f t="shared" si="2"/>
        <v>CTCGCG</v>
      </c>
      <c r="H32">
        <v>-1.323315427049593</v>
      </c>
      <c r="I32" t="s">
        <v>1065</v>
      </c>
      <c r="J32">
        <v>3.6501840290902692</v>
      </c>
      <c r="L32" t="e">
        <f t="shared" ca="1" si="3"/>
        <v>#NAME?</v>
      </c>
    </row>
    <row r="33" spans="1:12" x14ac:dyDescent="0.25">
      <c r="A33" t="s">
        <v>991</v>
      </c>
      <c r="B33">
        <v>12.018139433828956</v>
      </c>
      <c r="C33" t="e">
        <f ca="1">[1]!revcom(A33)</f>
        <v>#NAME?</v>
      </c>
      <c r="D33">
        <v>13.663784405417765</v>
      </c>
      <c r="E33">
        <f t="shared" si="0"/>
        <v>1.6456449715888084</v>
      </c>
      <c r="F33">
        <f t="shared" si="1"/>
        <v>-1.6456449715888084</v>
      </c>
      <c r="G33" t="str">
        <f t="shared" si="2"/>
        <v>TTCGTG</v>
      </c>
      <c r="H33">
        <v>2.0731894132207316</v>
      </c>
      <c r="I33" t="s">
        <v>991</v>
      </c>
      <c r="J33">
        <v>2.0682913646528363</v>
      </c>
      <c r="L33" t="e">
        <f t="shared" ca="1" si="3"/>
        <v>#NAME?</v>
      </c>
    </row>
    <row r="34" spans="1:12" x14ac:dyDescent="0.25">
      <c r="A34" t="s">
        <v>889</v>
      </c>
      <c r="B34">
        <v>20.009322136631987</v>
      </c>
      <c r="C34" t="e">
        <f ca="1">[1]!revcom(A34)</f>
        <v>#NAME?</v>
      </c>
      <c r="D34">
        <v>21.651253707706289</v>
      </c>
      <c r="E34">
        <f t="shared" si="0"/>
        <v>1.6419315710743021</v>
      </c>
      <c r="F34">
        <f t="shared" si="1"/>
        <v>-1.6419315710743021</v>
      </c>
      <c r="G34" t="str">
        <f t="shared" si="2"/>
        <v>CACGGG</v>
      </c>
      <c r="H34">
        <v>7.1200042359172855</v>
      </c>
      <c r="I34" t="s">
        <v>889</v>
      </c>
      <c r="J34">
        <v>12.183863823936989</v>
      </c>
      <c r="L34" t="e">
        <f t="shared" ca="1" si="3"/>
        <v>#NAME?</v>
      </c>
    </row>
    <row r="35" spans="1:12" x14ac:dyDescent="0.25">
      <c r="A35" t="s">
        <v>914</v>
      </c>
      <c r="B35">
        <v>17.745584364267266</v>
      </c>
      <c r="C35" t="e">
        <f ca="1">[1]!revcom(A35)</f>
        <v>#NAME?</v>
      </c>
      <c r="D35">
        <v>19.380559113566129</v>
      </c>
      <c r="E35">
        <f t="shared" si="0"/>
        <v>1.6349747492988627</v>
      </c>
      <c r="F35">
        <f t="shared" si="1"/>
        <v>-1.6349747492988627</v>
      </c>
      <c r="G35" t="str">
        <f t="shared" si="2"/>
        <v>AACGGC</v>
      </c>
      <c r="H35">
        <v>11.273447563668597</v>
      </c>
      <c r="I35" t="s">
        <v>914</v>
      </c>
      <c r="J35">
        <v>6.7941434751276972</v>
      </c>
      <c r="L35" t="e">
        <f t="shared" ca="1" si="3"/>
        <v>#NAME?</v>
      </c>
    </row>
    <row r="36" spans="1:12" x14ac:dyDescent="0.25">
      <c r="A36" t="s">
        <v>970</v>
      </c>
      <c r="B36">
        <v>13.594933762926239</v>
      </c>
      <c r="C36" t="e">
        <f ca="1">[1]!revcom(A36)</f>
        <v>#NAME?</v>
      </c>
      <c r="D36">
        <v>15.220144197967173</v>
      </c>
      <c r="E36">
        <f t="shared" si="0"/>
        <v>1.625210435040934</v>
      </c>
      <c r="F36">
        <f t="shared" si="1"/>
        <v>-1.625210435040934</v>
      </c>
      <c r="G36" t="str">
        <f t="shared" si="2"/>
        <v>TCCGAG</v>
      </c>
      <c r="H36">
        <v>5.6399780068388381</v>
      </c>
      <c r="I36" t="s">
        <v>970</v>
      </c>
      <c r="J36">
        <v>6.3823574721870457</v>
      </c>
      <c r="L36" t="e">
        <f t="shared" ca="1" si="3"/>
        <v>#NAME?</v>
      </c>
    </row>
    <row r="37" spans="1:12" x14ac:dyDescent="0.25">
      <c r="A37" t="s">
        <v>876</v>
      </c>
      <c r="B37">
        <v>21.835974385723809</v>
      </c>
      <c r="C37" t="e">
        <f ca="1">[1]!revcom(A37)</f>
        <v>#NAME?</v>
      </c>
      <c r="D37">
        <v>23.400032127467391</v>
      </c>
      <c r="E37">
        <f t="shared" si="0"/>
        <v>1.5640577417435821</v>
      </c>
      <c r="F37">
        <f t="shared" si="1"/>
        <v>-1.5640577417435821</v>
      </c>
      <c r="G37" t="str">
        <f t="shared" si="2"/>
        <v>AACGTC</v>
      </c>
      <c r="H37">
        <v>8.8880509604761002</v>
      </c>
      <c r="I37" t="s">
        <v>876</v>
      </c>
      <c r="J37">
        <v>8.989102181182929</v>
      </c>
      <c r="L37" t="e">
        <f t="shared" ca="1" si="3"/>
        <v>#NAME?</v>
      </c>
    </row>
    <row r="38" spans="1:12" x14ac:dyDescent="0.25">
      <c r="A38" t="s">
        <v>1075</v>
      </c>
      <c r="B38">
        <v>6.8913498831737243</v>
      </c>
      <c r="C38" t="e">
        <f ca="1">[1]!revcom(A38)</f>
        <v>#NAME?</v>
      </c>
      <c r="D38">
        <v>8.4059315045851974</v>
      </c>
      <c r="E38">
        <f t="shared" si="0"/>
        <v>1.5145816214114731</v>
      </c>
      <c r="F38">
        <f t="shared" si="1"/>
        <v>-1.5145816214114731</v>
      </c>
      <c r="G38" t="str">
        <f t="shared" si="2"/>
        <v>GCCGCC</v>
      </c>
      <c r="H38">
        <v>0.61159410610466125</v>
      </c>
      <c r="I38" t="s">
        <v>1075</v>
      </c>
      <c r="J38">
        <v>1.4304570067246658</v>
      </c>
      <c r="L38" t="e">
        <f t="shared" ca="1" si="3"/>
        <v>#NAME?</v>
      </c>
    </row>
    <row r="39" spans="1:12" x14ac:dyDescent="0.25">
      <c r="A39" t="s">
        <v>1019</v>
      </c>
      <c r="B39">
        <v>10.14102910177116</v>
      </c>
      <c r="C39" t="e">
        <f ca="1">[1]!revcom(A39)</f>
        <v>#NAME?</v>
      </c>
      <c r="D39">
        <v>11.65371456702389</v>
      </c>
      <c r="E39">
        <f t="shared" si="0"/>
        <v>1.51268546525273</v>
      </c>
      <c r="F39">
        <f t="shared" si="1"/>
        <v>-1.51268546525273</v>
      </c>
      <c r="G39" t="str">
        <f t="shared" si="2"/>
        <v>TGCGTG</v>
      </c>
      <c r="H39">
        <v>4.3592365522822547</v>
      </c>
      <c r="I39" t="s">
        <v>1019</v>
      </c>
      <c r="J39">
        <v>5.2797718871789243</v>
      </c>
      <c r="L39" t="e">
        <f t="shared" ca="1" si="3"/>
        <v>#NAME?</v>
      </c>
    </row>
    <row r="40" spans="1:12" x14ac:dyDescent="0.25">
      <c r="A40" t="s">
        <v>938</v>
      </c>
      <c r="B40">
        <v>15.70571918581274</v>
      </c>
      <c r="C40" t="e">
        <f ca="1">[1]!revcom(A40)</f>
        <v>#NAME?</v>
      </c>
      <c r="D40">
        <v>17.215611809969104</v>
      </c>
      <c r="E40">
        <f t="shared" si="0"/>
        <v>1.5098926241563646</v>
      </c>
      <c r="F40">
        <f t="shared" si="1"/>
        <v>-1.5098926241563646</v>
      </c>
      <c r="G40" t="str">
        <f t="shared" si="2"/>
        <v>CTCGGG</v>
      </c>
      <c r="H40">
        <v>8.4375579513574763</v>
      </c>
      <c r="I40" t="s">
        <v>938</v>
      </c>
      <c r="J40">
        <v>10.181875245429367</v>
      </c>
      <c r="L40" t="e">
        <f t="shared" ca="1" si="3"/>
        <v>#NAME?</v>
      </c>
    </row>
    <row r="41" spans="1:12" x14ac:dyDescent="0.25">
      <c r="A41" t="s">
        <v>928</v>
      </c>
      <c r="B41">
        <v>16.816396220605903</v>
      </c>
      <c r="C41" t="e">
        <f ca="1">[1]!revcom(A41)</f>
        <v>#NAME?</v>
      </c>
      <c r="D41">
        <v>18.305689996618021</v>
      </c>
      <c r="E41">
        <f t="shared" si="0"/>
        <v>1.4892937760121185</v>
      </c>
      <c r="F41">
        <f t="shared" si="1"/>
        <v>-1.4892937760121185</v>
      </c>
      <c r="G41" t="str">
        <f t="shared" si="2"/>
        <v>TCCGTC</v>
      </c>
      <c r="H41">
        <v>12.87508646818717</v>
      </c>
      <c r="I41" t="s">
        <v>928</v>
      </c>
      <c r="J41">
        <v>9.1367635369496085</v>
      </c>
      <c r="L41" t="e">
        <f t="shared" ca="1" si="3"/>
        <v>#NAME?</v>
      </c>
    </row>
    <row r="42" spans="1:12" x14ac:dyDescent="0.25">
      <c r="A42" t="s">
        <v>951</v>
      </c>
      <c r="B42">
        <v>14.620953043298698</v>
      </c>
      <c r="C42" t="e">
        <f ca="1">[1]!revcom(A42)</f>
        <v>#NAME?</v>
      </c>
      <c r="D42">
        <v>16.051819864408095</v>
      </c>
      <c r="E42">
        <f t="shared" si="0"/>
        <v>1.4308668211093973</v>
      </c>
      <c r="F42">
        <f t="shared" si="1"/>
        <v>-1.4308668211093973</v>
      </c>
      <c r="G42" t="str">
        <f t="shared" si="2"/>
        <v>ATCGTT</v>
      </c>
      <c r="H42">
        <v>-2.0589630066814948</v>
      </c>
      <c r="I42" t="s">
        <v>951</v>
      </c>
      <c r="J42">
        <v>4.4392877499214194</v>
      </c>
      <c r="L42" t="e">
        <f t="shared" ca="1" si="3"/>
        <v>#NAME?</v>
      </c>
    </row>
    <row r="43" spans="1:12" x14ac:dyDescent="0.25">
      <c r="A43" t="s">
        <v>1095</v>
      </c>
      <c r="B43">
        <v>5.3959164165283369</v>
      </c>
      <c r="C43" t="e">
        <f ca="1">[1]!revcom(A43)</f>
        <v>#NAME?</v>
      </c>
      <c r="D43">
        <v>6.7708056922857622</v>
      </c>
      <c r="E43">
        <f t="shared" si="0"/>
        <v>1.3748892757574254</v>
      </c>
      <c r="F43">
        <f t="shared" si="1"/>
        <v>-1.3748892757574254</v>
      </c>
      <c r="G43" t="str">
        <f t="shared" si="2"/>
        <v>TGCGCG</v>
      </c>
      <c r="H43">
        <v>3.6961979174837367</v>
      </c>
      <c r="I43" t="s">
        <v>1095</v>
      </c>
      <c r="J43">
        <v>6.315152021072663</v>
      </c>
      <c r="L43" t="e">
        <f t="shared" ca="1" si="3"/>
        <v>#NAME?</v>
      </c>
    </row>
    <row r="44" spans="1:12" x14ac:dyDescent="0.25">
      <c r="A44" t="s">
        <v>950</v>
      </c>
      <c r="B44">
        <v>14.675886942019304</v>
      </c>
      <c r="C44" t="e">
        <f ca="1">[1]!revcom(A44)</f>
        <v>#NAME?</v>
      </c>
      <c r="D44">
        <v>16.0472337674274</v>
      </c>
      <c r="E44">
        <f t="shared" si="0"/>
        <v>1.3713468254080965</v>
      </c>
      <c r="F44">
        <f t="shared" si="1"/>
        <v>-1.3713468254080965</v>
      </c>
      <c r="G44" t="str">
        <f t="shared" si="2"/>
        <v>CTCGGC</v>
      </c>
      <c r="H44">
        <v>1.2145063294129628</v>
      </c>
      <c r="I44" t="s">
        <v>950</v>
      </c>
      <c r="J44">
        <v>5.4274976320936332</v>
      </c>
      <c r="L44" t="e">
        <f t="shared" ca="1" si="3"/>
        <v>#NAME?</v>
      </c>
    </row>
    <row r="45" spans="1:12" x14ac:dyDescent="0.25">
      <c r="A45" t="s">
        <v>1120</v>
      </c>
      <c r="B45">
        <v>2.9231008685394002</v>
      </c>
      <c r="C45" t="e">
        <f ca="1">[1]!revcom(A45)</f>
        <v>#NAME?</v>
      </c>
      <c r="D45">
        <v>4.2886056352969035</v>
      </c>
      <c r="E45">
        <f t="shared" si="0"/>
        <v>1.3655047667575033</v>
      </c>
      <c r="F45">
        <f t="shared" si="1"/>
        <v>-1.3655047667575033</v>
      </c>
      <c r="G45" t="str">
        <f t="shared" si="2"/>
        <v>AGCGCC</v>
      </c>
      <c r="H45">
        <v>-4.1947994560689565</v>
      </c>
      <c r="I45" t="s">
        <v>1120</v>
      </c>
      <c r="J45">
        <v>-2.2255316235371012</v>
      </c>
      <c r="L45" t="e">
        <f t="shared" ca="1" si="3"/>
        <v>#NAME?</v>
      </c>
    </row>
    <row r="46" spans="1:12" x14ac:dyDescent="0.25">
      <c r="A46" t="s">
        <v>1047</v>
      </c>
      <c r="B46">
        <v>8.7416035927771958</v>
      </c>
      <c r="C46" t="e">
        <f ca="1">[1]!revcom(A46)</f>
        <v>#NAME?</v>
      </c>
      <c r="D46">
        <v>10.077733495848349</v>
      </c>
      <c r="E46">
        <f t="shared" si="0"/>
        <v>1.3361299030711535</v>
      </c>
      <c r="F46">
        <f t="shared" si="1"/>
        <v>-1.3361299030711535</v>
      </c>
      <c r="G46" t="str">
        <f t="shared" si="2"/>
        <v>TACGCA</v>
      </c>
      <c r="H46">
        <v>2.1318265387613309</v>
      </c>
      <c r="I46" t="s">
        <v>1047</v>
      </c>
      <c r="J46">
        <v>6.046064963663369</v>
      </c>
      <c r="L46" t="e">
        <f t="shared" ca="1" si="3"/>
        <v>#NAME?</v>
      </c>
    </row>
    <row r="47" spans="1:12" x14ac:dyDescent="0.25">
      <c r="A47" t="s">
        <v>1079</v>
      </c>
      <c r="B47">
        <v>6.6995446379087973</v>
      </c>
      <c r="C47" t="e">
        <f ca="1">[1]!revcom(A47)</f>
        <v>#NAME?</v>
      </c>
      <c r="D47">
        <v>8.0214947428608987</v>
      </c>
      <c r="E47">
        <f t="shared" si="0"/>
        <v>1.3219501049521014</v>
      </c>
      <c r="F47">
        <f t="shared" si="1"/>
        <v>-1.3219501049521014</v>
      </c>
      <c r="G47" t="str">
        <f t="shared" si="2"/>
        <v>CGCGAC</v>
      </c>
      <c r="H47">
        <v>2.7014267820818318</v>
      </c>
      <c r="I47" t="s">
        <v>1079</v>
      </c>
      <c r="J47">
        <v>3.4198413911865302</v>
      </c>
      <c r="L47" t="e">
        <f t="shared" ca="1" si="3"/>
        <v>#NAME?</v>
      </c>
    </row>
    <row r="48" spans="1:12" x14ac:dyDescent="0.25">
      <c r="A48" t="s">
        <v>871</v>
      </c>
      <c r="B48">
        <v>23.709475690565405</v>
      </c>
      <c r="C48" t="e">
        <f ca="1">[1]!revcom(A48)</f>
        <v>#NAME?</v>
      </c>
      <c r="D48">
        <v>25.000405355751738</v>
      </c>
      <c r="E48">
        <f t="shared" si="0"/>
        <v>1.2909296651863329</v>
      </c>
      <c r="F48">
        <f t="shared" si="1"/>
        <v>-1.2909296651863329</v>
      </c>
      <c r="G48" t="str">
        <f t="shared" si="2"/>
        <v>CACGTC</v>
      </c>
      <c r="H48">
        <v>10.388264894486632</v>
      </c>
      <c r="I48" t="s">
        <v>871</v>
      </c>
      <c r="J48">
        <v>11.256148913090975</v>
      </c>
      <c r="L48" t="e">
        <f t="shared" ca="1" si="3"/>
        <v>#NAME?</v>
      </c>
    </row>
    <row r="49" spans="1:12" x14ac:dyDescent="0.25">
      <c r="A49" t="s">
        <v>1085</v>
      </c>
      <c r="B49">
        <v>6.435555059582434</v>
      </c>
      <c r="C49" t="e">
        <f ca="1">[1]!revcom(A49)</f>
        <v>#NAME?</v>
      </c>
      <c r="D49">
        <v>7.7194885309814438</v>
      </c>
      <c r="E49">
        <f t="shared" si="0"/>
        <v>1.2839334713990098</v>
      </c>
      <c r="F49">
        <f t="shared" si="1"/>
        <v>-1.2839334713990098</v>
      </c>
      <c r="G49" t="str">
        <f t="shared" si="2"/>
        <v>TGCGAC</v>
      </c>
      <c r="H49">
        <v>2.7096625735255913</v>
      </c>
      <c r="I49" t="s">
        <v>1085</v>
      </c>
      <c r="J49">
        <v>0.77367684429057704</v>
      </c>
      <c r="L49" t="e">
        <f t="shared" ca="1" si="3"/>
        <v>#NAME?</v>
      </c>
    </row>
    <row r="50" spans="1:12" x14ac:dyDescent="0.25">
      <c r="A50" t="s">
        <v>1116</v>
      </c>
      <c r="B50">
        <v>3.6778761964780102</v>
      </c>
      <c r="C50" t="e">
        <f ca="1">[1]!revcom(A50)</f>
        <v>#NAME?</v>
      </c>
      <c r="D50">
        <v>4.9610532370656344</v>
      </c>
      <c r="E50">
        <f t="shared" si="0"/>
        <v>1.2831770405876242</v>
      </c>
      <c r="F50">
        <f t="shared" si="1"/>
        <v>-1.2831770405876242</v>
      </c>
      <c r="G50" t="str">
        <f t="shared" si="2"/>
        <v>TGCGCC</v>
      </c>
      <c r="H50">
        <v>2.1805646720898721</v>
      </c>
      <c r="I50" t="s">
        <v>1116</v>
      </c>
      <c r="J50">
        <v>0.85532373574250187</v>
      </c>
      <c r="L50" t="e">
        <f t="shared" ca="1" si="3"/>
        <v>#NAME?</v>
      </c>
    </row>
    <row r="51" spans="1:12" x14ac:dyDescent="0.25">
      <c r="A51" t="s">
        <v>995</v>
      </c>
      <c r="B51">
        <v>11.782739432669672</v>
      </c>
      <c r="C51" t="e">
        <f ca="1">[1]!revcom(A51)</f>
        <v>#NAME?</v>
      </c>
      <c r="D51">
        <v>13.010232380114729</v>
      </c>
      <c r="E51">
        <f t="shared" si="0"/>
        <v>1.2274929474450573</v>
      </c>
      <c r="F51">
        <f t="shared" si="1"/>
        <v>-1.2274929474450573</v>
      </c>
      <c r="G51" t="str">
        <f t="shared" si="2"/>
        <v>TCCGGG</v>
      </c>
      <c r="H51">
        <v>0.57347080616150237</v>
      </c>
      <c r="I51" t="s">
        <v>995</v>
      </c>
      <c r="J51">
        <v>8.8198403398477652</v>
      </c>
      <c r="L51" t="e">
        <f t="shared" ca="1" si="3"/>
        <v>#NAME?</v>
      </c>
    </row>
    <row r="52" spans="1:12" x14ac:dyDescent="0.25">
      <c r="A52" t="s">
        <v>1042</v>
      </c>
      <c r="B52">
        <v>8.9442487513595381</v>
      </c>
      <c r="C52" t="e">
        <f ca="1">[1]!revcom(A52)</f>
        <v>#NAME?</v>
      </c>
      <c r="D52">
        <v>10.149421972081733</v>
      </c>
      <c r="E52">
        <f t="shared" si="0"/>
        <v>1.2051732207221946</v>
      </c>
      <c r="F52">
        <f t="shared" si="1"/>
        <v>-1.2051732207221946</v>
      </c>
      <c r="G52" t="str">
        <f t="shared" si="2"/>
        <v>GCCGCT</v>
      </c>
      <c r="H52">
        <v>3.1889869599078295</v>
      </c>
      <c r="I52" t="s">
        <v>1042</v>
      </c>
      <c r="J52">
        <v>6.571452520339264</v>
      </c>
      <c r="L52" t="e">
        <f t="shared" ca="1" si="3"/>
        <v>#NAME?</v>
      </c>
    </row>
    <row r="53" spans="1:12" x14ac:dyDescent="0.25">
      <c r="A53" t="s">
        <v>1097</v>
      </c>
      <c r="B53">
        <v>5.3022929072254357</v>
      </c>
      <c r="C53" t="e">
        <f ca="1">[1]!revcom(A53)</f>
        <v>#NAME?</v>
      </c>
      <c r="D53">
        <v>6.4735799548365378</v>
      </c>
      <c r="E53">
        <f t="shared" si="0"/>
        <v>1.1712870476111021</v>
      </c>
      <c r="F53">
        <f t="shared" si="1"/>
        <v>-1.1712870476111021</v>
      </c>
      <c r="G53" t="str">
        <f t="shared" si="2"/>
        <v>GGCGAT</v>
      </c>
      <c r="H53">
        <v>1.4229876332446025</v>
      </c>
      <c r="I53" t="s">
        <v>1097</v>
      </c>
      <c r="J53">
        <v>0.97482953060800526</v>
      </c>
      <c r="L53" t="e">
        <f t="shared" ca="1" si="3"/>
        <v>#NAME?</v>
      </c>
    </row>
    <row r="54" spans="1:12" x14ac:dyDescent="0.25">
      <c r="A54" t="s">
        <v>929</v>
      </c>
      <c r="B54">
        <v>16.699772646018396</v>
      </c>
      <c r="C54" t="e">
        <f ca="1">[1]!revcom(A54)</f>
        <v>#NAME?</v>
      </c>
      <c r="D54">
        <v>17.847687986167969</v>
      </c>
      <c r="E54">
        <f t="shared" si="0"/>
        <v>1.1479153401495736</v>
      </c>
      <c r="F54">
        <f t="shared" si="1"/>
        <v>-1.1479153401495736</v>
      </c>
      <c r="G54" t="str">
        <f t="shared" si="2"/>
        <v>TCCGTG</v>
      </c>
      <c r="H54">
        <v>3.9455995687776237</v>
      </c>
      <c r="I54" t="s">
        <v>929</v>
      </c>
      <c r="J54">
        <v>4.9797718772062751</v>
      </c>
      <c r="L54" t="e">
        <f t="shared" ca="1" si="3"/>
        <v>#NAME?</v>
      </c>
    </row>
    <row r="55" spans="1:12" x14ac:dyDescent="0.25">
      <c r="A55" t="s">
        <v>988</v>
      </c>
      <c r="B55">
        <v>12.124889789860497</v>
      </c>
      <c r="C55" t="e">
        <f ca="1">[1]!revcom(A55)</f>
        <v>#NAME?</v>
      </c>
      <c r="D55">
        <v>13.258786701482173</v>
      </c>
      <c r="E55">
        <f t="shared" si="0"/>
        <v>1.1338969116216759</v>
      </c>
      <c r="F55">
        <f t="shared" si="1"/>
        <v>-1.1338969116216759</v>
      </c>
      <c r="G55" t="str">
        <f t="shared" si="2"/>
        <v>CACGCT</v>
      </c>
      <c r="H55">
        <v>6.0552923784168655</v>
      </c>
      <c r="I55" t="s">
        <v>988</v>
      </c>
      <c r="J55">
        <v>5.1522817730861732</v>
      </c>
      <c r="L55" t="e">
        <f t="shared" ca="1" si="3"/>
        <v>#NAME?</v>
      </c>
    </row>
    <row r="56" spans="1:12" x14ac:dyDescent="0.25">
      <c r="A56" t="s">
        <v>958</v>
      </c>
      <c r="B56">
        <v>14.180911755173767</v>
      </c>
      <c r="C56" t="e">
        <f ca="1">[1]!revcom(A56)</f>
        <v>#NAME?</v>
      </c>
      <c r="D56">
        <v>15.311593886119205</v>
      </c>
      <c r="E56">
        <f t="shared" si="0"/>
        <v>1.1306821309454378</v>
      </c>
      <c r="F56">
        <f t="shared" si="1"/>
        <v>-1.1306821309454378</v>
      </c>
      <c r="G56" t="str">
        <f t="shared" si="2"/>
        <v>ACCGAC</v>
      </c>
      <c r="H56">
        <v>7.6596703125566066</v>
      </c>
      <c r="I56" t="s">
        <v>958</v>
      </c>
      <c r="J56">
        <v>1.5646736879711369</v>
      </c>
      <c r="L56" t="e">
        <f t="shared" ca="1" si="3"/>
        <v>#NAME?</v>
      </c>
    </row>
    <row r="57" spans="1:12" x14ac:dyDescent="0.25">
      <c r="A57" t="s">
        <v>891</v>
      </c>
      <c r="B57">
        <v>19.707402293635631</v>
      </c>
      <c r="C57" t="e">
        <f ca="1">[1]!revcom(A57)</f>
        <v>#NAME?</v>
      </c>
      <c r="D57">
        <v>20.817748786464328</v>
      </c>
      <c r="E57">
        <f t="shared" si="0"/>
        <v>1.1103464928286968</v>
      </c>
      <c r="F57">
        <f t="shared" si="1"/>
        <v>-1.1103464928286968</v>
      </c>
      <c r="G57" t="str">
        <f t="shared" si="2"/>
        <v>GTCGTC</v>
      </c>
      <c r="H57">
        <v>5.5768635704558633</v>
      </c>
      <c r="I57" t="s">
        <v>891</v>
      </c>
      <c r="J57">
        <v>3.7700481386424229</v>
      </c>
      <c r="L57" t="e">
        <f t="shared" ca="1" si="3"/>
        <v>#NAME?</v>
      </c>
    </row>
    <row r="58" spans="1:12" x14ac:dyDescent="0.25">
      <c r="A58" t="s">
        <v>925</v>
      </c>
      <c r="B58">
        <v>17.133769525593202</v>
      </c>
      <c r="C58" t="e">
        <f ca="1">[1]!revcom(A58)</f>
        <v>#NAME?</v>
      </c>
      <c r="D58">
        <v>18.182402625523459</v>
      </c>
      <c r="E58">
        <f t="shared" si="0"/>
        <v>1.0486330999302567</v>
      </c>
      <c r="F58">
        <f t="shared" si="1"/>
        <v>-1.0486330999302567</v>
      </c>
      <c r="G58" t="str">
        <f t="shared" si="2"/>
        <v>CTCGTA</v>
      </c>
      <c r="H58">
        <v>5.079995528247494</v>
      </c>
      <c r="I58" t="s">
        <v>925</v>
      </c>
      <c r="J58">
        <v>14.669927521664256</v>
      </c>
      <c r="L58" t="e">
        <f t="shared" ca="1" si="3"/>
        <v>#NAME?</v>
      </c>
    </row>
    <row r="59" spans="1:12" x14ac:dyDescent="0.25">
      <c r="A59" t="s">
        <v>974</v>
      </c>
      <c r="B59">
        <v>13.189493652860705</v>
      </c>
      <c r="C59" t="e">
        <f ca="1">[1]!revcom(A59)</f>
        <v>#NAME?</v>
      </c>
      <c r="D59">
        <v>14.237754152192522</v>
      </c>
      <c r="E59">
        <f t="shared" si="0"/>
        <v>1.0482604993318176</v>
      </c>
      <c r="F59">
        <f t="shared" si="1"/>
        <v>-1.0482604993318176</v>
      </c>
      <c r="G59" t="str">
        <f t="shared" si="2"/>
        <v>ATCGGT</v>
      </c>
      <c r="H59">
        <v>-4.8428503752901975E-2</v>
      </c>
      <c r="I59" t="s">
        <v>974</v>
      </c>
      <c r="J59">
        <v>5.565593822571401</v>
      </c>
      <c r="L59" t="e">
        <f t="shared" ca="1" si="3"/>
        <v>#NAME?</v>
      </c>
    </row>
    <row r="60" spans="1:12" x14ac:dyDescent="0.25">
      <c r="A60" t="s">
        <v>986</v>
      </c>
      <c r="B60">
        <v>12.363457822175725</v>
      </c>
      <c r="C60" t="e">
        <f ca="1">[1]!revcom(A60)</f>
        <v>#NAME?</v>
      </c>
      <c r="D60">
        <v>13.404476902750027</v>
      </c>
      <c r="E60">
        <f t="shared" si="0"/>
        <v>1.0410190805743014</v>
      </c>
      <c r="F60">
        <f t="shared" si="1"/>
        <v>-1.0410190805743014</v>
      </c>
      <c r="G60" t="str">
        <f t="shared" si="2"/>
        <v>TCCGGT</v>
      </c>
      <c r="H60">
        <v>5.0413805349221548</v>
      </c>
      <c r="I60" t="s">
        <v>986</v>
      </c>
      <c r="J60">
        <v>7.2534268897753336</v>
      </c>
      <c r="L60" t="e">
        <f t="shared" ca="1" si="3"/>
        <v>#NAME?</v>
      </c>
    </row>
    <row r="61" spans="1:12" x14ac:dyDescent="0.25">
      <c r="A61" t="s">
        <v>1001</v>
      </c>
      <c r="B61">
        <v>11.376630327898837</v>
      </c>
      <c r="C61" t="e">
        <f ca="1">[1]!revcom(A61)</f>
        <v>#NAME?</v>
      </c>
      <c r="D61">
        <v>12.398699687520079</v>
      </c>
      <c r="E61">
        <f t="shared" si="0"/>
        <v>1.0220693596212413</v>
      </c>
      <c r="F61">
        <f t="shared" si="1"/>
        <v>-1.0220693596212413</v>
      </c>
      <c r="G61" t="str">
        <f t="shared" si="2"/>
        <v>AACGCT</v>
      </c>
      <c r="H61">
        <v>3.9956067548432799</v>
      </c>
      <c r="I61" t="s">
        <v>1001</v>
      </c>
      <c r="J61">
        <v>3.4908740588209355</v>
      </c>
      <c r="L61" t="e">
        <f t="shared" ca="1" si="3"/>
        <v>#NAME?</v>
      </c>
    </row>
    <row r="62" spans="1:12" x14ac:dyDescent="0.25">
      <c r="A62" t="s">
        <v>1092</v>
      </c>
      <c r="B62">
        <v>5.6966973957185019</v>
      </c>
      <c r="C62" t="e">
        <f ca="1">[1]!revcom(A62)</f>
        <v>#NAME?</v>
      </c>
      <c r="D62">
        <v>6.6919815556255635</v>
      </c>
      <c r="E62">
        <f t="shared" si="0"/>
        <v>0.99528415990706165</v>
      </c>
      <c r="F62">
        <f t="shared" si="1"/>
        <v>-0.99528415990706165</v>
      </c>
      <c r="G62" t="str">
        <f t="shared" si="2"/>
        <v>CCCGCG</v>
      </c>
      <c r="H62">
        <v>3.3025189099323669</v>
      </c>
      <c r="I62" t="s">
        <v>1092</v>
      </c>
      <c r="J62">
        <v>2.9404033881079279</v>
      </c>
      <c r="L62" t="e">
        <f t="shared" ca="1" si="3"/>
        <v>#NAME?</v>
      </c>
    </row>
    <row r="63" spans="1:12" x14ac:dyDescent="0.25">
      <c r="A63" t="s">
        <v>1070</v>
      </c>
      <c r="B63">
        <v>7.4346599932874398</v>
      </c>
      <c r="C63" t="e">
        <f ca="1">[1]!revcom(A63)</f>
        <v>#NAME?</v>
      </c>
      <c r="D63">
        <v>8.4289707453633298</v>
      </c>
      <c r="E63">
        <f t="shared" si="0"/>
        <v>0.99431075207589004</v>
      </c>
      <c r="F63">
        <f t="shared" si="1"/>
        <v>-0.99431075207589004</v>
      </c>
      <c r="G63" t="str">
        <f t="shared" si="2"/>
        <v>TGCGGG</v>
      </c>
      <c r="H63">
        <v>4.51506518139783</v>
      </c>
      <c r="I63" t="s">
        <v>1070</v>
      </c>
      <c r="J63">
        <v>3.7669024632322348</v>
      </c>
      <c r="L63" t="e">
        <f t="shared" ca="1" si="3"/>
        <v>#NAME?</v>
      </c>
    </row>
    <row r="64" spans="1:12" x14ac:dyDescent="0.25">
      <c r="A64" t="s">
        <v>1035</v>
      </c>
      <c r="B64">
        <v>9.3083728245491031</v>
      </c>
      <c r="C64" t="e">
        <f ca="1">[1]!revcom(A64)</f>
        <v>#NAME?</v>
      </c>
      <c r="D64">
        <v>10.222666492963469</v>
      </c>
      <c r="E64">
        <f t="shared" si="0"/>
        <v>0.91429366841436632</v>
      </c>
      <c r="F64">
        <f t="shared" si="1"/>
        <v>-0.91429366841436632</v>
      </c>
      <c r="G64" t="str">
        <f t="shared" si="2"/>
        <v>AACGCC</v>
      </c>
      <c r="H64">
        <v>-0.58658549089359724</v>
      </c>
      <c r="I64" t="s">
        <v>1035</v>
      </c>
      <c r="J64">
        <v>-1.2228004875619263</v>
      </c>
      <c r="L64" t="e">
        <f t="shared" ca="1" si="3"/>
        <v>#NAME?</v>
      </c>
    </row>
    <row r="65" spans="1:12" x14ac:dyDescent="0.25">
      <c r="A65" t="s">
        <v>1044</v>
      </c>
      <c r="B65">
        <v>8.8687623391664019</v>
      </c>
      <c r="C65" t="e">
        <f ca="1">[1]!revcom(A65)</f>
        <v>#NAME?</v>
      </c>
      <c r="D65">
        <v>9.7767928517915976</v>
      </c>
      <c r="E65">
        <f t="shared" si="0"/>
        <v>0.90803051262519574</v>
      </c>
      <c r="F65">
        <f t="shared" si="1"/>
        <v>-0.90803051262519574</v>
      </c>
      <c r="G65" t="str">
        <f t="shared" si="2"/>
        <v>GCCGCA</v>
      </c>
      <c r="H65">
        <v>3.0274298409198295</v>
      </c>
      <c r="I65" t="s">
        <v>1044</v>
      </c>
      <c r="J65">
        <v>-0.18917526991955924</v>
      </c>
      <c r="L65" t="e">
        <f t="shared" ca="1" si="3"/>
        <v>#NAME?</v>
      </c>
    </row>
    <row r="66" spans="1:12" x14ac:dyDescent="0.25">
      <c r="A66" t="s">
        <v>947</v>
      </c>
      <c r="B66">
        <v>14.957782531293624</v>
      </c>
      <c r="C66" t="e">
        <f ca="1">[1]!revcom(A66)</f>
        <v>#NAME?</v>
      </c>
      <c r="D66">
        <v>15.86416247815999</v>
      </c>
      <c r="E66">
        <f t="shared" ref="E66:E129" si="4">MAX(B66,D66)-MIN(B66,D66)</f>
        <v>0.90637994686636603</v>
      </c>
      <c r="F66">
        <f t="shared" ref="F66:F129" si="5">B66-D66</f>
        <v>-0.90637994686636603</v>
      </c>
      <c r="G66" t="str">
        <f t="shared" ref="G66:G129" si="6">A66</f>
        <v>ATCGTA</v>
      </c>
      <c r="H66">
        <v>-1.6534329338226712</v>
      </c>
      <c r="I66" t="s">
        <v>947</v>
      </c>
      <c r="J66">
        <v>10.610722832204587</v>
      </c>
      <c r="L66" t="e">
        <f t="shared" ref="L66:L129" ca="1" si="7">IF(A66=C66,"Pal","No")</f>
        <v>#NAME?</v>
      </c>
    </row>
    <row r="67" spans="1:12" x14ac:dyDescent="0.25">
      <c r="A67" t="s">
        <v>1010</v>
      </c>
      <c r="B67">
        <v>10.634245376707895</v>
      </c>
      <c r="C67" t="e">
        <f ca="1">[1]!revcom(A67)</f>
        <v>#NAME?</v>
      </c>
      <c r="D67">
        <v>11.523524016527574</v>
      </c>
      <c r="E67">
        <f t="shared" si="4"/>
        <v>0.88927863981967903</v>
      </c>
      <c r="F67">
        <f t="shared" si="5"/>
        <v>-0.88927863981967903</v>
      </c>
      <c r="G67" t="str">
        <f t="shared" si="6"/>
        <v>AACGCG</v>
      </c>
      <c r="H67">
        <v>-2.3445187736154978</v>
      </c>
      <c r="I67" t="s">
        <v>1010</v>
      </c>
      <c r="J67">
        <v>6.6281372576304065</v>
      </c>
      <c r="L67" t="e">
        <f t="shared" ca="1" si="7"/>
        <v>#NAME?</v>
      </c>
    </row>
    <row r="68" spans="1:12" x14ac:dyDescent="0.25">
      <c r="A68" t="s">
        <v>999</v>
      </c>
      <c r="B68">
        <v>11.594536201834408</v>
      </c>
      <c r="C68" t="e">
        <f ca="1">[1]!revcom(A68)</f>
        <v>#NAME?</v>
      </c>
      <c r="D68">
        <v>12.449653665412335</v>
      </c>
      <c r="E68">
        <f t="shared" si="4"/>
        <v>0.85511746357792617</v>
      </c>
      <c r="F68">
        <f t="shared" si="5"/>
        <v>-0.85511746357792617</v>
      </c>
      <c r="G68" t="str">
        <f t="shared" si="6"/>
        <v>TCCGGC</v>
      </c>
      <c r="H68">
        <v>0.8973028409126016</v>
      </c>
      <c r="I68" t="s">
        <v>999</v>
      </c>
      <c r="J68">
        <v>6.2613496404538438</v>
      </c>
      <c r="L68" t="e">
        <f t="shared" ca="1" si="7"/>
        <v>#NAME?</v>
      </c>
    </row>
    <row r="69" spans="1:12" x14ac:dyDescent="0.25">
      <c r="A69" t="s">
        <v>877</v>
      </c>
      <c r="B69">
        <v>21.808112977821672</v>
      </c>
      <c r="C69" t="e">
        <f ca="1">[1]!revcom(A69)</f>
        <v>#NAME?</v>
      </c>
      <c r="D69">
        <v>22.627341574213531</v>
      </c>
      <c r="E69">
        <f t="shared" si="4"/>
        <v>0.8192285963918593</v>
      </c>
      <c r="F69">
        <f t="shared" si="5"/>
        <v>-0.8192285963918593</v>
      </c>
      <c r="G69" t="str">
        <f t="shared" si="6"/>
        <v>TACGTG</v>
      </c>
      <c r="H69">
        <v>13.555775803487975</v>
      </c>
      <c r="I69" t="s">
        <v>877</v>
      </c>
      <c r="J69">
        <v>13.610196954679836</v>
      </c>
      <c r="L69" t="e">
        <f t="shared" ca="1" si="7"/>
        <v>#NAME?</v>
      </c>
    </row>
    <row r="70" spans="1:12" x14ac:dyDescent="0.25">
      <c r="A70" t="s">
        <v>1072</v>
      </c>
      <c r="B70">
        <v>7.0561981176650619</v>
      </c>
      <c r="C70" t="e">
        <f ca="1">[1]!revcom(A70)</f>
        <v>#NAME?</v>
      </c>
      <c r="D70">
        <v>7.8567579307736679</v>
      </c>
      <c r="E70">
        <f t="shared" si="4"/>
        <v>0.80055981310860602</v>
      </c>
      <c r="F70">
        <f t="shared" si="5"/>
        <v>-0.80055981310860602</v>
      </c>
      <c r="G70" t="str">
        <f t="shared" si="6"/>
        <v>TCCGCT</v>
      </c>
      <c r="H70">
        <v>4.2759640939849248</v>
      </c>
      <c r="I70" t="s">
        <v>1072</v>
      </c>
      <c r="J70">
        <v>0.52060419532969604</v>
      </c>
      <c r="L70" t="e">
        <f t="shared" ca="1" si="7"/>
        <v>#NAME?</v>
      </c>
    </row>
    <row r="71" spans="1:12" x14ac:dyDescent="0.25">
      <c r="A71" t="s">
        <v>1005</v>
      </c>
      <c r="B71">
        <v>11.062066557518428</v>
      </c>
      <c r="C71" t="e">
        <f ca="1">[1]!revcom(A71)</f>
        <v>#NAME?</v>
      </c>
      <c r="D71">
        <v>11.848368776484314</v>
      </c>
      <c r="E71">
        <f t="shared" si="4"/>
        <v>0.78630221896588637</v>
      </c>
      <c r="F71">
        <f t="shared" si="5"/>
        <v>-0.78630221896588637</v>
      </c>
      <c r="G71" t="str">
        <f t="shared" si="6"/>
        <v>TCCGAT</v>
      </c>
      <c r="H71">
        <v>-0.24590653658820827</v>
      </c>
      <c r="I71" t="s">
        <v>1005</v>
      </c>
      <c r="J71">
        <v>0.73554789302315271</v>
      </c>
      <c r="L71" t="e">
        <f t="shared" ca="1" si="7"/>
        <v>#NAME?</v>
      </c>
    </row>
    <row r="72" spans="1:12" x14ac:dyDescent="0.25">
      <c r="A72" t="s">
        <v>987</v>
      </c>
      <c r="B72">
        <v>12.158074605528228</v>
      </c>
      <c r="C72" t="e">
        <f ca="1">[1]!revcom(A72)</f>
        <v>#NAME?</v>
      </c>
      <c r="D72">
        <v>12.935571766290813</v>
      </c>
      <c r="E72">
        <f t="shared" si="4"/>
        <v>0.77749716076258579</v>
      </c>
      <c r="F72">
        <f t="shared" si="5"/>
        <v>-0.77749716076258579</v>
      </c>
      <c r="G72" t="str">
        <f t="shared" si="6"/>
        <v>ATCGAG</v>
      </c>
      <c r="H72">
        <v>2.9448312494294981</v>
      </c>
      <c r="I72" t="s">
        <v>987</v>
      </c>
      <c r="J72">
        <v>2.1074506203556211</v>
      </c>
      <c r="L72" t="e">
        <f t="shared" ca="1" si="7"/>
        <v>#NAME?</v>
      </c>
    </row>
    <row r="73" spans="1:12" x14ac:dyDescent="0.25">
      <c r="A73" t="s">
        <v>1024</v>
      </c>
      <c r="B73">
        <v>9.8154861003969671</v>
      </c>
      <c r="C73" t="e">
        <f ca="1">[1]!revcom(A73)</f>
        <v>#NAME?</v>
      </c>
      <c r="D73">
        <v>10.568499267738453</v>
      </c>
      <c r="E73">
        <f t="shared" si="4"/>
        <v>0.75301316734148571</v>
      </c>
      <c r="F73">
        <f t="shared" si="5"/>
        <v>-0.75301316734148571</v>
      </c>
      <c r="G73" t="str">
        <f t="shared" si="6"/>
        <v>TTCGTT</v>
      </c>
      <c r="H73">
        <v>2.6891485908570658</v>
      </c>
      <c r="I73" t="s">
        <v>1024</v>
      </c>
      <c r="J73">
        <v>2.0922332616734707E-2</v>
      </c>
      <c r="L73" t="e">
        <f t="shared" ca="1" si="7"/>
        <v>#NAME?</v>
      </c>
    </row>
    <row r="74" spans="1:12" x14ac:dyDescent="0.25">
      <c r="A74" t="s">
        <v>1016</v>
      </c>
      <c r="B74">
        <v>10.251266881495567</v>
      </c>
      <c r="C74" t="e">
        <f ca="1">[1]!revcom(A74)</f>
        <v>#NAME?</v>
      </c>
      <c r="D74">
        <v>11.000312223976181</v>
      </c>
      <c r="E74">
        <f t="shared" si="4"/>
        <v>0.74904534248061339</v>
      </c>
      <c r="F74">
        <f t="shared" si="5"/>
        <v>-0.74904534248061339</v>
      </c>
      <c r="G74" t="str">
        <f t="shared" si="6"/>
        <v>TACGCT</v>
      </c>
      <c r="H74">
        <v>6.1254375655765756</v>
      </c>
      <c r="I74" t="s">
        <v>1016</v>
      </c>
      <c r="J74">
        <v>1.8357957667005707</v>
      </c>
      <c r="L74" t="e">
        <f t="shared" ca="1" si="7"/>
        <v>#NAME?</v>
      </c>
    </row>
    <row r="75" spans="1:12" x14ac:dyDescent="0.25">
      <c r="A75" t="s">
        <v>1039</v>
      </c>
      <c r="B75">
        <v>9.152848220471931</v>
      </c>
      <c r="C75" t="e">
        <f ca="1">[1]!revcom(A75)</f>
        <v>#NAME?</v>
      </c>
      <c r="D75">
        <v>9.8955218476433942</v>
      </c>
      <c r="E75">
        <f t="shared" si="4"/>
        <v>0.74267362717146312</v>
      </c>
      <c r="F75">
        <f t="shared" si="5"/>
        <v>-0.74267362717146312</v>
      </c>
      <c r="G75" t="str">
        <f t="shared" si="6"/>
        <v>TCCGAA</v>
      </c>
      <c r="H75">
        <v>2.0949949255857518</v>
      </c>
      <c r="I75" t="s">
        <v>1039</v>
      </c>
      <c r="J75">
        <v>2.2490349140817329</v>
      </c>
      <c r="L75" t="e">
        <f t="shared" ca="1" si="7"/>
        <v>#NAME?</v>
      </c>
    </row>
    <row r="76" spans="1:12" x14ac:dyDescent="0.25">
      <c r="A76" t="s">
        <v>1118</v>
      </c>
      <c r="B76">
        <v>2.9649543022112681</v>
      </c>
      <c r="C76" t="e">
        <f ca="1">[1]!revcom(A76)</f>
        <v>#NAME?</v>
      </c>
      <c r="D76">
        <v>3.7065802017871334</v>
      </c>
      <c r="E76">
        <f t="shared" si="4"/>
        <v>0.74162589957586533</v>
      </c>
      <c r="F76">
        <f t="shared" si="5"/>
        <v>-0.74162589957586533</v>
      </c>
      <c r="G76" t="str">
        <f t="shared" si="6"/>
        <v>CGCGCC</v>
      </c>
      <c r="H76">
        <v>3.7420835252462048</v>
      </c>
      <c r="I76" t="s">
        <v>1118</v>
      </c>
      <c r="J76">
        <v>5.9229404900789007</v>
      </c>
      <c r="L76" t="e">
        <f t="shared" ca="1" si="7"/>
        <v>#NAME?</v>
      </c>
    </row>
    <row r="77" spans="1:12" x14ac:dyDescent="0.25">
      <c r="A77" t="s">
        <v>1087</v>
      </c>
      <c r="B77">
        <v>6.2288518126200358</v>
      </c>
      <c r="C77" t="e">
        <f ca="1">[1]!revcom(A77)</f>
        <v>#NAME?</v>
      </c>
      <c r="D77">
        <v>6.9620868963482678</v>
      </c>
      <c r="E77">
        <f t="shared" si="4"/>
        <v>0.73323508372823198</v>
      </c>
      <c r="F77">
        <f t="shared" si="5"/>
        <v>-0.73323508372823198</v>
      </c>
      <c r="G77" t="str">
        <f t="shared" si="6"/>
        <v>ATCGCG</v>
      </c>
      <c r="H77">
        <v>13.32556020711597</v>
      </c>
      <c r="I77" t="s">
        <v>1087</v>
      </c>
      <c r="J77">
        <v>8.8063146841344633</v>
      </c>
      <c r="L77" t="e">
        <f t="shared" ca="1" si="7"/>
        <v>#NAME?</v>
      </c>
    </row>
    <row r="78" spans="1:12" x14ac:dyDescent="0.25">
      <c r="A78" t="s">
        <v>1096</v>
      </c>
      <c r="B78">
        <v>5.355617913130601</v>
      </c>
      <c r="C78" t="e">
        <f ca="1">[1]!revcom(A78)</f>
        <v>#NAME?</v>
      </c>
      <c r="D78">
        <v>6.0652498643595294</v>
      </c>
      <c r="E78">
        <f t="shared" si="4"/>
        <v>0.70963195122892841</v>
      </c>
      <c r="F78">
        <f t="shared" si="5"/>
        <v>-0.70963195122892841</v>
      </c>
      <c r="G78" t="str">
        <f t="shared" si="6"/>
        <v>ATCGAA</v>
      </c>
      <c r="H78">
        <v>2.0895077286006369</v>
      </c>
      <c r="I78" t="s">
        <v>1096</v>
      </c>
      <c r="J78">
        <v>-1.4073635939292473</v>
      </c>
      <c r="L78" t="e">
        <f t="shared" ca="1" si="7"/>
        <v>#NAME?</v>
      </c>
    </row>
    <row r="79" spans="1:12" x14ac:dyDescent="0.25">
      <c r="A79" t="s">
        <v>972</v>
      </c>
      <c r="B79">
        <v>13.330115725141127</v>
      </c>
      <c r="C79" t="e">
        <f ca="1">[1]!revcom(A79)</f>
        <v>#NAME?</v>
      </c>
      <c r="D79">
        <v>14.013373540898286</v>
      </c>
      <c r="E79">
        <f t="shared" si="4"/>
        <v>0.68325781575715894</v>
      </c>
      <c r="F79">
        <f t="shared" si="5"/>
        <v>-0.68325781575715894</v>
      </c>
      <c r="G79" t="str">
        <f t="shared" si="6"/>
        <v>GCCGGG</v>
      </c>
      <c r="H79">
        <v>5.6432555410574565</v>
      </c>
      <c r="I79" t="s">
        <v>972</v>
      </c>
      <c r="J79">
        <v>8.0974600479094221</v>
      </c>
      <c r="L79" t="e">
        <f t="shared" ca="1" si="7"/>
        <v>#NAME?</v>
      </c>
    </row>
    <row r="80" spans="1:12" x14ac:dyDescent="0.25">
      <c r="A80" t="s">
        <v>1011</v>
      </c>
      <c r="B80">
        <v>10.572163701377704</v>
      </c>
      <c r="C80" t="e">
        <f ca="1">[1]!revcom(A80)</f>
        <v>#NAME?</v>
      </c>
      <c r="D80">
        <v>11.248076244620968</v>
      </c>
      <c r="E80">
        <f t="shared" si="4"/>
        <v>0.675912543243264</v>
      </c>
      <c r="F80">
        <f t="shared" si="5"/>
        <v>-0.675912543243264</v>
      </c>
      <c r="G80" t="str">
        <f t="shared" si="6"/>
        <v>GGCGTC</v>
      </c>
      <c r="H80">
        <v>2.5249143887578356</v>
      </c>
      <c r="I80" t="s">
        <v>1011</v>
      </c>
      <c r="J80">
        <v>-1.429824287225621</v>
      </c>
      <c r="L80" t="e">
        <f t="shared" ca="1" si="7"/>
        <v>#NAME?</v>
      </c>
    </row>
    <row r="81" spans="1:12" x14ac:dyDescent="0.25">
      <c r="A81" t="s">
        <v>1054</v>
      </c>
      <c r="B81">
        <v>8.4147326675780434</v>
      </c>
      <c r="C81" t="e">
        <f ca="1">[1]!revcom(A81)</f>
        <v>#NAME?</v>
      </c>
      <c r="D81">
        <v>9.0686204224013665</v>
      </c>
      <c r="E81">
        <f t="shared" si="4"/>
        <v>0.65388775482332306</v>
      </c>
      <c r="F81">
        <f t="shared" si="5"/>
        <v>-0.65388775482332306</v>
      </c>
      <c r="G81" t="str">
        <f t="shared" si="6"/>
        <v>GTCGCT</v>
      </c>
      <c r="H81">
        <v>5.491577099702738</v>
      </c>
      <c r="I81" t="s">
        <v>1054</v>
      </c>
      <c r="J81">
        <v>-1.0257201665039233</v>
      </c>
      <c r="L81" t="e">
        <f t="shared" ca="1" si="7"/>
        <v>#NAME?</v>
      </c>
    </row>
    <row r="82" spans="1:12" x14ac:dyDescent="0.25">
      <c r="A82" t="s">
        <v>993</v>
      </c>
      <c r="B82">
        <v>11.923397239992426</v>
      </c>
      <c r="C82" t="e">
        <f ca="1">[1]!revcom(A82)</f>
        <v>#NAME?</v>
      </c>
      <c r="D82">
        <v>12.570707829106006</v>
      </c>
      <c r="E82">
        <f t="shared" si="4"/>
        <v>0.64731058911358019</v>
      </c>
      <c r="F82">
        <f t="shared" si="5"/>
        <v>-0.64731058911358019</v>
      </c>
      <c r="G82" t="str">
        <f t="shared" si="6"/>
        <v>CACGCG</v>
      </c>
      <c r="H82">
        <v>11.875285774021727</v>
      </c>
      <c r="I82" t="s">
        <v>993</v>
      </c>
      <c r="J82">
        <v>6.1225010193768981</v>
      </c>
      <c r="L82" t="e">
        <f t="shared" ca="1" si="7"/>
        <v>#NAME?</v>
      </c>
    </row>
    <row r="83" spans="1:12" x14ac:dyDescent="0.25">
      <c r="A83" t="s">
        <v>917</v>
      </c>
      <c r="B83">
        <v>17.640101148484497</v>
      </c>
      <c r="C83" t="e">
        <f ca="1">[1]!revcom(A83)</f>
        <v>#NAME?</v>
      </c>
      <c r="D83">
        <v>18.240420937530736</v>
      </c>
      <c r="E83">
        <f t="shared" si="4"/>
        <v>0.60031978904623884</v>
      </c>
      <c r="F83">
        <f t="shared" si="5"/>
        <v>-0.60031978904623884</v>
      </c>
      <c r="G83" t="str">
        <f t="shared" si="6"/>
        <v>CTCGTT</v>
      </c>
      <c r="H83">
        <v>5.7322193146510969</v>
      </c>
      <c r="I83" t="s">
        <v>917</v>
      </c>
      <c r="J83">
        <v>7.4853249660432724</v>
      </c>
      <c r="L83" t="e">
        <f t="shared" ca="1" si="7"/>
        <v>#NAME?</v>
      </c>
    </row>
    <row r="84" spans="1:12" x14ac:dyDescent="0.25">
      <c r="A84" t="s">
        <v>902</v>
      </c>
      <c r="B84">
        <v>18.828079673257562</v>
      </c>
      <c r="C84" t="e">
        <f ca="1">[1]!revcom(A84)</f>
        <v>#NAME?</v>
      </c>
      <c r="D84">
        <v>19.417540671954455</v>
      </c>
      <c r="E84">
        <f t="shared" si="4"/>
        <v>0.58946099869689306</v>
      </c>
      <c r="F84">
        <f t="shared" si="5"/>
        <v>-0.58946099869689306</v>
      </c>
      <c r="G84" t="str">
        <f t="shared" si="6"/>
        <v>ACCGTA</v>
      </c>
      <c r="H84">
        <v>9.4515252217644559</v>
      </c>
      <c r="I84" t="s">
        <v>902</v>
      </c>
      <c r="J84">
        <v>8.7368608003331332</v>
      </c>
      <c r="L84" t="e">
        <f t="shared" ca="1" si="7"/>
        <v>#NAME?</v>
      </c>
    </row>
    <row r="85" spans="1:12" x14ac:dyDescent="0.25">
      <c r="A85" t="s">
        <v>1004</v>
      </c>
      <c r="B85">
        <v>11.120477446751337</v>
      </c>
      <c r="C85" t="e">
        <f ca="1">[1]!revcom(A85)</f>
        <v>#NAME?</v>
      </c>
      <c r="D85">
        <v>11.694361864702429</v>
      </c>
      <c r="E85">
        <f t="shared" si="4"/>
        <v>0.57388441795109202</v>
      </c>
      <c r="F85">
        <f t="shared" si="5"/>
        <v>-0.57388441795109202</v>
      </c>
      <c r="G85" t="str">
        <f t="shared" si="6"/>
        <v>CGCGTA</v>
      </c>
      <c r="H85">
        <v>-1.2291521627729054</v>
      </c>
      <c r="I85" t="s">
        <v>1004</v>
      </c>
      <c r="J85">
        <v>9.4034931947450673</v>
      </c>
      <c r="L85" t="e">
        <f t="shared" ca="1" si="7"/>
        <v>#NAME?</v>
      </c>
    </row>
    <row r="86" spans="1:12" x14ac:dyDescent="0.25">
      <c r="A86" t="s">
        <v>904</v>
      </c>
      <c r="B86">
        <v>18.806810415534429</v>
      </c>
      <c r="C86" t="e">
        <f ca="1">[1]!revcom(A86)</f>
        <v>#NAME?</v>
      </c>
      <c r="D86">
        <v>19.374873238529929</v>
      </c>
      <c r="E86">
        <f t="shared" si="4"/>
        <v>0.56806282299550048</v>
      </c>
      <c r="F86">
        <f t="shared" si="5"/>
        <v>-0.56806282299550048</v>
      </c>
      <c r="G86" t="str">
        <f t="shared" si="6"/>
        <v>GACGGG</v>
      </c>
      <c r="H86">
        <v>5.553250309686625</v>
      </c>
      <c r="I86" t="s">
        <v>904</v>
      </c>
      <c r="J86">
        <v>7.7631438648928253</v>
      </c>
      <c r="L86" t="e">
        <f t="shared" ca="1" si="7"/>
        <v>#NAME?</v>
      </c>
    </row>
    <row r="87" spans="1:12" x14ac:dyDescent="0.25">
      <c r="A87" t="s">
        <v>1102</v>
      </c>
      <c r="B87">
        <v>4.9937684876008639</v>
      </c>
      <c r="C87" t="e">
        <f ca="1">[1]!revcom(A87)</f>
        <v>#NAME?</v>
      </c>
      <c r="D87">
        <v>5.5080590784458359</v>
      </c>
      <c r="E87">
        <f t="shared" si="4"/>
        <v>0.51429059084497197</v>
      </c>
      <c r="F87">
        <f t="shared" si="5"/>
        <v>-0.51429059084497197</v>
      </c>
      <c r="G87" t="str">
        <f t="shared" si="6"/>
        <v>CGCGCT</v>
      </c>
      <c r="H87">
        <v>6.7597074844502991</v>
      </c>
      <c r="I87" t="s">
        <v>1102</v>
      </c>
      <c r="J87">
        <v>5.4571945310920391</v>
      </c>
      <c r="L87" t="e">
        <f t="shared" ca="1" si="7"/>
        <v>#NAME?</v>
      </c>
    </row>
    <row r="88" spans="1:12" x14ac:dyDescent="0.25">
      <c r="A88" t="s">
        <v>975</v>
      </c>
      <c r="B88">
        <v>13.107111404008357</v>
      </c>
      <c r="C88" t="e">
        <f ca="1">[1]!revcom(A88)</f>
        <v>#NAME?</v>
      </c>
      <c r="D88">
        <v>13.612718501931781</v>
      </c>
      <c r="E88">
        <f t="shared" si="4"/>
        <v>0.50560709792342351</v>
      </c>
      <c r="F88">
        <f t="shared" si="5"/>
        <v>-0.50560709792342351</v>
      </c>
      <c r="G88" t="str">
        <f t="shared" si="6"/>
        <v>TGCGTC</v>
      </c>
      <c r="H88">
        <v>7.7544292726902455</v>
      </c>
      <c r="I88" t="s">
        <v>975</v>
      </c>
      <c r="J88">
        <v>7.5153422210981446</v>
      </c>
      <c r="L88" t="e">
        <f t="shared" ca="1" si="7"/>
        <v>#NAME?</v>
      </c>
    </row>
    <row r="89" spans="1:12" x14ac:dyDescent="0.25">
      <c r="A89" t="s">
        <v>1046</v>
      </c>
      <c r="B89">
        <v>8.8228242925872777</v>
      </c>
      <c r="C89" t="e">
        <f ca="1">[1]!revcom(A89)</f>
        <v>#NAME?</v>
      </c>
      <c r="D89">
        <v>9.3278694518345375</v>
      </c>
      <c r="E89">
        <f t="shared" si="4"/>
        <v>0.50504515924725979</v>
      </c>
      <c r="F89">
        <f t="shared" si="5"/>
        <v>-0.50504515924725979</v>
      </c>
      <c r="G89" t="str">
        <f t="shared" si="6"/>
        <v>ACCGAA</v>
      </c>
      <c r="H89">
        <v>5.8627598854909166</v>
      </c>
      <c r="I89" t="s">
        <v>1046</v>
      </c>
      <c r="J89">
        <v>2.3154578472067868</v>
      </c>
      <c r="L89" t="e">
        <f t="shared" ca="1" si="7"/>
        <v>#NAME?</v>
      </c>
    </row>
    <row r="90" spans="1:12" x14ac:dyDescent="0.25">
      <c r="A90" t="s">
        <v>1091</v>
      </c>
      <c r="B90">
        <v>5.7520505063462721</v>
      </c>
      <c r="C90" t="e">
        <f ca="1">[1]!revcom(A90)</f>
        <v>#NAME?</v>
      </c>
      <c r="D90">
        <v>6.2437579653409685</v>
      </c>
      <c r="E90">
        <f t="shared" si="4"/>
        <v>0.49170745899469637</v>
      </c>
      <c r="F90">
        <f t="shared" si="5"/>
        <v>-0.49170745899469637</v>
      </c>
      <c r="G90" t="str">
        <f t="shared" si="6"/>
        <v>CCCGCC</v>
      </c>
      <c r="H90">
        <v>1.8309837039207082</v>
      </c>
      <c r="I90" t="s">
        <v>1091</v>
      </c>
      <c r="J90">
        <v>-2.2210404491727616</v>
      </c>
      <c r="L90" t="e">
        <f t="shared" ca="1" si="7"/>
        <v>#NAME?</v>
      </c>
    </row>
    <row r="91" spans="1:12" x14ac:dyDescent="0.25">
      <c r="A91" t="s">
        <v>1084</v>
      </c>
      <c r="B91">
        <v>6.4479018517153719</v>
      </c>
      <c r="C91" t="e">
        <f ca="1">[1]!revcom(A91)</f>
        <v>#NAME?</v>
      </c>
      <c r="D91">
        <v>6.9199053846570635</v>
      </c>
      <c r="E91">
        <f t="shared" si="4"/>
        <v>0.47200353294169162</v>
      </c>
      <c r="F91">
        <f t="shared" si="5"/>
        <v>-0.47200353294169162</v>
      </c>
      <c r="G91" t="str">
        <f t="shared" si="6"/>
        <v>AGCGAT</v>
      </c>
      <c r="H91">
        <v>-1.5136734121735742</v>
      </c>
      <c r="I91" t="s">
        <v>1084</v>
      </c>
      <c r="J91">
        <v>1.0352000938947867</v>
      </c>
      <c r="L91" t="e">
        <f t="shared" ca="1" si="7"/>
        <v>#NAME?</v>
      </c>
    </row>
    <row r="92" spans="1:12" x14ac:dyDescent="0.25">
      <c r="A92" t="s">
        <v>1063</v>
      </c>
      <c r="B92">
        <v>7.8677399835181063</v>
      </c>
      <c r="C92" t="e">
        <f ca="1">[1]!revcom(A92)</f>
        <v>#NAME?</v>
      </c>
      <c r="D92">
        <v>8.3291303390453422</v>
      </c>
      <c r="E92">
        <f t="shared" si="4"/>
        <v>0.46139035552723584</v>
      </c>
      <c r="F92">
        <f t="shared" si="5"/>
        <v>-0.46139035552723584</v>
      </c>
      <c r="G92" t="str">
        <f t="shared" si="6"/>
        <v>TCCGCA</v>
      </c>
      <c r="H92">
        <v>2.7935801996137286</v>
      </c>
      <c r="I92" t="s">
        <v>1063</v>
      </c>
      <c r="J92">
        <v>2.8397253224237033</v>
      </c>
      <c r="L92" t="e">
        <f t="shared" ca="1" si="7"/>
        <v>#NAME?</v>
      </c>
    </row>
    <row r="93" spans="1:12" x14ac:dyDescent="0.25">
      <c r="A93" t="s">
        <v>962</v>
      </c>
      <c r="B93">
        <v>13.983549763526888</v>
      </c>
      <c r="C93" t="e">
        <f ca="1">[1]!revcom(A93)</f>
        <v>#NAME?</v>
      </c>
      <c r="D93">
        <v>14.44359801756751</v>
      </c>
      <c r="E93">
        <f t="shared" si="4"/>
        <v>0.46004825404062188</v>
      </c>
      <c r="F93">
        <f t="shared" si="5"/>
        <v>-0.46004825404062188</v>
      </c>
      <c r="G93" t="str">
        <f t="shared" si="6"/>
        <v>AGCGTC</v>
      </c>
      <c r="H93">
        <v>6.3665853431607573</v>
      </c>
      <c r="I93" t="s">
        <v>962</v>
      </c>
      <c r="J93">
        <v>6.0547594739053707</v>
      </c>
      <c r="L93" t="e">
        <f t="shared" ca="1" si="7"/>
        <v>#NAME?</v>
      </c>
    </row>
    <row r="94" spans="1:12" x14ac:dyDescent="0.25">
      <c r="A94" t="s">
        <v>927</v>
      </c>
      <c r="B94">
        <v>16.847454447120491</v>
      </c>
      <c r="C94" t="e">
        <f ca="1">[1]!revcom(A94)</f>
        <v>#NAME?</v>
      </c>
      <c r="D94">
        <v>17.30572647844857</v>
      </c>
      <c r="E94">
        <f t="shared" si="4"/>
        <v>0.45827203132807881</v>
      </c>
      <c r="F94">
        <f t="shared" si="5"/>
        <v>-0.45827203132807881</v>
      </c>
      <c r="G94" t="str">
        <f t="shared" si="6"/>
        <v>ACCGAG</v>
      </c>
      <c r="H94">
        <v>5.0728141004899854</v>
      </c>
      <c r="I94" t="s">
        <v>927</v>
      </c>
      <c r="J94">
        <v>12.191722821252462</v>
      </c>
      <c r="L94" t="e">
        <f t="shared" ca="1" si="7"/>
        <v>#NAME?</v>
      </c>
    </row>
    <row r="95" spans="1:12" x14ac:dyDescent="0.25">
      <c r="A95" t="s">
        <v>1022</v>
      </c>
      <c r="B95">
        <v>9.8876963408031742</v>
      </c>
      <c r="C95" t="e">
        <f ca="1">[1]!revcom(A95)</f>
        <v>#NAME?</v>
      </c>
      <c r="D95">
        <v>10.338049739038809</v>
      </c>
      <c r="E95">
        <f t="shared" si="4"/>
        <v>0.45035339823563447</v>
      </c>
      <c r="F95">
        <f t="shared" si="5"/>
        <v>-0.45035339823563447</v>
      </c>
      <c r="G95" t="str">
        <f t="shared" si="6"/>
        <v>TTCGGG</v>
      </c>
      <c r="H95">
        <v>3.2272237030101749</v>
      </c>
      <c r="I95" t="s">
        <v>1022</v>
      </c>
      <c r="J95">
        <v>3.1880370879680839</v>
      </c>
      <c r="L95" t="e">
        <f t="shared" ca="1" si="7"/>
        <v>#NAME?</v>
      </c>
    </row>
    <row r="96" spans="1:12" x14ac:dyDescent="0.25">
      <c r="A96" t="s">
        <v>966</v>
      </c>
      <c r="B96">
        <v>13.702908713363328</v>
      </c>
      <c r="C96" t="e">
        <f ca="1">[1]!revcom(A96)</f>
        <v>#NAME?</v>
      </c>
      <c r="D96">
        <v>14.140544653625319</v>
      </c>
      <c r="E96">
        <f t="shared" si="4"/>
        <v>0.43763594026199115</v>
      </c>
      <c r="F96">
        <f t="shared" si="5"/>
        <v>-0.43763594026199115</v>
      </c>
      <c r="G96" t="str">
        <f t="shared" si="6"/>
        <v>GTCGAG</v>
      </c>
      <c r="H96">
        <v>5.2321981230297681</v>
      </c>
      <c r="I96" t="s">
        <v>966</v>
      </c>
      <c r="J96">
        <v>6.0116210770037952</v>
      </c>
      <c r="L96" t="e">
        <f t="shared" ca="1" si="7"/>
        <v>#NAME?</v>
      </c>
    </row>
    <row r="97" spans="1:12" x14ac:dyDescent="0.25">
      <c r="A97" t="s">
        <v>1033</v>
      </c>
      <c r="B97">
        <v>9.3700842018034862</v>
      </c>
      <c r="C97" t="e">
        <f ca="1">[1]!revcom(A97)</f>
        <v>#NAME?</v>
      </c>
      <c r="D97">
        <v>9.7825071664762717</v>
      </c>
      <c r="E97">
        <f t="shared" si="4"/>
        <v>0.4124229646727855</v>
      </c>
      <c r="F97">
        <f t="shared" si="5"/>
        <v>-0.4124229646727855</v>
      </c>
      <c r="G97" t="str">
        <f t="shared" si="6"/>
        <v>TTCGGC</v>
      </c>
      <c r="H97">
        <v>5.1376009637010611</v>
      </c>
      <c r="I97" t="s">
        <v>1033</v>
      </c>
      <c r="J97">
        <v>3.419718174448505</v>
      </c>
      <c r="L97" t="e">
        <f t="shared" ca="1" si="7"/>
        <v>#NAME?</v>
      </c>
    </row>
    <row r="98" spans="1:12" x14ac:dyDescent="0.25">
      <c r="A98" t="s">
        <v>1104</v>
      </c>
      <c r="B98">
        <v>4.7051629131400006</v>
      </c>
      <c r="C98" t="e">
        <f ca="1">[1]!revcom(A98)</f>
        <v>#NAME?</v>
      </c>
      <c r="D98">
        <v>5.0917027753221333</v>
      </c>
      <c r="E98">
        <f t="shared" si="4"/>
        <v>0.38653986218213277</v>
      </c>
      <c r="F98">
        <f t="shared" si="5"/>
        <v>-0.38653986218213277</v>
      </c>
      <c r="G98" t="str">
        <f t="shared" si="6"/>
        <v>AGCGCA</v>
      </c>
      <c r="H98">
        <v>1.2797909937360998</v>
      </c>
      <c r="I98" t="s">
        <v>1104</v>
      </c>
      <c r="J98">
        <v>2.689638137108858</v>
      </c>
      <c r="L98" t="e">
        <f t="shared" ca="1" si="7"/>
        <v>#NAME?</v>
      </c>
    </row>
    <row r="99" spans="1:12" x14ac:dyDescent="0.25">
      <c r="A99" t="s">
        <v>920</v>
      </c>
      <c r="B99">
        <v>17.373443903047431</v>
      </c>
      <c r="C99" t="e">
        <f ca="1">[1]!revcom(A99)</f>
        <v>#NAME?</v>
      </c>
      <c r="D99">
        <v>17.742155834885473</v>
      </c>
      <c r="E99">
        <f t="shared" si="4"/>
        <v>0.36871193183804252</v>
      </c>
      <c r="F99">
        <f t="shared" si="5"/>
        <v>-0.36871193183804252</v>
      </c>
      <c r="G99" t="str">
        <f t="shared" si="6"/>
        <v>GTCGTT</v>
      </c>
      <c r="H99">
        <v>1.6990770826826704</v>
      </c>
      <c r="I99" t="s">
        <v>920</v>
      </c>
      <c r="J99">
        <v>5.470070179408971</v>
      </c>
      <c r="L99" t="e">
        <f t="shared" ca="1" si="7"/>
        <v>#NAME?</v>
      </c>
    </row>
    <row r="100" spans="1:12" x14ac:dyDescent="0.25">
      <c r="A100" t="s">
        <v>1068</v>
      </c>
      <c r="B100">
        <v>7.5764715377999678</v>
      </c>
      <c r="C100" t="e">
        <f ca="1">[1]!revcom(A100)</f>
        <v>#NAME?</v>
      </c>
      <c r="D100">
        <v>7.9438466962724377</v>
      </c>
      <c r="E100">
        <f t="shared" si="4"/>
        <v>0.36737515847246982</v>
      </c>
      <c r="F100">
        <f t="shared" si="5"/>
        <v>-0.36737515847246982</v>
      </c>
      <c r="G100" t="str">
        <f t="shared" si="6"/>
        <v>TTCGAC</v>
      </c>
      <c r="H100">
        <v>5.0031599020189361</v>
      </c>
      <c r="I100" t="s">
        <v>1068</v>
      </c>
      <c r="J100">
        <v>-1.2374051722655963</v>
      </c>
      <c r="L100" t="e">
        <f t="shared" ca="1" si="7"/>
        <v>#NAME?</v>
      </c>
    </row>
    <row r="101" spans="1:12" x14ac:dyDescent="0.25">
      <c r="A101" t="s">
        <v>964</v>
      </c>
      <c r="B101">
        <v>13.895844556983207</v>
      </c>
      <c r="C101" t="e">
        <f ca="1">[1]!revcom(A101)</f>
        <v>#NAME?</v>
      </c>
      <c r="D101">
        <v>14.255640715389802</v>
      </c>
      <c r="E101">
        <f t="shared" si="4"/>
        <v>0.35979615840659562</v>
      </c>
      <c r="F101">
        <f t="shared" si="5"/>
        <v>-0.35979615840659562</v>
      </c>
      <c r="G101" t="str">
        <f t="shared" si="6"/>
        <v>GTCGGG</v>
      </c>
      <c r="H101">
        <v>5.8401944897968008</v>
      </c>
      <c r="I101" t="s">
        <v>964</v>
      </c>
      <c r="J101">
        <v>3.4419797823542027</v>
      </c>
      <c r="L101" t="e">
        <f t="shared" ca="1" si="7"/>
        <v>#NAME?</v>
      </c>
    </row>
    <row r="102" spans="1:12" x14ac:dyDescent="0.25">
      <c r="A102" t="s">
        <v>1060</v>
      </c>
      <c r="B102">
        <v>8.1239343806899882</v>
      </c>
      <c r="C102" t="e">
        <f ca="1">[1]!revcom(A102)</f>
        <v>#NAME?</v>
      </c>
      <c r="D102">
        <v>8.4817619471306429</v>
      </c>
      <c r="E102">
        <f t="shared" si="4"/>
        <v>0.35782756644065472</v>
      </c>
      <c r="F102">
        <f t="shared" si="5"/>
        <v>-0.35782756644065472</v>
      </c>
      <c r="G102" t="str">
        <f t="shared" si="6"/>
        <v>TGCGAG</v>
      </c>
      <c r="H102">
        <v>0.53429298456939023</v>
      </c>
      <c r="I102" t="s">
        <v>1060</v>
      </c>
      <c r="J102">
        <v>0.27516633949724678</v>
      </c>
      <c r="L102" t="e">
        <f t="shared" ca="1" si="7"/>
        <v>#NAME?</v>
      </c>
    </row>
    <row r="103" spans="1:12" x14ac:dyDescent="0.25">
      <c r="A103" t="s">
        <v>1043</v>
      </c>
      <c r="B103">
        <v>8.8783022812851655</v>
      </c>
      <c r="C103" t="e">
        <f ca="1">[1]!revcom(A103)</f>
        <v>#NAME?</v>
      </c>
      <c r="D103">
        <v>9.2342063998282384</v>
      </c>
      <c r="E103">
        <f t="shared" si="4"/>
        <v>0.35590411854307291</v>
      </c>
      <c r="F103">
        <f t="shared" si="5"/>
        <v>-0.35590411854307291</v>
      </c>
      <c r="G103" t="str">
        <f t="shared" si="6"/>
        <v>CTCGCC</v>
      </c>
      <c r="H103">
        <v>1.2167636243595013</v>
      </c>
      <c r="I103" t="s">
        <v>1043</v>
      </c>
      <c r="J103">
        <v>1.4270017246555753</v>
      </c>
      <c r="L103" t="e">
        <f t="shared" ca="1" si="7"/>
        <v>#NAME?</v>
      </c>
    </row>
    <row r="104" spans="1:12" x14ac:dyDescent="0.25">
      <c r="A104" t="s">
        <v>1112</v>
      </c>
      <c r="B104">
        <v>4.1125782273968312</v>
      </c>
      <c r="C104" t="e">
        <f ca="1">[1]!revcom(A104)</f>
        <v>#NAME?</v>
      </c>
      <c r="D104">
        <v>4.4484224461080757</v>
      </c>
      <c r="E104">
        <f t="shared" si="4"/>
        <v>0.33584421871124448</v>
      </c>
      <c r="F104">
        <f t="shared" si="5"/>
        <v>-0.33584421871124448</v>
      </c>
      <c r="G104" t="str">
        <f t="shared" si="6"/>
        <v>TTCGCC</v>
      </c>
      <c r="H104">
        <v>0.28085503623182717</v>
      </c>
      <c r="I104" t="s">
        <v>1112</v>
      </c>
      <c r="J104">
        <v>2.7538741558237447</v>
      </c>
      <c r="L104" t="e">
        <f t="shared" ca="1" si="7"/>
        <v>#NAME?</v>
      </c>
    </row>
    <row r="105" spans="1:12" x14ac:dyDescent="0.25">
      <c r="A105" t="s">
        <v>1093</v>
      </c>
      <c r="B105">
        <v>5.6512301730494983</v>
      </c>
      <c r="C105" t="e">
        <f ca="1">[1]!revcom(A105)</f>
        <v>#NAME?</v>
      </c>
      <c r="D105">
        <v>5.956343061165331</v>
      </c>
      <c r="E105">
        <f t="shared" si="4"/>
        <v>0.3051128881158327</v>
      </c>
      <c r="F105">
        <f t="shared" si="5"/>
        <v>-0.3051128881158327</v>
      </c>
      <c r="G105" t="str">
        <f t="shared" si="6"/>
        <v>GCCGCG</v>
      </c>
      <c r="H105">
        <v>0.48559577749456651</v>
      </c>
      <c r="I105" t="s">
        <v>1093</v>
      </c>
      <c r="J105">
        <v>5.9505393319252633</v>
      </c>
      <c r="L105" t="e">
        <f t="shared" ca="1" si="7"/>
        <v>#NAME?</v>
      </c>
    </row>
    <row r="106" spans="1:12" x14ac:dyDescent="0.25">
      <c r="A106" t="s">
        <v>1113</v>
      </c>
      <c r="B106">
        <v>4.0553843093301083</v>
      </c>
      <c r="C106" t="e">
        <f ca="1">[1]!revcom(A106)</f>
        <v>#NAME?</v>
      </c>
      <c r="D106">
        <v>4.3593665523361267</v>
      </c>
      <c r="E106">
        <f t="shared" si="4"/>
        <v>0.30398224300601839</v>
      </c>
      <c r="F106">
        <f t="shared" si="5"/>
        <v>-0.30398224300601839</v>
      </c>
      <c r="G106" t="str">
        <f t="shared" si="6"/>
        <v>AGCGAA</v>
      </c>
      <c r="H106">
        <v>-3.9435870961872581</v>
      </c>
      <c r="I106" t="s">
        <v>1113</v>
      </c>
      <c r="J106">
        <v>-0.2619495052112768</v>
      </c>
      <c r="L106" t="e">
        <f t="shared" ca="1" si="7"/>
        <v>#NAME?</v>
      </c>
    </row>
    <row r="107" spans="1:12" x14ac:dyDescent="0.25">
      <c r="A107" t="s">
        <v>1082</v>
      </c>
      <c r="B107">
        <v>6.4770250371285023</v>
      </c>
      <c r="C107" t="e">
        <f ca="1">[1]!revcom(A107)</f>
        <v>#NAME?</v>
      </c>
      <c r="D107">
        <v>6.7359840469478343</v>
      </c>
      <c r="E107">
        <f t="shared" si="4"/>
        <v>0.25895900981933195</v>
      </c>
      <c r="F107">
        <f t="shared" si="5"/>
        <v>-0.25895900981933195</v>
      </c>
      <c r="G107" t="str">
        <f t="shared" si="6"/>
        <v>CGCGGA</v>
      </c>
      <c r="H107">
        <v>4.1288583889483732</v>
      </c>
      <c r="I107" t="s">
        <v>1082</v>
      </c>
      <c r="J107">
        <v>0.36493794285939885</v>
      </c>
      <c r="L107" t="e">
        <f t="shared" ca="1" si="7"/>
        <v>#NAME?</v>
      </c>
    </row>
    <row r="108" spans="1:12" x14ac:dyDescent="0.25">
      <c r="A108" t="s">
        <v>888</v>
      </c>
      <c r="B108">
        <v>20.042830101793975</v>
      </c>
      <c r="C108" t="e">
        <f ca="1">[1]!revcom(A108)</f>
        <v>#NAME?</v>
      </c>
      <c r="D108">
        <v>20.275719880722384</v>
      </c>
      <c r="E108">
        <f t="shared" si="4"/>
        <v>0.2328897789284099</v>
      </c>
      <c r="F108">
        <f t="shared" si="5"/>
        <v>-0.2328897789284099</v>
      </c>
      <c r="G108" t="str">
        <f t="shared" si="6"/>
        <v>AACGTG</v>
      </c>
      <c r="H108">
        <v>5.4823897591348754</v>
      </c>
      <c r="I108" t="s">
        <v>888</v>
      </c>
      <c r="J108">
        <v>9.0882232689430253</v>
      </c>
      <c r="L108" t="e">
        <f t="shared" ca="1" si="7"/>
        <v>#NAME?</v>
      </c>
    </row>
    <row r="109" spans="1:12" x14ac:dyDescent="0.25">
      <c r="A109" t="s">
        <v>983</v>
      </c>
      <c r="B109">
        <v>12.515970408307474</v>
      </c>
      <c r="C109" t="e">
        <f ca="1">[1]!revcom(A109)</f>
        <v>#NAME?</v>
      </c>
      <c r="D109">
        <v>12.748444991905963</v>
      </c>
      <c r="E109">
        <f t="shared" si="4"/>
        <v>0.23247458359848849</v>
      </c>
      <c r="F109">
        <f t="shared" si="5"/>
        <v>-0.23247458359848849</v>
      </c>
      <c r="G109" t="str">
        <f t="shared" si="6"/>
        <v>TCCGAC</v>
      </c>
      <c r="H109">
        <v>5.5843757822658446</v>
      </c>
      <c r="I109" t="s">
        <v>983</v>
      </c>
      <c r="J109">
        <v>6.5578676842885599</v>
      </c>
      <c r="L109" t="e">
        <f t="shared" ca="1" si="7"/>
        <v>#NAME?</v>
      </c>
    </row>
    <row r="110" spans="1:12" x14ac:dyDescent="0.25">
      <c r="A110" t="s">
        <v>1008</v>
      </c>
      <c r="B110">
        <v>10.681039419072626</v>
      </c>
      <c r="C110" t="e">
        <f ca="1">[1]!revcom(A110)</f>
        <v>#NAME?</v>
      </c>
      <c r="D110">
        <v>10.908881314815865</v>
      </c>
      <c r="E110">
        <f t="shared" si="4"/>
        <v>0.22784189574323932</v>
      </c>
      <c r="F110">
        <f t="shared" si="5"/>
        <v>-0.22784189574323932</v>
      </c>
      <c r="G110" t="str">
        <f t="shared" si="6"/>
        <v>TGCGTT</v>
      </c>
      <c r="H110">
        <v>5.9985714265711181</v>
      </c>
      <c r="I110" t="s">
        <v>1008</v>
      </c>
      <c r="J110">
        <v>4.7668199458764065</v>
      </c>
      <c r="L110" t="e">
        <f t="shared" ca="1" si="7"/>
        <v>#NAME?</v>
      </c>
    </row>
    <row r="111" spans="1:12" x14ac:dyDescent="0.25">
      <c r="A111" t="s">
        <v>944</v>
      </c>
      <c r="B111">
        <v>15.318733105190695</v>
      </c>
      <c r="C111" t="e">
        <f ca="1">[1]!revcom(A111)</f>
        <v>#NAME?</v>
      </c>
      <c r="D111">
        <v>15.524617213685509</v>
      </c>
      <c r="E111">
        <f t="shared" si="4"/>
        <v>0.2058841084948142</v>
      </c>
      <c r="F111">
        <f t="shared" si="5"/>
        <v>-0.2058841084948142</v>
      </c>
      <c r="G111" t="str">
        <f t="shared" si="6"/>
        <v>TACGGA</v>
      </c>
      <c r="H111">
        <v>8.4565166581053006</v>
      </c>
      <c r="I111" t="s">
        <v>944</v>
      </c>
      <c r="J111">
        <v>0.27498834815276041</v>
      </c>
      <c r="L111" t="e">
        <f t="shared" ca="1" si="7"/>
        <v>#NAME?</v>
      </c>
    </row>
    <row r="112" spans="1:12" x14ac:dyDescent="0.25">
      <c r="A112" t="s">
        <v>1049</v>
      </c>
      <c r="B112">
        <v>8.6763029494454287</v>
      </c>
      <c r="C112" t="e">
        <f ca="1">[1]!revcom(A112)</f>
        <v>#NAME?</v>
      </c>
      <c r="D112">
        <v>8.8606166481066069</v>
      </c>
      <c r="E112">
        <f t="shared" si="4"/>
        <v>0.18431369866117819</v>
      </c>
      <c r="F112">
        <f t="shared" si="5"/>
        <v>-0.18431369866117819</v>
      </c>
      <c r="G112" t="str">
        <f t="shared" si="6"/>
        <v>AGCGAG</v>
      </c>
      <c r="H112">
        <v>4.0355480248267028</v>
      </c>
      <c r="I112" t="s">
        <v>1049</v>
      </c>
      <c r="J112">
        <v>2.1953382329738744</v>
      </c>
      <c r="L112" t="e">
        <f t="shared" ca="1" si="7"/>
        <v>#NAME?</v>
      </c>
    </row>
    <row r="113" spans="1:12" x14ac:dyDescent="0.25">
      <c r="A113" t="s">
        <v>1051</v>
      </c>
      <c r="B113">
        <v>8.4961958321784294</v>
      </c>
      <c r="C113" t="e">
        <f ca="1">[1]!revcom(A113)</f>
        <v>#NAME?</v>
      </c>
      <c r="D113">
        <v>8.6797757031245268</v>
      </c>
      <c r="E113">
        <f t="shared" si="4"/>
        <v>0.1835798709460974</v>
      </c>
      <c r="F113">
        <f t="shared" si="5"/>
        <v>-0.1835798709460974</v>
      </c>
      <c r="G113" t="str">
        <f t="shared" si="6"/>
        <v>ACCGCT</v>
      </c>
      <c r="H113">
        <v>3.1911330536644584</v>
      </c>
      <c r="I113" t="s">
        <v>1051</v>
      </c>
      <c r="J113">
        <v>0.84502515921019494</v>
      </c>
      <c r="L113" t="e">
        <f t="shared" ca="1" si="7"/>
        <v>#NAME?</v>
      </c>
    </row>
    <row r="114" spans="1:12" x14ac:dyDescent="0.25">
      <c r="A114" t="s">
        <v>1114</v>
      </c>
      <c r="B114">
        <v>4.0137249335261345</v>
      </c>
      <c r="C114" t="e">
        <f ca="1">[1]!revcom(A114)</f>
        <v>#NAME?</v>
      </c>
      <c r="D114">
        <v>4.1898949449170431</v>
      </c>
      <c r="E114">
        <f t="shared" si="4"/>
        <v>0.1761700113909086</v>
      </c>
      <c r="F114">
        <f t="shared" si="5"/>
        <v>-0.1761700113909086</v>
      </c>
      <c r="G114" t="str">
        <f t="shared" si="6"/>
        <v>TGCGAA</v>
      </c>
      <c r="H114">
        <v>1.992363243057369</v>
      </c>
      <c r="I114" t="s">
        <v>1114</v>
      </c>
      <c r="J114">
        <v>0.51347126606434301</v>
      </c>
      <c r="L114" t="e">
        <f t="shared" ca="1" si="7"/>
        <v>#NAME?</v>
      </c>
    </row>
    <row r="115" spans="1:12" x14ac:dyDescent="0.25">
      <c r="A115" t="s">
        <v>939</v>
      </c>
      <c r="B115">
        <v>15.639585167563531</v>
      </c>
      <c r="C115" t="e">
        <f ca="1">[1]!revcom(A115)</f>
        <v>#NAME?</v>
      </c>
      <c r="D115">
        <v>15.795099799995732</v>
      </c>
      <c r="E115">
        <f t="shared" si="4"/>
        <v>0.15551463243220098</v>
      </c>
      <c r="F115">
        <f t="shared" si="5"/>
        <v>-0.15551463243220098</v>
      </c>
      <c r="G115" t="str">
        <f t="shared" si="6"/>
        <v>TCCGTT</v>
      </c>
      <c r="H115">
        <v>10.238760966850464</v>
      </c>
      <c r="I115" t="s">
        <v>939</v>
      </c>
      <c r="J115">
        <v>4.3730298893299704</v>
      </c>
      <c r="L115" t="e">
        <f t="shared" ca="1" si="7"/>
        <v>#NAME?</v>
      </c>
    </row>
    <row r="116" spans="1:12" x14ac:dyDescent="0.25">
      <c r="A116" t="s">
        <v>1030</v>
      </c>
      <c r="B116">
        <v>9.5725877785839018</v>
      </c>
      <c r="C116" t="e">
        <f ca="1">[1]!revcom(A116)</f>
        <v>#NAME?</v>
      </c>
      <c r="D116">
        <v>9.7251463617273259</v>
      </c>
      <c r="E116">
        <f t="shared" si="4"/>
        <v>0.15255858314342419</v>
      </c>
      <c r="F116">
        <f t="shared" si="5"/>
        <v>-0.15255858314342419</v>
      </c>
      <c r="G116" t="str">
        <f t="shared" si="6"/>
        <v>TGCGGT</v>
      </c>
      <c r="H116">
        <v>5.3236078502715714</v>
      </c>
      <c r="I116" t="s">
        <v>1030</v>
      </c>
      <c r="J116">
        <v>6.5297402774207001</v>
      </c>
      <c r="L116" t="e">
        <f t="shared" ca="1" si="7"/>
        <v>#NAME?</v>
      </c>
    </row>
    <row r="117" spans="1:12" x14ac:dyDescent="0.25">
      <c r="A117" t="s">
        <v>1031</v>
      </c>
      <c r="B117">
        <v>9.5375175857318695</v>
      </c>
      <c r="C117" t="e">
        <f ca="1">[1]!revcom(A117)</f>
        <v>#NAME?</v>
      </c>
      <c r="D117">
        <v>9.6589246386983945</v>
      </c>
      <c r="E117">
        <f t="shared" si="4"/>
        <v>0.12140705296652499</v>
      </c>
      <c r="F117">
        <f t="shared" si="5"/>
        <v>-0.12140705296652499</v>
      </c>
      <c r="G117" t="str">
        <f t="shared" si="6"/>
        <v>TTCGTA</v>
      </c>
      <c r="H117">
        <v>-1.1479522012204342</v>
      </c>
      <c r="I117" t="s">
        <v>1031</v>
      </c>
      <c r="J117">
        <v>5.2513852262319318</v>
      </c>
      <c r="L117" t="e">
        <f t="shared" ca="1" si="7"/>
        <v>#NAME?</v>
      </c>
    </row>
    <row r="118" spans="1:12" x14ac:dyDescent="0.25">
      <c r="A118" t="s">
        <v>1058</v>
      </c>
      <c r="B118">
        <v>8.2613502118753601</v>
      </c>
      <c r="C118" t="e">
        <f ca="1">[1]!revcom(A118)</f>
        <v>#NAME?</v>
      </c>
      <c r="D118">
        <v>8.365769884198059</v>
      </c>
      <c r="E118">
        <f t="shared" si="4"/>
        <v>0.10441967232269889</v>
      </c>
      <c r="F118">
        <f t="shared" si="5"/>
        <v>-0.10441967232269889</v>
      </c>
      <c r="G118" t="str">
        <f t="shared" si="6"/>
        <v>CCCGCT</v>
      </c>
      <c r="H118">
        <v>3.18000610092556</v>
      </c>
      <c r="I118" t="s">
        <v>1058</v>
      </c>
      <c r="J118">
        <v>6.3563214566168327</v>
      </c>
      <c r="L118" t="e">
        <f t="shared" ca="1" si="7"/>
        <v>#NAME?</v>
      </c>
    </row>
    <row r="119" spans="1:12" x14ac:dyDescent="0.25">
      <c r="A119" t="s">
        <v>911</v>
      </c>
      <c r="B119">
        <v>17.990734825148444</v>
      </c>
      <c r="C119" t="e">
        <f ca="1">[1]!revcom(A119)</f>
        <v>#NAME?</v>
      </c>
      <c r="D119">
        <v>18.075662108905668</v>
      </c>
      <c r="E119">
        <f t="shared" si="4"/>
        <v>8.4927283757224359E-2</v>
      </c>
      <c r="F119">
        <f t="shared" si="5"/>
        <v>-8.4927283757224359E-2</v>
      </c>
      <c r="G119" t="str">
        <f t="shared" si="6"/>
        <v>CACGAC</v>
      </c>
      <c r="H119">
        <v>9.0139299907473713</v>
      </c>
      <c r="I119" t="s">
        <v>911</v>
      </c>
      <c r="J119">
        <v>5.4768065377268584</v>
      </c>
      <c r="L119" t="e">
        <f t="shared" ca="1" si="7"/>
        <v>#NAME?</v>
      </c>
    </row>
    <row r="120" spans="1:12" x14ac:dyDescent="0.25">
      <c r="A120" t="s">
        <v>955</v>
      </c>
      <c r="B120">
        <v>14.381126470424732</v>
      </c>
      <c r="C120" t="e">
        <f ca="1">[1]!revcom(A120)</f>
        <v>#NAME?</v>
      </c>
      <c r="D120">
        <v>14.460990171492135</v>
      </c>
      <c r="E120">
        <f t="shared" si="4"/>
        <v>7.9863701067402815E-2</v>
      </c>
      <c r="F120">
        <f t="shared" si="5"/>
        <v>-7.9863701067402815E-2</v>
      </c>
      <c r="G120" t="str">
        <f t="shared" si="6"/>
        <v>CCCGAT</v>
      </c>
      <c r="H120">
        <v>7.5453392420655732</v>
      </c>
      <c r="I120" t="s">
        <v>955</v>
      </c>
      <c r="J120">
        <v>5.9792423364894063</v>
      </c>
      <c r="L120" t="e">
        <f t="shared" ca="1" si="7"/>
        <v>#NAME?</v>
      </c>
    </row>
    <row r="121" spans="1:12" x14ac:dyDescent="0.25">
      <c r="A121" t="s">
        <v>894</v>
      </c>
      <c r="B121">
        <v>19.514311657022233</v>
      </c>
      <c r="C121" t="e">
        <f ca="1">[1]!revcom(A121)</f>
        <v>#NAME?</v>
      </c>
      <c r="D121">
        <v>19.561453452563036</v>
      </c>
      <c r="E121">
        <f t="shared" si="4"/>
        <v>4.7141795540802889E-2</v>
      </c>
      <c r="F121">
        <f t="shared" si="5"/>
        <v>-4.7141795540802889E-2</v>
      </c>
      <c r="G121" t="str">
        <f t="shared" si="6"/>
        <v>GCCGTC</v>
      </c>
      <c r="H121">
        <v>11.375550917044933</v>
      </c>
      <c r="I121" t="s">
        <v>894</v>
      </c>
      <c r="J121">
        <v>6.3011750321112601</v>
      </c>
      <c r="L121" t="e">
        <f t="shared" ca="1" si="7"/>
        <v>#NAME?</v>
      </c>
    </row>
    <row r="122" spans="1:12" x14ac:dyDescent="0.25">
      <c r="A122" t="s">
        <v>919</v>
      </c>
      <c r="B122">
        <v>17.403377373679156</v>
      </c>
      <c r="C122" t="e">
        <f ca="1">[1]!revcom(A122)</f>
        <v>#NAME?</v>
      </c>
      <c r="D122">
        <v>17.403377373679156</v>
      </c>
      <c r="E122">
        <f t="shared" si="4"/>
        <v>0</v>
      </c>
      <c r="F122">
        <f t="shared" si="5"/>
        <v>0</v>
      </c>
      <c r="G122" t="str">
        <f t="shared" si="6"/>
        <v>TACGTA</v>
      </c>
      <c r="H122">
        <v>13.982347838246085</v>
      </c>
      <c r="I122" t="s">
        <v>919</v>
      </c>
      <c r="J122">
        <v>13.982347838246085</v>
      </c>
      <c r="L122" t="e">
        <f t="shared" ca="1" si="7"/>
        <v>#NAME?</v>
      </c>
    </row>
    <row r="123" spans="1:12" x14ac:dyDescent="0.25">
      <c r="A123" t="s">
        <v>960</v>
      </c>
      <c r="B123">
        <v>14.047197108433863</v>
      </c>
      <c r="C123" t="e">
        <f ca="1">[1]!revcom(A123)</f>
        <v>#NAME?</v>
      </c>
      <c r="D123">
        <v>14.047197108433863</v>
      </c>
      <c r="E123">
        <f t="shared" si="4"/>
        <v>0</v>
      </c>
      <c r="F123">
        <f t="shared" si="5"/>
        <v>0</v>
      </c>
      <c r="G123" t="str">
        <f t="shared" si="6"/>
        <v>GTCGAC</v>
      </c>
      <c r="H123">
        <v>13.030662242456231</v>
      </c>
      <c r="I123" t="s">
        <v>960</v>
      </c>
      <c r="J123">
        <v>13.030662242456231</v>
      </c>
      <c r="L123" t="e">
        <f t="shared" ca="1" si="7"/>
        <v>#NAME?</v>
      </c>
    </row>
    <row r="124" spans="1:12" x14ac:dyDescent="0.25">
      <c r="A124" t="s">
        <v>1098</v>
      </c>
      <c r="B124">
        <v>5.2558345225902663</v>
      </c>
      <c r="C124" t="e">
        <f ca="1">[1]!revcom(A124)</f>
        <v>#NAME?</v>
      </c>
      <c r="D124">
        <v>5.2558345225902663</v>
      </c>
      <c r="E124">
        <f t="shared" si="4"/>
        <v>0</v>
      </c>
      <c r="F124">
        <f t="shared" si="5"/>
        <v>0</v>
      </c>
      <c r="G124" t="str">
        <f t="shared" si="6"/>
        <v>CGCGCG</v>
      </c>
      <c r="H124">
        <v>10.372831192628997</v>
      </c>
      <c r="I124" t="s">
        <v>1098</v>
      </c>
      <c r="J124">
        <v>10.372831192628997</v>
      </c>
      <c r="L124" t="e">
        <f t="shared" ca="1" si="7"/>
        <v>#NAME?</v>
      </c>
    </row>
    <row r="125" spans="1:12" x14ac:dyDescent="0.25">
      <c r="A125" t="s">
        <v>868</v>
      </c>
      <c r="B125">
        <v>24.706806958327704</v>
      </c>
      <c r="C125" t="e">
        <f ca="1">[1]!revcom(A125)</f>
        <v>#NAME?</v>
      </c>
      <c r="D125">
        <v>24.706806958327704</v>
      </c>
      <c r="E125">
        <f t="shared" si="4"/>
        <v>0</v>
      </c>
      <c r="F125">
        <f t="shared" si="5"/>
        <v>0</v>
      </c>
      <c r="G125" t="str">
        <f t="shared" si="6"/>
        <v>GACGTC</v>
      </c>
      <c r="H125">
        <v>10.010726319076994</v>
      </c>
      <c r="I125" t="s">
        <v>868</v>
      </c>
      <c r="J125">
        <v>10.010726319076994</v>
      </c>
      <c r="L125" t="e">
        <f t="shared" ca="1" si="7"/>
        <v>#NAME?</v>
      </c>
    </row>
    <row r="126" spans="1:12" x14ac:dyDescent="0.25">
      <c r="A126" t="s">
        <v>866</v>
      </c>
      <c r="B126">
        <v>25.200435256480965</v>
      </c>
      <c r="C126" t="e">
        <f ca="1">[1]!revcom(A126)</f>
        <v>#NAME?</v>
      </c>
      <c r="D126">
        <v>25.200435256480965</v>
      </c>
      <c r="E126">
        <f t="shared" si="4"/>
        <v>0</v>
      </c>
      <c r="F126">
        <f t="shared" si="5"/>
        <v>0</v>
      </c>
      <c r="G126" t="str">
        <f t="shared" si="6"/>
        <v>CACGTG</v>
      </c>
      <c r="H126">
        <v>9.5170532009297659</v>
      </c>
      <c r="I126" t="s">
        <v>866</v>
      </c>
      <c r="J126">
        <v>9.5170532009297659</v>
      </c>
      <c r="L126" t="e">
        <f t="shared" ca="1" si="7"/>
        <v>#NAME?</v>
      </c>
    </row>
    <row r="127" spans="1:12" x14ac:dyDescent="0.25">
      <c r="A127" t="s">
        <v>963</v>
      </c>
      <c r="B127">
        <v>13.956699276134373</v>
      </c>
      <c r="C127" t="e">
        <f ca="1">[1]!revcom(A127)</f>
        <v>#NAME?</v>
      </c>
      <c r="D127">
        <v>13.956699276134373</v>
      </c>
      <c r="E127">
        <f t="shared" si="4"/>
        <v>0</v>
      </c>
      <c r="F127">
        <f t="shared" si="5"/>
        <v>0</v>
      </c>
      <c r="G127" t="str">
        <f t="shared" si="6"/>
        <v>GCCGGC</v>
      </c>
      <c r="H127">
        <v>9.0728363913770949</v>
      </c>
      <c r="I127" t="s">
        <v>963</v>
      </c>
      <c r="J127">
        <v>9.0728363913770949</v>
      </c>
      <c r="L127" t="e">
        <f t="shared" ca="1" si="7"/>
        <v>#NAME?</v>
      </c>
    </row>
    <row r="128" spans="1:12" x14ac:dyDescent="0.25">
      <c r="A128" t="s">
        <v>940</v>
      </c>
      <c r="B128">
        <v>15.556306840393781</v>
      </c>
      <c r="C128" t="e">
        <f ca="1">[1]!revcom(A128)</f>
        <v>#NAME?</v>
      </c>
      <c r="D128">
        <v>15.556306840393781</v>
      </c>
      <c r="E128">
        <f t="shared" si="4"/>
        <v>0</v>
      </c>
      <c r="F128">
        <f t="shared" si="5"/>
        <v>0</v>
      </c>
      <c r="G128" t="str">
        <f t="shared" si="6"/>
        <v>CTCGAG</v>
      </c>
      <c r="H128">
        <v>6.2839046552276372</v>
      </c>
      <c r="I128" t="s">
        <v>940</v>
      </c>
      <c r="J128">
        <v>6.2839046552276372</v>
      </c>
      <c r="L128" t="e">
        <f t="shared" ca="1" si="7"/>
        <v>#NAME?</v>
      </c>
    </row>
    <row r="129" spans="1:12" x14ac:dyDescent="0.25">
      <c r="A129" t="s">
        <v>935</v>
      </c>
      <c r="B129">
        <v>15.873619584777053</v>
      </c>
      <c r="C129" t="e">
        <f ca="1">[1]!revcom(A129)</f>
        <v>#NAME?</v>
      </c>
      <c r="D129">
        <v>15.873619584777053</v>
      </c>
      <c r="E129">
        <f t="shared" si="4"/>
        <v>0</v>
      </c>
      <c r="F129">
        <f t="shared" si="5"/>
        <v>0</v>
      </c>
      <c r="G129" t="str">
        <f t="shared" si="6"/>
        <v>ACCGGT</v>
      </c>
      <c r="H129">
        <v>6.0873667872565562</v>
      </c>
      <c r="I129" t="s">
        <v>935</v>
      </c>
      <c r="J129">
        <v>6.0873667872565562</v>
      </c>
      <c r="L129" t="e">
        <f t="shared" ca="1" si="7"/>
        <v>#NAME?</v>
      </c>
    </row>
    <row r="130" spans="1:12" x14ac:dyDescent="0.25">
      <c r="A130" t="s">
        <v>1110</v>
      </c>
      <c r="B130">
        <v>4.1901468080891107</v>
      </c>
      <c r="C130" t="e">
        <f ca="1">[1]!revcom(A130)</f>
        <v>#NAME?</v>
      </c>
      <c r="D130">
        <v>4.1901468080891107</v>
      </c>
      <c r="E130">
        <f t="shared" ref="E130:E193" si="8">MAX(B130,D130)-MIN(B130,D130)</f>
        <v>0</v>
      </c>
      <c r="F130">
        <f t="shared" ref="F130:F193" si="9">B130-D130</f>
        <v>0</v>
      </c>
      <c r="G130" t="str">
        <f t="shared" ref="G130:G193" si="10">A130</f>
        <v>AGCGCT</v>
      </c>
      <c r="H130">
        <v>5.0817042596588351</v>
      </c>
      <c r="I130" t="s">
        <v>1110</v>
      </c>
      <c r="J130">
        <v>5.0817042596588351</v>
      </c>
      <c r="L130" t="e">
        <f t="shared" ref="L130:L193" ca="1" si="11">IF(A130=C130,"Pal","No")</f>
        <v>#NAME?</v>
      </c>
    </row>
    <row r="131" spans="1:12" x14ac:dyDescent="0.25">
      <c r="A131" t="s">
        <v>969</v>
      </c>
      <c r="B131">
        <v>13.598783251588664</v>
      </c>
      <c r="C131" t="e">
        <f ca="1">[1]!revcom(A131)</f>
        <v>#NAME?</v>
      </c>
      <c r="D131">
        <v>13.598783251588664</v>
      </c>
      <c r="E131">
        <f t="shared" si="8"/>
        <v>0</v>
      </c>
      <c r="F131">
        <f t="shared" si="9"/>
        <v>0</v>
      </c>
      <c r="G131" t="str">
        <f t="shared" si="10"/>
        <v>CCCGGG</v>
      </c>
      <c r="H131">
        <v>4.9328741705056416</v>
      </c>
      <c r="I131" t="s">
        <v>969</v>
      </c>
      <c r="J131">
        <v>4.9328741705056416</v>
      </c>
      <c r="L131" t="e">
        <f t="shared" ca="1" si="11"/>
        <v>#NAME?</v>
      </c>
    </row>
    <row r="132" spans="1:12" x14ac:dyDescent="0.25">
      <c r="A132" t="s">
        <v>996</v>
      </c>
      <c r="B132">
        <v>11.715084431291892</v>
      </c>
      <c r="C132" t="e">
        <f ca="1">[1]!revcom(A132)</f>
        <v>#NAME?</v>
      </c>
      <c r="D132">
        <v>11.715084431291892</v>
      </c>
      <c r="E132">
        <f t="shared" si="8"/>
        <v>0</v>
      </c>
      <c r="F132">
        <f t="shared" si="9"/>
        <v>0</v>
      </c>
      <c r="G132" t="str">
        <f t="shared" si="10"/>
        <v>TCCGGA</v>
      </c>
      <c r="H132">
        <v>3.452274900022033</v>
      </c>
      <c r="I132" t="s">
        <v>996</v>
      </c>
      <c r="J132">
        <v>3.452274900022033</v>
      </c>
      <c r="L132" t="e">
        <f t="shared" ca="1" si="11"/>
        <v>#NAME?</v>
      </c>
    </row>
    <row r="133" spans="1:12" x14ac:dyDescent="0.25">
      <c r="A133" t="s">
        <v>913</v>
      </c>
      <c r="B133">
        <v>17.746630022049395</v>
      </c>
      <c r="C133" t="e">
        <f ca="1">[1]!revcom(A133)</f>
        <v>#NAME?</v>
      </c>
      <c r="D133">
        <v>17.746630022049395</v>
      </c>
      <c r="E133">
        <f t="shared" si="8"/>
        <v>0</v>
      </c>
      <c r="F133">
        <f t="shared" si="9"/>
        <v>0</v>
      </c>
      <c r="G133" t="str">
        <f t="shared" si="10"/>
        <v>AACGTT</v>
      </c>
      <c r="H133">
        <v>3.4039452879816281</v>
      </c>
      <c r="I133" t="s">
        <v>913</v>
      </c>
      <c r="J133">
        <v>3.4039452879816281</v>
      </c>
      <c r="L133" t="e">
        <f t="shared" ca="1" si="11"/>
        <v>#NAME?</v>
      </c>
    </row>
    <row r="134" spans="1:12" x14ac:dyDescent="0.25">
      <c r="A134" t="s">
        <v>1036</v>
      </c>
      <c r="B134">
        <v>9.3010239787214459</v>
      </c>
      <c r="C134" t="e">
        <f ca="1">[1]!revcom(A134)</f>
        <v>#NAME?</v>
      </c>
      <c r="D134">
        <v>9.3010239787214459</v>
      </c>
      <c r="E134">
        <f t="shared" si="8"/>
        <v>0</v>
      </c>
      <c r="F134">
        <f t="shared" si="9"/>
        <v>0</v>
      </c>
      <c r="G134" t="str">
        <f t="shared" si="10"/>
        <v>ATCGAT</v>
      </c>
      <c r="H134">
        <v>2.9136477905744584</v>
      </c>
      <c r="I134" t="s">
        <v>1036</v>
      </c>
      <c r="J134">
        <v>2.9136477905744584</v>
      </c>
      <c r="L134" t="e">
        <f t="shared" ca="1" si="11"/>
        <v>#NAME?</v>
      </c>
    </row>
    <row r="135" spans="1:12" x14ac:dyDescent="0.25">
      <c r="A135" t="s">
        <v>1121</v>
      </c>
      <c r="B135">
        <v>1.942318306586337</v>
      </c>
      <c r="C135" t="e">
        <f ca="1">[1]!revcom(A135)</f>
        <v>#NAME?</v>
      </c>
      <c r="D135">
        <v>1.942318306586337</v>
      </c>
      <c r="E135">
        <f t="shared" si="8"/>
        <v>0</v>
      </c>
      <c r="F135">
        <f t="shared" si="9"/>
        <v>0</v>
      </c>
      <c r="G135" t="str">
        <f t="shared" si="10"/>
        <v>GGCGCC</v>
      </c>
      <c r="H135">
        <v>-1.0297020494330695</v>
      </c>
      <c r="I135" t="s">
        <v>1121</v>
      </c>
      <c r="J135">
        <v>-1.0297020494330695</v>
      </c>
      <c r="L135" t="e">
        <f t="shared" ca="1" si="11"/>
        <v>#NAME?</v>
      </c>
    </row>
    <row r="136" spans="1:12" x14ac:dyDescent="0.25">
      <c r="A136" t="s">
        <v>1117</v>
      </c>
      <c r="B136">
        <v>3.4467770690372816</v>
      </c>
      <c r="C136" t="e">
        <f ca="1">[1]!revcom(A136)</f>
        <v>#NAME?</v>
      </c>
      <c r="D136">
        <v>3.4467770690372816</v>
      </c>
      <c r="E136">
        <f t="shared" si="8"/>
        <v>0</v>
      </c>
      <c r="F136">
        <f t="shared" si="9"/>
        <v>0</v>
      </c>
      <c r="G136" t="str">
        <f t="shared" si="10"/>
        <v>TTCGAA</v>
      </c>
      <c r="H136">
        <v>-1.3802503476069887</v>
      </c>
      <c r="I136" t="s">
        <v>1117</v>
      </c>
      <c r="J136">
        <v>-1.3802503476069887</v>
      </c>
      <c r="L136" t="e">
        <f t="shared" ca="1" si="11"/>
        <v>#NAME?</v>
      </c>
    </row>
    <row r="137" spans="1:12" x14ac:dyDescent="0.25">
      <c r="A137" t="s">
        <v>1109</v>
      </c>
      <c r="B137">
        <v>4.2023014686433697</v>
      </c>
      <c r="C137" t="e">
        <f ca="1">[1]!revcom(A137)</f>
        <v>#NAME?</v>
      </c>
      <c r="D137">
        <v>4.2023014686433697</v>
      </c>
      <c r="E137">
        <f t="shared" si="8"/>
        <v>0</v>
      </c>
      <c r="F137">
        <f t="shared" si="9"/>
        <v>0</v>
      </c>
      <c r="G137" t="str">
        <f t="shared" si="10"/>
        <v>TGCGCA</v>
      </c>
      <c r="H137">
        <v>-1.4027506713097324</v>
      </c>
      <c r="I137" t="s">
        <v>1109</v>
      </c>
      <c r="J137">
        <v>-1.4027506713097324</v>
      </c>
      <c r="L137" t="e">
        <f t="shared" ca="1" si="11"/>
        <v>#NAME?</v>
      </c>
    </row>
    <row r="138" spans="1:12" x14ac:dyDescent="0.25">
      <c r="A138" t="s">
        <v>893</v>
      </c>
      <c r="B138">
        <v>19.561453452563036</v>
      </c>
      <c r="C138" t="e">
        <f ca="1">[1]!revcom(A138)</f>
        <v>#NAME?</v>
      </c>
      <c r="D138">
        <v>19.514311657022233</v>
      </c>
      <c r="E138">
        <f t="shared" si="8"/>
        <v>4.7141795540802889E-2</v>
      </c>
      <c r="F138">
        <f t="shared" si="9"/>
        <v>4.7141795540802889E-2</v>
      </c>
      <c r="G138" t="str">
        <f t="shared" si="10"/>
        <v>GACGGC</v>
      </c>
      <c r="H138">
        <v>6.3011750321112601</v>
      </c>
      <c r="I138" t="s">
        <v>893</v>
      </c>
      <c r="J138">
        <v>11.375550917044933</v>
      </c>
      <c r="L138" t="e">
        <f t="shared" ca="1" si="11"/>
        <v>#NAME?</v>
      </c>
    </row>
    <row r="139" spans="1:12" x14ac:dyDescent="0.25">
      <c r="A139" t="s">
        <v>953</v>
      </c>
      <c r="B139">
        <v>14.460990171492135</v>
      </c>
      <c r="C139" t="e">
        <f ca="1">[1]!revcom(A139)</f>
        <v>#NAME?</v>
      </c>
      <c r="D139">
        <v>14.381126470424732</v>
      </c>
      <c r="E139">
        <f t="shared" si="8"/>
        <v>7.9863701067402815E-2</v>
      </c>
      <c r="F139">
        <f t="shared" si="9"/>
        <v>7.9863701067402815E-2</v>
      </c>
      <c r="G139" t="str">
        <f t="shared" si="10"/>
        <v>ATCGGG</v>
      </c>
      <c r="H139">
        <v>5.9792423364894063</v>
      </c>
      <c r="I139" t="s">
        <v>953</v>
      </c>
      <c r="J139">
        <v>7.5453392420655732</v>
      </c>
      <c r="L139" t="e">
        <f t="shared" ca="1" si="11"/>
        <v>#NAME?</v>
      </c>
    </row>
    <row r="140" spans="1:12" x14ac:dyDescent="0.25">
      <c r="A140" t="s">
        <v>910</v>
      </c>
      <c r="B140">
        <v>18.075662108905668</v>
      </c>
      <c r="C140" t="e">
        <f ca="1">[1]!revcom(A140)</f>
        <v>#NAME?</v>
      </c>
      <c r="D140">
        <v>17.990734825148444</v>
      </c>
      <c r="E140">
        <f t="shared" si="8"/>
        <v>8.4927283757224359E-2</v>
      </c>
      <c r="F140">
        <f t="shared" si="9"/>
        <v>8.4927283757224359E-2</v>
      </c>
      <c r="G140" t="str">
        <f t="shared" si="10"/>
        <v>GTCGTG</v>
      </c>
      <c r="H140">
        <v>5.4768065377268584</v>
      </c>
      <c r="I140" t="s">
        <v>910</v>
      </c>
      <c r="J140">
        <v>9.0139299907473713</v>
      </c>
      <c r="L140" t="e">
        <f t="shared" ca="1" si="11"/>
        <v>#NAME?</v>
      </c>
    </row>
    <row r="141" spans="1:12" x14ac:dyDescent="0.25">
      <c r="A141" t="s">
        <v>1056</v>
      </c>
      <c r="B141">
        <v>8.365769884198059</v>
      </c>
      <c r="C141" t="e">
        <f ca="1">[1]!revcom(A141)</f>
        <v>#NAME?</v>
      </c>
      <c r="D141">
        <v>8.2613502118753601</v>
      </c>
      <c r="E141">
        <f t="shared" si="8"/>
        <v>0.10441967232269889</v>
      </c>
      <c r="F141">
        <f t="shared" si="9"/>
        <v>0.10441967232269889</v>
      </c>
      <c r="G141" t="str">
        <f t="shared" si="10"/>
        <v>AGCGGG</v>
      </c>
      <c r="H141">
        <v>6.3563214566168327</v>
      </c>
      <c r="I141" t="s">
        <v>1056</v>
      </c>
      <c r="J141">
        <v>3.18000610092556</v>
      </c>
      <c r="L141" t="e">
        <f t="shared" ca="1" si="11"/>
        <v>#NAME?</v>
      </c>
    </row>
    <row r="142" spans="1:12" x14ac:dyDescent="0.25">
      <c r="A142" t="s">
        <v>1029</v>
      </c>
      <c r="B142">
        <v>9.6589246386983945</v>
      </c>
      <c r="C142" t="e">
        <f ca="1">[1]!revcom(A142)</f>
        <v>#NAME?</v>
      </c>
      <c r="D142">
        <v>9.5375175857318695</v>
      </c>
      <c r="E142">
        <f t="shared" si="8"/>
        <v>0.12140705296652499</v>
      </c>
      <c r="F142">
        <f t="shared" si="9"/>
        <v>0.12140705296652499</v>
      </c>
      <c r="G142" t="str">
        <f t="shared" si="10"/>
        <v>TACGAA</v>
      </c>
      <c r="H142">
        <v>5.2513852262319318</v>
      </c>
      <c r="I142" t="s">
        <v>1029</v>
      </c>
      <c r="J142">
        <v>-1.1479522012204342</v>
      </c>
      <c r="L142" t="e">
        <f t="shared" ca="1" si="11"/>
        <v>#NAME?</v>
      </c>
    </row>
    <row r="143" spans="1:12" x14ac:dyDescent="0.25">
      <c r="A143" t="s">
        <v>1027</v>
      </c>
      <c r="B143">
        <v>9.7251463617273259</v>
      </c>
      <c r="C143" t="e">
        <f ca="1">[1]!revcom(A143)</f>
        <v>#NAME?</v>
      </c>
      <c r="D143">
        <v>9.5725877785839018</v>
      </c>
      <c r="E143">
        <f t="shared" si="8"/>
        <v>0.15255858314342419</v>
      </c>
      <c r="F143">
        <f t="shared" si="9"/>
        <v>0.15255858314342419</v>
      </c>
      <c r="G143" t="str">
        <f t="shared" si="10"/>
        <v>ACCGCA</v>
      </c>
      <c r="H143">
        <v>6.5297402774207001</v>
      </c>
      <c r="I143" t="s">
        <v>1027</v>
      </c>
      <c r="J143">
        <v>5.3236078502715714</v>
      </c>
      <c r="L143" t="e">
        <f t="shared" ca="1" si="11"/>
        <v>#NAME?</v>
      </c>
    </row>
    <row r="144" spans="1:12" x14ac:dyDescent="0.25">
      <c r="A144" t="s">
        <v>937</v>
      </c>
      <c r="B144">
        <v>15.795099799995732</v>
      </c>
      <c r="C144" t="e">
        <f ca="1">[1]!revcom(A144)</f>
        <v>#NAME?</v>
      </c>
      <c r="D144">
        <v>15.639585167563531</v>
      </c>
      <c r="E144">
        <f t="shared" si="8"/>
        <v>0.15551463243220098</v>
      </c>
      <c r="F144">
        <f t="shared" si="9"/>
        <v>0.15551463243220098</v>
      </c>
      <c r="G144" t="str">
        <f t="shared" si="10"/>
        <v>AACGGA</v>
      </c>
      <c r="H144">
        <v>4.3730298893299704</v>
      </c>
      <c r="I144" t="s">
        <v>937</v>
      </c>
      <c r="J144">
        <v>10.238760966850464</v>
      </c>
      <c r="L144" t="e">
        <f t="shared" ca="1" si="11"/>
        <v>#NAME?</v>
      </c>
    </row>
    <row r="145" spans="1:12" x14ac:dyDescent="0.25">
      <c r="A145" t="s">
        <v>1111</v>
      </c>
      <c r="B145">
        <v>4.1898949449170431</v>
      </c>
      <c r="C145" t="e">
        <f ca="1">[1]!revcom(A145)</f>
        <v>#NAME?</v>
      </c>
      <c r="D145">
        <v>4.0137249335261345</v>
      </c>
      <c r="E145">
        <f t="shared" si="8"/>
        <v>0.1761700113909086</v>
      </c>
      <c r="F145">
        <f t="shared" si="9"/>
        <v>0.1761700113909086</v>
      </c>
      <c r="G145" t="str">
        <f t="shared" si="10"/>
        <v>TTCGCA</v>
      </c>
      <c r="H145">
        <v>0.51347126606434301</v>
      </c>
      <c r="I145" t="s">
        <v>1111</v>
      </c>
      <c r="J145">
        <v>1.992363243057369</v>
      </c>
      <c r="L145" t="e">
        <f t="shared" ca="1" si="11"/>
        <v>#NAME?</v>
      </c>
    </row>
    <row r="146" spans="1:12" x14ac:dyDescent="0.25">
      <c r="A146" t="s">
        <v>1048</v>
      </c>
      <c r="B146">
        <v>8.6797757031245268</v>
      </c>
      <c r="C146" t="e">
        <f ca="1">[1]!revcom(A146)</f>
        <v>#NAME?</v>
      </c>
      <c r="D146">
        <v>8.4961958321784294</v>
      </c>
      <c r="E146">
        <f t="shared" si="8"/>
        <v>0.1835798709460974</v>
      </c>
      <c r="F146">
        <f t="shared" si="9"/>
        <v>0.1835798709460974</v>
      </c>
      <c r="G146" t="str">
        <f t="shared" si="10"/>
        <v>AGCGGT</v>
      </c>
      <c r="H146">
        <v>0.84502515921019494</v>
      </c>
      <c r="I146" t="s">
        <v>1048</v>
      </c>
      <c r="J146">
        <v>3.1911330536644584</v>
      </c>
      <c r="L146" t="e">
        <f t="shared" ca="1" si="11"/>
        <v>#NAME?</v>
      </c>
    </row>
    <row r="147" spans="1:12" x14ac:dyDescent="0.25">
      <c r="A147" t="s">
        <v>1045</v>
      </c>
      <c r="B147">
        <v>8.8606166481066069</v>
      </c>
      <c r="C147" t="e">
        <f ca="1">[1]!revcom(A147)</f>
        <v>#NAME?</v>
      </c>
      <c r="D147">
        <v>8.6763029494454287</v>
      </c>
      <c r="E147">
        <f t="shared" si="8"/>
        <v>0.18431369866117819</v>
      </c>
      <c r="F147">
        <f t="shared" si="9"/>
        <v>0.18431369866117819</v>
      </c>
      <c r="G147" t="str">
        <f t="shared" si="10"/>
        <v>CTCGCT</v>
      </c>
      <c r="H147">
        <v>2.1953382329738744</v>
      </c>
      <c r="I147" t="s">
        <v>1045</v>
      </c>
      <c r="J147">
        <v>4.0355480248267028</v>
      </c>
      <c r="L147" t="e">
        <f t="shared" ca="1" si="11"/>
        <v>#NAME?</v>
      </c>
    </row>
    <row r="148" spans="1:12" x14ac:dyDescent="0.25">
      <c r="A148" t="s">
        <v>941</v>
      </c>
      <c r="B148">
        <v>15.524617213685509</v>
      </c>
      <c r="C148" t="e">
        <f ca="1">[1]!revcom(A148)</f>
        <v>#NAME?</v>
      </c>
      <c r="D148">
        <v>15.318733105190695</v>
      </c>
      <c r="E148">
        <f t="shared" si="8"/>
        <v>0.2058841084948142</v>
      </c>
      <c r="F148">
        <f t="shared" si="9"/>
        <v>0.2058841084948142</v>
      </c>
      <c r="G148" t="str">
        <f t="shared" si="10"/>
        <v>TCCGTA</v>
      </c>
      <c r="H148">
        <v>0.27498834815276041</v>
      </c>
      <c r="I148" t="s">
        <v>941</v>
      </c>
      <c r="J148">
        <v>8.4565166581053006</v>
      </c>
      <c r="L148" t="e">
        <f t="shared" ca="1" si="11"/>
        <v>#NAME?</v>
      </c>
    </row>
    <row r="149" spans="1:12" x14ac:dyDescent="0.25">
      <c r="A149" t="s">
        <v>1007</v>
      </c>
      <c r="B149">
        <v>10.908881314815865</v>
      </c>
      <c r="C149" t="e">
        <f ca="1">[1]!revcom(A149)</f>
        <v>#NAME?</v>
      </c>
      <c r="D149">
        <v>10.681039419072626</v>
      </c>
      <c r="E149">
        <f t="shared" si="8"/>
        <v>0.22784189574323932</v>
      </c>
      <c r="F149">
        <f t="shared" si="9"/>
        <v>0.22784189574323932</v>
      </c>
      <c r="G149" t="str">
        <f t="shared" si="10"/>
        <v>AACGCA</v>
      </c>
      <c r="H149">
        <v>4.7668199458764065</v>
      </c>
      <c r="I149" t="s">
        <v>1007</v>
      </c>
      <c r="J149">
        <v>5.9985714265711181</v>
      </c>
      <c r="L149" t="e">
        <f t="shared" ca="1" si="11"/>
        <v>#NAME?</v>
      </c>
    </row>
    <row r="150" spans="1:12" x14ac:dyDescent="0.25">
      <c r="A150" t="s">
        <v>980</v>
      </c>
      <c r="B150">
        <v>12.748444991905963</v>
      </c>
      <c r="C150" t="e">
        <f ca="1">[1]!revcom(A150)</f>
        <v>#NAME?</v>
      </c>
      <c r="D150">
        <v>12.515970408307474</v>
      </c>
      <c r="E150">
        <f t="shared" si="8"/>
        <v>0.23247458359848849</v>
      </c>
      <c r="F150">
        <f t="shared" si="9"/>
        <v>0.23247458359848849</v>
      </c>
      <c r="G150" t="str">
        <f t="shared" si="10"/>
        <v>GTCGGA</v>
      </c>
      <c r="H150">
        <v>6.5578676842885599</v>
      </c>
      <c r="I150" t="s">
        <v>980</v>
      </c>
      <c r="J150">
        <v>5.5843757822658446</v>
      </c>
      <c r="L150" t="e">
        <f t="shared" ca="1" si="11"/>
        <v>#NAME?</v>
      </c>
    </row>
    <row r="151" spans="1:12" x14ac:dyDescent="0.25">
      <c r="A151" t="s">
        <v>886</v>
      </c>
      <c r="B151">
        <v>20.275719880722384</v>
      </c>
      <c r="C151" t="e">
        <f ca="1">[1]!revcom(A151)</f>
        <v>#NAME?</v>
      </c>
      <c r="D151">
        <v>20.042830101793975</v>
      </c>
      <c r="E151">
        <f t="shared" si="8"/>
        <v>0.2328897789284099</v>
      </c>
      <c r="F151">
        <f t="shared" si="9"/>
        <v>0.2328897789284099</v>
      </c>
      <c r="G151" t="str">
        <f t="shared" si="10"/>
        <v>CACGTT</v>
      </c>
      <c r="H151">
        <v>9.0882232689430253</v>
      </c>
      <c r="I151" t="s">
        <v>886</v>
      </c>
      <c r="J151">
        <v>5.4823897591348754</v>
      </c>
      <c r="L151" t="e">
        <f t="shared" ca="1" si="11"/>
        <v>#NAME?</v>
      </c>
    </row>
    <row r="152" spans="1:12" x14ac:dyDescent="0.25">
      <c r="A152" t="s">
        <v>1078</v>
      </c>
      <c r="B152">
        <v>6.7359840469478343</v>
      </c>
      <c r="C152" t="e">
        <f ca="1">[1]!revcom(A152)</f>
        <v>#NAME?</v>
      </c>
      <c r="D152">
        <v>6.4770250371285023</v>
      </c>
      <c r="E152">
        <f t="shared" si="8"/>
        <v>0.25895900981933195</v>
      </c>
      <c r="F152">
        <f t="shared" si="9"/>
        <v>0.25895900981933195</v>
      </c>
      <c r="G152" t="str">
        <f t="shared" si="10"/>
        <v>TCCGCG</v>
      </c>
      <c r="H152">
        <v>0.36493794285939885</v>
      </c>
      <c r="I152" t="s">
        <v>1078</v>
      </c>
      <c r="J152">
        <v>4.1288583889483732</v>
      </c>
      <c r="L152" t="e">
        <f t="shared" ca="1" si="11"/>
        <v>#NAME?</v>
      </c>
    </row>
    <row r="153" spans="1:12" x14ac:dyDescent="0.25">
      <c r="A153" t="s">
        <v>1107</v>
      </c>
      <c r="B153">
        <v>4.3593665523361267</v>
      </c>
      <c r="C153" t="e">
        <f ca="1">[1]!revcom(A153)</f>
        <v>#NAME?</v>
      </c>
      <c r="D153">
        <v>4.0553843093301083</v>
      </c>
      <c r="E153">
        <f t="shared" si="8"/>
        <v>0.30398224300601839</v>
      </c>
      <c r="F153">
        <f t="shared" si="9"/>
        <v>0.30398224300601839</v>
      </c>
      <c r="G153" t="str">
        <f t="shared" si="10"/>
        <v>TTCGCT</v>
      </c>
      <c r="H153">
        <v>-0.2619495052112768</v>
      </c>
      <c r="I153" t="s">
        <v>1107</v>
      </c>
      <c r="J153">
        <v>-3.9435870961872581</v>
      </c>
      <c r="L153" t="e">
        <f t="shared" ca="1" si="11"/>
        <v>#NAME?</v>
      </c>
    </row>
    <row r="154" spans="1:12" x14ac:dyDescent="0.25">
      <c r="A154" t="s">
        <v>1090</v>
      </c>
      <c r="B154">
        <v>5.956343061165331</v>
      </c>
      <c r="C154" t="e">
        <f ca="1">[1]!revcom(A154)</f>
        <v>#NAME?</v>
      </c>
      <c r="D154">
        <v>5.6512301730494983</v>
      </c>
      <c r="E154">
        <f t="shared" si="8"/>
        <v>0.3051128881158327</v>
      </c>
      <c r="F154">
        <f t="shared" si="9"/>
        <v>0.3051128881158327</v>
      </c>
      <c r="G154" t="str">
        <f t="shared" si="10"/>
        <v>CGCGGC</v>
      </c>
      <c r="H154">
        <v>5.9505393319252633</v>
      </c>
      <c r="I154" t="s">
        <v>1090</v>
      </c>
      <c r="J154">
        <v>0.48559577749456651</v>
      </c>
      <c r="L154" t="e">
        <f t="shared" ca="1" si="11"/>
        <v>#NAME?</v>
      </c>
    </row>
    <row r="155" spans="1:12" x14ac:dyDescent="0.25">
      <c r="A155" t="s">
        <v>1106</v>
      </c>
      <c r="B155">
        <v>4.4484224461080757</v>
      </c>
      <c r="C155" t="e">
        <f ca="1">[1]!revcom(A155)</f>
        <v>#NAME?</v>
      </c>
      <c r="D155">
        <v>4.1125782273968312</v>
      </c>
      <c r="E155">
        <f t="shared" si="8"/>
        <v>0.33584421871124448</v>
      </c>
      <c r="F155">
        <f t="shared" si="9"/>
        <v>0.33584421871124448</v>
      </c>
      <c r="G155" t="str">
        <f t="shared" si="10"/>
        <v>GGCGAA</v>
      </c>
      <c r="H155">
        <v>2.7538741558237447</v>
      </c>
      <c r="I155" t="s">
        <v>1106</v>
      </c>
      <c r="J155">
        <v>0.28085503623182717</v>
      </c>
      <c r="L155" t="e">
        <f t="shared" ca="1" si="11"/>
        <v>#NAME?</v>
      </c>
    </row>
    <row r="156" spans="1:12" x14ac:dyDescent="0.25">
      <c r="A156" t="s">
        <v>1037</v>
      </c>
      <c r="B156">
        <v>9.2342063998282384</v>
      </c>
      <c r="C156" t="e">
        <f ca="1">[1]!revcom(A156)</f>
        <v>#NAME?</v>
      </c>
      <c r="D156">
        <v>8.8783022812851655</v>
      </c>
      <c r="E156">
        <f t="shared" si="8"/>
        <v>0.35590411854307291</v>
      </c>
      <c r="F156">
        <f t="shared" si="9"/>
        <v>0.35590411854307291</v>
      </c>
      <c r="G156" t="str">
        <f t="shared" si="10"/>
        <v>GGCGAG</v>
      </c>
      <c r="H156">
        <v>1.4270017246555753</v>
      </c>
      <c r="I156" t="s">
        <v>1037</v>
      </c>
      <c r="J156">
        <v>1.2167636243595013</v>
      </c>
      <c r="L156" t="e">
        <f t="shared" ca="1" si="11"/>
        <v>#NAME?</v>
      </c>
    </row>
    <row r="157" spans="1:12" x14ac:dyDescent="0.25">
      <c r="A157" t="s">
        <v>1052</v>
      </c>
      <c r="B157">
        <v>8.4817619471306429</v>
      </c>
      <c r="C157" t="e">
        <f ca="1">[1]!revcom(A157)</f>
        <v>#NAME?</v>
      </c>
      <c r="D157">
        <v>8.1239343806899882</v>
      </c>
      <c r="E157">
        <f t="shared" si="8"/>
        <v>0.35782756644065472</v>
      </c>
      <c r="F157">
        <f t="shared" si="9"/>
        <v>0.35782756644065472</v>
      </c>
      <c r="G157" t="str">
        <f t="shared" si="10"/>
        <v>CTCGCA</v>
      </c>
      <c r="H157">
        <v>0.27516633949724678</v>
      </c>
      <c r="I157" t="s">
        <v>1052</v>
      </c>
      <c r="J157">
        <v>0.53429298456939023</v>
      </c>
      <c r="L157" t="e">
        <f t="shared" ca="1" si="11"/>
        <v>#NAME?</v>
      </c>
    </row>
    <row r="158" spans="1:12" x14ac:dyDescent="0.25">
      <c r="A158" t="s">
        <v>956</v>
      </c>
      <c r="B158">
        <v>14.255640715389802</v>
      </c>
      <c r="C158" t="e">
        <f ca="1">[1]!revcom(A158)</f>
        <v>#NAME?</v>
      </c>
      <c r="D158">
        <v>13.895844556983207</v>
      </c>
      <c r="E158">
        <f t="shared" si="8"/>
        <v>0.35979615840659562</v>
      </c>
      <c r="F158">
        <f t="shared" si="9"/>
        <v>0.35979615840659562</v>
      </c>
      <c r="G158" t="str">
        <f t="shared" si="10"/>
        <v>CCCGAC</v>
      </c>
      <c r="H158">
        <v>3.4419797823542027</v>
      </c>
      <c r="I158" t="s">
        <v>956</v>
      </c>
      <c r="J158">
        <v>5.8401944897968008</v>
      </c>
      <c r="L158" t="e">
        <f t="shared" ca="1" si="11"/>
        <v>#NAME?</v>
      </c>
    </row>
    <row r="159" spans="1:12" x14ac:dyDescent="0.25">
      <c r="A159" t="s">
        <v>1062</v>
      </c>
      <c r="B159">
        <v>7.9438466962724377</v>
      </c>
      <c r="C159" t="e">
        <f ca="1">[1]!revcom(A159)</f>
        <v>#NAME?</v>
      </c>
      <c r="D159">
        <v>7.5764715377999678</v>
      </c>
      <c r="E159">
        <f t="shared" si="8"/>
        <v>0.36737515847246982</v>
      </c>
      <c r="F159">
        <f t="shared" si="9"/>
        <v>0.36737515847246982</v>
      </c>
      <c r="G159" t="str">
        <f t="shared" si="10"/>
        <v>GTCGAA</v>
      </c>
      <c r="H159">
        <v>-1.2374051722655963</v>
      </c>
      <c r="I159" t="s">
        <v>1062</v>
      </c>
      <c r="J159">
        <v>5.0031599020189361</v>
      </c>
      <c r="L159" t="e">
        <f t="shared" ca="1" si="11"/>
        <v>#NAME?</v>
      </c>
    </row>
    <row r="160" spans="1:12" x14ac:dyDescent="0.25">
      <c r="A160" t="s">
        <v>915</v>
      </c>
      <c r="B160">
        <v>17.742155834885473</v>
      </c>
      <c r="C160" t="e">
        <f ca="1">[1]!revcom(A160)</f>
        <v>#NAME?</v>
      </c>
      <c r="D160">
        <v>17.373443903047431</v>
      </c>
      <c r="E160">
        <f t="shared" si="8"/>
        <v>0.36871193183804252</v>
      </c>
      <c r="F160">
        <f t="shared" si="9"/>
        <v>0.36871193183804252</v>
      </c>
      <c r="G160" t="str">
        <f t="shared" si="10"/>
        <v>AACGAC</v>
      </c>
      <c r="H160" t="s">
        <v>1156</v>
      </c>
      <c r="I160" t="s">
        <v>915</v>
      </c>
      <c r="J160">
        <v>1.6990770826826704</v>
      </c>
      <c r="L160" t="e">
        <f t="shared" ca="1" si="11"/>
        <v>#NAME?</v>
      </c>
    </row>
    <row r="161" spans="1:12" x14ac:dyDescent="0.25">
      <c r="A161" t="s">
        <v>1100</v>
      </c>
      <c r="B161">
        <v>5.0917027753221333</v>
      </c>
      <c r="C161" t="e">
        <f ca="1">[1]!revcom(A161)</f>
        <v>#NAME?</v>
      </c>
      <c r="D161">
        <v>4.7051629131400006</v>
      </c>
      <c r="E161">
        <f t="shared" si="8"/>
        <v>0.38653986218213277</v>
      </c>
      <c r="F161">
        <f t="shared" si="9"/>
        <v>0.38653986218213277</v>
      </c>
      <c r="G161" t="str">
        <f t="shared" si="10"/>
        <v>TGCGCT</v>
      </c>
      <c r="H161">
        <v>2.689638137108858</v>
      </c>
      <c r="I161" t="s">
        <v>1100</v>
      </c>
      <c r="J161">
        <v>1.2797909937360998</v>
      </c>
      <c r="L161" t="e">
        <f t="shared" ca="1" si="11"/>
        <v>#NAME?</v>
      </c>
    </row>
    <row r="162" spans="1:12" x14ac:dyDescent="0.25">
      <c r="A162" t="s">
        <v>1025</v>
      </c>
      <c r="B162">
        <v>9.7825071664762717</v>
      </c>
      <c r="C162" t="e">
        <f ca="1">[1]!revcom(A162)</f>
        <v>#NAME?</v>
      </c>
      <c r="D162">
        <v>9.3700842018034862</v>
      </c>
      <c r="E162">
        <f t="shared" si="8"/>
        <v>0.4124229646727855</v>
      </c>
      <c r="F162">
        <f t="shared" si="9"/>
        <v>0.4124229646727855</v>
      </c>
      <c r="G162" t="str">
        <f t="shared" si="10"/>
        <v>GCCGAA</v>
      </c>
      <c r="H162">
        <v>3.419718174448505</v>
      </c>
      <c r="I162" t="s">
        <v>1025</v>
      </c>
      <c r="J162">
        <v>5.1376009637010611</v>
      </c>
      <c r="L162" t="e">
        <f t="shared" ca="1" si="11"/>
        <v>#NAME?</v>
      </c>
    </row>
    <row r="163" spans="1:12" x14ac:dyDescent="0.25">
      <c r="A163" t="s">
        <v>959</v>
      </c>
      <c r="B163">
        <v>14.140544653625319</v>
      </c>
      <c r="C163" t="e">
        <f ca="1">[1]!revcom(A163)</f>
        <v>#NAME?</v>
      </c>
      <c r="D163">
        <v>13.702908713363328</v>
      </c>
      <c r="E163">
        <f t="shared" si="8"/>
        <v>0.43763594026199115</v>
      </c>
      <c r="F163">
        <f t="shared" si="9"/>
        <v>0.43763594026199115</v>
      </c>
      <c r="G163" t="str">
        <f t="shared" si="10"/>
        <v>CTCGAC</v>
      </c>
      <c r="H163">
        <v>6.0116210770037952</v>
      </c>
      <c r="I163" t="s">
        <v>959</v>
      </c>
      <c r="J163">
        <v>5.2321981230297681</v>
      </c>
      <c r="L163" t="e">
        <f t="shared" ca="1" si="11"/>
        <v>#NAME?</v>
      </c>
    </row>
    <row r="164" spans="1:12" x14ac:dyDescent="0.25">
      <c r="A164" t="s">
        <v>1015</v>
      </c>
      <c r="B164">
        <v>10.338049739038809</v>
      </c>
      <c r="C164" t="e">
        <f ca="1">[1]!revcom(A164)</f>
        <v>#NAME?</v>
      </c>
      <c r="D164">
        <v>9.8876963408031742</v>
      </c>
      <c r="E164">
        <f t="shared" si="8"/>
        <v>0.45035339823563447</v>
      </c>
      <c r="F164">
        <f t="shared" si="9"/>
        <v>0.45035339823563447</v>
      </c>
      <c r="G164" t="str">
        <f t="shared" si="10"/>
        <v>CCCGAA</v>
      </c>
      <c r="H164">
        <v>3.1880370879680839</v>
      </c>
      <c r="I164" t="s">
        <v>1015</v>
      </c>
      <c r="J164">
        <v>3.2272237030101749</v>
      </c>
      <c r="L164" t="e">
        <f t="shared" ca="1" si="11"/>
        <v>#NAME?</v>
      </c>
    </row>
    <row r="165" spans="1:12" x14ac:dyDescent="0.25">
      <c r="A165" t="s">
        <v>922</v>
      </c>
      <c r="B165">
        <v>17.30572647844857</v>
      </c>
      <c r="C165" t="e">
        <f ca="1">[1]!revcom(A165)</f>
        <v>#NAME?</v>
      </c>
      <c r="D165">
        <v>16.847454447120491</v>
      </c>
      <c r="E165">
        <f t="shared" si="8"/>
        <v>0.45827203132807881</v>
      </c>
      <c r="F165">
        <f t="shared" si="9"/>
        <v>0.45827203132807881</v>
      </c>
      <c r="G165" t="str">
        <f t="shared" si="10"/>
        <v>CTCGGT</v>
      </c>
      <c r="H165">
        <v>12.191722821252462</v>
      </c>
      <c r="I165" t="s">
        <v>922</v>
      </c>
      <c r="J165">
        <v>5.0728141004899854</v>
      </c>
      <c r="L165" t="e">
        <f t="shared" ca="1" si="11"/>
        <v>#NAME?</v>
      </c>
    </row>
    <row r="166" spans="1:12" x14ac:dyDescent="0.25">
      <c r="A166" t="s">
        <v>954</v>
      </c>
      <c r="B166">
        <v>14.44359801756751</v>
      </c>
      <c r="C166" t="e">
        <f ca="1">[1]!revcom(A166)</f>
        <v>#NAME?</v>
      </c>
      <c r="D166">
        <v>13.983549763526888</v>
      </c>
      <c r="E166">
        <f t="shared" si="8"/>
        <v>0.46004825404062188</v>
      </c>
      <c r="F166">
        <f t="shared" si="9"/>
        <v>0.46004825404062188</v>
      </c>
      <c r="G166" t="str">
        <f t="shared" si="10"/>
        <v>GACGCT</v>
      </c>
      <c r="H166">
        <v>6.0547594739053707</v>
      </c>
      <c r="I166" t="s">
        <v>954</v>
      </c>
      <c r="J166">
        <v>6.3665853431607573</v>
      </c>
      <c r="L166" t="e">
        <f t="shared" ca="1" si="11"/>
        <v>#NAME?</v>
      </c>
    </row>
    <row r="167" spans="1:12" x14ac:dyDescent="0.25">
      <c r="A167" t="s">
        <v>1057</v>
      </c>
      <c r="B167">
        <v>8.3291303390453422</v>
      </c>
      <c r="C167" t="e">
        <f ca="1">[1]!revcom(A167)</f>
        <v>#NAME?</v>
      </c>
      <c r="D167">
        <v>7.8677399835181063</v>
      </c>
      <c r="E167">
        <f t="shared" si="8"/>
        <v>0.46139035552723584</v>
      </c>
      <c r="F167">
        <f t="shared" si="9"/>
        <v>0.46139035552723584</v>
      </c>
      <c r="G167" t="str">
        <f t="shared" si="10"/>
        <v>TGCGGA</v>
      </c>
      <c r="H167">
        <v>2.8397253224237033</v>
      </c>
      <c r="I167" t="s">
        <v>1057</v>
      </c>
      <c r="J167">
        <v>2.7935801996137286</v>
      </c>
      <c r="L167" t="e">
        <f t="shared" ca="1" si="11"/>
        <v>#NAME?</v>
      </c>
    </row>
    <row r="168" spans="1:12" x14ac:dyDescent="0.25">
      <c r="A168" t="s">
        <v>1074</v>
      </c>
      <c r="B168">
        <v>6.9199053846570635</v>
      </c>
      <c r="C168" t="e">
        <f ca="1">[1]!revcom(A168)</f>
        <v>#NAME?</v>
      </c>
      <c r="D168">
        <v>6.4479018517153719</v>
      </c>
      <c r="E168">
        <f t="shared" si="8"/>
        <v>0.47200353294169162</v>
      </c>
      <c r="F168">
        <f t="shared" si="9"/>
        <v>0.47200353294169162</v>
      </c>
      <c r="G168" t="str">
        <f t="shared" si="10"/>
        <v>ATCGCT</v>
      </c>
      <c r="H168">
        <v>1.0352000938947867</v>
      </c>
      <c r="I168" t="s">
        <v>1074</v>
      </c>
      <c r="J168">
        <v>-1.5136734121735742</v>
      </c>
      <c r="L168" t="e">
        <f t="shared" ca="1" si="11"/>
        <v>#NAME?</v>
      </c>
    </row>
    <row r="169" spans="1:12" x14ac:dyDescent="0.25">
      <c r="A169" t="s">
        <v>1086</v>
      </c>
      <c r="B169">
        <v>6.2437579653409685</v>
      </c>
      <c r="C169" t="e">
        <f ca="1">[1]!revcom(A169)</f>
        <v>#NAME?</v>
      </c>
      <c r="D169">
        <v>5.7520505063462721</v>
      </c>
      <c r="E169">
        <f t="shared" si="8"/>
        <v>0.49170745899469637</v>
      </c>
      <c r="F169">
        <f t="shared" si="9"/>
        <v>0.49170745899469637</v>
      </c>
      <c r="G169" t="str">
        <f t="shared" si="10"/>
        <v>GGCGGG</v>
      </c>
      <c r="H169">
        <v>-2.2210404491727616</v>
      </c>
      <c r="I169" t="s">
        <v>1086</v>
      </c>
      <c r="J169">
        <v>1.8309837039207082</v>
      </c>
      <c r="L169" t="e">
        <f t="shared" ca="1" si="11"/>
        <v>#NAME?</v>
      </c>
    </row>
    <row r="170" spans="1:12" x14ac:dyDescent="0.25">
      <c r="A170" t="s">
        <v>1034</v>
      </c>
      <c r="B170">
        <v>9.3278694518345375</v>
      </c>
      <c r="C170" t="e">
        <f ca="1">[1]!revcom(A170)</f>
        <v>#NAME?</v>
      </c>
      <c r="D170">
        <v>8.8228242925872777</v>
      </c>
      <c r="E170">
        <f t="shared" si="8"/>
        <v>0.50504515924725979</v>
      </c>
      <c r="F170">
        <f t="shared" si="9"/>
        <v>0.50504515924725979</v>
      </c>
      <c r="G170" t="str">
        <f t="shared" si="10"/>
        <v>TTCGGT</v>
      </c>
      <c r="H170">
        <v>2.3154578472067868</v>
      </c>
      <c r="I170" t="s">
        <v>1034</v>
      </c>
      <c r="J170">
        <v>5.8627598854909166</v>
      </c>
      <c r="L170" t="e">
        <f t="shared" ca="1" si="11"/>
        <v>#NAME?</v>
      </c>
    </row>
    <row r="171" spans="1:12" x14ac:dyDescent="0.25">
      <c r="A171" t="s">
        <v>968</v>
      </c>
      <c r="B171">
        <v>13.612718501931781</v>
      </c>
      <c r="C171" t="e">
        <f ca="1">[1]!revcom(A171)</f>
        <v>#NAME?</v>
      </c>
      <c r="D171">
        <v>13.107111404008357</v>
      </c>
      <c r="E171">
        <f t="shared" si="8"/>
        <v>0.50560709792342351</v>
      </c>
      <c r="F171">
        <f t="shared" si="9"/>
        <v>0.50560709792342351</v>
      </c>
      <c r="G171" t="str">
        <f t="shared" si="10"/>
        <v>GACGCA</v>
      </c>
      <c r="H171">
        <v>7.5153422210981446</v>
      </c>
      <c r="I171" t="s">
        <v>968</v>
      </c>
      <c r="J171">
        <v>7.7544292726902455</v>
      </c>
      <c r="L171" t="e">
        <f t="shared" ca="1" si="11"/>
        <v>#NAME?</v>
      </c>
    </row>
    <row r="172" spans="1:12" x14ac:dyDescent="0.25">
      <c r="A172" t="s">
        <v>1094</v>
      </c>
      <c r="B172">
        <v>5.5080590784458359</v>
      </c>
      <c r="C172" t="e">
        <f ca="1">[1]!revcom(A172)</f>
        <v>#NAME?</v>
      </c>
      <c r="D172">
        <v>4.9937684876008639</v>
      </c>
      <c r="E172">
        <f t="shared" si="8"/>
        <v>0.51429059084497197</v>
      </c>
      <c r="F172">
        <f t="shared" si="9"/>
        <v>0.51429059084497197</v>
      </c>
      <c r="G172" t="str">
        <f t="shared" si="10"/>
        <v>AGCGCG</v>
      </c>
      <c r="H172">
        <v>5.4571945310920391</v>
      </c>
      <c r="I172" t="s">
        <v>1094</v>
      </c>
      <c r="J172">
        <v>6.7597074844502991</v>
      </c>
      <c r="L172" t="e">
        <f t="shared" ca="1" si="11"/>
        <v>#NAME?</v>
      </c>
    </row>
    <row r="173" spans="1:12" x14ac:dyDescent="0.25">
      <c r="A173" t="s">
        <v>897</v>
      </c>
      <c r="B173">
        <v>19.374873238529929</v>
      </c>
      <c r="C173" t="e">
        <f ca="1">[1]!revcom(A173)</f>
        <v>#NAME?</v>
      </c>
      <c r="D173">
        <v>18.806810415534429</v>
      </c>
      <c r="E173">
        <f t="shared" si="8"/>
        <v>0.56806282299550048</v>
      </c>
      <c r="F173">
        <f t="shared" si="9"/>
        <v>0.56806282299550048</v>
      </c>
      <c r="G173" t="str">
        <f t="shared" si="10"/>
        <v>CCCGTC</v>
      </c>
      <c r="H173">
        <v>7.7631438648928253</v>
      </c>
      <c r="I173" t="s">
        <v>897</v>
      </c>
      <c r="J173">
        <v>5.553250309686625</v>
      </c>
      <c r="L173" t="e">
        <f t="shared" ca="1" si="11"/>
        <v>#NAME?</v>
      </c>
    </row>
    <row r="174" spans="1:12" x14ac:dyDescent="0.25">
      <c r="A174" t="s">
        <v>997</v>
      </c>
      <c r="B174">
        <v>11.694361864702429</v>
      </c>
      <c r="C174" t="e">
        <f ca="1">[1]!revcom(A174)</f>
        <v>#NAME?</v>
      </c>
      <c r="D174">
        <v>11.120477446751337</v>
      </c>
      <c r="E174">
        <f t="shared" si="8"/>
        <v>0.57388441795109202</v>
      </c>
      <c r="F174">
        <f t="shared" si="9"/>
        <v>0.57388441795109202</v>
      </c>
      <c r="G174" t="str">
        <f t="shared" si="10"/>
        <v>TACGCG</v>
      </c>
      <c r="H174">
        <v>9.4034931947450673</v>
      </c>
      <c r="I174" t="s">
        <v>997</v>
      </c>
      <c r="J174">
        <v>-1.2291521627729054</v>
      </c>
      <c r="L174" t="e">
        <f t="shared" ca="1" si="11"/>
        <v>#NAME?</v>
      </c>
    </row>
    <row r="175" spans="1:12" x14ac:dyDescent="0.25">
      <c r="A175" t="s">
        <v>895</v>
      </c>
      <c r="B175">
        <v>19.417540671954455</v>
      </c>
      <c r="C175" t="e">
        <f ca="1">[1]!revcom(A175)</f>
        <v>#NAME?</v>
      </c>
      <c r="D175">
        <v>18.828079673257562</v>
      </c>
      <c r="E175">
        <f t="shared" si="8"/>
        <v>0.58946099869689306</v>
      </c>
      <c r="F175">
        <f t="shared" si="9"/>
        <v>0.58946099869689306</v>
      </c>
      <c r="G175" t="str">
        <f t="shared" si="10"/>
        <v>TACGGT</v>
      </c>
      <c r="H175">
        <v>8.7368608003331332</v>
      </c>
      <c r="I175" t="s">
        <v>895</v>
      </c>
      <c r="J175">
        <v>9.4515252217644559</v>
      </c>
      <c r="L175" t="e">
        <f t="shared" ca="1" si="11"/>
        <v>#NAME?</v>
      </c>
    </row>
    <row r="176" spans="1:12" x14ac:dyDescent="0.25">
      <c r="A176" t="s">
        <v>908</v>
      </c>
      <c r="B176">
        <v>18.240420937530736</v>
      </c>
      <c r="C176" t="e">
        <f ca="1">[1]!revcom(A176)</f>
        <v>#NAME?</v>
      </c>
      <c r="D176">
        <v>17.640101148484497</v>
      </c>
      <c r="E176">
        <f t="shared" si="8"/>
        <v>0.60031978904623884</v>
      </c>
      <c r="F176">
        <f t="shared" si="9"/>
        <v>0.60031978904623884</v>
      </c>
      <c r="G176" t="str">
        <f t="shared" si="10"/>
        <v>AACGAG</v>
      </c>
      <c r="H176">
        <v>7.4853249660432724</v>
      </c>
      <c r="I176" t="s">
        <v>908</v>
      </c>
      <c r="J176">
        <v>5.7322193146510969</v>
      </c>
      <c r="L176" t="e">
        <f t="shared" ca="1" si="11"/>
        <v>#NAME?</v>
      </c>
    </row>
    <row r="177" spans="1:12" x14ac:dyDescent="0.25">
      <c r="A177" t="s">
        <v>982</v>
      </c>
      <c r="B177">
        <v>12.570707829106006</v>
      </c>
      <c r="C177" t="e">
        <f ca="1">[1]!revcom(A177)</f>
        <v>#NAME?</v>
      </c>
      <c r="D177">
        <v>11.923397239992426</v>
      </c>
      <c r="E177">
        <f t="shared" si="8"/>
        <v>0.64731058911358019</v>
      </c>
      <c r="F177">
        <f t="shared" si="9"/>
        <v>0.64731058911358019</v>
      </c>
      <c r="G177" t="str">
        <f t="shared" si="10"/>
        <v>CGCGTG</v>
      </c>
      <c r="H177">
        <v>6.1225010193768981</v>
      </c>
      <c r="I177" t="s">
        <v>982</v>
      </c>
      <c r="J177">
        <v>11.875285774021727</v>
      </c>
      <c r="L177" t="e">
        <f t="shared" ca="1" si="11"/>
        <v>#NAME?</v>
      </c>
    </row>
    <row r="178" spans="1:12" x14ac:dyDescent="0.25">
      <c r="A178" t="s">
        <v>1040</v>
      </c>
      <c r="B178">
        <v>9.0686204224013665</v>
      </c>
      <c r="C178" t="e">
        <f ca="1">[1]!revcom(A178)</f>
        <v>#NAME?</v>
      </c>
      <c r="D178">
        <v>8.4147326675780434</v>
      </c>
      <c r="E178">
        <f t="shared" si="8"/>
        <v>0.65388775482332306</v>
      </c>
      <c r="F178">
        <f t="shared" si="9"/>
        <v>0.65388775482332306</v>
      </c>
      <c r="G178" t="str">
        <f t="shared" si="10"/>
        <v>AGCGAC</v>
      </c>
      <c r="H178">
        <v>-1.0257201665039233</v>
      </c>
      <c r="I178" t="s">
        <v>1040</v>
      </c>
      <c r="J178">
        <v>5.491577099702738</v>
      </c>
      <c r="L178" t="e">
        <f t="shared" ca="1" si="11"/>
        <v>#NAME?</v>
      </c>
    </row>
    <row r="179" spans="1:12" x14ac:dyDescent="0.25">
      <c r="A179" t="s">
        <v>1002</v>
      </c>
      <c r="B179">
        <v>11.248076244620968</v>
      </c>
      <c r="C179" t="e">
        <f ca="1">[1]!revcom(A179)</f>
        <v>#NAME?</v>
      </c>
      <c r="D179">
        <v>10.572163701377704</v>
      </c>
      <c r="E179">
        <f t="shared" si="8"/>
        <v>0.675912543243264</v>
      </c>
      <c r="F179">
        <f t="shared" si="9"/>
        <v>0.675912543243264</v>
      </c>
      <c r="G179" t="str">
        <f t="shared" si="10"/>
        <v>GACGCC</v>
      </c>
      <c r="H179">
        <v>-1.429824287225621</v>
      </c>
      <c r="I179" t="s">
        <v>1002</v>
      </c>
      <c r="J179">
        <v>2.5249143887578356</v>
      </c>
      <c r="L179" t="e">
        <f t="shared" ca="1" si="11"/>
        <v>#NAME?</v>
      </c>
    </row>
    <row r="180" spans="1:12" x14ac:dyDescent="0.25">
      <c r="A180" t="s">
        <v>961</v>
      </c>
      <c r="B180">
        <v>14.013373540898286</v>
      </c>
      <c r="C180" t="e">
        <f ca="1">[1]!revcom(A180)</f>
        <v>#NAME?</v>
      </c>
      <c r="D180">
        <v>13.330115725141127</v>
      </c>
      <c r="E180">
        <f t="shared" si="8"/>
        <v>0.68325781575715894</v>
      </c>
      <c r="F180">
        <f t="shared" si="9"/>
        <v>0.68325781575715894</v>
      </c>
      <c r="G180" t="str">
        <f t="shared" si="10"/>
        <v>CCCGGC</v>
      </c>
      <c r="H180">
        <v>8.0974600479094221</v>
      </c>
      <c r="I180" t="s">
        <v>961</v>
      </c>
      <c r="J180">
        <v>5.6432555410574565</v>
      </c>
      <c r="L180" t="e">
        <f t="shared" ca="1" si="11"/>
        <v>#NAME?</v>
      </c>
    </row>
    <row r="181" spans="1:12" x14ac:dyDescent="0.25">
      <c r="A181" t="s">
        <v>1089</v>
      </c>
      <c r="B181">
        <v>6.0652498643595294</v>
      </c>
      <c r="C181" t="e">
        <f ca="1">[1]!revcom(A181)</f>
        <v>#NAME?</v>
      </c>
      <c r="D181">
        <v>5.355617913130601</v>
      </c>
      <c r="E181">
        <f t="shared" si="8"/>
        <v>0.70963195122892841</v>
      </c>
      <c r="F181">
        <f t="shared" si="9"/>
        <v>0.70963195122892841</v>
      </c>
      <c r="G181" t="str">
        <f t="shared" si="10"/>
        <v>TTCGAT</v>
      </c>
      <c r="H181">
        <v>-1.4073635939292473</v>
      </c>
      <c r="I181" t="s">
        <v>1089</v>
      </c>
      <c r="J181">
        <v>2.0895077286006369</v>
      </c>
      <c r="L181" t="e">
        <f t="shared" ca="1" si="11"/>
        <v>#NAME?</v>
      </c>
    </row>
    <row r="182" spans="1:12" x14ac:dyDescent="0.25">
      <c r="A182" t="s">
        <v>1073</v>
      </c>
      <c r="B182">
        <v>6.9620868963482678</v>
      </c>
      <c r="C182" t="e">
        <f ca="1">[1]!revcom(A182)</f>
        <v>#NAME?</v>
      </c>
      <c r="D182">
        <v>6.2288518126200358</v>
      </c>
      <c r="E182">
        <f t="shared" si="8"/>
        <v>0.73323508372823198</v>
      </c>
      <c r="F182">
        <f t="shared" si="9"/>
        <v>0.73323508372823198</v>
      </c>
      <c r="G182" t="str">
        <f t="shared" si="10"/>
        <v>CGCGAT</v>
      </c>
      <c r="H182">
        <v>8.8063146841344633</v>
      </c>
      <c r="I182" t="s">
        <v>1073</v>
      </c>
      <c r="J182">
        <v>13.32556020711597</v>
      </c>
      <c r="L182" t="e">
        <f t="shared" ca="1" si="11"/>
        <v>#NAME?</v>
      </c>
    </row>
    <row r="183" spans="1:12" x14ac:dyDescent="0.25">
      <c r="A183" t="s">
        <v>1115</v>
      </c>
      <c r="B183">
        <v>3.7065802017871334</v>
      </c>
      <c r="C183" t="e">
        <f ca="1">[1]!revcom(A183)</f>
        <v>#NAME?</v>
      </c>
      <c r="D183">
        <v>2.9649543022112681</v>
      </c>
      <c r="E183">
        <f t="shared" si="8"/>
        <v>0.74162589957586533</v>
      </c>
      <c r="F183">
        <f t="shared" si="9"/>
        <v>0.74162589957586533</v>
      </c>
      <c r="G183" t="str">
        <f t="shared" si="10"/>
        <v>GGCGCG</v>
      </c>
      <c r="H183">
        <v>5.9229404900789007</v>
      </c>
      <c r="I183" t="s">
        <v>1115</v>
      </c>
      <c r="J183">
        <v>3.7420835252462048</v>
      </c>
      <c r="L183" t="e">
        <f t="shared" ca="1" si="11"/>
        <v>#NAME?</v>
      </c>
    </row>
    <row r="184" spans="1:12" x14ac:dyDescent="0.25">
      <c r="A184" t="s">
        <v>1021</v>
      </c>
      <c r="B184">
        <v>9.8955218476433942</v>
      </c>
      <c r="C184" t="e">
        <f ca="1">[1]!revcom(A184)</f>
        <v>#NAME?</v>
      </c>
      <c r="D184">
        <v>9.152848220471931</v>
      </c>
      <c r="E184">
        <f t="shared" si="8"/>
        <v>0.74267362717146312</v>
      </c>
      <c r="F184">
        <f t="shared" si="9"/>
        <v>0.74267362717146312</v>
      </c>
      <c r="G184" t="str">
        <f t="shared" si="10"/>
        <v>TTCGGA</v>
      </c>
      <c r="H184">
        <v>2.2490349140817329</v>
      </c>
      <c r="I184" t="s">
        <v>1021</v>
      </c>
      <c r="J184">
        <v>2.0949949255857518</v>
      </c>
      <c r="L184" t="e">
        <f t="shared" ca="1" si="11"/>
        <v>#NAME?</v>
      </c>
    </row>
    <row r="185" spans="1:12" x14ac:dyDescent="0.25">
      <c r="A185" t="s">
        <v>1006</v>
      </c>
      <c r="B185">
        <v>11.000312223976181</v>
      </c>
      <c r="C185" t="e">
        <f ca="1">[1]!revcom(A185)</f>
        <v>#NAME?</v>
      </c>
      <c r="D185">
        <v>10.251266881495567</v>
      </c>
      <c r="E185">
        <f t="shared" si="8"/>
        <v>0.74904534248061339</v>
      </c>
      <c r="F185">
        <f t="shared" si="9"/>
        <v>0.74904534248061339</v>
      </c>
      <c r="G185" t="str">
        <f t="shared" si="10"/>
        <v>AGCGTA</v>
      </c>
      <c r="H185">
        <v>1.8357957667005707</v>
      </c>
      <c r="I185" t="s">
        <v>1006</v>
      </c>
      <c r="J185">
        <v>6.1254375655765756</v>
      </c>
      <c r="L185" t="e">
        <f t="shared" ca="1" si="11"/>
        <v>#NAME?</v>
      </c>
    </row>
    <row r="186" spans="1:12" x14ac:dyDescent="0.25">
      <c r="A186" t="s">
        <v>1012</v>
      </c>
      <c r="B186">
        <v>10.568499267738453</v>
      </c>
      <c r="C186" t="e">
        <f ca="1">[1]!revcom(A186)</f>
        <v>#NAME?</v>
      </c>
      <c r="D186">
        <v>9.8154861003969671</v>
      </c>
      <c r="E186">
        <f t="shared" si="8"/>
        <v>0.75301316734148571</v>
      </c>
      <c r="F186">
        <f t="shared" si="9"/>
        <v>0.75301316734148571</v>
      </c>
      <c r="G186" t="str">
        <f t="shared" si="10"/>
        <v>AACGAA</v>
      </c>
      <c r="H186">
        <v>2.0922332616734707E-2</v>
      </c>
      <c r="I186" t="s">
        <v>1012</v>
      </c>
      <c r="J186">
        <v>2.6891485908570658</v>
      </c>
      <c r="L186" t="e">
        <f t="shared" ca="1" si="11"/>
        <v>#NAME?</v>
      </c>
    </row>
    <row r="187" spans="1:12" x14ac:dyDescent="0.25">
      <c r="A187" t="s">
        <v>978</v>
      </c>
      <c r="B187">
        <v>12.935571766290813</v>
      </c>
      <c r="C187" t="e">
        <f ca="1">[1]!revcom(A187)</f>
        <v>#NAME?</v>
      </c>
      <c r="D187">
        <v>12.158074605528228</v>
      </c>
      <c r="E187">
        <f t="shared" si="8"/>
        <v>0.77749716076258579</v>
      </c>
      <c r="F187">
        <f t="shared" si="9"/>
        <v>0.77749716076258579</v>
      </c>
      <c r="G187" t="str">
        <f t="shared" si="10"/>
        <v>CTCGAT</v>
      </c>
      <c r="H187">
        <v>2.1074506203556211</v>
      </c>
      <c r="I187" t="s">
        <v>978</v>
      </c>
      <c r="J187">
        <v>2.9448312494294981</v>
      </c>
      <c r="L187" t="e">
        <f t="shared" ca="1" si="11"/>
        <v>#NAME?</v>
      </c>
    </row>
    <row r="188" spans="1:12" x14ac:dyDescent="0.25">
      <c r="A188" t="s">
        <v>994</v>
      </c>
      <c r="B188">
        <v>11.848368776484314</v>
      </c>
      <c r="C188" t="e">
        <f ca="1">[1]!revcom(A188)</f>
        <v>#NAME?</v>
      </c>
      <c r="D188">
        <v>11.062066557518428</v>
      </c>
      <c r="E188">
        <f t="shared" si="8"/>
        <v>0.78630221896588637</v>
      </c>
      <c r="F188">
        <f t="shared" si="9"/>
        <v>0.78630221896588637</v>
      </c>
      <c r="G188" t="str">
        <f t="shared" si="10"/>
        <v>ATCGGA</v>
      </c>
      <c r="H188">
        <v>0.73554789302315271</v>
      </c>
      <c r="I188" t="s">
        <v>994</v>
      </c>
      <c r="J188">
        <v>-0.24590653658820827</v>
      </c>
      <c r="L188" t="e">
        <f t="shared" ca="1" si="11"/>
        <v>#NAME?</v>
      </c>
    </row>
    <row r="189" spans="1:12" x14ac:dyDescent="0.25">
      <c r="A189" t="s">
        <v>1064</v>
      </c>
      <c r="B189">
        <v>7.8567579307736679</v>
      </c>
      <c r="C189" t="e">
        <f ca="1">[1]!revcom(A189)</f>
        <v>#NAME?</v>
      </c>
      <c r="D189">
        <v>7.0561981176650619</v>
      </c>
      <c r="E189">
        <f t="shared" si="8"/>
        <v>0.80055981310860602</v>
      </c>
      <c r="F189">
        <f t="shared" si="9"/>
        <v>0.80055981310860602</v>
      </c>
      <c r="G189" t="str">
        <f t="shared" si="10"/>
        <v>AGCGGA</v>
      </c>
      <c r="H189">
        <v>0.52060419532969604</v>
      </c>
      <c r="I189" t="s">
        <v>1064</v>
      </c>
      <c r="J189">
        <v>4.2759640939849248</v>
      </c>
      <c r="L189" t="e">
        <f t="shared" ca="1" si="11"/>
        <v>#NAME?</v>
      </c>
    </row>
    <row r="190" spans="1:12" x14ac:dyDescent="0.25">
      <c r="A190" t="s">
        <v>874</v>
      </c>
      <c r="B190">
        <v>22.627341574213531</v>
      </c>
      <c r="C190" t="e">
        <f ca="1">[1]!revcom(A190)</f>
        <v>#NAME?</v>
      </c>
      <c r="D190">
        <v>21.808112977821672</v>
      </c>
      <c r="E190">
        <f t="shared" si="8"/>
        <v>0.8192285963918593</v>
      </c>
      <c r="F190">
        <f t="shared" si="9"/>
        <v>0.8192285963918593</v>
      </c>
      <c r="G190" t="str">
        <f t="shared" si="10"/>
        <v>CACGTA</v>
      </c>
      <c r="H190">
        <v>13.610196954679836</v>
      </c>
      <c r="I190" t="s">
        <v>874</v>
      </c>
      <c r="J190">
        <v>13.555775803487975</v>
      </c>
      <c r="L190" t="e">
        <f t="shared" ca="1" si="11"/>
        <v>#NAME?</v>
      </c>
    </row>
    <row r="191" spans="1:12" x14ac:dyDescent="0.25">
      <c r="A191" t="s">
        <v>984</v>
      </c>
      <c r="B191">
        <v>12.449653665412335</v>
      </c>
      <c r="C191" t="e">
        <f ca="1">[1]!revcom(A191)</f>
        <v>#NAME?</v>
      </c>
      <c r="D191">
        <v>11.594536201834408</v>
      </c>
      <c r="E191">
        <f t="shared" si="8"/>
        <v>0.85511746357792617</v>
      </c>
      <c r="F191">
        <f t="shared" si="9"/>
        <v>0.85511746357792617</v>
      </c>
      <c r="G191" t="str">
        <f t="shared" si="10"/>
        <v>GCCGGA</v>
      </c>
      <c r="H191">
        <v>6.2613496404538438</v>
      </c>
      <c r="I191" t="s">
        <v>984</v>
      </c>
      <c r="J191">
        <v>0.8973028409126016</v>
      </c>
      <c r="L191" t="e">
        <f t="shared" ca="1" si="11"/>
        <v>#NAME?</v>
      </c>
    </row>
    <row r="192" spans="1:12" x14ac:dyDescent="0.25">
      <c r="A192" t="s">
        <v>1000</v>
      </c>
      <c r="B192">
        <v>11.523524016527574</v>
      </c>
      <c r="C192" t="e">
        <f ca="1">[1]!revcom(A192)</f>
        <v>#NAME?</v>
      </c>
      <c r="D192">
        <v>10.634245376707895</v>
      </c>
      <c r="E192">
        <f t="shared" si="8"/>
        <v>0.88927863981967903</v>
      </c>
      <c r="F192">
        <f t="shared" si="9"/>
        <v>0.88927863981967903</v>
      </c>
      <c r="G192" t="str">
        <f t="shared" si="10"/>
        <v>CGCGTT</v>
      </c>
      <c r="H192">
        <v>6.6281372576304065</v>
      </c>
      <c r="I192" t="s">
        <v>1000</v>
      </c>
      <c r="J192">
        <v>-2.3445187736154978</v>
      </c>
      <c r="L192" t="e">
        <f t="shared" ca="1" si="11"/>
        <v>#NAME?</v>
      </c>
    </row>
    <row r="193" spans="1:12" x14ac:dyDescent="0.25">
      <c r="A193" t="s">
        <v>936</v>
      </c>
      <c r="B193">
        <v>15.86416247815999</v>
      </c>
      <c r="C193" t="e">
        <f ca="1">[1]!revcom(A193)</f>
        <v>#NAME?</v>
      </c>
      <c r="D193">
        <v>14.957782531293624</v>
      </c>
      <c r="E193">
        <f t="shared" si="8"/>
        <v>0.90637994686636603</v>
      </c>
      <c r="F193">
        <f t="shared" si="9"/>
        <v>0.90637994686636603</v>
      </c>
      <c r="G193" t="str">
        <f t="shared" si="10"/>
        <v>TACGAT</v>
      </c>
      <c r="H193">
        <v>10.610722832204587</v>
      </c>
      <c r="I193" t="s">
        <v>936</v>
      </c>
      <c r="J193">
        <v>-1.6534329338226712</v>
      </c>
      <c r="L193" t="e">
        <f t="shared" ca="1" si="11"/>
        <v>#NAME?</v>
      </c>
    </row>
    <row r="194" spans="1:12" x14ac:dyDescent="0.25">
      <c r="A194" t="s">
        <v>1026</v>
      </c>
      <c r="B194">
        <v>9.7767928517915976</v>
      </c>
      <c r="C194" t="e">
        <f ca="1">[1]!revcom(A194)</f>
        <v>#NAME?</v>
      </c>
      <c r="D194">
        <v>8.8687623391664019</v>
      </c>
      <c r="E194">
        <f t="shared" ref="E194:E257" si="12">MAX(B194,D194)-MIN(B194,D194)</f>
        <v>0.90803051262519574</v>
      </c>
      <c r="F194">
        <f t="shared" ref="F194:F257" si="13">B194-D194</f>
        <v>0.90803051262519574</v>
      </c>
      <c r="G194" t="str">
        <f t="shared" ref="G194:G257" si="14">A194</f>
        <v>TGCGGC</v>
      </c>
      <c r="H194">
        <v>-0.18917526991955924</v>
      </c>
      <c r="I194" t="s">
        <v>1026</v>
      </c>
      <c r="J194">
        <v>3.0274298409198295</v>
      </c>
      <c r="L194" t="e">
        <f t="shared" ref="L194:L257" ca="1" si="15">IF(A194=C194,"Pal","No")</f>
        <v>#NAME?</v>
      </c>
    </row>
    <row r="195" spans="1:12" x14ac:dyDescent="0.25">
      <c r="A195" t="s">
        <v>1017</v>
      </c>
      <c r="B195">
        <v>10.222666492963469</v>
      </c>
      <c r="C195" t="e">
        <f ca="1">[1]!revcom(A195)</f>
        <v>#NAME?</v>
      </c>
      <c r="D195">
        <v>9.3083728245491031</v>
      </c>
      <c r="E195">
        <f t="shared" si="12"/>
        <v>0.91429366841436632</v>
      </c>
      <c r="F195">
        <f t="shared" si="13"/>
        <v>0.91429366841436632</v>
      </c>
      <c r="G195" t="str">
        <f t="shared" si="14"/>
        <v>GGCGTT</v>
      </c>
      <c r="H195">
        <v>-1.2228004875619263</v>
      </c>
      <c r="I195" t="s">
        <v>1017</v>
      </c>
      <c r="J195">
        <v>-0.58658549089359724</v>
      </c>
      <c r="L195" t="e">
        <f t="shared" ca="1" si="15"/>
        <v>#NAME?</v>
      </c>
    </row>
    <row r="196" spans="1:12" x14ac:dyDescent="0.25">
      <c r="A196" t="s">
        <v>1053</v>
      </c>
      <c r="B196">
        <v>8.4289707453633298</v>
      </c>
      <c r="C196" t="e">
        <f ca="1">[1]!revcom(A196)</f>
        <v>#NAME?</v>
      </c>
      <c r="D196">
        <v>7.4346599932874398</v>
      </c>
      <c r="E196">
        <f t="shared" si="12"/>
        <v>0.99431075207589004</v>
      </c>
      <c r="F196">
        <f t="shared" si="13"/>
        <v>0.99431075207589004</v>
      </c>
      <c r="G196" t="str">
        <f t="shared" si="14"/>
        <v>CCCGCA</v>
      </c>
      <c r="H196">
        <v>3.7669024632322348</v>
      </c>
      <c r="I196" t="s">
        <v>1053</v>
      </c>
      <c r="J196">
        <v>4.51506518139783</v>
      </c>
      <c r="L196" t="e">
        <f t="shared" ca="1" si="15"/>
        <v>#NAME?</v>
      </c>
    </row>
    <row r="197" spans="1:12" x14ac:dyDescent="0.25">
      <c r="A197" t="s">
        <v>1080</v>
      </c>
      <c r="B197">
        <v>6.6919815556255635</v>
      </c>
      <c r="C197" t="e">
        <f ca="1">[1]!revcom(A197)</f>
        <v>#NAME?</v>
      </c>
      <c r="D197">
        <v>5.6966973957185019</v>
      </c>
      <c r="E197">
        <f t="shared" si="12"/>
        <v>0.99528415990706165</v>
      </c>
      <c r="F197">
        <f t="shared" si="13"/>
        <v>0.99528415990706165</v>
      </c>
      <c r="G197" t="str">
        <f t="shared" si="14"/>
        <v>CGCGGG</v>
      </c>
      <c r="H197">
        <v>2.9404033881079279</v>
      </c>
      <c r="I197" t="s">
        <v>1080</v>
      </c>
      <c r="J197">
        <v>3.3025189099323669</v>
      </c>
      <c r="L197" t="e">
        <f t="shared" ca="1" si="15"/>
        <v>#NAME?</v>
      </c>
    </row>
    <row r="198" spans="1:12" x14ac:dyDescent="0.25">
      <c r="A198" t="s">
        <v>985</v>
      </c>
      <c r="B198">
        <v>12.398699687520079</v>
      </c>
      <c r="C198" t="e">
        <f ca="1">[1]!revcom(A198)</f>
        <v>#NAME?</v>
      </c>
      <c r="D198">
        <v>11.376630327898837</v>
      </c>
      <c r="E198">
        <f t="shared" si="12"/>
        <v>1.0220693596212413</v>
      </c>
      <c r="F198">
        <f t="shared" si="13"/>
        <v>1.0220693596212413</v>
      </c>
      <c r="G198" t="str">
        <f t="shared" si="14"/>
        <v>AGCGTT</v>
      </c>
      <c r="H198">
        <v>3.4908740588209355</v>
      </c>
      <c r="I198" t="s">
        <v>985</v>
      </c>
      <c r="J198">
        <v>3.9956067548432799</v>
      </c>
      <c r="L198" t="e">
        <f t="shared" ca="1" si="15"/>
        <v>#NAME?</v>
      </c>
    </row>
    <row r="199" spans="1:12" x14ac:dyDescent="0.25">
      <c r="A199" t="s">
        <v>971</v>
      </c>
      <c r="B199">
        <v>13.404476902750027</v>
      </c>
      <c r="C199" t="e">
        <f ca="1">[1]!revcom(A199)</f>
        <v>#NAME?</v>
      </c>
      <c r="D199">
        <v>12.363457822175725</v>
      </c>
      <c r="E199">
        <f t="shared" si="12"/>
        <v>1.0410190805743014</v>
      </c>
      <c r="F199">
        <f t="shared" si="13"/>
        <v>1.0410190805743014</v>
      </c>
      <c r="G199" t="str">
        <f t="shared" si="14"/>
        <v>ACCGGA</v>
      </c>
      <c r="H199">
        <v>7.2534268897753336</v>
      </c>
      <c r="I199" t="s">
        <v>971</v>
      </c>
      <c r="J199">
        <v>5.0413805349221548</v>
      </c>
      <c r="L199" t="e">
        <f t="shared" ca="1" si="15"/>
        <v>#NAME?</v>
      </c>
    </row>
    <row r="200" spans="1:12" x14ac:dyDescent="0.25">
      <c r="A200" t="s">
        <v>957</v>
      </c>
      <c r="B200">
        <v>14.237754152192522</v>
      </c>
      <c r="C200" t="e">
        <f ca="1">[1]!revcom(A200)</f>
        <v>#NAME?</v>
      </c>
      <c r="D200">
        <v>13.189493652860705</v>
      </c>
      <c r="E200">
        <f t="shared" si="12"/>
        <v>1.0482604993318176</v>
      </c>
      <c r="F200">
        <f t="shared" si="13"/>
        <v>1.0482604993318176</v>
      </c>
      <c r="G200" t="str">
        <f t="shared" si="14"/>
        <v>ACCGAT</v>
      </c>
      <c r="H200">
        <v>5.565593822571401</v>
      </c>
      <c r="I200" t="s">
        <v>957</v>
      </c>
      <c r="J200">
        <v>-4.8428503752901975E-2</v>
      </c>
      <c r="L200" t="e">
        <f t="shared" ca="1" si="15"/>
        <v>#NAME?</v>
      </c>
    </row>
    <row r="201" spans="1:12" x14ac:dyDescent="0.25">
      <c r="A201" t="s">
        <v>909</v>
      </c>
      <c r="B201">
        <v>18.182402625523459</v>
      </c>
      <c r="C201" t="e">
        <f ca="1">[1]!revcom(A201)</f>
        <v>#NAME?</v>
      </c>
      <c r="D201">
        <v>17.133769525593202</v>
      </c>
      <c r="E201">
        <f t="shared" si="12"/>
        <v>1.0486330999302567</v>
      </c>
      <c r="F201">
        <f t="shared" si="13"/>
        <v>1.0486330999302567</v>
      </c>
      <c r="G201" t="str">
        <f t="shared" si="14"/>
        <v>TACGAG</v>
      </c>
      <c r="H201">
        <v>14.669927521664256</v>
      </c>
      <c r="I201" t="s">
        <v>909</v>
      </c>
      <c r="J201">
        <v>5.079995528247494</v>
      </c>
      <c r="L201" t="e">
        <f t="shared" ca="1" si="15"/>
        <v>#NAME?</v>
      </c>
    </row>
    <row r="202" spans="1:12" x14ac:dyDescent="0.25">
      <c r="A202" t="s">
        <v>883</v>
      </c>
      <c r="B202">
        <v>20.817748786464328</v>
      </c>
      <c r="C202" t="e">
        <f ca="1">[1]!revcom(A202)</f>
        <v>#NAME?</v>
      </c>
      <c r="D202">
        <v>19.707402293635631</v>
      </c>
      <c r="E202">
        <f t="shared" si="12"/>
        <v>1.1103464928286968</v>
      </c>
      <c r="F202">
        <f t="shared" si="13"/>
        <v>1.1103464928286968</v>
      </c>
      <c r="G202" t="str">
        <f t="shared" si="14"/>
        <v>GACGAC</v>
      </c>
      <c r="H202">
        <v>3.7700481386424229</v>
      </c>
      <c r="I202" t="s">
        <v>883</v>
      </c>
      <c r="J202">
        <v>5.5768635704558633</v>
      </c>
      <c r="L202" t="e">
        <f t="shared" ca="1" si="15"/>
        <v>#NAME?</v>
      </c>
    </row>
    <row r="203" spans="1:12" x14ac:dyDescent="0.25">
      <c r="A203" t="s">
        <v>945</v>
      </c>
      <c r="B203">
        <v>15.311593886119205</v>
      </c>
      <c r="C203" t="e">
        <f ca="1">[1]!revcom(A203)</f>
        <v>#NAME?</v>
      </c>
      <c r="D203">
        <v>14.180911755173767</v>
      </c>
      <c r="E203">
        <f t="shared" si="12"/>
        <v>1.1306821309454378</v>
      </c>
      <c r="F203">
        <f t="shared" si="13"/>
        <v>1.1306821309454378</v>
      </c>
      <c r="G203" t="str">
        <f t="shared" si="14"/>
        <v>GTCGGT</v>
      </c>
      <c r="H203">
        <v>1.5646736879711369</v>
      </c>
      <c r="I203" t="s">
        <v>945</v>
      </c>
      <c r="J203">
        <v>7.6596703125566066</v>
      </c>
      <c r="L203" t="e">
        <f t="shared" ca="1" si="15"/>
        <v>#NAME?</v>
      </c>
    </row>
    <row r="204" spans="1:12" x14ac:dyDescent="0.25">
      <c r="A204" t="s">
        <v>973</v>
      </c>
      <c r="B204">
        <v>13.258786701482173</v>
      </c>
      <c r="C204" t="e">
        <f ca="1">[1]!revcom(A204)</f>
        <v>#NAME?</v>
      </c>
      <c r="D204">
        <v>12.124889789860497</v>
      </c>
      <c r="E204">
        <f t="shared" si="12"/>
        <v>1.1338969116216759</v>
      </c>
      <c r="F204">
        <f t="shared" si="13"/>
        <v>1.1338969116216759</v>
      </c>
      <c r="G204" t="str">
        <f t="shared" si="14"/>
        <v>AGCGTG</v>
      </c>
      <c r="H204">
        <v>5.1522817730861732</v>
      </c>
      <c r="I204" t="s">
        <v>973</v>
      </c>
      <c r="J204">
        <v>6.0552923784168655</v>
      </c>
      <c r="L204" t="e">
        <f t="shared" ca="1" si="15"/>
        <v>#NAME?</v>
      </c>
    </row>
    <row r="205" spans="1:12" x14ac:dyDescent="0.25">
      <c r="A205" t="s">
        <v>912</v>
      </c>
      <c r="B205">
        <v>17.847687986167969</v>
      </c>
      <c r="C205" t="e">
        <f ca="1">[1]!revcom(A205)</f>
        <v>#NAME?</v>
      </c>
      <c r="D205">
        <v>16.699772646018396</v>
      </c>
      <c r="E205">
        <f t="shared" si="12"/>
        <v>1.1479153401495736</v>
      </c>
      <c r="F205">
        <f t="shared" si="13"/>
        <v>1.1479153401495736</v>
      </c>
      <c r="G205" t="str">
        <f t="shared" si="14"/>
        <v>CACGGA</v>
      </c>
      <c r="H205">
        <v>4.9797718772062751</v>
      </c>
      <c r="I205" t="s">
        <v>912</v>
      </c>
      <c r="J205">
        <v>3.9455995687776237</v>
      </c>
      <c r="L205" t="e">
        <f t="shared" ca="1" si="15"/>
        <v>#NAME?</v>
      </c>
    </row>
    <row r="206" spans="1:12" x14ac:dyDescent="0.25">
      <c r="A206" t="s">
        <v>1083</v>
      </c>
      <c r="B206">
        <v>6.4735799548365378</v>
      </c>
      <c r="C206" t="e">
        <f ca="1">[1]!revcom(A206)</f>
        <v>#NAME?</v>
      </c>
      <c r="D206">
        <v>5.3022929072254357</v>
      </c>
      <c r="E206">
        <f t="shared" si="12"/>
        <v>1.1712870476111021</v>
      </c>
      <c r="F206">
        <f t="shared" si="13"/>
        <v>1.1712870476111021</v>
      </c>
      <c r="G206" t="str">
        <f t="shared" si="14"/>
        <v>ATCGCC</v>
      </c>
      <c r="H206">
        <v>0.97482953060800526</v>
      </c>
      <c r="I206" t="s">
        <v>1083</v>
      </c>
      <c r="J206">
        <v>1.4229876332446025</v>
      </c>
      <c r="L206" t="e">
        <f t="shared" ca="1" si="15"/>
        <v>#NAME?</v>
      </c>
    </row>
    <row r="207" spans="1:12" x14ac:dyDescent="0.25">
      <c r="A207" t="s">
        <v>1018</v>
      </c>
      <c r="B207">
        <v>10.149421972081733</v>
      </c>
      <c r="C207" t="e">
        <f ca="1">[1]!revcom(A207)</f>
        <v>#NAME?</v>
      </c>
      <c r="D207">
        <v>8.9442487513595381</v>
      </c>
      <c r="E207">
        <f t="shared" si="12"/>
        <v>1.2051732207221946</v>
      </c>
      <c r="F207">
        <f t="shared" si="13"/>
        <v>1.2051732207221946</v>
      </c>
      <c r="G207" t="str">
        <f t="shared" si="14"/>
        <v>AGCGGC</v>
      </c>
      <c r="H207">
        <v>6.571452520339264</v>
      </c>
      <c r="I207" t="s">
        <v>1018</v>
      </c>
      <c r="J207">
        <v>3.1889869599078295</v>
      </c>
      <c r="L207" t="e">
        <f t="shared" ca="1" si="15"/>
        <v>#NAME?</v>
      </c>
    </row>
    <row r="208" spans="1:12" x14ac:dyDescent="0.25">
      <c r="A208" t="s">
        <v>976</v>
      </c>
      <c r="B208">
        <v>13.010232380114729</v>
      </c>
      <c r="C208" t="e">
        <f ca="1">[1]!revcom(A208)</f>
        <v>#NAME?</v>
      </c>
      <c r="D208">
        <v>11.782739432669672</v>
      </c>
      <c r="E208">
        <f t="shared" si="12"/>
        <v>1.2274929474450573</v>
      </c>
      <c r="F208">
        <f t="shared" si="13"/>
        <v>1.2274929474450573</v>
      </c>
      <c r="G208" t="str">
        <f t="shared" si="14"/>
        <v>CCCGGA</v>
      </c>
      <c r="H208">
        <v>8.8198403398477652</v>
      </c>
      <c r="I208" t="s">
        <v>976</v>
      </c>
      <c r="J208">
        <v>0.57347080616150237</v>
      </c>
      <c r="L208" t="e">
        <f t="shared" ca="1" si="15"/>
        <v>#NAME?</v>
      </c>
    </row>
    <row r="209" spans="1:12" x14ac:dyDescent="0.25">
      <c r="A209" t="s">
        <v>1103</v>
      </c>
      <c r="B209">
        <v>4.9610532370656344</v>
      </c>
      <c r="C209" t="e">
        <f ca="1">[1]!revcom(A209)</f>
        <v>#NAME?</v>
      </c>
      <c r="D209">
        <v>3.6778761964780102</v>
      </c>
      <c r="E209">
        <f t="shared" si="12"/>
        <v>1.2831770405876242</v>
      </c>
      <c r="F209">
        <f t="shared" si="13"/>
        <v>1.2831770405876242</v>
      </c>
      <c r="G209" t="str">
        <f t="shared" si="14"/>
        <v>GGCGCA</v>
      </c>
      <c r="H209">
        <v>0.85532373574250187</v>
      </c>
      <c r="I209" t="s">
        <v>1103</v>
      </c>
      <c r="J209">
        <v>2.1805646720898721</v>
      </c>
      <c r="L209" t="e">
        <f t="shared" ca="1" si="15"/>
        <v>#NAME?</v>
      </c>
    </row>
    <row r="210" spans="1:12" x14ac:dyDescent="0.25">
      <c r="A210" t="s">
        <v>1066</v>
      </c>
      <c r="B210">
        <v>7.7194885309814438</v>
      </c>
      <c r="C210" t="e">
        <f ca="1">[1]!revcom(A210)</f>
        <v>#NAME?</v>
      </c>
      <c r="D210">
        <v>6.435555059582434</v>
      </c>
      <c r="E210">
        <f t="shared" si="12"/>
        <v>1.2839334713990098</v>
      </c>
      <c r="F210">
        <f t="shared" si="13"/>
        <v>1.2839334713990098</v>
      </c>
      <c r="G210" t="str">
        <f t="shared" si="14"/>
        <v>GTCGCA</v>
      </c>
      <c r="H210">
        <v>0.77367684429057704</v>
      </c>
      <c r="I210" t="s">
        <v>1066</v>
      </c>
      <c r="J210">
        <v>2.7096625735255913</v>
      </c>
      <c r="L210" t="e">
        <f t="shared" ca="1" si="15"/>
        <v>#NAME?</v>
      </c>
    </row>
    <row r="211" spans="1:12" x14ac:dyDescent="0.25">
      <c r="A211" t="s">
        <v>867</v>
      </c>
      <c r="B211">
        <v>25.000405355751738</v>
      </c>
      <c r="C211" t="e">
        <f ca="1">[1]!revcom(A211)</f>
        <v>#NAME?</v>
      </c>
      <c r="D211">
        <v>23.709475690565405</v>
      </c>
      <c r="E211">
        <f t="shared" si="12"/>
        <v>1.2909296651863329</v>
      </c>
      <c r="F211">
        <f t="shared" si="13"/>
        <v>1.2909296651863329</v>
      </c>
      <c r="G211" t="str">
        <f t="shared" si="14"/>
        <v>GACGTG</v>
      </c>
      <c r="H211">
        <v>11.256148913090975</v>
      </c>
      <c r="I211" t="s">
        <v>867</v>
      </c>
      <c r="J211">
        <v>10.388264894486632</v>
      </c>
      <c r="L211" t="e">
        <f t="shared" ca="1" si="15"/>
        <v>#NAME?</v>
      </c>
    </row>
    <row r="212" spans="1:12" x14ac:dyDescent="0.25">
      <c r="A212" t="s">
        <v>1061</v>
      </c>
      <c r="B212">
        <v>8.0214947428608987</v>
      </c>
      <c r="C212" t="e">
        <f ca="1">[1]!revcom(A212)</f>
        <v>#NAME?</v>
      </c>
      <c r="D212">
        <v>6.6995446379087973</v>
      </c>
      <c r="E212">
        <f t="shared" si="12"/>
        <v>1.3219501049521014</v>
      </c>
      <c r="F212">
        <f t="shared" si="13"/>
        <v>1.3219501049521014</v>
      </c>
      <c r="G212" t="str">
        <f t="shared" si="14"/>
        <v>GTCGCG</v>
      </c>
      <c r="H212">
        <v>3.4198413911865302</v>
      </c>
      <c r="I212" t="s">
        <v>1061</v>
      </c>
      <c r="J212">
        <v>2.7014267820818318</v>
      </c>
      <c r="L212" t="e">
        <f t="shared" ca="1" si="15"/>
        <v>#NAME?</v>
      </c>
    </row>
    <row r="213" spans="1:12" x14ac:dyDescent="0.25">
      <c r="A213" t="s">
        <v>1020</v>
      </c>
      <c r="B213">
        <v>10.077733495848349</v>
      </c>
      <c r="C213" t="e">
        <f ca="1">[1]!revcom(A213)</f>
        <v>#NAME?</v>
      </c>
      <c r="D213">
        <v>8.7416035927771958</v>
      </c>
      <c r="E213">
        <f t="shared" si="12"/>
        <v>1.3361299030711535</v>
      </c>
      <c r="F213">
        <f t="shared" si="13"/>
        <v>1.3361299030711535</v>
      </c>
      <c r="G213" t="str">
        <f t="shared" si="14"/>
        <v>TGCGTA</v>
      </c>
      <c r="H213">
        <v>6.046064963663369</v>
      </c>
      <c r="I213" t="s">
        <v>1020</v>
      </c>
      <c r="J213">
        <v>2.1318265387613309</v>
      </c>
      <c r="L213" t="e">
        <f t="shared" ca="1" si="15"/>
        <v>#NAME?</v>
      </c>
    </row>
    <row r="214" spans="1:12" x14ac:dyDescent="0.25">
      <c r="A214" t="s">
        <v>1108</v>
      </c>
      <c r="B214">
        <v>4.2886056352969035</v>
      </c>
      <c r="C214" t="e">
        <f ca="1">[1]!revcom(A214)</f>
        <v>#NAME?</v>
      </c>
      <c r="D214">
        <v>2.9231008685394002</v>
      </c>
      <c r="E214">
        <f t="shared" si="12"/>
        <v>1.3655047667575033</v>
      </c>
      <c r="F214">
        <f t="shared" si="13"/>
        <v>1.3655047667575033</v>
      </c>
      <c r="G214" t="str">
        <f t="shared" si="14"/>
        <v>GGCGCT</v>
      </c>
      <c r="H214">
        <v>-2.2255316235371012</v>
      </c>
      <c r="I214" t="s">
        <v>1108</v>
      </c>
      <c r="J214">
        <v>-4.1947994560689565</v>
      </c>
      <c r="L214" t="e">
        <f t="shared" ca="1" si="15"/>
        <v>#NAME?</v>
      </c>
    </row>
    <row r="215" spans="1:12" x14ac:dyDescent="0.25">
      <c r="A215" t="s">
        <v>934</v>
      </c>
      <c r="B215">
        <v>16.0472337674274</v>
      </c>
      <c r="C215" t="e">
        <f ca="1">[1]!revcom(A215)</f>
        <v>#NAME?</v>
      </c>
      <c r="D215">
        <v>14.675886942019304</v>
      </c>
      <c r="E215">
        <f t="shared" si="12"/>
        <v>1.3713468254080965</v>
      </c>
      <c r="F215">
        <f t="shared" si="13"/>
        <v>1.3713468254080965</v>
      </c>
      <c r="G215" t="str">
        <f t="shared" si="14"/>
        <v>GCCGAG</v>
      </c>
      <c r="H215">
        <v>5.4274976320936332</v>
      </c>
      <c r="I215" t="s">
        <v>934</v>
      </c>
      <c r="J215">
        <v>1.2145063294129628</v>
      </c>
      <c r="L215" t="e">
        <f t="shared" ca="1" si="15"/>
        <v>#NAME?</v>
      </c>
    </row>
    <row r="216" spans="1:12" x14ac:dyDescent="0.25">
      <c r="A216" t="s">
        <v>1077</v>
      </c>
      <c r="B216">
        <v>6.7708056922857622</v>
      </c>
      <c r="C216" t="e">
        <f ca="1">[1]!revcom(A216)</f>
        <v>#NAME?</v>
      </c>
      <c r="D216">
        <v>5.3959164165283369</v>
      </c>
      <c r="E216">
        <f t="shared" si="12"/>
        <v>1.3748892757574254</v>
      </c>
      <c r="F216">
        <f t="shared" si="13"/>
        <v>1.3748892757574254</v>
      </c>
      <c r="G216" t="str">
        <f t="shared" si="14"/>
        <v>CGCGCA</v>
      </c>
      <c r="H216">
        <v>6.315152021072663</v>
      </c>
      <c r="I216" t="s">
        <v>1077</v>
      </c>
      <c r="J216">
        <v>3.6961979174837367</v>
      </c>
      <c r="L216" t="e">
        <f t="shared" ca="1" si="15"/>
        <v>#NAME?</v>
      </c>
    </row>
    <row r="217" spans="1:12" x14ac:dyDescent="0.25">
      <c r="A217" t="s">
        <v>933</v>
      </c>
      <c r="B217">
        <v>16.051819864408095</v>
      </c>
      <c r="C217" t="e">
        <f ca="1">[1]!revcom(A217)</f>
        <v>#NAME?</v>
      </c>
      <c r="D217">
        <v>14.620953043298698</v>
      </c>
      <c r="E217">
        <f t="shared" si="12"/>
        <v>1.4308668211093973</v>
      </c>
      <c r="F217">
        <f t="shared" si="13"/>
        <v>1.4308668211093973</v>
      </c>
      <c r="G217" t="str">
        <f t="shared" si="14"/>
        <v>AACGAT</v>
      </c>
      <c r="H217">
        <v>4.4392877499214194</v>
      </c>
      <c r="I217" t="s">
        <v>933</v>
      </c>
      <c r="J217">
        <v>-2.0589630066814948</v>
      </c>
      <c r="L217" t="e">
        <f t="shared" ca="1" si="15"/>
        <v>#NAME?</v>
      </c>
    </row>
    <row r="218" spans="1:12" x14ac:dyDescent="0.25">
      <c r="A218" t="s">
        <v>907</v>
      </c>
      <c r="B218">
        <v>18.305689996618021</v>
      </c>
      <c r="C218" t="e">
        <f ca="1">[1]!revcom(A218)</f>
        <v>#NAME?</v>
      </c>
      <c r="D218">
        <v>16.816396220605903</v>
      </c>
      <c r="E218">
        <f t="shared" si="12"/>
        <v>1.4892937760121185</v>
      </c>
      <c r="F218">
        <f t="shared" si="13"/>
        <v>1.4892937760121185</v>
      </c>
      <c r="G218" t="str">
        <f t="shared" si="14"/>
        <v>GACGGA</v>
      </c>
      <c r="H218">
        <v>9.1367635369496085</v>
      </c>
      <c r="I218" t="s">
        <v>907</v>
      </c>
      <c r="J218">
        <v>12.87508646818717</v>
      </c>
      <c r="L218" t="e">
        <f t="shared" ca="1" si="15"/>
        <v>#NAME?</v>
      </c>
    </row>
    <row r="219" spans="1:12" x14ac:dyDescent="0.25">
      <c r="A219" t="s">
        <v>924</v>
      </c>
      <c r="B219">
        <v>17.215611809969104</v>
      </c>
      <c r="C219" t="e">
        <f ca="1">[1]!revcom(A219)</f>
        <v>#NAME?</v>
      </c>
      <c r="D219">
        <v>15.70571918581274</v>
      </c>
      <c r="E219">
        <f t="shared" si="12"/>
        <v>1.5098926241563646</v>
      </c>
      <c r="F219">
        <f t="shared" si="13"/>
        <v>1.5098926241563646</v>
      </c>
      <c r="G219" t="str">
        <f t="shared" si="14"/>
        <v>CCCGAG</v>
      </c>
      <c r="H219">
        <v>10.181875245429367</v>
      </c>
      <c r="I219" t="s">
        <v>924</v>
      </c>
      <c r="J219">
        <v>8.4375579513574763</v>
      </c>
      <c r="L219" t="e">
        <f t="shared" ca="1" si="15"/>
        <v>#NAME?</v>
      </c>
    </row>
    <row r="220" spans="1:12" x14ac:dyDescent="0.25">
      <c r="A220" t="s">
        <v>998</v>
      </c>
      <c r="B220">
        <v>11.65371456702389</v>
      </c>
      <c r="C220" t="e">
        <f ca="1">[1]!revcom(A220)</f>
        <v>#NAME?</v>
      </c>
      <c r="D220">
        <v>10.14102910177116</v>
      </c>
      <c r="E220">
        <f t="shared" si="12"/>
        <v>1.51268546525273</v>
      </c>
      <c r="F220">
        <f t="shared" si="13"/>
        <v>1.51268546525273</v>
      </c>
      <c r="G220" t="str">
        <f t="shared" si="14"/>
        <v>CACGCA</v>
      </c>
      <c r="H220">
        <v>5.2797718871789243</v>
      </c>
      <c r="I220" t="s">
        <v>998</v>
      </c>
      <c r="J220">
        <v>4.3592365522822547</v>
      </c>
      <c r="L220" t="e">
        <f t="shared" ca="1" si="15"/>
        <v>#NAME?</v>
      </c>
    </row>
    <row r="221" spans="1:12" x14ac:dyDescent="0.25">
      <c r="A221" t="s">
        <v>1055</v>
      </c>
      <c r="B221">
        <v>8.4059315045851974</v>
      </c>
      <c r="C221" t="e">
        <f ca="1">[1]!revcom(A221)</f>
        <v>#NAME?</v>
      </c>
      <c r="D221">
        <v>6.8913498831737243</v>
      </c>
      <c r="E221">
        <f t="shared" si="12"/>
        <v>1.5145816214114731</v>
      </c>
      <c r="F221">
        <f t="shared" si="13"/>
        <v>1.5145816214114731</v>
      </c>
      <c r="G221" t="str">
        <f t="shared" si="14"/>
        <v>GGCGGC</v>
      </c>
      <c r="H221">
        <v>1.4304570067246658</v>
      </c>
      <c r="I221" t="s">
        <v>1055</v>
      </c>
      <c r="J221">
        <v>0.61159410610466125</v>
      </c>
      <c r="L221" t="e">
        <f t="shared" ca="1" si="15"/>
        <v>#NAME?</v>
      </c>
    </row>
    <row r="222" spans="1:12" x14ac:dyDescent="0.25">
      <c r="A222" t="s">
        <v>872</v>
      </c>
      <c r="B222">
        <v>23.400032127467391</v>
      </c>
      <c r="C222" t="e">
        <f ca="1">[1]!revcom(A222)</f>
        <v>#NAME?</v>
      </c>
      <c r="D222">
        <v>21.835974385723809</v>
      </c>
      <c r="E222">
        <f t="shared" si="12"/>
        <v>1.5640577417435821</v>
      </c>
      <c r="F222">
        <f t="shared" si="13"/>
        <v>1.5640577417435821</v>
      </c>
      <c r="G222" t="str">
        <f t="shared" si="14"/>
        <v>GACGTT</v>
      </c>
      <c r="H222">
        <v>8.989102181182929</v>
      </c>
      <c r="I222" t="s">
        <v>872</v>
      </c>
      <c r="J222">
        <v>8.8880509604761002</v>
      </c>
      <c r="L222" t="e">
        <f t="shared" ca="1" si="15"/>
        <v>#NAME?</v>
      </c>
    </row>
    <row r="223" spans="1:12" x14ac:dyDescent="0.25">
      <c r="A223" t="s">
        <v>946</v>
      </c>
      <c r="B223">
        <v>15.220144197967173</v>
      </c>
      <c r="C223" t="e">
        <f ca="1">[1]!revcom(A223)</f>
        <v>#NAME?</v>
      </c>
      <c r="D223">
        <v>13.594933762926239</v>
      </c>
      <c r="E223">
        <f t="shared" si="12"/>
        <v>1.625210435040934</v>
      </c>
      <c r="F223">
        <f t="shared" si="13"/>
        <v>1.625210435040934</v>
      </c>
      <c r="G223" t="str">
        <f t="shared" si="14"/>
        <v>CTCGGA</v>
      </c>
      <c r="H223">
        <v>6.3823574721870457</v>
      </c>
      <c r="I223" t="s">
        <v>946</v>
      </c>
      <c r="J223">
        <v>5.6399780068388381</v>
      </c>
      <c r="L223" t="e">
        <f t="shared" ca="1" si="15"/>
        <v>#NAME?</v>
      </c>
    </row>
    <row r="224" spans="1:12" x14ac:dyDescent="0.25">
      <c r="A224" t="s">
        <v>896</v>
      </c>
      <c r="B224">
        <v>19.380559113566129</v>
      </c>
      <c r="C224" t="e">
        <f ca="1">[1]!revcom(A224)</f>
        <v>#NAME?</v>
      </c>
      <c r="D224">
        <v>17.745584364267266</v>
      </c>
      <c r="E224">
        <f t="shared" si="12"/>
        <v>1.6349747492988627</v>
      </c>
      <c r="F224">
        <f t="shared" si="13"/>
        <v>1.6349747492988627</v>
      </c>
      <c r="G224" t="str">
        <f t="shared" si="14"/>
        <v>GCCGTT</v>
      </c>
      <c r="H224">
        <v>6.7941434751276972</v>
      </c>
      <c r="I224" t="s">
        <v>896</v>
      </c>
      <c r="J224">
        <v>11.273447563668597</v>
      </c>
      <c r="L224" t="e">
        <f t="shared" ca="1" si="15"/>
        <v>#NAME?</v>
      </c>
    </row>
    <row r="225" spans="1:12" x14ac:dyDescent="0.25">
      <c r="A225" t="s">
        <v>878</v>
      </c>
      <c r="B225">
        <v>21.651253707706289</v>
      </c>
      <c r="C225" t="e">
        <f ca="1">[1]!revcom(A225)</f>
        <v>#NAME?</v>
      </c>
      <c r="D225">
        <v>20.009322136631987</v>
      </c>
      <c r="E225">
        <f t="shared" si="12"/>
        <v>1.6419315710743021</v>
      </c>
      <c r="F225">
        <f t="shared" si="13"/>
        <v>1.6419315710743021</v>
      </c>
      <c r="G225" t="str">
        <f t="shared" si="14"/>
        <v>CCCGTG</v>
      </c>
      <c r="H225">
        <v>12.183863823936989</v>
      </c>
      <c r="I225" t="s">
        <v>878</v>
      </c>
      <c r="J225">
        <v>7.1200042359172855</v>
      </c>
      <c r="L225" t="e">
        <f t="shared" ca="1" si="15"/>
        <v>#NAME?</v>
      </c>
    </row>
    <row r="226" spans="1:12" x14ac:dyDescent="0.25">
      <c r="A226" t="s">
        <v>967</v>
      </c>
      <c r="B226">
        <v>13.663784405417765</v>
      </c>
      <c r="C226" t="e">
        <f ca="1">[1]!revcom(A226)</f>
        <v>#NAME?</v>
      </c>
      <c r="D226">
        <v>12.018139433828956</v>
      </c>
      <c r="E226">
        <f t="shared" si="12"/>
        <v>1.6456449715888084</v>
      </c>
      <c r="F226">
        <f t="shared" si="13"/>
        <v>1.6456449715888084</v>
      </c>
      <c r="G226" t="str">
        <f t="shared" si="14"/>
        <v>CACGAA</v>
      </c>
      <c r="H226">
        <v>2.0682913646528363</v>
      </c>
      <c r="I226" t="s">
        <v>967</v>
      </c>
      <c r="J226">
        <v>2.0731894132207316</v>
      </c>
      <c r="L226" t="e">
        <f t="shared" ca="1" si="15"/>
        <v>#NAME?</v>
      </c>
    </row>
    <row r="227" spans="1:12" x14ac:dyDescent="0.25">
      <c r="A227" t="s">
        <v>1032</v>
      </c>
      <c r="B227">
        <v>9.413744475796932</v>
      </c>
      <c r="C227" t="e">
        <f ca="1">[1]!revcom(A227)</f>
        <v>#NAME?</v>
      </c>
      <c r="D227">
        <v>7.7520676229457663</v>
      </c>
      <c r="E227">
        <f t="shared" si="12"/>
        <v>1.6616768528511656</v>
      </c>
      <c r="F227">
        <f t="shared" si="13"/>
        <v>1.6616768528511656</v>
      </c>
      <c r="G227" t="str">
        <f t="shared" si="14"/>
        <v>CGCGAG</v>
      </c>
      <c r="H227">
        <v>3.6501840290902692</v>
      </c>
      <c r="I227" t="s">
        <v>1032</v>
      </c>
      <c r="J227">
        <v>-1.323315427049593</v>
      </c>
      <c r="L227" t="e">
        <f t="shared" ca="1" si="15"/>
        <v>#NAME?</v>
      </c>
    </row>
    <row r="228" spans="1:12" x14ac:dyDescent="0.25">
      <c r="A228" t="s">
        <v>1076</v>
      </c>
      <c r="B228">
        <v>6.883247675072063</v>
      </c>
      <c r="C228" t="e">
        <f ca="1">[1]!revcom(A228)</f>
        <v>#NAME?</v>
      </c>
      <c r="D228">
        <v>5.2153186368871332</v>
      </c>
      <c r="E228">
        <f t="shared" si="12"/>
        <v>1.6679290381849299</v>
      </c>
      <c r="F228">
        <f t="shared" si="13"/>
        <v>1.6679290381849299</v>
      </c>
      <c r="G228" t="str">
        <f t="shared" si="14"/>
        <v>GGCGGA</v>
      </c>
      <c r="H228">
        <v>6.5306489437325865E-2</v>
      </c>
      <c r="I228" t="s">
        <v>1076</v>
      </c>
      <c r="J228">
        <v>-0.65026509846999403</v>
      </c>
      <c r="L228" t="e">
        <f t="shared" ca="1" si="15"/>
        <v>#NAME?</v>
      </c>
    </row>
    <row r="229" spans="1:12" x14ac:dyDescent="0.25">
      <c r="A229" t="s">
        <v>1023</v>
      </c>
      <c r="B229">
        <v>9.8595951786976386</v>
      </c>
      <c r="C229" t="e">
        <f ca="1">[1]!revcom(A229)</f>
        <v>#NAME?</v>
      </c>
      <c r="D229">
        <v>8.1805441191816115</v>
      </c>
      <c r="E229">
        <f t="shared" si="12"/>
        <v>1.6790510595160271</v>
      </c>
      <c r="F229">
        <f t="shared" si="13"/>
        <v>1.6790510595160271</v>
      </c>
      <c r="G229" t="str">
        <f t="shared" si="14"/>
        <v>CTCGAA</v>
      </c>
      <c r="H229">
        <v>3.9420839052581869E-2</v>
      </c>
      <c r="I229" t="s">
        <v>1023</v>
      </c>
      <c r="J229">
        <v>3.4955624581568827</v>
      </c>
      <c r="L229" t="e">
        <f t="shared" ca="1" si="15"/>
        <v>#NAME?</v>
      </c>
    </row>
    <row r="230" spans="1:12" x14ac:dyDescent="0.25">
      <c r="A230" t="s">
        <v>990</v>
      </c>
      <c r="B230">
        <v>12.108289804349436</v>
      </c>
      <c r="C230" t="e">
        <f ca="1">[1]!revcom(A230)</f>
        <v>#NAME?</v>
      </c>
      <c r="D230">
        <v>10.391217121514</v>
      </c>
      <c r="E230">
        <f t="shared" si="12"/>
        <v>1.7170726828354361</v>
      </c>
      <c r="F230">
        <f t="shared" si="13"/>
        <v>1.7170726828354361</v>
      </c>
      <c r="G230" t="str">
        <f t="shared" si="14"/>
        <v>GACGCG</v>
      </c>
      <c r="H230">
        <v>9.0988396938777285</v>
      </c>
      <c r="I230" t="s">
        <v>990</v>
      </c>
      <c r="J230">
        <v>11.25919136926267</v>
      </c>
      <c r="L230" t="e">
        <f t="shared" ca="1" si="15"/>
        <v>#NAME?</v>
      </c>
    </row>
    <row r="231" spans="1:12" x14ac:dyDescent="0.25">
      <c r="A231" t="s">
        <v>930</v>
      </c>
      <c r="B231">
        <v>16.596556487335569</v>
      </c>
      <c r="C231" t="e">
        <f ca="1">[1]!revcom(A231)</f>
        <v>#NAME?</v>
      </c>
      <c r="D231">
        <v>14.871461664280396</v>
      </c>
      <c r="E231">
        <f t="shared" si="12"/>
        <v>1.7250948230551728</v>
      </c>
      <c r="F231">
        <f t="shared" si="13"/>
        <v>1.7250948230551728</v>
      </c>
      <c r="G231" t="str">
        <f t="shared" si="14"/>
        <v>GCCGGT</v>
      </c>
      <c r="H231">
        <v>8.9355869945816053</v>
      </c>
      <c r="I231" t="s">
        <v>930</v>
      </c>
      <c r="J231">
        <v>3.4574083485917626</v>
      </c>
      <c r="L231" t="e">
        <f t="shared" ca="1" si="15"/>
        <v>#NAME?</v>
      </c>
    </row>
    <row r="232" spans="1:12" x14ac:dyDescent="0.25">
      <c r="A232" t="s">
        <v>870</v>
      </c>
      <c r="B232">
        <v>23.921788324936266</v>
      </c>
      <c r="C232" t="e">
        <f ca="1">[1]!revcom(A232)</f>
        <v>#NAME?</v>
      </c>
      <c r="D232">
        <v>22.178702520419051</v>
      </c>
      <c r="E232">
        <f t="shared" si="12"/>
        <v>1.7430858045172144</v>
      </c>
      <c r="F232">
        <f t="shared" si="13"/>
        <v>1.7430858045172144</v>
      </c>
      <c r="G232" t="str">
        <f t="shared" si="14"/>
        <v>CACGGT</v>
      </c>
      <c r="H232">
        <v>14.589111820396504</v>
      </c>
      <c r="I232" t="s">
        <v>870</v>
      </c>
      <c r="J232">
        <v>9.0529124672374124</v>
      </c>
      <c r="L232" t="e">
        <f t="shared" ca="1" si="15"/>
        <v>#NAME?</v>
      </c>
    </row>
    <row r="233" spans="1:12" x14ac:dyDescent="0.25">
      <c r="A233" t="s">
        <v>965</v>
      </c>
      <c r="B233">
        <v>13.869690157407078</v>
      </c>
      <c r="C233" t="e">
        <f ca="1">[1]!revcom(A233)</f>
        <v>#NAME?</v>
      </c>
      <c r="D233">
        <v>12.120955519920351</v>
      </c>
      <c r="E233">
        <f t="shared" si="12"/>
        <v>1.7487346374867272</v>
      </c>
      <c r="F233">
        <f t="shared" si="13"/>
        <v>1.7487346374867272</v>
      </c>
      <c r="G233" t="str">
        <f t="shared" si="14"/>
        <v>GCCGAC</v>
      </c>
      <c r="H233">
        <v>6.0451160970023423</v>
      </c>
      <c r="I233" t="s">
        <v>965</v>
      </c>
      <c r="J233">
        <v>3.4010839783120161</v>
      </c>
      <c r="L233" t="e">
        <f t="shared" ca="1" si="15"/>
        <v>#NAME?</v>
      </c>
    </row>
    <row r="234" spans="1:12" x14ac:dyDescent="0.25">
      <c r="A234" t="s">
        <v>1038</v>
      </c>
      <c r="B234">
        <v>9.205876515580826</v>
      </c>
      <c r="C234" t="e">
        <f ca="1">[1]!revcom(A234)</f>
        <v>#NAME?</v>
      </c>
      <c r="D234">
        <v>7.4147299779118967</v>
      </c>
      <c r="E234">
        <f t="shared" si="12"/>
        <v>1.7911465376689293</v>
      </c>
      <c r="F234">
        <f t="shared" si="13"/>
        <v>1.7911465376689293</v>
      </c>
      <c r="G234" t="str">
        <f t="shared" si="14"/>
        <v>GGCGGT</v>
      </c>
      <c r="H234">
        <v>-1.6184058792386367</v>
      </c>
      <c r="I234" t="s">
        <v>1038</v>
      </c>
      <c r="J234">
        <v>0.9229453211597729</v>
      </c>
      <c r="L234" t="e">
        <f t="shared" ca="1" si="15"/>
        <v>#NAME?</v>
      </c>
    </row>
    <row r="235" spans="1:12" x14ac:dyDescent="0.25">
      <c r="A235" t="s">
        <v>900</v>
      </c>
      <c r="B235">
        <v>19.132028257918975</v>
      </c>
      <c r="C235" t="e">
        <f ca="1">[1]!revcom(A235)</f>
        <v>#NAME?</v>
      </c>
      <c r="D235">
        <v>17.339524376343768</v>
      </c>
      <c r="E235">
        <f t="shared" si="12"/>
        <v>1.7925038815752075</v>
      </c>
      <c r="F235">
        <f t="shared" si="13"/>
        <v>1.7925038815752075</v>
      </c>
      <c r="G235" t="str">
        <f t="shared" si="14"/>
        <v>GACGAT</v>
      </c>
      <c r="H235">
        <v>5.1556062247010743</v>
      </c>
      <c r="I235" t="s">
        <v>900</v>
      </c>
      <c r="J235">
        <v>2.4307410829439391</v>
      </c>
      <c r="L235" t="e">
        <f t="shared" ca="1" si="15"/>
        <v>#NAME?</v>
      </c>
    </row>
    <row r="236" spans="1:12" x14ac:dyDescent="0.25">
      <c r="A236" t="s">
        <v>873</v>
      </c>
      <c r="B236">
        <v>22.904532256494733</v>
      </c>
      <c r="C236" t="e">
        <f ca="1">[1]!revcom(A236)</f>
        <v>#NAME?</v>
      </c>
      <c r="D236">
        <v>21.066746318761865</v>
      </c>
      <c r="E236">
        <f t="shared" si="12"/>
        <v>1.8377859377328676</v>
      </c>
      <c r="F236">
        <f t="shared" si="13"/>
        <v>1.8377859377328676</v>
      </c>
      <c r="G236" t="str">
        <f t="shared" si="14"/>
        <v>GACGTA</v>
      </c>
      <c r="H236">
        <v>7.1547007812103232</v>
      </c>
      <c r="I236" t="s">
        <v>873</v>
      </c>
      <c r="J236">
        <v>14.841037980870802</v>
      </c>
      <c r="L236" t="e">
        <f t="shared" ca="1" si="15"/>
        <v>#NAME?</v>
      </c>
    </row>
    <row r="237" spans="1:12" x14ac:dyDescent="0.25">
      <c r="A237" t="s">
        <v>931</v>
      </c>
      <c r="B237">
        <v>16.335039526732928</v>
      </c>
      <c r="C237" t="e">
        <f ca="1">[1]!revcom(A237)</f>
        <v>#NAME?</v>
      </c>
      <c r="D237">
        <v>14.495899712918337</v>
      </c>
      <c r="E237">
        <f t="shared" si="12"/>
        <v>1.8391398138145902</v>
      </c>
      <c r="F237">
        <f t="shared" si="13"/>
        <v>1.8391398138145902</v>
      </c>
      <c r="G237" t="str">
        <f t="shared" si="14"/>
        <v>CCCGGT</v>
      </c>
      <c r="H237">
        <v>7.1632747933209302</v>
      </c>
      <c r="I237" t="s">
        <v>931</v>
      </c>
      <c r="J237">
        <v>3.964003339544341</v>
      </c>
      <c r="L237" t="e">
        <f t="shared" ca="1" si="15"/>
        <v>#NAME?</v>
      </c>
    </row>
    <row r="238" spans="1:12" x14ac:dyDescent="0.25">
      <c r="A238" t="s">
        <v>879</v>
      </c>
      <c r="B238">
        <v>21.55061194982013</v>
      </c>
      <c r="C238" t="e">
        <f ca="1">[1]!revcom(A238)</f>
        <v>#NAME?</v>
      </c>
      <c r="D238">
        <v>19.57009903631517</v>
      </c>
      <c r="E238">
        <f t="shared" si="12"/>
        <v>1.9805129135049597</v>
      </c>
      <c r="F238">
        <f t="shared" si="13"/>
        <v>1.9805129135049597</v>
      </c>
      <c r="G238" t="str">
        <f t="shared" si="14"/>
        <v>CACGAG</v>
      </c>
      <c r="H238">
        <v>9.8785466837245224</v>
      </c>
      <c r="I238" t="s">
        <v>879</v>
      </c>
      <c r="J238">
        <v>7.6709377058856063</v>
      </c>
      <c r="L238" t="e">
        <f t="shared" ca="1" si="15"/>
        <v>#NAME?</v>
      </c>
    </row>
    <row r="239" spans="1:12" x14ac:dyDescent="0.25">
      <c r="A239" t="s">
        <v>1081</v>
      </c>
      <c r="B239">
        <v>6.6783203432458009</v>
      </c>
      <c r="C239" t="e">
        <f ca="1">[1]!revcom(A239)</f>
        <v>#NAME?</v>
      </c>
      <c r="D239">
        <v>4.6668675575734326</v>
      </c>
      <c r="E239">
        <f t="shared" si="12"/>
        <v>2.0114527856723683</v>
      </c>
      <c r="F239">
        <f t="shared" si="13"/>
        <v>2.0114527856723683</v>
      </c>
      <c r="G239" t="str">
        <f t="shared" si="14"/>
        <v>GGCGAC</v>
      </c>
      <c r="H239">
        <v>0.13092830300793423</v>
      </c>
      <c r="I239" t="s">
        <v>1081</v>
      </c>
      <c r="J239">
        <v>-1.8255636093018026</v>
      </c>
      <c r="L239" t="e">
        <f t="shared" ca="1" si="15"/>
        <v>#NAME?</v>
      </c>
    </row>
    <row r="240" spans="1:12" x14ac:dyDescent="0.25">
      <c r="A240" t="s">
        <v>918</v>
      </c>
      <c r="B240">
        <v>17.463437195851782</v>
      </c>
      <c r="C240" t="e">
        <f ca="1">[1]!revcom(A240)</f>
        <v>#NAME?</v>
      </c>
      <c r="D240">
        <v>15.40568415570467</v>
      </c>
      <c r="E240">
        <f t="shared" si="12"/>
        <v>2.0577530401471122</v>
      </c>
      <c r="F240">
        <f t="shared" si="13"/>
        <v>2.0577530401471122</v>
      </c>
      <c r="G240" t="str">
        <f t="shared" si="14"/>
        <v>GTCGTA</v>
      </c>
      <c r="H240">
        <v>1.8576685587640895</v>
      </c>
      <c r="I240" t="s">
        <v>918</v>
      </c>
      <c r="J240">
        <v>10.53900332690133</v>
      </c>
      <c r="L240" t="e">
        <f t="shared" ca="1" si="15"/>
        <v>#NAME?</v>
      </c>
    </row>
    <row r="241" spans="1:12" x14ac:dyDescent="0.25">
      <c r="A241" t="s">
        <v>884</v>
      </c>
      <c r="B241">
        <v>20.503435744561806</v>
      </c>
      <c r="C241" t="e">
        <f ca="1">[1]!revcom(A241)</f>
        <v>#NAME?</v>
      </c>
      <c r="D241">
        <v>18.416883113113933</v>
      </c>
      <c r="E241">
        <f t="shared" si="12"/>
        <v>2.0865526314478728</v>
      </c>
      <c r="F241">
        <f t="shared" si="13"/>
        <v>2.0865526314478728</v>
      </c>
      <c r="G241" t="str">
        <f t="shared" si="14"/>
        <v>GACGAG</v>
      </c>
      <c r="H241">
        <v>5.4332198945944086</v>
      </c>
      <c r="I241" t="s">
        <v>884</v>
      </c>
      <c r="J241">
        <v>7.1343257639360971</v>
      </c>
      <c r="L241" t="e">
        <f t="shared" ca="1" si="15"/>
        <v>#NAME?</v>
      </c>
    </row>
    <row r="242" spans="1:12" x14ac:dyDescent="0.25">
      <c r="A242" t="s">
        <v>1003</v>
      </c>
      <c r="B242">
        <v>11.160558670381903</v>
      </c>
      <c r="C242" t="e">
        <f ca="1">[1]!revcom(A242)</f>
        <v>#NAME?</v>
      </c>
      <c r="D242">
        <v>9.0390289450479031</v>
      </c>
      <c r="E242">
        <f t="shared" si="12"/>
        <v>2.1215297253339997</v>
      </c>
      <c r="F242">
        <f t="shared" si="13"/>
        <v>2.1215297253339997</v>
      </c>
      <c r="G242" t="str">
        <f t="shared" si="14"/>
        <v>GGCGTA</v>
      </c>
      <c r="H242">
        <v>2.3716459923104765</v>
      </c>
      <c r="I242" t="s">
        <v>1003</v>
      </c>
      <c r="J242">
        <v>1.498891683165624</v>
      </c>
      <c r="L242" t="e">
        <f t="shared" ca="1" si="15"/>
        <v>#NAME?</v>
      </c>
    </row>
    <row r="243" spans="1:12" x14ac:dyDescent="0.25">
      <c r="A243" t="s">
        <v>890</v>
      </c>
      <c r="B243">
        <v>19.830710165309362</v>
      </c>
      <c r="C243" t="e">
        <f ca="1">[1]!revcom(A243)</f>
        <v>#NAME?</v>
      </c>
      <c r="D243">
        <v>17.702706190256563</v>
      </c>
      <c r="E243">
        <f t="shared" si="12"/>
        <v>2.128003975052799</v>
      </c>
      <c r="F243">
        <f t="shared" si="13"/>
        <v>2.128003975052799</v>
      </c>
      <c r="G243" t="str">
        <f t="shared" si="14"/>
        <v>CACGAT</v>
      </c>
      <c r="H243">
        <v>11.468176959394768</v>
      </c>
      <c r="I243" t="s">
        <v>890</v>
      </c>
      <c r="J243">
        <v>7.2294579628156299</v>
      </c>
      <c r="L243" t="e">
        <f t="shared" ca="1" si="15"/>
        <v>#NAME?</v>
      </c>
    </row>
    <row r="244" spans="1:12" x14ac:dyDescent="0.25">
      <c r="A244" t="s">
        <v>880</v>
      </c>
      <c r="B244">
        <v>21.375475744013634</v>
      </c>
      <c r="C244" t="e">
        <f ca="1">[1]!revcom(A244)</f>
        <v>#NAME?</v>
      </c>
      <c r="D244">
        <v>19.214077572838129</v>
      </c>
      <c r="E244">
        <f t="shared" si="12"/>
        <v>2.1613981711755059</v>
      </c>
      <c r="F244">
        <f t="shared" si="13"/>
        <v>2.1613981711755059</v>
      </c>
      <c r="G244" t="str">
        <f t="shared" si="14"/>
        <v>GCCGTG</v>
      </c>
      <c r="H244">
        <v>7.6898588102664647</v>
      </c>
      <c r="I244" t="s">
        <v>880</v>
      </c>
      <c r="J244">
        <v>7.6342568828119397</v>
      </c>
      <c r="L244" t="e">
        <f t="shared" ca="1" si="15"/>
        <v>#NAME?</v>
      </c>
    </row>
    <row r="245" spans="1:12" x14ac:dyDescent="0.25">
      <c r="A245" t="s">
        <v>949</v>
      </c>
      <c r="B245">
        <v>14.866186022394665</v>
      </c>
      <c r="C245" t="e">
        <f ca="1">[1]!revcom(A245)</f>
        <v>#NAME?</v>
      </c>
      <c r="D245">
        <v>12.645120450713378</v>
      </c>
      <c r="E245">
        <f t="shared" si="12"/>
        <v>2.2210655716812866</v>
      </c>
      <c r="F245">
        <f t="shared" si="13"/>
        <v>2.2210655716812866</v>
      </c>
      <c r="G245" t="str">
        <f t="shared" si="14"/>
        <v>GCCGAT</v>
      </c>
      <c r="H245">
        <v>8.4306849443885312</v>
      </c>
      <c r="I245" t="s">
        <v>949</v>
      </c>
      <c r="J245">
        <v>0.96372799809647347</v>
      </c>
      <c r="L245" t="e">
        <f t="shared" ca="1" si="15"/>
        <v>#NAME?</v>
      </c>
    </row>
    <row r="246" spans="1:12" x14ac:dyDescent="0.25">
      <c r="A246" t="s">
        <v>979</v>
      </c>
      <c r="B246">
        <v>12.910410386572693</v>
      </c>
      <c r="C246" t="e">
        <f ca="1">[1]!revcom(A246)</f>
        <v>#NAME?</v>
      </c>
      <c r="D246">
        <v>10.665080149306128</v>
      </c>
      <c r="E246">
        <f t="shared" si="12"/>
        <v>2.2453302372665647</v>
      </c>
      <c r="F246">
        <f t="shared" si="13"/>
        <v>2.2453302372665647</v>
      </c>
      <c r="G246" t="str">
        <f t="shared" si="14"/>
        <v>ATCGAC</v>
      </c>
      <c r="H246">
        <v>3.2166726513348891</v>
      </c>
      <c r="I246" t="s">
        <v>979</v>
      </c>
      <c r="J246">
        <v>-2.9317013565511303</v>
      </c>
      <c r="L246" t="e">
        <f t="shared" ca="1" si="15"/>
        <v>#NAME?</v>
      </c>
    </row>
    <row r="247" spans="1:12" x14ac:dyDescent="0.25">
      <c r="A247" t="s">
        <v>992</v>
      </c>
      <c r="B247">
        <v>11.966839113273096</v>
      </c>
      <c r="C247" t="e">
        <f ca="1">[1]!revcom(A247)</f>
        <v>#NAME?</v>
      </c>
      <c r="D247">
        <v>9.6626107364497003</v>
      </c>
      <c r="E247">
        <f t="shared" si="12"/>
        <v>2.3042283768233958</v>
      </c>
      <c r="F247">
        <f t="shared" si="13"/>
        <v>2.3042283768233958</v>
      </c>
      <c r="G247" t="str">
        <f t="shared" si="14"/>
        <v>GGCGTG</v>
      </c>
      <c r="H247">
        <v>3.9495162766786578</v>
      </c>
      <c r="I247" t="s">
        <v>992</v>
      </c>
      <c r="J247">
        <v>2.2197376858140885</v>
      </c>
      <c r="L247" t="e">
        <f t="shared" ca="1" si="15"/>
        <v>#NAME?</v>
      </c>
    </row>
    <row r="248" spans="1:12" x14ac:dyDescent="0.25">
      <c r="A248" t="s">
        <v>898</v>
      </c>
      <c r="B248">
        <v>19.331564584957491</v>
      </c>
      <c r="C248" t="e">
        <f ca="1">[1]!revcom(A248)</f>
        <v>#NAME?</v>
      </c>
      <c r="D248">
        <v>17.024017310605529</v>
      </c>
      <c r="E248">
        <f t="shared" si="12"/>
        <v>2.3075472743519612</v>
      </c>
      <c r="F248">
        <f t="shared" si="13"/>
        <v>2.3075472743519612</v>
      </c>
      <c r="G248" t="str">
        <f t="shared" si="14"/>
        <v>CCCGTT</v>
      </c>
      <c r="H248">
        <v>11.517282385459666</v>
      </c>
      <c r="I248" t="s">
        <v>898</v>
      </c>
      <c r="J248">
        <v>2.0644600340943384</v>
      </c>
      <c r="L248" t="e">
        <f t="shared" ca="1" si="15"/>
        <v>#NAME?</v>
      </c>
    </row>
    <row r="249" spans="1:12" x14ac:dyDescent="0.25">
      <c r="A249" t="s">
        <v>1069</v>
      </c>
      <c r="B249">
        <v>7.4773084604040463</v>
      </c>
      <c r="C249" t="e">
        <f ca="1">[1]!revcom(A249)</f>
        <v>#NAME?</v>
      </c>
      <c r="D249">
        <v>5.0042411633223054</v>
      </c>
      <c r="E249">
        <f t="shared" si="12"/>
        <v>2.4730672970817409</v>
      </c>
      <c r="F249">
        <f t="shared" si="13"/>
        <v>2.4730672970817409</v>
      </c>
      <c r="G249" t="str">
        <f t="shared" si="14"/>
        <v>ATCGCA</v>
      </c>
      <c r="H249">
        <v>3.1825823712237451</v>
      </c>
      <c r="I249" t="s">
        <v>1069</v>
      </c>
      <c r="J249">
        <v>-1.1550054421895339</v>
      </c>
      <c r="L249" t="e">
        <f t="shared" ca="1" si="15"/>
        <v>#NAME?</v>
      </c>
    </row>
    <row r="250" spans="1:12" x14ac:dyDescent="0.25">
      <c r="A250" t="s">
        <v>1050</v>
      </c>
      <c r="B250">
        <v>8.6481817842168027</v>
      </c>
      <c r="C250" t="e">
        <f ca="1">[1]!revcom(A250)</f>
        <v>#NAME?</v>
      </c>
      <c r="D250">
        <v>6.1517928062328373</v>
      </c>
      <c r="E250">
        <f t="shared" si="12"/>
        <v>2.4963889779839654</v>
      </c>
      <c r="F250">
        <f t="shared" si="13"/>
        <v>2.4963889779839654</v>
      </c>
      <c r="G250" t="str">
        <f t="shared" si="14"/>
        <v>CGCGGT</v>
      </c>
      <c r="H250">
        <v>1.8220911439533367</v>
      </c>
      <c r="I250" t="s">
        <v>1050</v>
      </c>
      <c r="J250">
        <v>-1.0933655950531289</v>
      </c>
      <c r="L250" t="e">
        <f t="shared" ca="1" si="15"/>
        <v>#NAME?</v>
      </c>
    </row>
    <row r="251" spans="1:12" x14ac:dyDescent="0.25">
      <c r="A251" t="s">
        <v>881</v>
      </c>
      <c r="B251">
        <v>21.354446518860705</v>
      </c>
      <c r="C251" t="e">
        <f ca="1">[1]!revcom(A251)</f>
        <v>#NAME?</v>
      </c>
      <c r="D251">
        <v>18.809872898800968</v>
      </c>
      <c r="E251">
        <f t="shared" si="12"/>
        <v>2.5445736200597366</v>
      </c>
      <c r="F251">
        <f t="shared" si="13"/>
        <v>2.5445736200597366</v>
      </c>
      <c r="G251" t="str">
        <f t="shared" si="14"/>
        <v>AACGGT</v>
      </c>
      <c r="H251">
        <v>9.0232230128394093</v>
      </c>
      <c r="I251" t="s">
        <v>881</v>
      </c>
      <c r="J251">
        <v>4.0249393092111916</v>
      </c>
      <c r="L251" t="e">
        <f t="shared" ca="1" si="15"/>
        <v>#NAME?</v>
      </c>
    </row>
    <row r="252" spans="1:12" x14ac:dyDescent="0.25">
      <c r="A252" s="10" t="s">
        <v>977</v>
      </c>
      <c r="B252">
        <v>12.977079491531356</v>
      </c>
      <c r="C252" t="e">
        <f ca="1">[1]!revcom(A252)</f>
        <v>#NAME?</v>
      </c>
      <c r="D252">
        <v>10.393358272033304</v>
      </c>
      <c r="E252">
        <f t="shared" si="12"/>
        <v>2.5837212194980523</v>
      </c>
      <c r="F252">
        <f t="shared" si="13"/>
        <v>2.5837212194980523</v>
      </c>
      <c r="G252" t="str">
        <f t="shared" si="14"/>
        <v>GACGAA</v>
      </c>
      <c r="H252">
        <v>1.7921446977874922</v>
      </c>
      <c r="I252" t="s">
        <v>977</v>
      </c>
      <c r="J252">
        <v>3.2924802020366002</v>
      </c>
      <c r="L252" t="e">
        <f t="shared" ca="1" si="15"/>
        <v>#NAME?</v>
      </c>
    </row>
    <row r="253" spans="1:12" x14ac:dyDescent="0.25">
      <c r="A253" s="10" t="s">
        <v>901</v>
      </c>
      <c r="B253">
        <v>18.875626223673734</v>
      </c>
      <c r="C253" t="e">
        <f ca="1">[1]!revcom(A253)</f>
        <v>#NAME?</v>
      </c>
      <c r="D253">
        <v>16.22171220596416</v>
      </c>
      <c r="E253">
        <f t="shared" si="12"/>
        <v>2.6539140177095746</v>
      </c>
      <c r="F253">
        <f t="shared" si="13"/>
        <v>2.6539140177095746</v>
      </c>
      <c r="G253" t="str">
        <f t="shared" si="14"/>
        <v>CCCGTA</v>
      </c>
      <c r="H253">
        <v>10.077936288342869</v>
      </c>
      <c r="I253" t="s">
        <v>901</v>
      </c>
      <c r="J253">
        <v>5.7213838785448985</v>
      </c>
      <c r="L253" t="e">
        <f t="shared" ca="1" si="15"/>
        <v>#NAME?</v>
      </c>
    </row>
    <row r="254" spans="1:12" x14ac:dyDescent="0.25">
      <c r="A254" s="11" t="s">
        <v>887</v>
      </c>
      <c r="B254">
        <v>20.126184111667563</v>
      </c>
      <c r="C254" t="e">
        <f ca="1">[1]!revcom(A254)</f>
        <v>#NAME?</v>
      </c>
      <c r="D254">
        <v>17.273320780141042</v>
      </c>
      <c r="E254">
        <f t="shared" si="12"/>
        <v>2.8528633315265211</v>
      </c>
      <c r="F254">
        <f t="shared" si="13"/>
        <v>2.8528633315265211</v>
      </c>
      <c r="G254" t="str">
        <f t="shared" si="14"/>
        <v>AACGTA</v>
      </c>
      <c r="H254">
        <v>6.8436295526061883</v>
      </c>
      <c r="I254" t="s">
        <v>887</v>
      </c>
      <c r="J254">
        <v>9.7883317766872295</v>
      </c>
      <c r="L254" t="e">
        <f t="shared" ca="1" si="15"/>
        <v>#NAME?</v>
      </c>
    </row>
    <row r="255" spans="1:12" x14ac:dyDescent="0.25">
      <c r="A255" s="10" t="s">
        <v>905</v>
      </c>
      <c r="B255">
        <v>18.503007471095131</v>
      </c>
      <c r="C255" t="e">
        <f ca="1">[1]!revcom(A255)</f>
        <v>#NAME?</v>
      </c>
      <c r="D255">
        <v>15.464819582836391</v>
      </c>
      <c r="E255">
        <f t="shared" si="12"/>
        <v>3.0381878882587401</v>
      </c>
      <c r="F255">
        <f t="shared" si="13"/>
        <v>3.0381878882587401</v>
      </c>
      <c r="G255" t="str">
        <f t="shared" si="14"/>
        <v>GCCGTA</v>
      </c>
      <c r="H255">
        <v>8.7297654701206682</v>
      </c>
      <c r="I255" t="s">
        <v>905</v>
      </c>
      <c r="J255">
        <v>3.6845098866502894</v>
      </c>
      <c r="L255" t="e">
        <f t="shared" ca="1" si="15"/>
        <v>#NAME?</v>
      </c>
    </row>
    <row r="256" spans="1:12" x14ac:dyDescent="0.25">
      <c r="A256" t="s">
        <v>869</v>
      </c>
      <c r="B256">
        <v>24.176574223414164</v>
      </c>
      <c r="C256" t="e">
        <f ca="1">[1]!revcom(A256)</f>
        <v>#NAME?</v>
      </c>
      <c r="D256">
        <v>20.461282469084367</v>
      </c>
      <c r="E256">
        <f t="shared" si="12"/>
        <v>3.7152917543297974</v>
      </c>
      <c r="F256">
        <f t="shared" si="13"/>
        <v>3.7152917543297974</v>
      </c>
      <c r="G256" t="str">
        <f t="shared" si="14"/>
        <v>GACGGT</v>
      </c>
      <c r="H256">
        <v>13.284179931709993</v>
      </c>
      <c r="I256" t="s">
        <v>869</v>
      </c>
      <c r="J256">
        <v>11.901421785814399</v>
      </c>
      <c r="L256" t="e">
        <f t="shared" ca="1" si="15"/>
        <v>#NAME?</v>
      </c>
    </row>
    <row r="257" spans="1:12" x14ac:dyDescent="0.25">
      <c r="A257" t="s">
        <v>1067</v>
      </c>
      <c r="B257">
        <v>7.638130648255661</v>
      </c>
      <c r="C257" t="e">
        <f ca="1">[1]!revcom(A257)</f>
        <v>#NAME?</v>
      </c>
      <c r="D257">
        <v>2.9254146078640275</v>
      </c>
      <c r="E257">
        <f t="shared" si="12"/>
        <v>4.7127160403916335</v>
      </c>
      <c r="F257">
        <f t="shared" si="13"/>
        <v>4.7127160403916335</v>
      </c>
      <c r="G257" t="str">
        <f t="shared" si="14"/>
        <v>TTCGCG</v>
      </c>
      <c r="H257">
        <v>18.592995236515225</v>
      </c>
      <c r="I257" t="s">
        <v>1067</v>
      </c>
      <c r="J257">
        <v>-7.0013058898260923</v>
      </c>
      <c r="L257" t="e">
        <f t="shared" ca="1" si="15"/>
        <v>#NAME?</v>
      </c>
    </row>
  </sheetData>
  <autoFilter ref="A1:L258" xr:uid="{00000000-0009-0000-0000-000003000000}">
    <sortState xmlns:xlrd2="http://schemas.microsoft.com/office/spreadsheetml/2017/richdata2" ref="A2:L258">
      <sortCondition ref="F1:F258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57"/>
  <sheetViews>
    <sheetView workbookViewId="0">
      <selection activeCell="D257" activeCellId="1" sqref="B2:B257 D2:D257"/>
    </sheetView>
  </sheetViews>
  <sheetFormatPr defaultColWidth="11" defaultRowHeight="15.75" x14ac:dyDescent="0.25"/>
  <sheetData>
    <row r="1" spans="1:4" x14ac:dyDescent="0.25">
      <c r="A1" t="s">
        <v>818</v>
      </c>
      <c r="B1" t="s">
        <v>815</v>
      </c>
      <c r="C1" t="s">
        <v>816</v>
      </c>
      <c r="D1" t="s">
        <v>817</v>
      </c>
    </row>
    <row r="2" spans="1:4" x14ac:dyDescent="0.25">
      <c r="A2">
        <v>148</v>
      </c>
      <c r="B2" t="s">
        <v>705</v>
      </c>
      <c r="C2">
        <v>4.7876066286063956</v>
      </c>
      <c r="D2">
        <v>-12.818252714916699</v>
      </c>
    </row>
    <row r="3" spans="1:4" x14ac:dyDescent="0.25">
      <c r="A3">
        <v>1</v>
      </c>
      <c r="B3" t="s">
        <v>558</v>
      </c>
      <c r="C3">
        <v>4.9436103215047282</v>
      </c>
      <c r="D3">
        <v>-12.26409663568494</v>
      </c>
    </row>
    <row r="4" spans="1:4" x14ac:dyDescent="0.25">
      <c r="A4">
        <v>25</v>
      </c>
      <c r="B4" t="s">
        <v>582</v>
      </c>
      <c r="C4">
        <v>4.4884200461644479</v>
      </c>
      <c r="D4">
        <v>-12.2149662486521</v>
      </c>
    </row>
    <row r="5" spans="1:4" x14ac:dyDescent="0.25">
      <c r="A5">
        <v>22</v>
      </c>
      <c r="B5" t="s">
        <v>579</v>
      </c>
      <c r="C5">
        <v>4.5519466565140405</v>
      </c>
      <c r="D5">
        <v>-12.015452331687762</v>
      </c>
    </row>
    <row r="6" spans="1:4" x14ac:dyDescent="0.25">
      <c r="A6">
        <v>138</v>
      </c>
      <c r="B6" t="s">
        <v>695</v>
      </c>
      <c r="C6">
        <v>2.92084993994678</v>
      </c>
      <c r="D6">
        <v>-9.9915288990572666</v>
      </c>
    </row>
    <row r="7" spans="1:4" x14ac:dyDescent="0.25">
      <c r="A7">
        <v>129</v>
      </c>
      <c r="B7" t="s">
        <v>686</v>
      </c>
      <c r="C7">
        <v>3.7396831618721742</v>
      </c>
      <c r="D7">
        <v>-9.8254264108152309</v>
      </c>
    </row>
    <row r="8" spans="1:4" x14ac:dyDescent="0.25">
      <c r="A8">
        <v>139</v>
      </c>
      <c r="B8" t="s">
        <v>696</v>
      </c>
      <c r="C8">
        <v>4.1683646749648311</v>
      </c>
      <c r="D8">
        <v>-9.72736771711463</v>
      </c>
    </row>
    <row r="9" spans="1:4" x14ac:dyDescent="0.25">
      <c r="A9">
        <v>67</v>
      </c>
      <c r="B9" t="s">
        <v>624</v>
      </c>
      <c r="C9">
        <v>3.881211983193555</v>
      </c>
      <c r="D9">
        <v>-9.7253222642274491</v>
      </c>
    </row>
    <row r="10" spans="1:4" x14ac:dyDescent="0.25">
      <c r="A10">
        <v>28</v>
      </c>
      <c r="B10" t="s">
        <v>585</v>
      </c>
      <c r="C10">
        <v>3.3907091799703921</v>
      </c>
      <c r="D10">
        <v>-9.6129000325511988</v>
      </c>
    </row>
    <row r="11" spans="1:4" x14ac:dyDescent="0.25">
      <c r="A11">
        <v>219</v>
      </c>
      <c r="B11" t="s">
        <v>776</v>
      </c>
      <c r="C11">
        <v>4.5705450399938412</v>
      </c>
      <c r="D11">
        <v>-9.3642066902163972</v>
      </c>
    </row>
    <row r="12" spans="1:4" x14ac:dyDescent="0.25">
      <c r="A12">
        <v>4</v>
      </c>
      <c r="B12" t="s">
        <v>561</v>
      </c>
      <c r="C12">
        <v>3.937318469503388</v>
      </c>
      <c r="D12">
        <v>-9.34340099323388</v>
      </c>
    </row>
    <row r="13" spans="1:4" x14ac:dyDescent="0.25">
      <c r="A13">
        <v>19</v>
      </c>
      <c r="B13" t="s">
        <v>576</v>
      </c>
      <c r="C13">
        <v>3.5906383528076611</v>
      </c>
      <c r="D13">
        <v>-9.0080477981217406</v>
      </c>
    </row>
    <row r="14" spans="1:4" x14ac:dyDescent="0.25">
      <c r="A14">
        <v>136</v>
      </c>
      <c r="B14" t="s">
        <v>693</v>
      </c>
      <c r="C14">
        <v>3.2385154988169602</v>
      </c>
      <c r="D14">
        <v>-8.5299626721464623</v>
      </c>
    </row>
    <row r="15" spans="1:4" x14ac:dyDescent="0.25">
      <c r="A15">
        <v>33</v>
      </c>
      <c r="B15" t="s">
        <v>590</v>
      </c>
      <c r="C15">
        <v>3.7511477011552503</v>
      </c>
      <c r="D15">
        <v>-8.380861656613849</v>
      </c>
    </row>
    <row r="16" spans="1:4" x14ac:dyDescent="0.25">
      <c r="A16">
        <v>112</v>
      </c>
      <c r="B16" t="s">
        <v>669</v>
      </c>
      <c r="C16">
        <v>3.7684350710204813</v>
      </c>
      <c r="D16">
        <v>-8.2557870518268608</v>
      </c>
    </row>
    <row r="17" spans="1:4" x14ac:dyDescent="0.25">
      <c r="A17">
        <v>56</v>
      </c>
      <c r="B17" t="s">
        <v>613</v>
      </c>
      <c r="C17">
        <v>4.0331166286950442</v>
      </c>
      <c r="D17">
        <v>-8.0366820997831017</v>
      </c>
    </row>
    <row r="18" spans="1:4" x14ac:dyDescent="0.25">
      <c r="A18">
        <v>26</v>
      </c>
      <c r="B18" t="s">
        <v>583</v>
      </c>
      <c r="C18">
        <v>3.1499238197142776</v>
      </c>
      <c r="D18">
        <v>-8.0177222393735796</v>
      </c>
    </row>
    <row r="19" spans="1:4" x14ac:dyDescent="0.25">
      <c r="A19">
        <v>133</v>
      </c>
      <c r="B19" t="s">
        <v>690</v>
      </c>
      <c r="C19">
        <v>2.597954718074611</v>
      </c>
      <c r="D19">
        <v>-7.5257018103175604</v>
      </c>
    </row>
    <row r="20" spans="1:4" x14ac:dyDescent="0.25">
      <c r="A20">
        <v>100</v>
      </c>
      <c r="B20" t="s">
        <v>657</v>
      </c>
      <c r="C20">
        <v>3.0841288875677728</v>
      </c>
      <c r="D20">
        <v>-7.4946459139706798</v>
      </c>
    </row>
    <row r="21" spans="1:4" x14ac:dyDescent="0.25">
      <c r="A21">
        <v>97</v>
      </c>
      <c r="B21" t="s">
        <v>654</v>
      </c>
      <c r="C21">
        <v>2.9731779136701668</v>
      </c>
      <c r="D21">
        <v>-7.1720689348234892</v>
      </c>
    </row>
    <row r="22" spans="1:4" x14ac:dyDescent="0.25">
      <c r="A22">
        <v>23</v>
      </c>
      <c r="B22" t="s">
        <v>580</v>
      </c>
      <c r="C22">
        <v>2.4727596371461829</v>
      </c>
      <c r="D22">
        <v>-6.9930315046285099</v>
      </c>
    </row>
    <row r="23" spans="1:4" x14ac:dyDescent="0.25">
      <c r="A23">
        <v>180</v>
      </c>
      <c r="B23" t="s">
        <v>737</v>
      </c>
      <c r="C23">
        <v>3.0792406967623118</v>
      </c>
      <c r="D23">
        <v>-6.9483830907619897</v>
      </c>
    </row>
    <row r="24" spans="1:4" x14ac:dyDescent="0.25">
      <c r="A24">
        <v>145</v>
      </c>
      <c r="B24" t="s">
        <v>702</v>
      </c>
      <c r="C24">
        <v>3.1215157765397756</v>
      </c>
      <c r="D24">
        <v>-6.8431987438159512</v>
      </c>
    </row>
    <row r="25" spans="1:4" x14ac:dyDescent="0.25">
      <c r="A25">
        <v>94</v>
      </c>
      <c r="B25" t="s">
        <v>651</v>
      </c>
      <c r="C25">
        <v>3.8486438504687168</v>
      </c>
      <c r="D25">
        <v>-6.7101933369103293</v>
      </c>
    </row>
    <row r="26" spans="1:4" x14ac:dyDescent="0.25">
      <c r="A26">
        <v>155</v>
      </c>
      <c r="B26" t="s">
        <v>712</v>
      </c>
      <c r="C26">
        <v>2.8640504646680798</v>
      </c>
      <c r="D26">
        <v>-6.63674067055568</v>
      </c>
    </row>
    <row r="27" spans="1:4" x14ac:dyDescent="0.25">
      <c r="A27">
        <v>149</v>
      </c>
      <c r="B27" t="s">
        <v>706</v>
      </c>
      <c r="C27">
        <v>3.4926213660770244</v>
      </c>
      <c r="D27">
        <v>-6.57537873688071</v>
      </c>
    </row>
    <row r="28" spans="1:4" x14ac:dyDescent="0.25">
      <c r="A28">
        <v>153</v>
      </c>
      <c r="B28" t="s">
        <v>710</v>
      </c>
      <c r="C28">
        <v>2.6454490417761458</v>
      </c>
      <c r="D28">
        <v>-6.5246766793415301</v>
      </c>
    </row>
    <row r="29" spans="1:4" x14ac:dyDescent="0.25">
      <c r="A29">
        <v>216</v>
      </c>
      <c r="B29" t="s">
        <v>773</v>
      </c>
      <c r="C29">
        <v>4.0323044612515151</v>
      </c>
      <c r="D29">
        <v>-6.4328769187517096</v>
      </c>
    </row>
    <row r="30" spans="1:4" x14ac:dyDescent="0.25">
      <c r="A30">
        <v>15</v>
      </c>
      <c r="B30" t="s">
        <v>572</v>
      </c>
      <c r="C30">
        <v>2.4929832804087422</v>
      </c>
      <c r="D30">
        <v>-6.3473306314298794</v>
      </c>
    </row>
    <row r="31" spans="1:4" x14ac:dyDescent="0.25">
      <c r="A31">
        <v>93</v>
      </c>
      <c r="B31" t="s">
        <v>650</v>
      </c>
      <c r="C31">
        <v>3.0870284016148135</v>
      </c>
      <c r="D31">
        <v>-6.2058493262849899</v>
      </c>
    </row>
    <row r="32" spans="1:4" x14ac:dyDescent="0.25">
      <c r="A32">
        <v>18</v>
      </c>
      <c r="B32" t="s">
        <v>575</v>
      </c>
      <c r="C32">
        <v>2.4699636039088126</v>
      </c>
      <c r="D32">
        <v>-6.1958567968338194</v>
      </c>
    </row>
    <row r="33" spans="1:4" x14ac:dyDescent="0.25">
      <c r="A33">
        <v>225</v>
      </c>
      <c r="B33" t="s">
        <v>782</v>
      </c>
      <c r="C33">
        <v>2.6449479217737188</v>
      </c>
      <c r="D33">
        <v>-6.08795947585498</v>
      </c>
    </row>
    <row r="34" spans="1:4" x14ac:dyDescent="0.25">
      <c r="A34">
        <v>7</v>
      </c>
      <c r="B34" t="s">
        <v>564</v>
      </c>
      <c r="C34">
        <v>2.6564732586063045</v>
      </c>
      <c r="D34">
        <v>-6.0368569771906406</v>
      </c>
    </row>
    <row r="35" spans="1:4" x14ac:dyDescent="0.25">
      <c r="A35">
        <v>101</v>
      </c>
      <c r="B35" t="s">
        <v>658</v>
      </c>
      <c r="C35">
        <v>2.2234347041042213</v>
      </c>
      <c r="D35">
        <v>-5.9981709289399214</v>
      </c>
    </row>
    <row r="36" spans="1:4" x14ac:dyDescent="0.25">
      <c r="A36">
        <v>199</v>
      </c>
      <c r="B36" t="s">
        <v>756</v>
      </c>
      <c r="C36">
        <v>2.6698439033152259</v>
      </c>
      <c r="D36">
        <v>-5.8965142938999815</v>
      </c>
    </row>
    <row r="37" spans="1:4" x14ac:dyDescent="0.25">
      <c r="A37">
        <v>146</v>
      </c>
      <c r="B37" t="s">
        <v>703</v>
      </c>
      <c r="C37">
        <v>3.0638494083408911</v>
      </c>
      <c r="D37">
        <v>-5.8613056856351298</v>
      </c>
    </row>
    <row r="38" spans="1:4" x14ac:dyDescent="0.25">
      <c r="A38">
        <v>163</v>
      </c>
      <c r="B38" t="s">
        <v>720</v>
      </c>
      <c r="C38">
        <v>2.5085173557027431</v>
      </c>
      <c r="D38">
        <v>-5.7700268959909931</v>
      </c>
    </row>
    <row r="39" spans="1:4" x14ac:dyDescent="0.25">
      <c r="A39">
        <v>201</v>
      </c>
      <c r="B39" t="s">
        <v>758</v>
      </c>
      <c r="C39">
        <v>2.5958560570992559</v>
      </c>
      <c r="D39">
        <v>-5.7111812962557398</v>
      </c>
    </row>
    <row r="40" spans="1:4" x14ac:dyDescent="0.25">
      <c r="A40">
        <v>79</v>
      </c>
      <c r="B40" t="s">
        <v>636</v>
      </c>
      <c r="C40">
        <v>1.8575758421474213</v>
      </c>
      <c r="D40">
        <v>-5.6433454195983836</v>
      </c>
    </row>
    <row r="41" spans="1:4" x14ac:dyDescent="0.25">
      <c r="A41">
        <v>86</v>
      </c>
      <c r="B41" t="s">
        <v>643</v>
      </c>
      <c r="C41">
        <v>2.6324244108402408</v>
      </c>
      <c r="D41">
        <v>-5.5775147669037501</v>
      </c>
    </row>
    <row r="42" spans="1:4" x14ac:dyDescent="0.25">
      <c r="A42">
        <v>166</v>
      </c>
      <c r="B42" t="s">
        <v>723</v>
      </c>
      <c r="C42">
        <v>2.4296733949975415</v>
      </c>
      <c r="D42">
        <v>-5.4109512415323664</v>
      </c>
    </row>
    <row r="43" spans="1:4" x14ac:dyDescent="0.25">
      <c r="A43">
        <v>191</v>
      </c>
      <c r="B43" t="s">
        <v>748</v>
      </c>
      <c r="C43">
        <v>3.6117587168941032</v>
      </c>
      <c r="D43">
        <v>-5.2306687149687212</v>
      </c>
    </row>
    <row r="44" spans="1:4" x14ac:dyDescent="0.25">
      <c r="A44">
        <v>105</v>
      </c>
      <c r="B44" t="s">
        <v>662</v>
      </c>
      <c r="C44">
        <v>2.66834396547848</v>
      </c>
      <c r="D44">
        <v>-5.1977775065831802</v>
      </c>
    </row>
    <row r="45" spans="1:4" x14ac:dyDescent="0.25">
      <c r="A45">
        <v>161</v>
      </c>
      <c r="B45" t="s">
        <v>718</v>
      </c>
      <c r="C45">
        <v>2.5161865180233729</v>
      </c>
      <c r="D45">
        <v>-5.18061155550682</v>
      </c>
    </row>
    <row r="46" spans="1:4" x14ac:dyDescent="0.25">
      <c r="A46">
        <v>106</v>
      </c>
      <c r="B46" t="s">
        <v>663</v>
      </c>
      <c r="C46">
        <v>2.5239363449418297</v>
      </c>
      <c r="D46">
        <v>-5.0510828364755902</v>
      </c>
    </row>
    <row r="47" spans="1:4" x14ac:dyDescent="0.25">
      <c r="A47">
        <v>117</v>
      </c>
      <c r="B47" t="s">
        <v>674</v>
      </c>
      <c r="C47">
        <v>1.862455667462743</v>
      </c>
      <c r="D47">
        <v>-5.026126326741589</v>
      </c>
    </row>
    <row r="48" spans="1:4" x14ac:dyDescent="0.25">
      <c r="A48">
        <v>38</v>
      </c>
      <c r="B48" t="s">
        <v>595</v>
      </c>
      <c r="C48">
        <v>2.490362637205271</v>
      </c>
      <c r="D48">
        <v>-5.0149106425726453</v>
      </c>
    </row>
    <row r="49" spans="1:4" x14ac:dyDescent="0.25">
      <c r="A49">
        <v>78</v>
      </c>
      <c r="B49" t="s">
        <v>635</v>
      </c>
      <c r="C49">
        <v>2.4237651503141349</v>
      </c>
      <c r="D49">
        <v>-4.9760760508674302</v>
      </c>
    </row>
    <row r="50" spans="1:4" x14ac:dyDescent="0.25">
      <c r="A50">
        <v>50</v>
      </c>
      <c r="B50" t="s">
        <v>607</v>
      </c>
      <c r="C50">
        <v>3.4562071110130104</v>
      </c>
      <c r="D50">
        <v>-4.9719707229080399</v>
      </c>
    </row>
    <row r="51" spans="1:4" x14ac:dyDescent="0.25">
      <c r="A51">
        <v>204</v>
      </c>
      <c r="B51" t="s">
        <v>761</v>
      </c>
      <c r="C51">
        <v>2.3219897065088881</v>
      </c>
      <c r="D51">
        <v>-4.6362586732964095</v>
      </c>
    </row>
    <row r="52" spans="1:4" x14ac:dyDescent="0.25">
      <c r="A52">
        <v>9</v>
      </c>
      <c r="B52" t="s">
        <v>566</v>
      </c>
      <c r="C52">
        <v>1.9458998884279461</v>
      </c>
      <c r="D52">
        <v>-4.6222857312528678</v>
      </c>
    </row>
    <row r="53" spans="1:4" x14ac:dyDescent="0.25">
      <c r="A53">
        <v>234</v>
      </c>
      <c r="B53" t="s">
        <v>791</v>
      </c>
      <c r="C53">
        <v>2.7961280109995497</v>
      </c>
      <c r="D53">
        <v>-4.4199942456854497</v>
      </c>
    </row>
    <row r="54" spans="1:4" x14ac:dyDescent="0.25">
      <c r="A54">
        <v>58</v>
      </c>
      <c r="B54" t="s">
        <v>615</v>
      </c>
      <c r="C54">
        <v>2.1313575480656883</v>
      </c>
      <c r="D54">
        <v>-4.3075102821743201</v>
      </c>
    </row>
    <row r="55" spans="1:4" x14ac:dyDescent="0.25">
      <c r="A55">
        <v>115</v>
      </c>
      <c r="B55" t="s">
        <v>672</v>
      </c>
      <c r="C55">
        <v>3.2255222870165214</v>
      </c>
      <c r="D55">
        <v>-4.1127524652603347</v>
      </c>
    </row>
    <row r="56" spans="1:4" x14ac:dyDescent="0.25">
      <c r="A56">
        <v>83</v>
      </c>
      <c r="B56" t="s">
        <v>640</v>
      </c>
      <c r="C56">
        <v>2.3612815376981189</v>
      </c>
      <c r="D56">
        <v>-3.9249671146417651</v>
      </c>
    </row>
    <row r="57" spans="1:4" x14ac:dyDescent="0.25">
      <c r="A57">
        <v>69</v>
      </c>
      <c r="B57" t="s">
        <v>626</v>
      </c>
      <c r="C57">
        <v>1.7635012518404962</v>
      </c>
      <c r="D57">
        <v>-3.9248047089526001</v>
      </c>
    </row>
    <row r="58" spans="1:4" x14ac:dyDescent="0.25">
      <c r="A58">
        <v>188</v>
      </c>
      <c r="B58" t="s">
        <v>745</v>
      </c>
      <c r="C58">
        <v>2.7029751970401925</v>
      </c>
      <c r="D58">
        <v>-3.8041795540712044</v>
      </c>
    </row>
    <row r="59" spans="1:4" x14ac:dyDescent="0.25">
      <c r="A59">
        <v>6</v>
      </c>
      <c r="B59" t="s">
        <v>563</v>
      </c>
      <c r="C59">
        <v>2.0465359515452275</v>
      </c>
      <c r="D59">
        <v>-3.8018772211536014</v>
      </c>
    </row>
    <row r="60" spans="1:4" x14ac:dyDescent="0.25">
      <c r="A60">
        <v>200</v>
      </c>
      <c r="B60" t="s">
        <v>757</v>
      </c>
      <c r="C60">
        <v>2.0422358920395092</v>
      </c>
      <c r="D60">
        <v>-3.7547762145902395</v>
      </c>
    </row>
    <row r="61" spans="1:4" x14ac:dyDescent="0.25">
      <c r="A61">
        <v>158</v>
      </c>
      <c r="B61" t="s">
        <v>715</v>
      </c>
      <c r="C61">
        <v>3.7470219429732987</v>
      </c>
      <c r="D61">
        <v>-3.6635251308474395</v>
      </c>
    </row>
    <row r="62" spans="1:4" x14ac:dyDescent="0.25">
      <c r="A62">
        <v>91</v>
      </c>
      <c r="B62" t="s">
        <v>648</v>
      </c>
      <c r="C62">
        <v>1.658355078692537</v>
      </c>
      <c r="D62">
        <v>-3.6184134725063473</v>
      </c>
    </row>
    <row r="63" spans="1:4" x14ac:dyDescent="0.25">
      <c r="A63">
        <v>152</v>
      </c>
      <c r="B63" t="s">
        <v>709</v>
      </c>
      <c r="C63">
        <v>1.9224221762707592</v>
      </c>
      <c r="D63">
        <v>-3.4856979337996026</v>
      </c>
    </row>
    <row r="64" spans="1:4" x14ac:dyDescent="0.25">
      <c r="A64">
        <v>190</v>
      </c>
      <c r="B64" t="s">
        <v>747</v>
      </c>
      <c r="C64">
        <v>1.3996347883159435</v>
      </c>
      <c r="D64">
        <v>-3.3694942672116972</v>
      </c>
    </row>
    <row r="65" spans="1:4" x14ac:dyDescent="0.25">
      <c r="A65">
        <v>70</v>
      </c>
      <c r="B65" t="s">
        <v>627</v>
      </c>
      <c r="C65">
        <v>2.6548171662010764</v>
      </c>
      <c r="D65">
        <v>-3.3688884933158447</v>
      </c>
    </row>
    <row r="66" spans="1:4" x14ac:dyDescent="0.25">
      <c r="A66">
        <v>193</v>
      </c>
      <c r="B66" t="s">
        <v>750</v>
      </c>
      <c r="C66">
        <v>1.4093483238137854</v>
      </c>
      <c r="D66">
        <v>-3.3586124561788901</v>
      </c>
    </row>
    <row r="67" spans="1:4" x14ac:dyDescent="0.25">
      <c r="A67">
        <v>3</v>
      </c>
      <c r="B67" t="s">
        <v>560</v>
      </c>
      <c r="C67">
        <v>1.5786754395529834</v>
      </c>
      <c r="D67">
        <v>-3.0226510355656204</v>
      </c>
    </row>
    <row r="68" spans="1:4" x14ac:dyDescent="0.25">
      <c r="A68">
        <v>47</v>
      </c>
      <c r="B68" t="s">
        <v>604</v>
      </c>
      <c r="C68">
        <v>1.5426413244358261</v>
      </c>
      <c r="D68">
        <v>-2.9825568284086899</v>
      </c>
    </row>
    <row r="69" spans="1:4" x14ac:dyDescent="0.25">
      <c r="A69">
        <v>142</v>
      </c>
      <c r="B69" t="s">
        <v>699</v>
      </c>
      <c r="C69">
        <v>1.3068528131241086</v>
      </c>
      <c r="D69">
        <v>-2.9617622502556102</v>
      </c>
    </row>
    <row r="70" spans="1:4" x14ac:dyDescent="0.25">
      <c r="A70">
        <v>156</v>
      </c>
      <c r="B70" t="s">
        <v>713</v>
      </c>
      <c r="C70">
        <v>2.9936053500546511</v>
      </c>
      <c r="D70">
        <v>-2.9525944584146204</v>
      </c>
    </row>
    <row r="71" spans="1:4" x14ac:dyDescent="0.25">
      <c r="A71">
        <v>74</v>
      </c>
      <c r="B71" t="s">
        <v>631</v>
      </c>
      <c r="C71">
        <v>1.2818562999842722</v>
      </c>
      <c r="D71">
        <v>-2.9424296429780603</v>
      </c>
    </row>
    <row r="72" spans="1:4" x14ac:dyDescent="0.25">
      <c r="A72">
        <v>162</v>
      </c>
      <c r="B72" t="s">
        <v>719</v>
      </c>
      <c r="C72">
        <v>1.7072721966288427</v>
      </c>
      <c r="D72">
        <v>-2.9194607833042099</v>
      </c>
    </row>
    <row r="73" spans="1:4" x14ac:dyDescent="0.25">
      <c r="A73">
        <v>226</v>
      </c>
      <c r="B73" t="s">
        <v>783</v>
      </c>
      <c r="C73">
        <v>2.1346752879750861</v>
      </c>
      <c r="D73">
        <v>-2.9020770590188096</v>
      </c>
    </row>
    <row r="74" spans="1:4" x14ac:dyDescent="0.25">
      <c r="A74">
        <v>49</v>
      </c>
      <c r="B74" t="s">
        <v>606</v>
      </c>
      <c r="C74">
        <v>0.98301875279024364</v>
      </c>
      <c r="D74">
        <v>-2.86648695496313</v>
      </c>
    </row>
    <row r="75" spans="1:4" x14ac:dyDescent="0.25">
      <c r="A75">
        <v>34</v>
      </c>
      <c r="B75" t="s">
        <v>591</v>
      </c>
      <c r="C75">
        <v>1.8050291641305338</v>
      </c>
      <c r="D75">
        <v>-2.7704445215065596</v>
      </c>
    </row>
    <row r="76" spans="1:4" x14ac:dyDescent="0.25">
      <c r="A76">
        <v>42</v>
      </c>
      <c r="B76" t="s">
        <v>599</v>
      </c>
      <c r="C76">
        <v>1.1626707294047685</v>
      </c>
      <c r="D76">
        <v>-2.761019674983058</v>
      </c>
    </row>
    <row r="77" spans="1:4" x14ac:dyDescent="0.25">
      <c r="A77">
        <v>8</v>
      </c>
      <c r="B77" t="s">
        <v>565</v>
      </c>
      <c r="C77">
        <v>1.3651973300773774</v>
      </c>
      <c r="D77">
        <v>-2.6121504886961304</v>
      </c>
    </row>
    <row r="78" spans="1:4" x14ac:dyDescent="0.25">
      <c r="A78">
        <v>195</v>
      </c>
      <c r="B78" t="s">
        <v>752</v>
      </c>
      <c r="C78">
        <v>1.1689950350307403</v>
      </c>
      <c r="D78">
        <v>-2.5416158263199398</v>
      </c>
    </row>
    <row r="79" spans="1:4" x14ac:dyDescent="0.25">
      <c r="A79">
        <v>222</v>
      </c>
      <c r="B79" t="s">
        <v>779</v>
      </c>
      <c r="C79">
        <v>3.4431288571879977</v>
      </c>
      <c r="D79">
        <v>-2.4096517471313508</v>
      </c>
    </row>
    <row r="80" spans="1:4" x14ac:dyDescent="0.25">
      <c r="A80">
        <v>170</v>
      </c>
      <c r="B80" t="s">
        <v>727</v>
      </c>
      <c r="C80">
        <v>1.0045140036399784</v>
      </c>
      <c r="D80">
        <v>-2.39395509108479</v>
      </c>
    </row>
    <row r="81" spans="1:4" x14ac:dyDescent="0.25">
      <c r="A81">
        <v>176</v>
      </c>
      <c r="B81" t="s">
        <v>733</v>
      </c>
      <c r="C81">
        <v>1.9909546936829121</v>
      </c>
      <c r="D81">
        <v>-2.2603078894514179</v>
      </c>
    </row>
    <row r="82" spans="1:4" x14ac:dyDescent="0.25">
      <c r="A82">
        <v>239</v>
      </c>
      <c r="B82" t="s">
        <v>796</v>
      </c>
      <c r="C82">
        <v>2.8249123353766676</v>
      </c>
      <c r="D82">
        <v>-2.1864597165849995</v>
      </c>
    </row>
    <row r="83" spans="1:4" x14ac:dyDescent="0.25">
      <c r="A83">
        <v>196</v>
      </c>
      <c r="B83" t="s">
        <v>753</v>
      </c>
      <c r="C83">
        <v>1.8335490300337358</v>
      </c>
      <c r="D83">
        <v>-2.0932195180453541</v>
      </c>
    </row>
    <row r="84" spans="1:4" x14ac:dyDescent="0.25">
      <c r="A84">
        <v>46</v>
      </c>
      <c r="B84" t="s">
        <v>603</v>
      </c>
      <c r="C84">
        <v>0.79077518631545485</v>
      </c>
      <c r="D84">
        <v>-1.9999925047785743</v>
      </c>
    </row>
    <row r="85" spans="1:4" x14ac:dyDescent="0.25">
      <c r="A85">
        <v>71</v>
      </c>
      <c r="B85" t="s">
        <v>628</v>
      </c>
      <c r="C85">
        <v>1.5022300266502004</v>
      </c>
      <c r="D85">
        <v>-1.9348695342265798</v>
      </c>
    </row>
    <row r="86" spans="1:4" x14ac:dyDescent="0.25">
      <c r="A86">
        <v>96</v>
      </c>
      <c r="B86" t="s">
        <v>653</v>
      </c>
      <c r="C86">
        <v>1.1597847004318225</v>
      </c>
      <c r="D86">
        <v>-1.9143972585738998</v>
      </c>
    </row>
    <row r="87" spans="1:4" x14ac:dyDescent="0.25">
      <c r="A87">
        <v>211</v>
      </c>
      <c r="B87" t="s">
        <v>768</v>
      </c>
      <c r="C87">
        <v>1.611158247276087</v>
      </c>
      <c r="D87">
        <v>-1.91414412337845</v>
      </c>
    </row>
    <row r="88" spans="1:4" x14ac:dyDescent="0.25">
      <c r="A88">
        <v>102</v>
      </c>
      <c r="B88" t="s">
        <v>659</v>
      </c>
      <c r="C88">
        <v>1.5897564569645735</v>
      </c>
      <c r="D88">
        <v>-1.8796537558522819</v>
      </c>
    </row>
    <row r="89" spans="1:4" x14ac:dyDescent="0.25">
      <c r="A89">
        <v>174</v>
      </c>
      <c r="B89" t="s">
        <v>731</v>
      </c>
      <c r="C89">
        <v>1.2529020481263851</v>
      </c>
      <c r="D89">
        <v>-1.8296634909606198</v>
      </c>
    </row>
    <row r="90" spans="1:4" x14ac:dyDescent="0.25">
      <c r="A90">
        <v>160</v>
      </c>
      <c r="B90" t="s">
        <v>717</v>
      </c>
      <c r="C90">
        <v>1.6421712798477586</v>
      </c>
      <c r="D90">
        <v>-1.825692604652319</v>
      </c>
    </row>
    <row r="91" spans="1:4" x14ac:dyDescent="0.25">
      <c r="A91">
        <v>98</v>
      </c>
      <c r="B91" t="s">
        <v>655</v>
      </c>
      <c r="C91">
        <v>0.88178711700565449</v>
      </c>
      <c r="D91">
        <v>-1.6814122286242739</v>
      </c>
    </row>
    <row r="92" spans="1:4" x14ac:dyDescent="0.25">
      <c r="A92">
        <v>99</v>
      </c>
      <c r="B92" t="s">
        <v>656</v>
      </c>
      <c r="C92">
        <v>0.77727923941427224</v>
      </c>
      <c r="D92">
        <v>-1.6146932258574429</v>
      </c>
    </row>
    <row r="93" spans="1:4" x14ac:dyDescent="0.25">
      <c r="A93">
        <v>218</v>
      </c>
      <c r="B93" t="s">
        <v>775</v>
      </c>
      <c r="C93">
        <v>2.4683782179706082</v>
      </c>
      <c r="D93">
        <v>-1.5891420927508006</v>
      </c>
    </row>
    <row r="94" spans="1:4" x14ac:dyDescent="0.25">
      <c r="A94">
        <v>109</v>
      </c>
      <c r="B94" t="s">
        <v>666</v>
      </c>
      <c r="C94">
        <v>0.88171086460975523</v>
      </c>
      <c r="D94">
        <v>-1.4351964066222607</v>
      </c>
    </row>
    <row r="95" spans="1:4" x14ac:dyDescent="0.25">
      <c r="A95">
        <v>186</v>
      </c>
      <c r="B95" t="s">
        <v>743</v>
      </c>
      <c r="C95">
        <v>1.715571144809801</v>
      </c>
      <c r="D95">
        <v>-1.4061210256267198</v>
      </c>
    </row>
    <row r="96" spans="1:4" x14ac:dyDescent="0.25">
      <c r="A96">
        <v>132</v>
      </c>
      <c r="B96" t="s">
        <v>689</v>
      </c>
      <c r="C96">
        <v>1.24784615449374</v>
      </c>
      <c r="D96">
        <v>-1.2845401554590197</v>
      </c>
    </row>
    <row r="97" spans="1:4" x14ac:dyDescent="0.25">
      <c r="A97">
        <v>240</v>
      </c>
      <c r="B97" t="s">
        <v>797</v>
      </c>
      <c r="C97">
        <v>5.1274527141810848</v>
      </c>
      <c r="D97">
        <v>-1.2816871246967099</v>
      </c>
    </row>
    <row r="98" spans="1:4" x14ac:dyDescent="0.25">
      <c r="A98">
        <v>134</v>
      </c>
      <c r="B98" t="s">
        <v>691</v>
      </c>
      <c r="C98">
        <v>2.9356365521333898</v>
      </c>
      <c r="D98">
        <v>-1.1416384442238501</v>
      </c>
    </row>
    <row r="99" spans="1:4" x14ac:dyDescent="0.25">
      <c r="A99">
        <v>213</v>
      </c>
      <c r="B99" t="s">
        <v>770</v>
      </c>
      <c r="C99">
        <v>1.0151067874983009</v>
      </c>
      <c r="D99">
        <v>-1.0821992620837699</v>
      </c>
    </row>
    <row r="100" spans="1:4" x14ac:dyDescent="0.25">
      <c r="A100">
        <v>20</v>
      </c>
      <c r="B100" t="s">
        <v>577</v>
      </c>
      <c r="C100">
        <v>1.2331746563212027</v>
      </c>
      <c r="D100">
        <v>-0.91876622022609045</v>
      </c>
    </row>
    <row r="101" spans="1:4" x14ac:dyDescent="0.25">
      <c r="A101">
        <v>31</v>
      </c>
      <c r="B101" t="s">
        <v>588</v>
      </c>
      <c r="C101">
        <v>0.71089814557922726</v>
      </c>
      <c r="D101">
        <v>-0.78738023522299994</v>
      </c>
    </row>
    <row r="102" spans="1:4" x14ac:dyDescent="0.25">
      <c r="A102">
        <v>151</v>
      </c>
      <c r="B102" t="s">
        <v>708</v>
      </c>
      <c r="C102">
        <v>1.4941658691183359</v>
      </c>
      <c r="D102">
        <v>-0.78631335162888005</v>
      </c>
    </row>
    <row r="103" spans="1:4" x14ac:dyDescent="0.25">
      <c r="A103">
        <v>150</v>
      </c>
      <c r="B103" t="s">
        <v>707</v>
      </c>
      <c r="C103">
        <v>1.6436869888671191</v>
      </c>
      <c r="D103">
        <v>-0.78346620035213999</v>
      </c>
    </row>
    <row r="104" spans="1:4" x14ac:dyDescent="0.25">
      <c r="A104">
        <v>120</v>
      </c>
      <c r="B104" t="s">
        <v>677</v>
      </c>
      <c r="C104">
        <v>0.90433826088834146</v>
      </c>
      <c r="D104">
        <v>-0.77529610652592007</v>
      </c>
    </row>
    <row r="105" spans="1:4" x14ac:dyDescent="0.25">
      <c r="A105">
        <v>197</v>
      </c>
      <c r="B105" t="s">
        <v>754</v>
      </c>
      <c r="C105">
        <v>1.3963486571366956</v>
      </c>
      <c r="D105">
        <v>-0.63696790355890998</v>
      </c>
    </row>
    <row r="106" spans="1:4" x14ac:dyDescent="0.25">
      <c r="A106">
        <v>130</v>
      </c>
      <c r="B106" t="s">
        <v>687</v>
      </c>
      <c r="C106">
        <v>1.3928697835153576</v>
      </c>
      <c r="D106">
        <v>-0.60869204306789992</v>
      </c>
    </row>
    <row r="107" spans="1:4" x14ac:dyDescent="0.25">
      <c r="A107">
        <v>230</v>
      </c>
      <c r="B107" t="s">
        <v>787</v>
      </c>
      <c r="C107">
        <v>1.3971207565173547</v>
      </c>
      <c r="D107">
        <v>-0.54226328692625003</v>
      </c>
    </row>
    <row r="108" spans="1:4" x14ac:dyDescent="0.25">
      <c r="A108">
        <v>175</v>
      </c>
      <c r="B108" t="s">
        <v>732</v>
      </c>
      <c r="C108">
        <v>0.68876563668483237</v>
      </c>
      <c r="D108">
        <v>-0.44454333643465005</v>
      </c>
    </row>
    <row r="109" spans="1:4" x14ac:dyDescent="0.25">
      <c r="A109">
        <v>179</v>
      </c>
      <c r="B109" t="s">
        <v>736</v>
      </c>
      <c r="C109">
        <v>1.0000238660531158</v>
      </c>
      <c r="D109">
        <v>-0.42283423960063904</v>
      </c>
    </row>
    <row r="110" spans="1:4" x14ac:dyDescent="0.25">
      <c r="A110">
        <v>12</v>
      </c>
      <c r="B110" t="s">
        <v>569</v>
      </c>
      <c r="C110">
        <v>0.74144133241780785</v>
      </c>
      <c r="D110">
        <v>-0.33200221027012056</v>
      </c>
    </row>
    <row r="111" spans="1:4" x14ac:dyDescent="0.25">
      <c r="A111">
        <v>5</v>
      </c>
      <c r="B111" t="s">
        <v>562</v>
      </c>
      <c r="C111">
        <v>0.6884119100316205</v>
      </c>
      <c r="D111">
        <v>-0.31967852274514996</v>
      </c>
    </row>
    <row r="112" spans="1:4" x14ac:dyDescent="0.25">
      <c r="A112">
        <v>209</v>
      </c>
      <c r="B112" t="s">
        <v>766</v>
      </c>
      <c r="C112">
        <v>1.4851860425836925</v>
      </c>
      <c r="D112">
        <v>-0.30316691733416001</v>
      </c>
    </row>
    <row r="113" spans="1:4" x14ac:dyDescent="0.25">
      <c r="A113">
        <v>40</v>
      </c>
      <c r="B113" t="s">
        <v>597</v>
      </c>
      <c r="C113">
        <v>2.5730782692004124</v>
      </c>
      <c r="D113">
        <v>-0.26380311324564998</v>
      </c>
    </row>
    <row r="114" spans="1:4" x14ac:dyDescent="0.25">
      <c r="A114">
        <v>255</v>
      </c>
      <c r="B114" t="s">
        <v>812</v>
      </c>
      <c r="C114">
        <v>3.913387385119834</v>
      </c>
      <c r="D114">
        <v>-0.2102651827190396</v>
      </c>
    </row>
    <row r="115" spans="1:4" x14ac:dyDescent="0.25">
      <c r="A115">
        <v>30</v>
      </c>
      <c r="B115" t="s">
        <v>587</v>
      </c>
      <c r="C115">
        <v>1.9754952600669882</v>
      </c>
      <c r="D115">
        <v>-0.11427798629255004</v>
      </c>
    </row>
    <row r="116" spans="1:4" x14ac:dyDescent="0.25">
      <c r="A116">
        <v>231</v>
      </c>
      <c r="B116" t="s">
        <v>788</v>
      </c>
      <c r="C116">
        <v>1.6386602534339005</v>
      </c>
      <c r="D116">
        <v>-4.1470639599979986E-2</v>
      </c>
    </row>
    <row r="117" spans="1:4" x14ac:dyDescent="0.25">
      <c r="A117">
        <v>60</v>
      </c>
      <c r="B117" t="s">
        <v>617</v>
      </c>
      <c r="C117">
        <v>1.3271296869775109</v>
      </c>
      <c r="D117">
        <v>4.30556043981003E-2</v>
      </c>
    </row>
    <row r="118" spans="1:4" x14ac:dyDescent="0.25">
      <c r="A118">
        <v>207</v>
      </c>
      <c r="B118" t="s">
        <v>764</v>
      </c>
      <c r="C118">
        <v>2.3240619577386079</v>
      </c>
      <c r="D118">
        <v>5.7177135612350938E-2</v>
      </c>
    </row>
    <row r="119" spans="1:4" x14ac:dyDescent="0.25">
      <c r="A119">
        <v>48</v>
      </c>
      <c r="B119" t="s">
        <v>605</v>
      </c>
      <c r="C119">
        <v>1.5295513233409599</v>
      </c>
      <c r="D119">
        <v>8.2656304022650673E-2</v>
      </c>
    </row>
    <row r="120" spans="1:4" x14ac:dyDescent="0.25">
      <c r="A120">
        <v>39</v>
      </c>
      <c r="B120" t="s">
        <v>596</v>
      </c>
      <c r="C120">
        <v>1.051574716598584</v>
      </c>
      <c r="D120">
        <v>0.24153109022670005</v>
      </c>
    </row>
    <row r="121" spans="1:4" x14ac:dyDescent="0.25">
      <c r="A121">
        <v>82</v>
      </c>
      <c r="B121" t="s">
        <v>639</v>
      </c>
      <c r="C121">
        <v>0.71144607238209567</v>
      </c>
      <c r="D121">
        <v>0.24951625400901989</v>
      </c>
    </row>
    <row r="122" spans="1:4" x14ac:dyDescent="0.25">
      <c r="A122">
        <v>185</v>
      </c>
      <c r="B122" t="s">
        <v>742</v>
      </c>
      <c r="C122">
        <v>2.2221836478881998</v>
      </c>
      <c r="D122">
        <v>0.48079109907973017</v>
      </c>
    </row>
    <row r="123" spans="1:4" x14ac:dyDescent="0.25">
      <c r="A123">
        <v>217</v>
      </c>
      <c r="B123" t="s">
        <v>774</v>
      </c>
      <c r="C123">
        <v>2.1886427445830621</v>
      </c>
      <c r="D123">
        <v>0.60217924058226124</v>
      </c>
    </row>
    <row r="124" spans="1:4" x14ac:dyDescent="0.25">
      <c r="A124">
        <v>144</v>
      </c>
      <c r="B124" t="s">
        <v>701</v>
      </c>
      <c r="C124">
        <v>1.2794223217687009</v>
      </c>
      <c r="D124">
        <v>0.77137232809430056</v>
      </c>
    </row>
    <row r="125" spans="1:4" x14ac:dyDescent="0.25">
      <c r="A125">
        <v>110</v>
      </c>
      <c r="B125" t="s">
        <v>667</v>
      </c>
      <c r="C125">
        <v>1.2701897544855338</v>
      </c>
      <c r="D125">
        <v>0.90566282825210997</v>
      </c>
    </row>
    <row r="126" spans="1:4" x14ac:dyDescent="0.25">
      <c r="A126">
        <v>248</v>
      </c>
      <c r="B126" t="s">
        <v>805</v>
      </c>
      <c r="C126">
        <v>2.0270007742539478</v>
      </c>
      <c r="D126">
        <v>0.97110989887094945</v>
      </c>
    </row>
    <row r="127" spans="1:4" x14ac:dyDescent="0.25">
      <c r="A127">
        <v>223</v>
      </c>
      <c r="B127" t="s">
        <v>780</v>
      </c>
      <c r="C127">
        <v>2.9500858529840595</v>
      </c>
      <c r="D127">
        <v>1.0183656174068698</v>
      </c>
    </row>
    <row r="128" spans="1:4" x14ac:dyDescent="0.25">
      <c r="A128">
        <v>184</v>
      </c>
      <c r="B128" t="s">
        <v>741</v>
      </c>
      <c r="C128">
        <v>2.3818371245700414</v>
      </c>
      <c r="D128">
        <v>1.0874107557372801</v>
      </c>
    </row>
    <row r="129" spans="1:4" x14ac:dyDescent="0.25">
      <c r="A129">
        <v>122</v>
      </c>
      <c r="B129" t="s">
        <v>679</v>
      </c>
      <c r="C129">
        <v>2.1659887307760926</v>
      </c>
      <c r="D129">
        <v>1.1285498288976319</v>
      </c>
    </row>
    <row r="130" spans="1:4" x14ac:dyDescent="0.25">
      <c r="A130">
        <v>52</v>
      </c>
      <c r="B130" t="s">
        <v>609</v>
      </c>
      <c r="C130">
        <v>1.3557112939804516</v>
      </c>
      <c r="D130">
        <v>1.1785411162698101</v>
      </c>
    </row>
    <row r="131" spans="1:4" x14ac:dyDescent="0.25">
      <c r="A131">
        <v>72</v>
      </c>
      <c r="B131" t="s">
        <v>629</v>
      </c>
      <c r="C131">
        <v>1.5656250273389276</v>
      </c>
      <c r="D131">
        <v>1.3162900435061995</v>
      </c>
    </row>
    <row r="132" spans="1:4" x14ac:dyDescent="0.25">
      <c r="A132">
        <v>87</v>
      </c>
      <c r="B132" t="s">
        <v>644</v>
      </c>
      <c r="C132">
        <v>1.5164711141077218</v>
      </c>
      <c r="D132">
        <v>1.3235803700740005</v>
      </c>
    </row>
    <row r="133" spans="1:4" x14ac:dyDescent="0.25">
      <c r="A133">
        <v>64</v>
      </c>
      <c r="B133" t="s">
        <v>621</v>
      </c>
      <c r="C133">
        <v>1.422997083347157</v>
      </c>
      <c r="D133">
        <v>1.3800926818069996</v>
      </c>
    </row>
    <row r="134" spans="1:4" x14ac:dyDescent="0.25">
      <c r="A134">
        <v>137</v>
      </c>
      <c r="B134" t="s">
        <v>694</v>
      </c>
      <c r="C134">
        <v>1.0658147848946635</v>
      </c>
      <c r="D134">
        <v>1.4261454024619002</v>
      </c>
    </row>
    <row r="135" spans="1:4" x14ac:dyDescent="0.25">
      <c r="A135">
        <v>224</v>
      </c>
      <c r="B135" t="s">
        <v>781</v>
      </c>
      <c r="C135">
        <v>1.4272045033326404</v>
      </c>
      <c r="D135">
        <v>1.5433290810758997</v>
      </c>
    </row>
    <row r="136" spans="1:4" x14ac:dyDescent="0.25">
      <c r="A136">
        <v>167</v>
      </c>
      <c r="B136" t="s">
        <v>724</v>
      </c>
      <c r="C136">
        <v>1.3903086592333873</v>
      </c>
      <c r="D136">
        <v>1.5477449048329905</v>
      </c>
    </row>
    <row r="137" spans="1:4" x14ac:dyDescent="0.25">
      <c r="A137">
        <v>21</v>
      </c>
      <c r="B137" t="s">
        <v>578</v>
      </c>
      <c r="C137">
        <v>1.0219163351872789</v>
      </c>
      <c r="D137">
        <v>1.5705170016458405</v>
      </c>
    </row>
    <row r="138" spans="1:4" x14ac:dyDescent="0.25">
      <c r="A138">
        <v>11</v>
      </c>
      <c r="B138" t="s">
        <v>568</v>
      </c>
      <c r="C138">
        <v>1.0411046043800882</v>
      </c>
      <c r="D138">
        <v>1.5744957761783973</v>
      </c>
    </row>
    <row r="139" spans="1:4" x14ac:dyDescent="0.25">
      <c r="A139">
        <v>252</v>
      </c>
      <c r="B139" t="s">
        <v>809</v>
      </c>
      <c r="C139">
        <v>5.9306707564864922</v>
      </c>
      <c r="D139">
        <v>1.6132669990524597</v>
      </c>
    </row>
    <row r="140" spans="1:4" x14ac:dyDescent="0.25">
      <c r="A140">
        <v>29</v>
      </c>
      <c r="B140" t="s">
        <v>586</v>
      </c>
      <c r="C140">
        <v>1.880329421008669</v>
      </c>
      <c r="D140">
        <v>1.638995732943457</v>
      </c>
    </row>
    <row r="141" spans="1:4" x14ac:dyDescent="0.25">
      <c r="A141">
        <v>116</v>
      </c>
      <c r="B141" t="s">
        <v>673</v>
      </c>
      <c r="C141">
        <v>2.1198814191560769</v>
      </c>
      <c r="D141">
        <v>1.6978649733556779</v>
      </c>
    </row>
    <row r="142" spans="1:4" x14ac:dyDescent="0.25">
      <c r="A142">
        <v>76</v>
      </c>
      <c r="B142" t="s">
        <v>633</v>
      </c>
      <c r="C142">
        <v>0.85665787298726193</v>
      </c>
      <c r="D142">
        <v>1.8938896479919101</v>
      </c>
    </row>
    <row r="143" spans="1:4" x14ac:dyDescent="0.25">
      <c r="A143">
        <v>181</v>
      </c>
      <c r="B143" t="s">
        <v>738</v>
      </c>
      <c r="C143">
        <v>2.4935605235258</v>
      </c>
      <c r="D143">
        <v>1.9062649073967908</v>
      </c>
    </row>
    <row r="144" spans="1:4" x14ac:dyDescent="0.25">
      <c r="A144">
        <v>245</v>
      </c>
      <c r="B144" t="s">
        <v>802</v>
      </c>
      <c r="C144">
        <v>3.6021063197629362</v>
      </c>
      <c r="D144">
        <v>2.0757796852993025</v>
      </c>
    </row>
    <row r="145" spans="1:4" x14ac:dyDescent="0.25">
      <c r="A145">
        <v>256</v>
      </c>
      <c r="B145" t="s">
        <v>813</v>
      </c>
      <c r="C145">
        <v>2.6120297072038152</v>
      </c>
      <c r="D145">
        <v>2.1708767284803199</v>
      </c>
    </row>
    <row r="146" spans="1:4" x14ac:dyDescent="0.25">
      <c r="A146">
        <v>73</v>
      </c>
      <c r="B146" t="s">
        <v>630</v>
      </c>
      <c r="C146">
        <v>2.129551746030681</v>
      </c>
      <c r="D146">
        <v>2.2440525615415003</v>
      </c>
    </row>
    <row r="147" spans="1:4" x14ac:dyDescent="0.25">
      <c r="A147">
        <v>203</v>
      </c>
      <c r="B147" t="s">
        <v>760</v>
      </c>
      <c r="C147">
        <v>1.6728544110125032</v>
      </c>
      <c r="D147">
        <v>2.3009009526385995</v>
      </c>
    </row>
    <row r="148" spans="1:4" x14ac:dyDescent="0.25">
      <c r="A148">
        <v>51</v>
      </c>
      <c r="B148" t="s">
        <v>608</v>
      </c>
      <c r="C148">
        <v>1.8319160247001196</v>
      </c>
      <c r="D148">
        <v>2.3781718488588401</v>
      </c>
    </row>
    <row r="149" spans="1:4" x14ac:dyDescent="0.25">
      <c r="A149">
        <v>41</v>
      </c>
      <c r="B149" t="s">
        <v>598</v>
      </c>
      <c r="C149">
        <v>2.0385448191242306</v>
      </c>
      <c r="D149">
        <v>2.4434668921649036</v>
      </c>
    </row>
    <row r="150" spans="1:4" x14ac:dyDescent="0.25">
      <c r="A150">
        <v>229</v>
      </c>
      <c r="B150" t="s">
        <v>786</v>
      </c>
      <c r="C150">
        <v>3.7111008798229799</v>
      </c>
      <c r="D150">
        <v>2.4481489669030001</v>
      </c>
    </row>
    <row r="151" spans="1:4" x14ac:dyDescent="0.25">
      <c r="A151">
        <v>10</v>
      </c>
      <c r="B151" t="s">
        <v>567</v>
      </c>
      <c r="C151">
        <v>1.6017496555855251</v>
      </c>
      <c r="D151">
        <v>2.4534940243726595</v>
      </c>
    </row>
    <row r="152" spans="1:4" x14ac:dyDescent="0.25">
      <c r="A152">
        <v>124</v>
      </c>
      <c r="B152" t="s">
        <v>681</v>
      </c>
      <c r="C152">
        <v>1.8979169949388852</v>
      </c>
      <c r="D152">
        <v>2.6169663997528598</v>
      </c>
    </row>
    <row r="153" spans="1:4" x14ac:dyDescent="0.25">
      <c r="A153">
        <v>45</v>
      </c>
      <c r="B153" t="s">
        <v>602</v>
      </c>
      <c r="C153">
        <v>1.4127798202281725</v>
      </c>
      <c r="D153">
        <v>2.6849056455570111</v>
      </c>
    </row>
    <row r="154" spans="1:4" x14ac:dyDescent="0.25">
      <c r="A154">
        <v>90</v>
      </c>
      <c r="B154" t="s">
        <v>647</v>
      </c>
      <c r="C154">
        <v>2.6145186089630985</v>
      </c>
      <c r="D154">
        <v>2.7297408325088361</v>
      </c>
    </row>
    <row r="155" spans="1:4" x14ac:dyDescent="0.25">
      <c r="A155">
        <v>143</v>
      </c>
      <c r="B155" t="s">
        <v>700</v>
      </c>
      <c r="C155">
        <v>1.0925244144963762</v>
      </c>
      <c r="D155">
        <v>2.8012239527202603</v>
      </c>
    </row>
    <row r="156" spans="1:4" x14ac:dyDescent="0.25">
      <c r="A156">
        <v>212</v>
      </c>
      <c r="B156" t="s">
        <v>769</v>
      </c>
      <c r="C156">
        <v>1.9958904385290186</v>
      </c>
      <c r="D156">
        <v>2.9771011955979017</v>
      </c>
    </row>
    <row r="157" spans="1:4" x14ac:dyDescent="0.25">
      <c r="A157">
        <v>119</v>
      </c>
      <c r="B157" t="s">
        <v>676</v>
      </c>
      <c r="C157">
        <v>2.281142370365365</v>
      </c>
      <c r="D157">
        <v>2.9908277337803302</v>
      </c>
    </row>
    <row r="158" spans="1:4" x14ac:dyDescent="0.25">
      <c r="A158">
        <v>108</v>
      </c>
      <c r="B158" t="s">
        <v>665</v>
      </c>
      <c r="C158">
        <v>1.7691720531453821</v>
      </c>
      <c r="D158">
        <v>2.9935318114586602</v>
      </c>
    </row>
    <row r="159" spans="1:4" x14ac:dyDescent="0.25">
      <c r="A159">
        <v>177</v>
      </c>
      <c r="B159" t="s">
        <v>734</v>
      </c>
      <c r="C159">
        <v>2.2232171906166922</v>
      </c>
      <c r="D159">
        <v>3.0219462913339985</v>
      </c>
    </row>
    <row r="160" spans="1:4" x14ac:dyDescent="0.25">
      <c r="A160">
        <v>127</v>
      </c>
      <c r="B160" t="s">
        <v>684</v>
      </c>
      <c r="C160">
        <v>2.97839684382211</v>
      </c>
      <c r="D160">
        <v>3.10970470646265</v>
      </c>
    </row>
    <row r="161" spans="1:4" x14ac:dyDescent="0.25">
      <c r="A161">
        <v>89</v>
      </c>
      <c r="B161" t="s">
        <v>646</v>
      </c>
      <c r="C161">
        <v>1.5179342528479283</v>
      </c>
      <c r="D161">
        <v>3.1447655999160702</v>
      </c>
    </row>
    <row r="162" spans="1:4" x14ac:dyDescent="0.25">
      <c r="A162">
        <v>35</v>
      </c>
      <c r="B162" t="s">
        <v>592</v>
      </c>
      <c r="C162">
        <v>1.7380124959986936</v>
      </c>
      <c r="D162">
        <v>3.1533388994809104</v>
      </c>
    </row>
    <row r="163" spans="1:4" x14ac:dyDescent="0.25">
      <c r="A163">
        <v>13</v>
      </c>
      <c r="B163" t="s">
        <v>570</v>
      </c>
      <c r="C163">
        <v>1.4486579495839578</v>
      </c>
      <c r="D163">
        <v>3.160215064780862</v>
      </c>
    </row>
    <row r="164" spans="1:4" x14ac:dyDescent="0.25">
      <c r="A164">
        <v>77</v>
      </c>
      <c r="B164" t="s">
        <v>634</v>
      </c>
      <c r="C164">
        <v>1.8908163994670462</v>
      </c>
      <c r="D164">
        <v>3.1605071293149498</v>
      </c>
    </row>
    <row r="165" spans="1:4" x14ac:dyDescent="0.25">
      <c r="A165">
        <v>118</v>
      </c>
      <c r="B165" t="s">
        <v>675</v>
      </c>
      <c r="C165">
        <v>2.0850997702506517</v>
      </c>
      <c r="D165">
        <v>3.3283545374659878</v>
      </c>
    </row>
    <row r="166" spans="1:4" x14ac:dyDescent="0.25">
      <c r="A166">
        <v>16</v>
      </c>
      <c r="B166" t="s">
        <v>573</v>
      </c>
      <c r="C166">
        <v>1.7810460869779579</v>
      </c>
      <c r="D166">
        <v>3.3974478757423503</v>
      </c>
    </row>
    <row r="167" spans="1:4" x14ac:dyDescent="0.25">
      <c r="A167">
        <v>128</v>
      </c>
      <c r="B167" t="s">
        <v>685</v>
      </c>
      <c r="C167">
        <v>1.8171819888752494</v>
      </c>
      <c r="D167">
        <v>3.4502837090766798</v>
      </c>
    </row>
    <row r="168" spans="1:4" x14ac:dyDescent="0.25">
      <c r="A168">
        <v>246</v>
      </c>
      <c r="B168" t="s">
        <v>803</v>
      </c>
      <c r="C168">
        <v>2.1272822737310828</v>
      </c>
      <c r="D168">
        <v>3.5721876315188013</v>
      </c>
    </row>
    <row r="169" spans="1:4" x14ac:dyDescent="0.25">
      <c r="A169">
        <v>103</v>
      </c>
      <c r="B169" t="s">
        <v>660</v>
      </c>
      <c r="C169">
        <v>1.687091774633922</v>
      </c>
      <c r="D169">
        <v>3.6611842448808001</v>
      </c>
    </row>
    <row r="170" spans="1:4" x14ac:dyDescent="0.25">
      <c r="A170">
        <v>157</v>
      </c>
      <c r="B170" t="s">
        <v>714</v>
      </c>
      <c r="C170">
        <v>3.0597373205626357</v>
      </c>
      <c r="D170">
        <v>3.6762000316479</v>
      </c>
    </row>
    <row r="171" spans="1:4" x14ac:dyDescent="0.25">
      <c r="A171">
        <v>233</v>
      </c>
      <c r="B171" t="s">
        <v>790</v>
      </c>
      <c r="C171">
        <v>1.8786283103021595</v>
      </c>
      <c r="D171">
        <v>3.7156648336402789</v>
      </c>
    </row>
    <row r="172" spans="1:4" x14ac:dyDescent="0.25">
      <c r="A172">
        <v>189</v>
      </c>
      <c r="B172" t="s">
        <v>746</v>
      </c>
      <c r="C172">
        <v>2.3707943721761588</v>
      </c>
      <c r="D172">
        <v>3.7234682498610407</v>
      </c>
    </row>
    <row r="173" spans="1:4" x14ac:dyDescent="0.25">
      <c r="A173">
        <v>114</v>
      </c>
      <c r="B173" t="s">
        <v>671</v>
      </c>
      <c r="C173">
        <v>1.7306950790548687</v>
      </c>
      <c r="D173">
        <v>3.76548043607447</v>
      </c>
    </row>
    <row r="174" spans="1:4" x14ac:dyDescent="0.25">
      <c r="A174">
        <v>141</v>
      </c>
      <c r="B174" t="s">
        <v>698</v>
      </c>
      <c r="C174">
        <v>2.441671666753038</v>
      </c>
      <c r="D174">
        <v>3.8972189702647402</v>
      </c>
    </row>
    <row r="175" spans="1:4" x14ac:dyDescent="0.25">
      <c r="A175">
        <v>84</v>
      </c>
      <c r="B175" t="s">
        <v>641</v>
      </c>
      <c r="C175">
        <v>1.8738192142039563</v>
      </c>
      <c r="D175">
        <v>4.000094141196139</v>
      </c>
    </row>
    <row r="176" spans="1:4" x14ac:dyDescent="0.25">
      <c r="A176">
        <v>215</v>
      </c>
      <c r="B176" t="s">
        <v>772</v>
      </c>
      <c r="C176">
        <v>2.2569490238359915</v>
      </c>
      <c r="D176">
        <v>4.0237821125697693</v>
      </c>
    </row>
    <row r="177" spans="1:4" x14ac:dyDescent="0.25">
      <c r="A177">
        <v>81</v>
      </c>
      <c r="B177" t="s">
        <v>638</v>
      </c>
      <c r="C177">
        <v>2.9415304496932668</v>
      </c>
      <c r="D177">
        <v>4.0422007010350773</v>
      </c>
    </row>
    <row r="178" spans="1:4" x14ac:dyDescent="0.25">
      <c r="A178">
        <v>36</v>
      </c>
      <c r="B178" t="s">
        <v>593</v>
      </c>
      <c r="C178">
        <v>2.3004751375866728</v>
      </c>
      <c r="D178">
        <v>4.0451766321352496</v>
      </c>
    </row>
    <row r="179" spans="1:4" x14ac:dyDescent="0.25">
      <c r="A179">
        <v>65</v>
      </c>
      <c r="B179" t="s">
        <v>622</v>
      </c>
      <c r="C179">
        <v>1.9254769551565041</v>
      </c>
      <c r="D179">
        <v>4.1470068838906098</v>
      </c>
    </row>
    <row r="180" spans="1:4" x14ac:dyDescent="0.25">
      <c r="A180">
        <v>59</v>
      </c>
      <c r="B180" t="s">
        <v>616</v>
      </c>
      <c r="C180">
        <v>1.973890148530955</v>
      </c>
      <c r="D180">
        <v>4.1916296943425202</v>
      </c>
    </row>
    <row r="181" spans="1:4" x14ac:dyDescent="0.25">
      <c r="A181">
        <v>228</v>
      </c>
      <c r="B181" t="s">
        <v>785</v>
      </c>
      <c r="C181">
        <v>3.6097731181857191</v>
      </c>
      <c r="D181">
        <v>4.2768107380537801</v>
      </c>
    </row>
    <row r="182" spans="1:4" x14ac:dyDescent="0.25">
      <c r="A182">
        <v>24</v>
      </c>
      <c r="B182" t="s">
        <v>581</v>
      </c>
      <c r="C182">
        <v>1.8628327679976993</v>
      </c>
      <c r="D182">
        <v>4.4718148619173599</v>
      </c>
    </row>
    <row r="183" spans="1:4" x14ac:dyDescent="0.25">
      <c r="A183">
        <v>43</v>
      </c>
      <c r="B183" t="s">
        <v>600</v>
      </c>
      <c r="C183">
        <v>2.5642258842024588</v>
      </c>
      <c r="D183">
        <v>4.5749606041345823</v>
      </c>
    </row>
    <row r="184" spans="1:4" x14ac:dyDescent="0.25">
      <c r="A184">
        <v>242</v>
      </c>
      <c r="B184" t="s">
        <v>799</v>
      </c>
      <c r="C184">
        <v>2.2572987594946574</v>
      </c>
      <c r="D184">
        <v>4.6445829834102987</v>
      </c>
    </row>
    <row r="185" spans="1:4" x14ac:dyDescent="0.25">
      <c r="A185">
        <v>104</v>
      </c>
      <c r="B185" t="s">
        <v>661</v>
      </c>
      <c r="C185">
        <v>2.0521707653977552</v>
      </c>
      <c r="D185">
        <v>4.6483513592929198</v>
      </c>
    </row>
    <row r="186" spans="1:4" x14ac:dyDescent="0.25">
      <c r="A186">
        <v>247</v>
      </c>
      <c r="B186" t="s">
        <v>804</v>
      </c>
      <c r="C186">
        <v>3.4817182178038508</v>
      </c>
      <c r="D186">
        <v>4.6954256594080306</v>
      </c>
    </row>
    <row r="187" spans="1:4" x14ac:dyDescent="0.25">
      <c r="A187">
        <v>237</v>
      </c>
      <c r="B187" t="s">
        <v>794</v>
      </c>
      <c r="C187">
        <v>2.4757612833146898</v>
      </c>
      <c r="D187">
        <v>4.7244422333732992</v>
      </c>
    </row>
    <row r="188" spans="1:4" x14ac:dyDescent="0.25">
      <c r="A188">
        <v>126</v>
      </c>
      <c r="B188" t="s">
        <v>683</v>
      </c>
      <c r="C188">
        <v>2.1385506821569948</v>
      </c>
      <c r="D188">
        <v>4.7841211239994506</v>
      </c>
    </row>
    <row r="189" spans="1:4" x14ac:dyDescent="0.25">
      <c r="A189">
        <v>66</v>
      </c>
      <c r="B189" t="s">
        <v>623</v>
      </c>
      <c r="C189">
        <v>1.4449085462926494</v>
      </c>
      <c r="D189">
        <v>4.8620947529808305</v>
      </c>
    </row>
    <row r="190" spans="1:4" x14ac:dyDescent="0.25">
      <c r="A190">
        <v>244</v>
      </c>
      <c r="B190" t="s">
        <v>801</v>
      </c>
      <c r="C190">
        <v>2.8891080699989149</v>
      </c>
      <c r="D190">
        <v>4.9437824023887984</v>
      </c>
    </row>
    <row r="191" spans="1:4" x14ac:dyDescent="0.25">
      <c r="A191">
        <v>198</v>
      </c>
      <c r="B191" t="s">
        <v>755</v>
      </c>
      <c r="C191">
        <v>1.9829459905661737</v>
      </c>
      <c r="D191">
        <v>5.0663957829278008</v>
      </c>
    </row>
    <row r="192" spans="1:4" x14ac:dyDescent="0.25">
      <c r="A192">
        <v>113</v>
      </c>
      <c r="B192" t="s">
        <v>670</v>
      </c>
      <c r="C192">
        <v>2.1787141866388051</v>
      </c>
      <c r="D192">
        <v>5.0949079162440603</v>
      </c>
    </row>
    <row r="193" spans="1:4" x14ac:dyDescent="0.25">
      <c r="A193">
        <v>140</v>
      </c>
      <c r="B193" t="s">
        <v>697</v>
      </c>
      <c r="C193">
        <v>2.6260927986857019</v>
      </c>
      <c r="D193">
        <v>5.1950737749656293</v>
      </c>
    </row>
    <row r="194" spans="1:4" x14ac:dyDescent="0.25">
      <c r="A194">
        <v>85</v>
      </c>
      <c r="B194" t="s">
        <v>642</v>
      </c>
      <c r="C194">
        <v>2.2895708122567306</v>
      </c>
      <c r="D194">
        <v>5.2517049905312403</v>
      </c>
    </row>
    <row r="195" spans="1:4" x14ac:dyDescent="0.25">
      <c r="A195">
        <v>54</v>
      </c>
      <c r="B195" t="s">
        <v>611</v>
      </c>
      <c r="C195">
        <v>1.6779275897862644</v>
      </c>
      <c r="D195">
        <v>5.2592864546104199</v>
      </c>
    </row>
    <row r="196" spans="1:4" x14ac:dyDescent="0.25">
      <c r="A196">
        <v>92</v>
      </c>
      <c r="B196" t="s">
        <v>649</v>
      </c>
      <c r="C196">
        <v>1.6372676616941044</v>
      </c>
      <c r="D196">
        <v>5.3069639960413202</v>
      </c>
    </row>
    <row r="197" spans="1:4" x14ac:dyDescent="0.25">
      <c r="A197">
        <v>37</v>
      </c>
      <c r="B197" t="s">
        <v>594</v>
      </c>
      <c r="C197">
        <v>2.9379714579465901</v>
      </c>
      <c r="D197">
        <v>5.3337367993946003</v>
      </c>
    </row>
    <row r="198" spans="1:4" x14ac:dyDescent="0.25">
      <c r="A198">
        <v>221</v>
      </c>
      <c r="B198" t="s">
        <v>778</v>
      </c>
      <c r="C198">
        <v>2.7653980696450837</v>
      </c>
      <c r="D198">
        <v>5.3824675531812209</v>
      </c>
    </row>
    <row r="199" spans="1:4" x14ac:dyDescent="0.25">
      <c r="A199">
        <v>172</v>
      </c>
      <c r="B199" t="s">
        <v>729</v>
      </c>
      <c r="C199">
        <v>2.225022821468603</v>
      </c>
      <c r="D199">
        <v>5.4465564676463698</v>
      </c>
    </row>
    <row r="200" spans="1:4" x14ac:dyDescent="0.25">
      <c r="A200">
        <v>107</v>
      </c>
      <c r="B200" t="s">
        <v>664</v>
      </c>
      <c r="C200">
        <v>2.435458973825988</v>
      </c>
      <c r="D200">
        <v>5.8719949492635708</v>
      </c>
    </row>
    <row r="201" spans="1:4" x14ac:dyDescent="0.25">
      <c r="A201">
        <v>111</v>
      </c>
      <c r="B201" t="s">
        <v>668</v>
      </c>
      <c r="C201">
        <v>2.5244790707767764</v>
      </c>
      <c r="D201">
        <v>5.901480200150889</v>
      </c>
    </row>
    <row r="202" spans="1:4" x14ac:dyDescent="0.25">
      <c r="A202">
        <v>53</v>
      </c>
      <c r="B202" t="s">
        <v>610</v>
      </c>
      <c r="C202">
        <v>2.3402508322267317</v>
      </c>
      <c r="D202">
        <v>5.9418870658574896</v>
      </c>
    </row>
    <row r="203" spans="1:4" x14ac:dyDescent="0.25">
      <c r="A203">
        <v>154</v>
      </c>
      <c r="B203" t="s">
        <v>711</v>
      </c>
      <c r="C203">
        <v>2.7758304112525307</v>
      </c>
      <c r="D203">
        <v>6.1356475041471699</v>
      </c>
    </row>
    <row r="204" spans="1:4" x14ac:dyDescent="0.25">
      <c r="A204">
        <v>173</v>
      </c>
      <c r="B204" t="s">
        <v>730</v>
      </c>
      <c r="C204">
        <v>3.0206869298011618</v>
      </c>
      <c r="D204">
        <v>6.1451901853999997</v>
      </c>
    </row>
    <row r="205" spans="1:4" x14ac:dyDescent="0.25">
      <c r="A205">
        <v>2</v>
      </c>
      <c r="B205" t="s">
        <v>559</v>
      </c>
      <c r="C205">
        <v>2.162591756402668</v>
      </c>
      <c r="D205">
        <v>6.2720097487544999</v>
      </c>
    </row>
    <row r="206" spans="1:4" x14ac:dyDescent="0.25">
      <c r="A206">
        <v>194</v>
      </c>
      <c r="B206" t="s">
        <v>751</v>
      </c>
      <c r="C206">
        <v>2.5692861259145192</v>
      </c>
      <c r="D206">
        <v>6.4129221881219092</v>
      </c>
    </row>
    <row r="207" spans="1:4" x14ac:dyDescent="0.25">
      <c r="A207">
        <v>147</v>
      </c>
      <c r="B207" t="s">
        <v>704</v>
      </c>
      <c r="C207">
        <v>2.5682407593107381</v>
      </c>
      <c r="D207">
        <v>6.4567201965525296</v>
      </c>
    </row>
    <row r="208" spans="1:4" x14ac:dyDescent="0.25">
      <c r="A208">
        <v>159</v>
      </c>
      <c r="B208" t="s">
        <v>716</v>
      </c>
      <c r="C208">
        <v>3.7750858058835388</v>
      </c>
      <c r="D208">
        <v>6.5524232670558202</v>
      </c>
    </row>
    <row r="209" spans="1:4" x14ac:dyDescent="0.25">
      <c r="A209">
        <v>249</v>
      </c>
      <c r="B209" t="s">
        <v>806</v>
      </c>
      <c r="C209">
        <v>2.5957618637011639</v>
      </c>
      <c r="D209">
        <v>6.7286167542815996</v>
      </c>
    </row>
    <row r="210" spans="1:4" x14ac:dyDescent="0.25">
      <c r="A210">
        <v>183</v>
      </c>
      <c r="B210" t="s">
        <v>740</v>
      </c>
      <c r="C210">
        <v>3.3642205143099546</v>
      </c>
      <c r="D210">
        <v>6.8683200189655791</v>
      </c>
    </row>
    <row r="211" spans="1:4" x14ac:dyDescent="0.25">
      <c r="A211">
        <v>187</v>
      </c>
      <c r="B211" t="s">
        <v>744</v>
      </c>
      <c r="C211">
        <v>2.6992864963677357</v>
      </c>
      <c r="D211">
        <v>6.9474541465644153</v>
      </c>
    </row>
    <row r="212" spans="1:4" x14ac:dyDescent="0.25">
      <c r="A212">
        <v>14</v>
      </c>
      <c r="B212" t="s">
        <v>571</v>
      </c>
      <c r="C212">
        <v>3.4601802554684893</v>
      </c>
      <c r="D212">
        <v>6.9598447609805998</v>
      </c>
    </row>
    <row r="213" spans="1:4" x14ac:dyDescent="0.25">
      <c r="A213">
        <v>27</v>
      </c>
      <c r="B213" t="s">
        <v>584</v>
      </c>
      <c r="C213">
        <v>2.3543254505316664</v>
      </c>
      <c r="D213">
        <v>6.9670393084115005</v>
      </c>
    </row>
    <row r="214" spans="1:4" x14ac:dyDescent="0.25">
      <c r="A214">
        <v>57</v>
      </c>
      <c r="B214" t="s">
        <v>614</v>
      </c>
      <c r="C214">
        <v>3.0329669729102244</v>
      </c>
      <c r="D214">
        <v>7.1371541826004208</v>
      </c>
    </row>
    <row r="215" spans="1:4" x14ac:dyDescent="0.25">
      <c r="A215">
        <v>135</v>
      </c>
      <c r="B215" t="s">
        <v>692</v>
      </c>
      <c r="C215">
        <v>3.0707805842060942</v>
      </c>
      <c r="D215">
        <v>7.1499526742014501</v>
      </c>
    </row>
    <row r="216" spans="1:4" x14ac:dyDescent="0.25">
      <c r="A216">
        <v>88</v>
      </c>
      <c r="B216" t="s">
        <v>645</v>
      </c>
      <c r="C216">
        <v>3.0668435487007595</v>
      </c>
      <c r="D216">
        <v>7.1960847991708903</v>
      </c>
    </row>
    <row r="217" spans="1:4" x14ac:dyDescent="0.25">
      <c r="A217">
        <v>251</v>
      </c>
      <c r="B217" t="s">
        <v>808</v>
      </c>
      <c r="C217">
        <v>3.4357379271216626</v>
      </c>
      <c r="D217">
        <v>7.2034698822793803</v>
      </c>
    </row>
    <row r="218" spans="1:4" x14ac:dyDescent="0.25">
      <c r="A218">
        <v>32</v>
      </c>
      <c r="B218" t="s">
        <v>589</v>
      </c>
      <c r="C218">
        <v>2.772024348624444</v>
      </c>
      <c r="D218">
        <v>7.3235572028500009</v>
      </c>
    </row>
    <row r="219" spans="1:4" x14ac:dyDescent="0.25">
      <c r="A219">
        <v>250</v>
      </c>
      <c r="B219" t="s">
        <v>807</v>
      </c>
      <c r="C219">
        <v>2.5593796491367122</v>
      </c>
      <c r="D219">
        <v>7.345406527467901</v>
      </c>
    </row>
    <row r="220" spans="1:4" x14ac:dyDescent="0.25">
      <c r="A220">
        <v>178</v>
      </c>
      <c r="B220" t="s">
        <v>735</v>
      </c>
      <c r="C220">
        <v>2.6606713248122822</v>
      </c>
      <c r="D220">
        <v>7.4896287703946003</v>
      </c>
    </row>
    <row r="221" spans="1:4" x14ac:dyDescent="0.25">
      <c r="A221">
        <v>61</v>
      </c>
      <c r="B221" t="s">
        <v>618</v>
      </c>
      <c r="C221">
        <v>2.8533677209466108</v>
      </c>
      <c r="D221">
        <v>7.5378152002950891</v>
      </c>
    </row>
    <row r="222" spans="1:4" x14ac:dyDescent="0.25">
      <c r="A222">
        <v>68</v>
      </c>
      <c r="B222" t="s">
        <v>625</v>
      </c>
      <c r="C222">
        <v>3.220866310624467</v>
      </c>
      <c r="D222">
        <v>7.6205681473967495</v>
      </c>
    </row>
    <row r="223" spans="1:4" x14ac:dyDescent="0.25">
      <c r="A223">
        <v>121</v>
      </c>
      <c r="B223" t="s">
        <v>678</v>
      </c>
      <c r="C223">
        <v>2.176745379477921</v>
      </c>
      <c r="D223">
        <v>7.6247824901678403</v>
      </c>
    </row>
    <row r="224" spans="1:4" x14ac:dyDescent="0.25">
      <c r="A224">
        <v>241</v>
      </c>
      <c r="B224" t="s">
        <v>798</v>
      </c>
      <c r="C224">
        <v>2.1546585733414512</v>
      </c>
      <c r="D224">
        <v>7.6360247912510992</v>
      </c>
    </row>
    <row r="225" spans="1:4" x14ac:dyDescent="0.25">
      <c r="A225">
        <v>235</v>
      </c>
      <c r="B225" t="s">
        <v>792</v>
      </c>
      <c r="C225">
        <v>3.694483341315248</v>
      </c>
      <c r="D225">
        <v>7.7151775717558984</v>
      </c>
    </row>
    <row r="226" spans="1:4" x14ac:dyDescent="0.25">
      <c r="A226">
        <v>232</v>
      </c>
      <c r="B226" t="s">
        <v>789</v>
      </c>
      <c r="C226">
        <v>3.2592365270341519</v>
      </c>
      <c r="D226">
        <v>7.7651868266818003</v>
      </c>
    </row>
    <row r="227" spans="1:4" x14ac:dyDescent="0.25">
      <c r="A227">
        <v>131</v>
      </c>
      <c r="B227" t="s">
        <v>688</v>
      </c>
      <c r="C227">
        <v>3.6175230582383753</v>
      </c>
      <c r="D227">
        <v>7.79329887870042</v>
      </c>
    </row>
    <row r="228" spans="1:4" x14ac:dyDescent="0.25">
      <c r="A228">
        <v>165</v>
      </c>
      <c r="B228" t="s">
        <v>722</v>
      </c>
      <c r="C228">
        <v>3.7815674873719645</v>
      </c>
      <c r="D228">
        <v>7.9066299982899473</v>
      </c>
    </row>
    <row r="229" spans="1:4" x14ac:dyDescent="0.25">
      <c r="A229">
        <v>168</v>
      </c>
      <c r="B229" t="s">
        <v>725</v>
      </c>
      <c r="C229">
        <v>3.6216463022127336</v>
      </c>
      <c r="D229">
        <v>7.9190455985281591</v>
      </c>
    </row>
    <row r="230" spans="1:4" x14ac:dyDescent="0.25">
      <c r="A230">
        <v>253</v>
      </c>
      <c r="B230" t="s">
        <v>810</v>
      </c>
      <c r="C230">
        <v>7.9249744645161382</v>
      </c>
      <c r="D230">
        <v>8.0089977408233999</v>
      </c>
    </row>
    <row r="231" spans="1:4" x14ac:dyDescent="0.25">
      <c r="A231">
        <v>238</v>
      </c>
      <c r="B231" t="s">
        <v>795</v>
      </c>
      <c r="C231">
        <v>2.9103268462464231</v>
      </c>
      <c r="D231">
        <v>8.0348886224110991</v>
      </c>
    </row>
    <row r="232" spans="1:4" x14ac:dyDescent="0.25">
      <c r="A232">
        <v>17</v>
      </c>
      <c r="B232" t="s">
        <v>574</v>
      </c>
      <c r="C232">
        <v>2.7283038536580624</v>
      </c>
      <c r="D232">
        <v>8.0420692099022997</v>
      </c>
    </row>
    <row r="233" spans="1:4" x14ac:dyDescent="0.25">
      <c r="A233">
        <v>171</v>
      </c>
      <c r="B233" t="s">
        <v>728</v>
      </c>
      <c r="C233">
        <v>4.8640937756645934</v>
      </c>
      <c r="D233">
        <v>8.0792891080739011</v>
      </c>
    </row>
    <row r="234" spans="1:4" x14ac:dyDescent="0.25">
      <c r="A234">
        <v>220</v>
      </c>
      <c r="B234" t="s">
        <v>777</v>
      </c>
      <c r="C234">
        <v>2.6023059657913565</v>
      </c>
      <c r="D234">
        <v>8.2452920425399903</v>
      </c>
    </row>
    <row r="235" spans="1:4" x14ac:dyDescent="0.25">
      <c r="A235">
        <v>243</v>
      </c>
      <c r="B235" t="s">
        <v>800</v>
      </c>
      <c r="C235">
        <v>3.6489603728326867</v>
      </c>
      <c r="D235">
        <v>8.2884789962300012</v>
      </c>
    </row>
    <row r="236" spans="1:4" x14ac:dyDescent="0.25">
      <c r="A236">
        <v>202</v>
      </c>
      <c r="B236" t="s">
        <v>759</v>
      </c>
      <c r="C236">
        <v>3.4398835543575577</v>
      </c>
      <c r="D236">
        <v>8.3043373652719055</v>
      </c>
    </row>
    <row r="237" spans="1:4" x14ac:dyDescent="0.25">
      <c r="A237">
        <v>44</v>
      </c>
      <c r="B237" t="s">
        <v>601</v>
      </c>
      <c r="C237">
        <v>4.0426958086608602</v>
      </c>
      <c r="D237">
        <v>8.3145426525765593</v>
      </c>
    </row>
    <row r="238" spans="1:4" x14ac:dyDescent="0.25">
      <c r="A238">
        <v>169</v>
      </c>
      <c r="B238" t="s">
        <v>726</v>
      </c>
      <c r="C238">
        <v>3.0666339410552732</v>
      </c>
      <c r="D238">
        <v>8.3558589377611803</v>
      </c>
    </row>
    <row r="239" spans="1:4" x14ac:dyDescent="0.25">
      <c r="A239">
        <v>164</v>
      </c>
      <c r="B239" t="s">
        <v>721</v>
      </c>
      <c r="C239">
        <v>3.6532184046152016</v>
      </c>
      <c r="D239">
        <v>8.3891765417086894</v>
      </c>
    </row>
    <row r="240" spans="1:4" x14ac:dyDescent="0.25">
      <c r="A240">
        <v>227</v>
      </c>
      <c r="B240" t="s">
        <v>784</v>
      </c>
      <c r="C240">
        <v>3.2667819721432556</v>
      </c>
      <c r="D240">
        <v>8.5408264060150003</v>
      </c>
    </row>
    <row r="241" spans="1:4" x14ac:dyDescent="0.25">
      <c r="A241">
        <v>62</v>
      </c>
      <c r="B241" t="s">
        <v>619</v>
      </c>
      <c r="C241">
        <v>3.6978636939366316</v>
      </c>
      <c r="D241">
        <v>8.7870882916229096</v>
      </c>
    </row>
    <row r="242" spans="1:4" x14ac:dyDescent="0.25">
      <c r="A242">
        <v>206</v>
      </c>
      <c r="B242" t="s">
        <v>763</v>
      </c>
      <c r="C242">
        <v>2.9312368270087341</v>
      </c>
      <c r="D242">
        <v>8.9800266769243038</v>
      </c>
    </row>
    <row r="243" spans="1:4" x14ac:dyDescent="0.25">
      <c r="A243">
        <v>80</v>
      </c>
      <c r="B243" t="s">
        <v>637</v>
      </c>
      <c r="C243">
        <v>3.5490002641621952</v>
      </c>
      <c r="D243">
        <v>9.0258428078170798</v>
      </c>
    </row>
    <row r="244" spans="1:4" x14ac:dyDescent="0.25">
      <c r="A244">
        <v>123</v>
      </c>
      <c r="B244" t="s">
        <v>680</v>
      </c>
      <c r="C244">
        <v>4.3339690694566242</v>
      </c>
      <c r="D244">
        <v>9.0368296568121096</v>
      </c>
    </row>
    <row r="245" spans="1:4" x14ac:dyDescent="0.25">
      <c r="A245">
        <v>205</v>
      </c>
      <c r="B245" t="s">
        <v>762</v>
      </c>
      <c r="C245">
        <v>2.9120550111307262</v>
      </c>
      <c r="D245">
        <v>9.0831002913507959</v>
      </c>
    </row>
    <row r="246" spans="1:4" x14ac:dyDescent="0.25">
      <c r="A246">
        <v>192</v>
      </c>
      <c r="B246" t="s">
        <v>749</v>
      </c>
      <c r="C246">
        <v>3.4917075806487894</v>
      </c>
      <c r="D246">
        <v>9.3037518546646911</v>
      </c>
    </row>
    <row r="247" spans="1:4" x14ac:dyDescent="0.25">
      <c r="A247">
        <v>254</v>
      </c>
      <c r="B247" t="s">
        <v>811</v>
      </c>
      <c r="C247">
        <v>4.6376040307688591</v>
      </c>
      <c r="D247">
        <v>9.678452212758101</v>
      </c>
    </row>
    <row r="248" spans="1:4" x14ac:dyDescent="0.25">
      <c r="A248">
        <v>125</v>
      </c>
      <c r="B248" t="s">
        <v>682</v>
      </c>
      <c r="C248">
        <v>4.3927199241017059</v>
      </c>
      <c r="D248">
        <v>9.7692436511232081</v>
      </c>
    </row>
    <row r="249" spans="1:4" x14ac:dyDescent="0.25">
      <c r="A249">
        <v>75</v>
      </c>
      <c r="B249" t="s">
        <v>632</v>
      </c>
      <c r="C249">
        <v>3.9183293884071846</v>
      </c>
      <c r="D249">
        <v>9.970702053240398</v>
      </c>
    </row>
    <row r="250" spans="1:4" x14ac:dyDescent="0.25">
      <c r="A250">
        <v>95</v>
      </c>
      <c r="B250" t="s">
        <v>652</v>
      </c>
      <c r="C250">
        <v>3.3186042638495832</v>
      </c>
      <c r="D250">
        <v>10.07601229530696</v>
      </c>
    </row>
    <row r="251" spans="1:4" x14ac:dyDescent="0.25">
      <c r="A251">
        <v>55</v>
      </c>
      <c r="B251" t="s">
        <v>612</v>
      </c>
      <c r="C251">
        <v>3.8188005926100907</v>
      </c>
      <c r="D251">
        <v>10.136742930195702</v>
      </c>
    </row>
    <row r="252" spans="1:4" x14ac:dyDescent="0.25">
      <c r="A252">
        <v>236</v>
      </c>
      <c r="B252" t="s">
        <v>793</v>
      </c>
      <c r="C252">
        <v>3.3731929379235317</v>
      </c>
      <c r="D252">
        <v>10.270514500305598</v>
      </c>
    </row>
    <row r="253" spans="1:4" x14ac:dyDescent="0.25">
      <c r="A253">
        <v>208</v>
      </c>
      <c r="B253" t="s">
        <v>765</v>
      </c>
      <c r="C253">
        <v>3.4265651391413039</v>
      </c>
      <c r="D253">
        <v>10.285594890739901</v>
      </c>
    </row>
    <row r="254" spans="1:4" x14ac:dyDescent="0.25">
      <c r="A254">
        <v>63</v>
      </c>
      <c r="B254" t="s">
        <v>620</v>
      </c>
      <c r="C254">
        <v>4.0889991808935235</v>
      </c>
      <c r="D254">
        <v>10.355416082348251</v>
      </c>
    </row>
    <row r="255" spans="1:4" x14ac:dyDescent="0.25">
      <c r="A255">
        <v>210</v>
      </c>
      <c r="B255" t="s">
        <v>767</v>
      </c>
      <c r="C255">
        <v>3.8230032679342774</v>
      </c>
      <c r="D255">
        <v>10.589155771648102</v>
      </c>
    </row>
    <row r="256" spans="1:4" x14ac:dyDescent="0.25">
      <c r="A256">
        <v>182</v>
      </c>
      <c r="B256" t="s">
        <v>739</v>
      </c>
      <c r="C256">
        <v>4.2736512327610052</v>
      </c>
      <c r="D256">
        <v>11.262994296633289</v>
      </c>
    </row>
    <row r="257" spans="1:4" x14ac:dyDescent="0.25">
      <c r="A257">
        <v>214</v>
      </c>
      <c r="B257" t="s">
        <v>771</v>
      </c>
      <c r="C257">
        <v>4.1936121595375218</v>
      </c>
      <c r="D257">
        <v>11.635997376908897</v>
      </c>
    </row>
  </sheetData>
  <autoFilter ref="A1:IW1" xr:uid="{00000000-0009-0000-0000-000004000000}">
    <sortState xmlns:xlrd2="http://schemas.microsoft.com/office/spreadsheetml/2017/richdata2" ref="A2:D257">
      <sortCondition ref="D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summary_analysis_all</vt:lpstr>
      <vt:lpstr>ALLDATA_R</vt:lpstr>
      <vt:lpstr>BasePositions_ForR</vt:lpstr>
      <vt:lpstr>RevComp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Tomasz Jurkowski</cp:lastModifiedBy>
  <dcterms:created xsi:type="dcterms:W3CDTF">2018-10-02T03:09:31Z</dcterms:created>
  <dcterms:modified xsi:type="dcterms:W3CDTF">2020-03-08T23:58:02Z</dcterms:modified>
</cp:coreProperties>
</file>