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B23" i="1"/>
  <c r="B24" i="1"/>
  <c r="B25" i="1"/>
  <c r="B26" i="1"/>
  <c r="B27" i="1"/>
  <c r="I28" i="1" l="1"/>
  <c r="B17" i="1"/>
  <c r="B18" i="1"/>
  <c r="B19" i="1"/>
  <c r="B20" i="1"/>
  <c r="B21" i="1"/>
  <c r="B9" i="1"/>
  <c r="B10" i="1"/>
  <c r="B11" i="1"/>
  <c r="B12" i="1"/>
  <c r="B13" i="1"/>
  <c r="B14" i="1"/>
  <c r="B16" i="1"/>
  <c r="B4" i="1"/>
  <c r="B6" i="1"/>
  <c r="B7" i="1"/>
  <c r="B2" i="1"/>
  <c r="B3" i="1"/>
  <c r="I7" i="1"/>
  <c r="B5" i="1"/>
  <c r="I21" i="1" l="1"/>
  <c r="I14" i="1"/>
</calcChain>
</file>

<file path=xl/sharedStrings.xml><?xml version="1.0" encoding="utf-8"?>
<sst xmlns="http://schemas.openxmlformats.org/spreadsheetml/2006/main" count="16" uniqueCount="16">
  <si>
    <t>Instructions</t>
  </si>
  <si>
    <t>Cycles</t>
  </si>
  <si>
    <t>CPI</t>
  </si>
  <si>
    <t>Original</t>
  </si>
  <si>
    <t>Original Pre HDD</t>
  </si>
  <si>
    <t>Load Waits</t>
  </si>
  <si>
    <t>Store Waits</t>
  </si>
  <si>
    <t>Fetch Waits</t>
  </si>
  <si>
    <t>InterruptWaits</t>
  </si>
  <si>
    <t>MeanCPI</t>
  </si>
  <si>
    <t>RAM Instructions</t>
  </si>
  <si>
    <t>RAM Instructions Pre HDD</t>
  </si>
  <si>
    <t>Loose Pipeline</t>
  </si>
  <si>
    <t>Loose Pipeline Pre HDD</t>
  </si>
  <si>
    <t>Rogue Instruction Removed</t>
  </si>
  <si>
    <t>Rogue Instruction Removed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</si>
</sst>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7" sqref="H27"/>
    </sheetView>
  </sheetViews>
  <sheetFormatPr defaultRowHeight="15" x14ac:dyDescent="0.25"/>
  <cols>
    <col min="1" max="1" width="30.85546875" customWidth="1"/>
    <col min="4" max="4" width="12" customWidth="1"/>
    <col min="5" max="5" width="11.42578125" customWidth="1"/>
    <col min="6" max="6" width="12.28515625" customWidth="1"/>
    <col min="7" max="7" width="11.42578125" customWidth="1"/>
    <col min="8" max="8" width="16" customWidth="1"/>
  </cols>
  <sheetData>
    <row r="1" spans="1:9" x14ac:dyDescent="0.25">
      <c r="B1" t="s">
        <v>2</v>
      </c>
      <c r="C1" t="s">
        <v>1</v>
      </c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</v>
      </c>
      <c r="B2">
        <f t="shared" ref="B2:B4" si="0">$C2/$D2</f>
        <v>2724.789966555184</v>
      </c>
      <c r="C2">
        <v>4073561</v>
      </c>
      <c r="D2">
        <v>1495</v>
      </c>
      <c r="E2">
        <v>687941</v>
      </c>
      <c r="F2">
        <v>0</v>
      </c>
      <c r="G2">
        <v>3378785</v>
      </c>
      <c r="H2">
        <v>160</v>
      </c>
    </row>
    <row r="3" spans="1:9" x14ac:dyDescent="0.25">
      <c r="B3">
        <f t="shared" si="0"/>
        <v>2597.1597911227154</v>
      </c>
      <c r="C3">
        <v>4973561</v>
      </c>
      <c r="D3">
        <v>1915</v>
      </c>
      <c r="E3">
        <v>687041</v>
      </c>
      <c r="F3">
        <v>0</v>
      </c>
      <c r="G3">
        <v>4278005</v>
      </c>
      <c r="H3">
        <v>160</v>
      </c>
    </row>
    <row r="4" spans="1:9" x14ac:dyDescent="0.25">
      <c r="B4">
        <f t="shared" si="0"/>
        <v>2644.2243650047035</v>
      </c>
      <c r="C4">
        <v>5621621</v>
      </c>
      <c r="D4">
        <v>2126</v>
      </c>
      <c r="E4">
        <v>882394</v>
      </c>
      <c r="F4">
        <v>0</v>
      </c>
      <c r="G4">
        <v>4729756</v>
      </c>
      <c r="H4">
        <v>200</v>
      </c>
    </row>
    <row r="5" spans="1:9" x14ac:dyDescent="0.25">
      <c r="A5" t="s">
        <v>4</v>
      </c>
      <c r="B5">
        <f>$C5/$D5</f>
        <v>2502.8727005150845</v>
      </c>
      <c r="C5">
        <v>3401404</v>
      </c>
      <c r="D5">
        <v>1359</v>
      </c>
      <c r="E5">
        <v>483608</v>
      </c>
      <c r="F5">
        <v>0</v>
      </c>
      <c r="G5">
        <v>2911785</v>
      </c>
      <c r="H5">
        <v>80</v>
      </c>
    </row>
    <row r="6" spans="1:9" x14ac:dyDescent="0.25">
      <c r="B6">
        <f t="shared" ref="B6:B28" si="1">$C6/$D6</f>
        <v>2417.877459246768</v>
      </c>
      <c r="C6">
        <v>4301404</v>
      </c>
      <c r="D6">
        <v>1779</v>
      </c>
      <c r="E6">
        <v>482708</v>
      </c>
      <c r="F6">
        <v>0</v>
      </c>
      <c r="G6">
        <v>3811005</v>
      </c>
      <c r="H6">
        <v>80</v>
      </c>
    </row>
    <row r="7" spans="1:9" x14ac:dyDescent="0.25">
      <c r="B7">
        <f t="shared" si="1"/>
        <v>2488.6767676767677</v>
      </c>
      <c r="C7">
        <v>4927580</v>
      </c>
      <c r="D7">
        <v>1980</v>
      </c>
      <c r="E7">
        <v>677641</v>
      </c>
      <c r="F7">
        <v>0</v>
      </c>
      <c r="G7">
        <v>4241346</v>
      </c>
      <c r="H7">
        <v>120</v>
      </c>
      <c r="I7">
        <f>AVERAGE(B2:B7)</f>
        <v>2562.6001750202036</v>
      </c>
    </row>
    <row r="9" spans="1:9" x14ac:dyDescent="0.25">
      <c r="A9" t="s">
        <v>10</v>
      </c>
      <c r="B9">
        <f t="shared" si="1"/>
        <v>374.85396885681735</v>
      </c>
      <c r="C9">
        <v>1973981</v>
      </c>
      <c r="D9">
        <v>5266</v>
      </c>
      <c r="E9">
        <v>612174</v>
      </c>
      <c r="F9">
        <v>0</v>
      </c>
      <c r="G9">
        <v>1339927</v>
      </c>
      <c r="H9">
        <v>118</v>
      </c>
    </row>
    <row r="10" spans="1:9" x14ac:dyDescent="0.25">
      <c r="B10">
        <f t="shared" si="1"/>
        <v>266.85506061844433</v>
      </c>
      <c r="C10">
        <v>5876949</v>
      </c>
      <c r="D10">
        <v>22023</v>
      </c>
      <c r="E10">
        <v>811748</v>
      </c>
      <c r="F10">
        <v>0</v>
      </c>
      <c r="G10">
        <v>4976196</v>
      </c>
      <c r="H10">
        <v>158</v>
      </c>
    </row>
    <row r="11" spans="1:9" x14ac:dyDescent="0.25">
      <c r="B11">
        <f t="shared" si="1"/>
        <v>328.67577155019512</v>
      </c>
      <c r="C11">
        <v>2779611</v>
      </c>
      <c r="D11">
        <v>8457</v>
      </c>
      <c r="E11">
        <v>712522</v>
      </c>
      <c r="F11">
        <v>0</v>
      </c>
      <c r="G11">
        <v>2032374</v>
      </c>
      <c r="H11">
        <v>138</v>
      </c>
    </row>
    <row r="12" spans="1:9" x14ac:dyDescent="0.25">
      <c r="A12" t="s">
        <v>11</v>
      </c>
      <c r="B12">
        <f t="shared" si="1"/>
        <v>301.04762834276789</v>
      </c>
      <c r="C12">
        <v>1542267</v>
      </c>
      <c r="D12">
        <v>5123</v>
      </c>
      <c r="E12">
        <v>409292</v>
      </c>
      <c r="F12">
        <v>0</v>
      </c>
      <c r="G12">
        <v>1111908</v>
      </c>
      <c r="H12">
        <v>80</v>
      </c>
    </row>
    <row r="13" spans="1:9" x14ac:dyDescent="0.25">
      <c r="B13">
        <f t="shared" si="1"/>
        <v>248.86225492436361</v>
      </c>
      <c r="C13">
        <v>5445355</v>
      </c>
      <c r="D13">
        <v>21881</v>
      </c>
      <c r="E13">
        <v>608764</v>
      </c>
      <c r="F13">
        <v>0</v>
      </c>
      <c r="G13">
        <v>4748394</v>
      </c>
      <c r="H13">
        <v>120</v>
      </c>
    </row>
    <row r="14" spans="1:9" x14ac:dyDescent="0.25">
      <c r="B14">
        <f t="shared" si="1"/>
        <v>282.45492889852977</v>
      </c>
      <c r="C14">
        <v>2343811</v>
      </c>
      <c r="D14">
        <v>8298</v>
      </c>
      <c r="E14">
        <v>509112</v>
      </c>
      <c r="F14">
        <v>0</v>
      </c>
      <c r="G14">
        <v>1800883</v>
      </c>
      <c r="H14">
        <v>100</v>
      </c>
      <c r="I14">
        <f>AVERAGE(B9:B14)</f>
        <v>300.45826886518637</v>
      </c>
    </row>
    <row r="16" spans="1:9" x14ac:dyDescent="0.25">
      <c r="A16" t="s">
        <v>12</v>
      </c>
      <c r="B16">
        <f t="shared" si="1"/>
        <v>2.987876158063294</v>
      </c>
      <c r="C16">
        <v>2768085</v>
      </c>
      <c r="D16">
        <v>926439</v>
      </c>
      <c r="E16">
        <v>622526</v>
      </c>
      <c r="F16">
        <v>164</v>
      </c>
      <c r="G16">
        <v>291748</v>
      </c>
      <c r="H16">
        <v>137</v>
      </c>
    </row>
    <row r="17" spans="1:9" x14ac:dyDescent="0.25">
      <c r="B17">
        <f t="shared" si="1"/>
        <v>3.4070877131044224</v>
      </c>
      <c r="C17">
        <v>2470527</v>
      </c>
      <c r="D17">
        <v>725114</v>
      </c>
      <c r="E17">
        <v>722729</v>
      </c>
      <c r="F17">
        <v>188</v>
      </c>
      <c r="G17">
        <v>296580</v>
      </c>
      <c r="H17">
        <v>159</v>
      </c>
    </row>
    <row r="18" spans="1:9" x14ac:dyDescent="0.25">
      <c r="B18">
        <f t="shared" si="1"/>
        <v>3.0502989383497856</v>
      </c>
      <c r="C18">
        <v>3275411</v>
      </c>
      <c r="D18">
        <v>1073800</v>
      </c>
      <c r="E18">
        <v>823286</v>
      </c>
      <c r="F18">
        <v>220</v>
      </c>
      <c r="G18">
        <v>303451</v>
      </c>
      <c r="H18">
        <v>181</v>
      </c>
    </row>
    <row r="19" spans="1:9" x14ac:dyDescent="0.25">
      <c r="A19" t="s">
        <v>13</v>
      </c>
      <c r="B19">
        <f t="shared" si="1"/>
        <v>2.5269203406645961</v>
      </c>
      <c r="C19">
        <v>2340704</v>
      </c>
      <c r="D19">
        <v>926307</v>
      </c>
      <c r="E19">
        <v>418593</v>
      </c>
      <c r="F19">
        <v>80</v>
      </c>
      <c r="G19">
        <v>68854</v>
      </c>
      <c r="H19">
        <v>88</v>
      </c>
    </row>
    <row r="20" spans="1:9" x14ac:dyDescent="0.25">
      <c r="B20">
        <f t="shared" si="1"/>
        <v>2.8166907363957754</v>
      </c>
      <c r="C20">
        <v>2042036</v>
      </c>
      <c r="D20">
        <v>724977</v>
      </c>
      <c r="E20">
        <v>518584</v>
      </c>
      <c r="F20">
        <v>100</v>
      </c>
      <c r="G20">
        <v>72811</v>
      </c>
      <c r="H20">
        <v>110</v>
      </c>
    </row>
    <row r="21" spans="1:9" x14ac:dyDescent="0.25">
      <c r="B21">
        <f t="shared" si="1"/>
        <v>2.6483266846551987</v>
      </c>
      <c r="C21">
        <v>2843368</v>
      </c>
      <c r="D21">
        <v>1073647</v>
      </c>
      <c r="E21">
        <v>618575</v>
      </c>
      <c r="F21">
        <v>120</v>
      </c>
      <c r="G21">
        <v>76768</v>
      </c>
      <c r="H21">
        <v>132</v>
      </c>
      <c r="I21">
        <f>AVERAGE(B16:B21)</f>
        <v>2.9062000952055116</v>
      </c>
    </row>
    <row r="23" spans="1:9" x14ac:dyDescent="0.25">
      <c r="A23" t="s">
        <v>14</v>
      </c>
      <c r="B23">
        <f t="shared" si="1"/>
        <v>317.806378674283</v>
      </c>
      <c r="C23">
        <v>2670527</v>
      </c>
      <c r="D23">
        <v>8403</v>
      </c>
      <c r="E23">
        <v>621514</v>
      </c>
      <c r="F23">
        <v>172</v>
      </c>
      <c r="G23">
        <v>2027926</v>
      </c>
      <c r="H23">
        <v>147</v>
      </c>
    </row>
    <row r="24" spans="1:9" x14ac:dyDescent="0.25">
      <c r="B24">
        <f t="shared" si="1"/>
        <v>287.52708182476465</v>
      </c>
      <c r="C24">
        <v>3970749</v>
      </c>
      <c r="D24">
        <v>13810</v>
      </c>
      <c r="E24">
        <v>721224</v>
      </c>
      <c r="F24">
        <v>188</v>
      </c>
      <c r="G24">
        <v>3214266</v>
      </c>
      <c r="H24">
        <v>171</v>
      </c>
    </row>
    <row r="25" spans="1:9" x14ac:dyDescent="0.25">
      <c r="B25">
        <f t="shared" si="1"/>
        <v>299.67006881620659</v>
      </c>
      <c r="C25">
        <v>3875633</v>
      </c>
      <c r="D25">
        <v>12933</v>
      </c>
      <c r="E25">
        <v>821352</v>
      </c>
      <c r="F25">
        <v>220</v>
      </c>
      <c r="G25">
        <v>3021147</v>
      </c>
      <c r="H25">
        <v>197</v>
      </c>
    </row>
    <row r="26" spans="1:9" x14ac:dyDescent="0.25">
      <c r="A26" t="s">
        <v>15</v>
      </c>
      <c r="B26">
        <f t="shared" si="1"/>
        <v>271.27167070217916</v>
      </c>
      <c r="C26">
        <v>2240704</v>
      </c>
      <c r="D26">
        <v>8260</v>
      </c>
      <c r="E26">
        <v>417227</v>
      </c>
      <c r="F26">
        <v>80</v>
      </c>
      <c r="G26">
        <v>1802363</v>
      </c>
      <c r="H26">
        <v>98</v>
      </c>
    </row>
    <row r="27" spans="1:9" x14ac:dyDescent="0.25">
      <c r="B27">
        <f t="shared" si="1"/>
        <v>259.06955313391353</v>
      </c>
      <c r="C27">
        <v>3542258</v>
      </c>
      <c r="D27">
        <v>13673</v>
      </c>
      <c r="E27">
        <v>517079</v>
      </c>
      <c r="F27">
        <v>100</v>
      </c>
      <c r="G27">
        <v>2990497</v>
      </c>
      <c r="H27">
        <v>122</v>
      </c>
    </row>
    <row r="28" spans="1:9" x14ac:dyDescent="0.25">
      <c r="B28">
        <f t="shared" si="1"/>
        <v>269.45148669796555</v>
      </c>
      <c r="C28">
        <v>3443590</v>
      </c>
      <c r="D28">
        <v>12780</v>
      </c>
      <c r="E28">
        <v>616641</v>
      </c>
      <c r="F28">
        <v>120</v>
      </c>
      <c r="G28">
        <v>2794464</v>
      </c>
      <c r="H28">
        <v>148</v>
      </c>
      <c r="I28">
        <f>AVERAGE(B23:B28)</f>
        <v>284.13270664155209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2016-01-02T18:44:41Z</dcterms:created>
  <dcterms:modified xsi:type="dcterms:W3CDTF">2016-01-03T22:11:54Z</dcterms:modified>
</cp:coreProperties>
</file>