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 119a/"/>
    </mc:Choice>
  </mc:AlternateContent>
  <bookViews>
    <workbookView xWindow="80" yWindow="460" windowWidth="21020" windowHeight="15520" tabRatio="500" activeTab="1"/>
  </bookViews>
  <sheets>
    <sheet name="4_bit_square" sheetId="1" r:id="rId1"/>
    <sheet name="4bs_karnaugh" sheetId="2" r:id="rId2"/>
    <sheet name="biquinary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1" i="2"/>
  <c r="I11" i="2"/>
  <c r="H11" i="2"/>
  <c r="G11" i="2"/>
  <c r="J10" i="2"/>
  <c r="I10" i="2"/>
  <c r="H10" i="2"/>
  <c r="G10" i="2"/>
  <c r="G9" i="2"/>
  <c r="J9" i="2"/>
  <c r="I9" i="2"/>
  <c r="H9" i="2"/>
  <c r="J8" i="2"/>
  <c r="I8" i="2"/>
  <c r="H8" i="2"/>
  <c r="G8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4" i="2"/>
  <c r="E15" i="2"/>
  <c r="E16" i="2"/>
  <c r="D16" i="2"/>
  <c r="D15" i="2"/>
  <c r="D14" i="2"/>
  <c r="E13" i="2"/>
  <c r="D13" i="2"/>
  <c r="C13" i="2"/>
  <c r="C14" i="2"/>
  <c r="C15" i="2"/>
  <c r="C16" i="2"/>
  <c r="B16" i="2"/>
  <c r="B15" i="2"/>
  <c r="B14" i="2"/>
  <c r="B13" i="2"/>
  <c r="E8" i="2"/>
  <c r="E9" i="2"/>
  <c r="E10" i="2"/>
  <c r="E11" i="2"/>
  <c r="D11" i="2"/>
  <c r="D10" i="2"/>
  <c r="D9" i="2"/>
  <c r="D8" i="2"/>
  <c r="C8" i="2"/>
  <c r="C9" i="2"/>
  <c r="C10" i="2"/>
  <c r="C11" i="2"/>
  <c r="B11" i="2"/>
  <c r="B10" i="2"/>
  <c r="B9" i="2"/>
  <c r="B8" i="2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N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<sst xmlns="http://schemas.openxmlformats.org/spreadsheetml/2006/main" count="51" uniqueCount="16">
  <si>
    <t>B3</t>
  </si>
  <si>
    <t>B2</t>
  </si>
  <si>
    <t>B1</t>
  </si>
  <si>
    <t>B0</t>
  </si>
  <si>
    <t>S7</t>
  </si>
  <si>
    <t>S6</t>
  </si>
  <si>
    <t>S5</t>
  </si>
  <si>
    <t>S4</t>
  </si>
  <si>
    <t>S3</t>
  </si>
  <si>
    <t>S2</t>
  </si>
  <si>
    <t>S1</t>
  </si>
  <si>
    <t>S0</t>
  </si>
  <si>
    <t>B3 B2 B1 B0</t>
  </si>
  <si>
    <t>DEC</t>
  </si>
  <si>
    <t>Q3 Q2 Q1 Q0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</si>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</sst>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showRuler="0" workbookViewId="0">
      <selection activeCell="H19" sqref="H19"/>
    </sheetView>
  </sheetViews>
  <sheetFormatPr baseColWidth="10" defaultColWidth="2.33203125" defaultRowHeight="16" x14ac:dyDescent="0.2"/>
  <cols>
    <col min="1" max="12" width="3.83203125" style="1" customWidth="1"/>
    <col min="13" max="13" width="7.5" style="1" customWidth="1"/>
    <col min="14" max="14" width="7" style="1" customWidth="1"/>
    <col min="15" max="17" width="2.33203125" style="1"/>
    <col min="18" max="18" width="3.5" style="1" customWidth="1"/>
    <col min="19" max="19" width="5.6640625" style="1" bestFit="1" customWidth="1"/>
    <col min="20" max="23" width="7" style="1" customWidth="1"/>
    <col min="24" max="70" width="3.5" style="1" customWidth="1"/>
    <col min="71" max="16384" width="2.33203125" style="1"/>
  </cols>
  <sheetData>
    <row r="2" spans="1:14" x14ac:dyDescent="0.2">
      <c r="A2" s="9" t="s">
        <v>0</v>
      </c>
      <c r="B2" s="10" t="s">
        <v>1</v>
      </c>
      <c r="C2" s="10" t="s">
        <v>2</v>
      </c>
      <c r="D2" s="11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1" t="s">
        <v>11</v>
      </c>
      <c r="N2" s="1" t="s">
        <v>13</v>
      </c>
    </row>
    <row r="3" spans="1:14" x14ac:dyDescent="0.2">
      <c r="A3" s="3">
        <v>0</v>
      </c>
      <c r="B3" s="4">
        <v>0</v>
      </c>
      <c r="C3" s="4">
        <v>0</v>
      </c>
      <c r="D3" s="5">
        <v>0</v>
      </c>
      <c r="E3" s="3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>E3*128+F3*64+G3*32+H3*16+I3*8+J3*4+K3*2+L3</f>
        <v>0</v>
      </c>
    </row>
    <row r="4" spans="1:14" x14ac:dyDescent="0.2">
      <c r="A4" s="3">
        <v>0</v>
      </c>
      <c r="B4" s="4">
        <v>0</v>
      </c>
      <c r="C4" s="4">
        <v>0</v>
      </c>
      <c r="D4" s="5">
        <v>1</v>
      </c>
      <c r="E4" s="3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5">
        <v>1</v>
      </c>
      <c r="N4" s="1">
        <f t="shared" ref="N4:N17" si="0">E4*128+F4*64+G4*32+H4*16+I4*8+J4*4+K4*2+L4</f>
        <v>1</v>
      </c>
    </row>
    <row r="5" spans="1:14" x14ac:dyDescent="0.2">
      <c r="A5" s="3">
        <v>0</v>
      </c>
      <c r="B5" s="4">
        <v>0</v>
      </c>
      <c r="C5" s="4">
        <v>1</v>
      </c>
      <c r="D5" s="5">
        <v>0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5">
        <v>0</v>
      </c>
      <c r="N5" s="1">
        <f t="shared" si="0"/>
        <v>4</v>
      </c>
    </row>
    <row r="6" spans="1:14" x14ac:dyDescent="0.2">
      <c r="A6" s="3">
        <v>0</v>
      </c>
      <c r="B6" s="4">
        <v>0</v>
      </c>
      <c r="C6" s="4">
        <v>1</v>
      </c>
      <c r="D6" s="5">
        <v>1</v>
      </c>
      <c r="E6" s="3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5">
        <v>1</v>
      </c>
      <c r="N6" s="1">
        <f t="shared" si="0"/>
        <v>9</v>
      </c>
    </row>
    <row r="7" spans="1:14" x14ac:dyDescent="0.2">
      <c r="A7" s="3">
        <v>0</v>
      </c>
      <c r="B7" s="4">
        <v>1</v>
      </c>
      <c r="C7" s="4">
        <v>0</v>
      </c>
      <c r="D7" s="5">
        <v>0</v>
      </c>
      <c r="E7" s="3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5">
        <v>0</v>
      </c>
      <c r="N7" s="1">
        <f t="shared" si="0"/>
        <v>16</v>
      </c>
    </row>
    <row r="8" spans="1:14" x14ac:dyDescent="0.2">
      <c r="A8" s="3">
        <v>0</v>
      </c>
      <c r="B8" s="4">
        <v>1</v>
      </c>
      <c r="C8" s="4">
        <v>0</v>
      </c>
      <c r="D8" s="5">
        <v>1</v>
      </c>
      <c r="E8" s="3">
        <v>0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5">
        <v>1</v>
      </c>
      <c r="N8" s="1">
        <f t="shared" si="0"/>
        <v>25</v>
      </c>
    </row>
    <row r="9" spans="1:14" x14ac:dyDescent="0.2">
      <c r="A9" s="3">
        <v>0</v>
      </c>
      <c r="B9" s="4">
        <v>1</v>
      </c>
      <c r="C9" s="4">
        <v>1</v>
      </c>
      <c r="D9" s="5">
        <v>0</v>
      </c>
      <c r="E9" s="3">
        <v>0</v>
      </c>
      <c r="F9" s="4">
        <v>0</v>
      </c>
      <c r="G9" s="4">
        <v>1</v>
      </c>
      <c r="H9" s="4">
        <v>0</v>
      </c>
      <c r="I9" s="4">
        <v>0</v>
      </c>
      <c r="J9" s="4">
        <v>1</v>
      </c>
      <c r="K9" s="4">
        <v>0</v>
      </c>
      <c r="L9" s="5">
        <v>0</v>
      </c>
      <c r="N9" s="1">
        <f t="shared" si="0"/>
        <v>36</v>
      </c>
    </row>
    <row r="10" spans="1:14" x14ac:dyDescent="0.2">
      <c r="A10" s="3">
        <v>0</v>
      </c>
      <c r="B10" s="4">
        <v>1</v>
      </c>
      <c r="C10" s="4">
        <v>1</v>
      </c>
      <c r="D10" s="5">
        <v>1</v>
      </c>
      <c r="E10" s="3">
        <v>0</v>
      </c>
      <c r="F10" s="4">
        <v>0</v>
      </c>
      <c r="G10" s="4">
        <v>1</v>
      </c>
      <c r="H10" s="4">
        <v>1</v>
      </c>
      <c r="I10" s="4">
        <v>0</v>
      </c>
      <c r="J10" s="4">
        <v>0</v>
      </c>
      <c r="K10" s="4">
        <v>0</v>
      </c>
      <c r="L10" s="5">
        <v>1</v>
      </c>
      <c r="N10" s="1">
        <f t="shared" si="0"/>
        <v>49</v>
      </c>
    </row>
    <row r="11" spans="1:14" x14ac:dyDescent="0.2">
      <c r="A11" s="3">
        <v>1</v>
      </c>
      <c r="B11" s="4">
        <v>0</v>
      </c>
      <c r="C11" s="4">
        <v>0</v>
      </c>
      <c r="D11" s="5">
        <v>0</v>
      </c>
      <c r="E11" s="3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0</v>
      </c>
      <c r="N11" s="1">
        <f t="shared" si="0"/>
        <v>64</v>
      </c>
    </row>
    <row r="12" spans="1:14" x14ac:dyDescent="0.2">
      <c r="A12" s="3">
        <v>1</v>
      </c>
      <c r="B12" s="4">
        <v>0</v>
      </c>
      <c r="C12" s="4">
        <v>0</v>
      </c>
      <c r="D12" s="5">
        <v>1</v>
      </c>
      <c r="E12" s="3">
        <v>0</v>
      </c>
      <c r="F12" s="4">
        <v>1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5">
        <v>1</v>
      </c>
      <c r="N12" s="1">
        <f t="shared" si="0"/>
        <v>81</v>
      </c>
    </row>
    <row r="13" spans="1:14" x14ac:dyDescent="0.2">
      <c r="A13" s="3">
        <v>1</v>
      </c>
      <c r="B13" s="4">
        <v>0</v>
      </c>
      <c r="C13" s="4">
        <v>1</v>
      </c>
      <c r="D13" s="5">
        <v>0</v>
      </c>
      <c r="E13" s="3">
        <v>0</v>
      </c>
      <c r="F13" s="4">
        <v>1</v>
      </c>
      <c r="G13" s="4">
        <v>1</v>
      </c>
      <c r="H13" s="4">
        <v>0</v>
      </c>
      <c r="I13" s="4">
        <v>0</v>
      </c>
      <c r="J13" s="4">
        <v>1</v>
      </c>
      <c r="K13" s="4">
        <v>0</v>
      </c>
      <c r="L13" s="5">
        <v>0</v>
      </c>
      <c r="N13" s="1">
        <f t="shared" si="0"/>
        <v>100</v>
      </c>
    </row>
    <row r="14" spans="1:14" x14ac:dyDescent="0.2">
      <c r="A14" s="3">
        <v>1</v>
      </c>
      <c r="B14" s="4">
        <v>0</v>
      </c>
      <c r="C14" s="4">
        <v>1</v>
      </c>
      <c r="D14" s="5">
        <v>1</v>
      </c>
      <c r="E14" s="3">
        <v>0</v>
      </c>
      <c r="F14" s="4">
        <v>1</v>
      </c>
      <c r="G14" s="4">
        <v>1</v>
      </c>
      <c r="H14" s="4">
        <v>1</v>
      </c>
      <c r="I14" s="4">
        <v>1</v>
      </c>
      <c r="J14" s="4">
        <v>0</v>
      </c>
      <c r="K14" s="4">
        <v>0</v>
      </c>
      <c r="L14" s="5">
        <v>1</v>
      </c>
      <c r="N14" s="1">
        <f t="shared" si="0"/>
        <v>121</v>
      </c>
    </row>
    <row r="15" spans="1:14" x14ac:dyDescent="0.2">
      <c r="A15" s="3">
        <v>1</v>
      </c>
      <c r="B15" s="4">
        <v>1</v>
      </c>
      <c r="C15" s="4">
        <v>0</v>
      </c>
      <c r="D15" s="5">
        <v>0</v>
      </c>
      <c r="E15" s="3">
        <v>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5">
        <v>0</v>
      </c>
      <c r="N15" s="1">
        <f t="shared" si="0"/>
        <v>144</v>
      </c>
    </row>
    <row r="16" spans="1:14" x14ac:dyDescent="0.2">
      <c r="A16" s="3">
        <v>1</v>
      </c>
      <c r="B16" s="4">
        <v>1</v>
      </c>
      <c r="C16" s="4">
        <v>0</v>
      </c>
      <c r="D16" s="5">
        <v>1</v>
      </c>
      <c r="E16" s="3">
        <v>1</v>
      </c>
      <c r="F16" s="4">
        <v>0</v>
      </c>
      <c r="G16" s="4">
        <v>1</v>
      </c>
      <c r="H16" s="4">
        <v>0</v>
      </c>
      <c r="I16" s="4">
        <v>1</v>
      </c>
      <c r="J16" s="4">
        <v>0</v>
      </c>
      <c r="K16" s="4">
        <v>0</v>
      </c>
      <c r="L16" s="5">
        <v>1</v>
      </c>
      <c r="N16" s="1">
        <f t="shared" si="0"/>
        <v>169</v>
      </c>
    </row>
    <row r="17" spans="1:14" x14ac:dyDescent="0.2">
      <c r="A17" s="3">
        <v>1</v>
      </c>
      <c r="B17" s="4">
        <v>1</v>
      </c>
      <c r="C17" s="4">
        <v>1</v>
      </c>
      <c r="D17" s="5">
        <v>0</v>
      </c>
      <c r="E17" s="3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5">
        <v>0</v>
      </c>
      <c r="N17" s="1">
        <f t="shared" si="0"/>
        <v>196</v>
      </c>
    </row>
    <row r="18" spans="1:14" x14ac:dyDescent="0.2">
      <c r="A18" s="6">
        <v>1</v>
      </c>
      <c r="B18" s="7">
        <v>1</v>
      </c>
      <c r="C18" s="7">
        <v>1</v>
      </c>
      <c r="D18" s="8">
        <v>1</v>
      </c>
      <c r="E18" s="6">
        <v>1</v>
      </c>
      <c r="F18" s="7">
        <v>1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8">
        <v>1</v>
      </c>
      <c r="N18" s="1">
        <f>E18*128+F18*64+G18*32+H18*16+I18*8+J18*4+K18*2+L18</f>
        <v>225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showRuler="0" workbookViewId="0">
      <selection activeCell="J16" sqref="J16"/>
    </sheetView>
  </sheetViews>
  <sheetFormatPr baseColWidth="10" defaultColWidth="6" defaultRowHeight="16" x14ac:dyDescent="0.2"/>
  <cols>
    <col min="1" max="1" width="11" style="1" customWidth="1"/>
    <col min="2" max="5" width="6" style="1"/>
    <col min="6" max="6" width="11.33203125" style="1" customWidth="1"/>
    <col min="7" max="16384" width="6" style="1"/>
  </cols>
  <sheetData>
    <row r="1" spans="1:10" x14ac:dyDescent="0.2">
      <c r="A1" s="1" t="s">
        <v>12</v>
      </c>
    </row>
    <row r="2" spans="1:10" x14ac:dyDescent="0.2">
      <c r="B2" s="2" t="str">
        <f>"0000"</f>
        <v>0000</v>
      </c>
      <c r="C2" s="2" t="str">
        <f>"0100"</f>
        <v>0100</v>
      </c>
      <c r="D2" s="2" t="str">
        <f>"1100"</f>
        <v>1100</v>
      </c>
      <c r="E2" s="2" t="str">
        <f>"1000"</f>
        <v>1000</v>
      </c>
    </row>
    <row r="3" spans="1:10" x14ac:dyDescent="0.2">
      <c r="B3" s="2" t="str">
        <f>"0001"</f>
        <v>0001</v>
      </c>
      <c r="C3" s="2" t="str">
        <f>"0101"</f>
        <v>0101</v>
      </c>
      <c r="D3" s="2" t="str">
        <f>"1101"</f>
        <v>1101</v>
      </c>
      <c r="E3" s="2" t="str">
        <f>"1001"</f>
        <v>1001</v>
      </c>
    </row>
    <row r="4" spans="1:10" x14ac:dyDescent="0.2">
      <c r="B4" s="2" t="str">
        <f>"0011"</f>
        <v>0011</v>
      </c>
      <c r="C4" s="2" t="str">
        <f>"0111"</f>
        <v>0111</v>
      </c>
      <c r="D4" s="2" t="str">
        <f>"1111"</f>
        <v>1111</v>
      </c>
      <c r="E4" s="2" t="str">
        <f>"1011"</f>
        <v>1011</v>
      </c>
    </row>
    <row r="5" spans="1:10" x14ac:dyDescent="0.2">
      <c r="B5" s="2" t="str">
        <f>"0010"</f>
        <v>0010</v>
      </c>
      <c r="C5" s="2" t="str">
        <f>"0110"</f>
        <v>0110</v>
      </c>
      <c r="D5" s="2" t="str">
        <f>"1110"</f>
        <v>1110</v>
      </c>
      <c r="E5" s="2" t="str">
        <f>"1010"</f>
        <v>1010</v>
      </c>
    </row>
    <row r="8" spans="1:10" x14ac:dyDescent="0.2">
      <c r="A8" s="1" t="s">
        <v>4</v>
      </c>
      <c r="B8" s="2">
        <f>'4_bit_square'!$E$3</f>
        <v>0</v>
      </c>
      <c r="C8" s="2">
        <f>'4_bit_square'!$E$7</f>
        <v>0</v>
      </c>
      <c r="D8" s="2">
        <f>'4_bit_square'!$E$15</f>
        <v>1</v>
      </c>
      <c r="E8" s="2">
        <f>'4_bit_square'!$E$11</f>
        <v>0</v>
      </c>
      <c r="F8" s="1" t="s">
        <v>8</v>
      </c>
      <c r="G8" s="2">
        <f>'4_bit_square'!$I$3</f>
        <v>0</v>
      </c>
      <c r="H8" s="2">
        <f>'4_bit_square'!$I$7</f>
        <v>0</v>
      </c>
      <c r="I8" s="2">
        <f>'4_bit_square'!$I$15</f>
        <v>0</v>
      </c>
      <c r="J8" s="2">
        <f>'4_bit_square'!$I$11</f>
        <v>0</v>
      </c>
    </row>
    <row r="9" spans="1:10" x14ac:dyDescent="0.2">
      <c r="B9" s="2">
        <f>'4_bit_square'!$E$4</f>
        <v>0</v>
      </c>
      <c r="C9" s="2">
        <f>'4_bit_square'!$E$8</f>
        <v>0</v>
      </c>
      <c r="D9" s="2">
        <f>'4_bit_square'!$E$16</f>
        <v>1</v>
      </c>
      <c r="E9" s="2">
        <f>'4_bit_square'!$E$12</f>
        <v>0</v>
      </c>
      <c r="G9" s="2">
        <f>'4_bit_square'!$I$4</f>
        <v>0</v>
      </c>
      <c r="H9" s="2">
        <f>'4_bit_square'!$I$8</f>
        <v>1</v>
      </c>
      <c r="I9" s="2">
        <f>'4_bit_square'!$I$16</f>
        <v>1</v>
      </c>
      <c r="J9" s="2">
        <f>'4_bit_square'!$I$12</f>
        <v>0</v>
      </c>
    </row>
    <row r="10" spans="1:10" x14ac:dyDescent="0.2">
      <c r="B10" s="2">
        <f>'4_bit_square'!$E$6</f>
        <v>0</v>
      </c>
      <c r="C10" s="2">
        <f>'4_bit_square'!$E$10</f>
        <v>0</v>
      </c>
      <c r="D10" s="2">
        <f>'4_bit_square'!$E$18</f>
        <v>1</v>
      </c>
      <c r="E10" s="2">
        <f>'4_bit_square'!$E$14</f>
        <v>0</v>
      </c>
      <c r="G10" s="2">
        <f>'4_bit_square'!$I$6</f>
        <v>1</v>
      </c>
      <c r="H10" s="2">
        <f>'4_bit_square'!$I$10</f>
        <v>0</v>
      </c>
      <c r="I10" s="2">
        <f>'4_bit_square'!$I$18</f>
        <v>0</v>
      </c>
      <c r="J10" s="2">
        <f>'4_bit_square'!$I$14</f>
        <v>1</v>
      </c>
    </row>
    <row r="11" spans="1:10" x14ac:dyDescent="0.2">
      <c r="B11" s="2">
        <f>'4_bit_square'!$E$5</f>
        <v>0</v>
      </c>
      <c r="C11" s="2">
        <f>'4_bit_square'!$E$9</f>
        <v>0</v>
      </c>
      <c r="D11" s="2">
        <f>'4_bit_square'!$E$17</f>
        <v>1</v>
      </c>
      <c r="E11" s="2">
        <f>'4_bit_square'!$E$13</f>
        <v>0</v>
      </c>
      <c r="G11" s="2">
        <f>'4_bit_square'!$I$5</f>
        <v>0</v>
      </c>
      <c r="H11" s="2">
        <f>'4_bit_square'!$I$9</f>
        <v>0</v>
      </c>
      <c r="I11" s="2">
        <f>'4_bit_square'!$I$17</f>
        <v>0</v>
      </c>
      <c r="J11" s="2">
        <f>'4_bit_square'!$I$13</f>
        <v>0</v>
      </c>
    </row>
    <row r="13" spans="1:10" x14ac:dyDescent="0.2">
      <c r="A13" s="1" t="s">
        <v>5</v>
      </c>
      <c r="B13" s="2">
        <f>'4_bit_square'!$F$3</f>
        <v>0</v>
      </c>
      <c r="C13" s="2">
        <f>'4_bit_square'!$F$7</f>
        <v>0</v>
      </c>
      <c r="D13" s="2">
        <f>'4_bit_square'!$F$15</f>
        <v>0</v>
      </c>
      <c r="E13" s="2">
        <f>'4_bit_square'!$F$11</f>
        <v>1</v>
      </c>
      <c r="F13" s="1" t="s">
        <v>9</v>
      </c>
      <c r="G13" s="2">
        <f>'4_bit_square'!$J$3</f>
        <v>0</v>
      </c>
      <c r="H13" s="2">
        <f>'4_bit_square'!$J$7</f>
        <v>0</v>
      </c>
      <c r="I13" s="2">
        <f>'4_bit_square'!$J$15</f>
        <v>0</v>
      </c>
      <c r="J13" s="2">
        <f>'4_bit_square'!$J$11</f>
        <v>0</v>
      </c>
    </row>
    <row r="14" spans="1:10" x14ac:dyDescent="0.2">
      <c r="B14" s="2">
        <f>'4_bit_square'!$F$4</f>
        <v>0</v>
      </c>
      <c r="C14" s="2">
        <f>'4_bit_square'!$F$8</f>
        <v>0</v>
      </c>
      <c r="D14" s="2">
        <f>'4_bit_square'!$F$16</f>
        <v>0</v>
      </c>
      <c r="E14" s="2">
        <f>'4_bit_square'!$F$12</f>
        <v>1</v>
      </c>
      <c r="G14" s="2">
        <f>'4_bit_square'!$J$4</f>
        <v>0</v>
      </c>
      <c r="H14" s="2">
        <f>'4_bit_square'!$J$8</f>
        <v>0</v>
      </c>
      <c r="I14" s="2">
        <f>'4_bit_square'!$J$16</f>
        <v>0</v>
      </c>
      <c r="J14" s="2">
        <f>'4_bit_square'!$J$12</f>
        <v>0</v>
      </c>
    </row>
    <row r="15" spans="1:10" x14ac:dyDescent="0.2">
      <c r="B15" s="2">
        <f>'4_bit_square'!$F$6</f>
        <v>0</v>
      </c>
      <c r="C15" s="2">
        <f>'4_bit_square'!$F$10</f>
        <v>0</v>
      </c>
      <c r="D15" s="2">
        <f>'4_bit_square'!$F$18</f>
        <v>1</v>
      </c>
      <c r="E15" s="2">
        <f>'4_bit_square'!$F$14</f>
        <v>1</v>
      </c>
      <c r="G15" s="2">
        <f>'4_bit_square'!$J$6</f>
        <v>0</v>
      </c>
      <c r="H15" s="2">
        <f>'4_bit_square'!$J$10</f>
        <v>0</v>
      </c>
      <c r="I15" s="2">
        <f>'4_bit_square'!$J$18</f>
        <v>0</v>
      </c>
      <c r="J15" s="2">
        <f>'4_bit_square'!$J$14</f>
        <v>0</v>
      </c>
    </row>
    <row r="16" spans="1:10" x14ac:dyDescent="0.2">
      <c r="B16" s="2">
        <f>'4_bit_square'!$F$5</f>
        <v>0</v>
      </c>
      <c r="C16" s="2">
        <f>'4_bit_square'!$F$9</f>
        <v>0</v>
      </c>
      <c r="D16" s="2">
        <f>'4_bit_square'!$F$17</f>
        <v>1</v>
      </c>
      <c r="E16" s="2">
        <f>'4_bit_square'!$F$13</f>
        <v>1</v>
      </c>
      <c r="G16" s="2">
        <f>'4_bit_square'!$J$5</f>
        <v>1</v>
      </c>
      <c r="H16" s="2">
        <f>'4_bit_square'!$J$9</f>
        <v>1</v>
      </c>
      <c r="I16" s="2">
        <f>'4_bit_square'!$J$17</f>
        <v>1</v>
      </c>
      <c r="J16" s="2">
        <f>'4_bit_square'!$J$13</f>
        <v>1</v>
      </c>
    </row>
    <row r="18" spans="1:10" x14ac:dyDescent="0.2">
      <c r="A18" s="1" t="s">
        <v>6</v>
      </c>
      <c r="B18" s="2">
        <f>'4_bit_square'!$G$3</f>
        <v>0</v>
      </c>
      <c r="C18" s="2">
        <f>'4_bit_square'!$G$7</f>
        <v>0</v>
      </c>
      <c r="D18" s="2">
        <f>'4_bit_square'!$G$15</f>
        <v>0</v>
      </c>
      <c r="E18" s="2">
        <f>'4_bit_square'!$G$11</f>
        <v>0</v>
      </c>
      <c r="F18" s="1" t="s">
        <v>10</v>
      </c>
      <c r="G18" s="2">
        <f>'4_bit_square'!$K$3</f>
        <v>0</v>
      </c>
      <c r="H18" s="2">
        <f>'4_bit_square'!$K$7</f>
        <v>0</v>
      </c>
      <c r="I18" s="2">
        <f>'4_bit_square'!$K$15</f>
        <v>0</v>
      </c>
      <c r="J18" s="2">
        <f>'4_bit_square'!$K$11</f>
        <v>0</v>
      </c>
    </row>
    <row r="19" spans="1:10" x14ac:dyDescent="0.2">
      <c r="B19" s="2">
        <f>'4_bit_square'!$G$4</f>
        <v>0</v>
      </c>
      <c r="C19" s="2">
        <f>'4_bit_square'!$G$8</f>
        <v>0</v>
      </c>
      <c r="D19" s="2">
        <f>'4_bit_square'!$G$16</f>
        <v>1</v>
      </c>
      <c r="E19" s="2">
        <f>'4_bit_square'!$G$12</f>
        <v>0</v>
      </c>
      <c r="G19" s="2">
        <f>'4_bit_square'!$K$4</f>
        <v>0</v>
      </c>
      <c r="H19" s="2">
        <f>'4_bit_square'!$K$8</f>
        <v>0</v>
      </c>
      <c r="I19" s="2">
        <f>'4_bit_square'!$K$16</f>
        <v>0</v>
      </c>
      <c r="J19" s="2">
        <f>'4_bit_square'!$K$12</f>
        <v>0</v>
      </c>
    </row>
    <row r="20" spans="1:10" x14ac:dyDescent="0.2">
      <c r="B20" s="2">
        <f>'4_bit_square'!$G$6</f>
        <v>0</v>
      </c>
      <c r="C20" s="2">
        <f>'4_bit_square'!$G$10</f>
        <v>1</v>
      </c>
      <c r="D20" s="2">
        <f>'4_bit_square'!$G$18</f>
        <v>1</v>
      </c>
      <c r="E20" s="2">
        <f>'4_bit_square'!$G$14</f>
        <v>1</v>
      </c>
      <c r="G20" s="2">
        <f>'4_bit_square'!$K$6</f>
        <v>0</v>
      </c>
      <c r="H20" s="2">
        <f>'4_bit_square'!$K$10</f>
        <v>0</v>
      </c>
      <c r="I20" s="2">
        <f>'4_bit_square'!$K$18</f>
        <v>0</v>
      </c>
      <c r="J20" s="2">
        <f>'4_bit_square'!$K$14</f>
        <v>0</v>
      </c>
    </row>
    <row r="21" spans="1:10" x14ac:dyDescent="0.2">
      <c r="B21" s="2">
        <f>'4_bit_square'!$G$5</f>
        <v>0</v>
      </c>
      <c r="C21" s="2">
        <f>'4_bit_square'!$G$9</f>
        <v>1</v>
      </c>
      <c r="D21" s="2">
        <f>'4_bit_square'!$G$17</f>
        <v>0</v>
      </c>
      <c r="E21" s="2">
        <f>'4_bit_square'!$G$13</f>
        <v>1</v>
      </c>
      <c r="G21" s="2">
        <f>'4_bit_square'!$K$5</f>
        <v>0</v>
      </c>
      <c r="H21" s="2">
        <f>'4_bit_square'!$K$9</f>
        <v>0</v>
      </c>
      <c r="I21" s="2">
        <f>'4_bit_square'!$K$17</f>
        <v>0</v>
      </c>
      <c r="J21" s="2">
        <f>'4_bit_square'!$K$13</f>
        <v>0</v>
      </c>
    </row>
    <row r="23" spans="1:10" x14ac:dyDescent="0.2">
      <c r="A23" s="1" t="s">
        <v>7</v>
      </c>
      <c r="B23" s="2">
        <f>'4_bit_square'!$H$3</f>
        <v>0</v>
      </c>
      <c r="C23" s="2">
        <f>'4_bit_square'!$H$7</f>
        <v>1</v>
      </c>
      <c r="D23" s="2">
        <f>'4_bit_square'!$H$15</f>
        <v>1</v>
      </c>
      <c r="E23" s="2">
        <f>'4_bit_square'!$H$11</f>
        <v>0</v>
      </c>
      <c r="F23" s="1" t="s">
        <v>11</v>
      </c>
      <c r="G23" s="2">
        <f>'4_bit_square'!$L$3</f>
        <v>0</v>
      </c>
      <c r="H23" s="2">
        <f>'4_bit_square'!$L$7</f>
        <v>0</v>
      </c>
      <c r="I23" s="2">
        <f>'4_bit_square'!$L$15</f>
        <v>0</v>
      </c>
      <c r="J23" s="2">
        <f>'4_bit_square'!$L$11</f>
        <v>0</v>
      </c>
    </row>
    <row r="24" spans="1:10" x14ac:dyDescent="0.2">
      <c r="B24" s="2">
        <f>'4_bit_square'!$H$4</f>
        <v>0</v>
      </c>
      <c r="C24" s="2">
        <f>'4_bit_square'!$H$8</f>
        <v>1</v>
      </c>
      <c r="D24" s="2">
        <f>'4_bit_square'!$H$16</f>
        <v>0</v>
      </c>
      <c r="E24" s="2">
        <f>'4_bit_square'!$H$12</f>
        <v>1</v>
      </c>
      <c r="G24" s="2">
        <f>'4_bit_square'!$L$4</f>
        <v>1</v>
      </c>
      <c r="H24" s="2">
        <f>'4_bit_square'!$L$8</f>
        <v>1</v>
      </c>
      <c r="I24" s="2">
        <f>'4_bit_square'!$L$16</f>
        <v>1</v>
      </c>
      <c r="J24" s="2">
        <f>'4_bit_square'!$L$12</f>
        <v>1</v>
      </c>
    </row>
    <row r="25" spans="1:10" x14ac:dyDescent="0.2">
      <c r="B25" s="2">
        <f>'4_bit_square'!$H$6</f>
        <v>0</v>
      </c>
      <c r="C25" s="2">
        <f>'4_bit_square'!$H$10</f>
        <v>1</v>
      </c>
      <c r="D25" s="2">
        <f>'4_bit_square'!$H$18</f>
        <v>0</v>
      </c>
      <c r="E25" s="2">
        <f>'4_bit_square'!$H$14</f>
        <v>1</v>
      </c>
      <c r="G25" s="2">
        <f>'4_bit_square'!$L$6</f>
        <v>1</v>
      </c>
      <c r="H25" s="2">
        <f>'4_bit_square'!$L$10</f>
        <v>1</v>
      </c>
      <c r="I25" s="2">
        <f>'4_bit_square'!$L$18</f>
        <v>1</v>
      </c>
      <c r="J25" s="2">
        <f>'4_bit_square'!$L$14</f>
        <v>1</v>
      </c>
    </row>
    <row r="26" spans="1:10" x14ac:dyDescent="0.2">
      <c r="B26" s="2">
        <f>'4_bit_square'!$H$5</f>
        <v>0</v>
      </c>
      <c r="C26" s="2">
        <f>'4_bit_square'!$H$9</f>
        <v>0</v>
      </c>
      <c r="D26" s="2">
        <f>'4_bit_square'!$H$17</f>
        <v>0</v>
      </c>
      <c r="E26" s="2">
        <f>'4_bit_square'!$H$13</f>
        <v>0</v>
      </c>
      <c r="G26" s="2">
        <f>'4_bit_square'!$L$5</f>
        <v>0</v>
      </c>
      <c r="H26" s="2">
        <f>'4_bit_square'!$L$9</f>
        <v>0</v>
      </c>
      <c r="I26" s="2">
        <f>'4_bit_square'!$L$17</f>
        <v>0</v>
      </c>
      <c r="J26" s="2">
        <f>'4_bit_square'!$L$13</f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Ruler="0" workbookViewId="0">
      <selection activeCell="B25" sqref="B25"/>
    </sheetView>
  </sheetViews>
  <sheetFormatPr baseColWidth="10" defaultRowHeight="16" x14ac:dyDescent="0.2"/>
  <cols>
    <col min="1" max="1" width="11.83203125" style="1" bestFit="1" customWidth="1"/>
    <col min="2" max="5" width="6.1640625" style="1" customWidth="1"/>
    <col min="6" max="16384" width="10.83203125" style="1"/>
  </cols>
  <sheetData>
    <row r="1" spans="1:8" x14ac:dyDescent="0.2">
      <c r="A1" s="1" t="s">
        <v>14</v>
      </c>
    </row>
    <row r="2" spans="1:8" x14ac:dyDescent="0.2">
      <c r="B2" s="2" t="str">
        <f>"0000"</f>
        <v>0000</v>
      </c>
      <c r="C2" s="2" t="str">
        <f>"0100"</f>
        <v>0100</v>
      </c>
      <c r="D2" s="2" t="str">
        <f>"1100"</f>
        <v>1100</v>
      </c>
      <c r="E2" s="2" t="str">
        <f>"1000"</f>
        <v>1000</v>
      </c>
    </row>
    <row r="3" spans="1:8" x14ac:dyDescent="0.2">
      <c r="B3" s="2" t="str">
        <f>"0001"</f>
        <v>0001</v>
      </c>
      <c r="C3" s="2" t="str">
        <f>"0101"</f>
        <v>0101</v>
      </c>
      <c r="D3" s="2" t="str">
        <f>"1101"</f>
        <v>1101</v>
      </c>
      <c r="E3" s="2" t="str">
        <f>"1001"</f>
        <v>1001</v>
      </c>
    </row>
    <row r="4" spans="1:8" x14ac:dyDescent="0.2">
      <c r="B4" s="2" t="str">
        <f>"0011"</f>
        <v>0011</v>
      </c>
      <c r="C4" s="2" t="str">
        <f>"0111"</f>
        <v>0111</v>
      </c>
      <c r="D4" s="2" t="str">
        <f>"1111"</f>
        <v>1111</v>
      </c>
      <c r="E4" s="2" t="str">
        <f>"1011"</f>
        <v>1011</v>
      </c>
    </row>
    <row r="5" spans="1:8" x14ac:dyDescent="0.2">
      <c r="B5" s="2" t="str">
        <f>"0010"</f>
        <v>0010</v>
      </c>
      <c r="C5" s="2" t="str">
        <f>"0110"</f>
        <v>0110</v>
      </c>
      <c r="D5" s="2" t="str">
        <f>"1110"</f>
        <v>1110</v>
      </c>
      <c r="E5" s="2" t="str">
        <f>"1010"</f>
        <v>1010</v>
      </c>
    </row>
    <row r="8" spans="1:8" x14ac:dyDescent="0.2">
      <c r="A8" s="1" t="s">
        <v>0</v>
      </c>
      <c r="B8" s="2">
        <v>0</v>
      </c>
      <c r="C8" s="2">
        <v>0</v>
      </c>
      <c r="D8" s="2">
        <v>1</v>
      </c>
      <c r="E8" s="2">
        <v>0</v>
      </c>
    </row>
    <row r="9" spans="1:8" x14ac:dyDescent="0.2">
      <c r="B9" s="2">
        <v>0</v>
      </c>
      <c r="C9" s="2" t="s">
        <v>15</v>
      </c>
      <c r="D9" s="2" t="s">
        <v>15</v>
      </c>
      <c r="E9" s="2">
        <v>0</v>
      </c>
      <c r="H9" s="4"/>
    </row>
    <row r="10" spans="1:8" x14ac:dyDescent="0.2">
      <c r="B10" s="2">
        <v>0</v>
      </c>
      <c r="C10" s="2" t="s">
        <v>15</v>
      </c>
      <c r="D10" s="2" t="s">
        <v>15</v>
      </c>
      <c r="E10" s="2">
        <v>1</v>
      </c>
    </row>
    <row r="11" spans="1:8" x14ac:dyDescent="0.2">
      <c r="B11" s="2">
        <v>0</v>
      </c>
      <c r="C11" s="2" t="s">
        <v>15</v>
      </c>
      <c r="D11" s="2" t="s">
        <v>15</v>
      </c>
      <c r="E11" s="2">
        <v>0</v>
      </c>
    </row>
    <row r="13" spans="1:8" x14ac:dyDescent="0.2">
      <c r="A13" s="1" t="s">
        <v>1</v>
      </c>
      <c r="B13" s="2">
        <v>0</v>
      </c>
      <c r="C13" s="2">
        <v>1</v>
      </c>
      <c r="D13" s="2">
        <v>0</v>
      </c>
      <c r="E13" s="2">
        <v>1</v>
      </c>
      <c r="F13" s="4"/>
    </row>
    <row r="14" spans="1:8" x14ac:dyDescent="0.2">
      <c r="B14" s="2">
        <v>0</v>
      </c>
      <c r="C14" s="2" t="s">
        <v>15</v>
      </c>
      <c r="D14" s="2" t="s">
        <v>15</v>
      </c>
      <c r="E14" s="2">
        <v>1</v>
      </c>
      <c r="F14" s="4"/>
    </row>
    <row r="15" spans="1:8" x14ac:dyDescent="0.2">
      <c r="B15" s="2">
        <v>0</v>
      </c>
      <c r="C15" s="2" t="s">
        <v>15</v>
      </c>
      <c r="D15" s="2" t="s">
        <v>15</v>
      </c>
      <c r="E15" s="2">
        <v>0</v>
      </c>
      <c r="F15" s="4"/>
    </row>
    <row r="16" spans="1:8" x14ac:dyDescent="0.2">
      <c r="B16" s="2">
        <v>0</v>
      </c>
      <c r="C16" s="2" t="s">
        <v>15</v>
      </c>
      <c r="D16" s="2" t="s">
        <v>15</v>
      </c>
      <c r="E16" s="2">
        <v>1</v>
      </c>
      <c r="F16" s="4"/>
    </row>
    <row r="18" spans="1:5" x14ac:dyDescent="0.2">
      <c r="A18" s="1" t="s">
        <v>2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">
      <c r="B19" s="2">
        <v>0</v>
      </c>
      <c r="C19" s="2" t="s">
        <v>15</v>
      </c>
      <c r="D19" s="2" t="s">
        <v>15</v>
      </c>
      <c r="E19" s="2">
        <v>1</v>
      </c>
    </row>
    <row r="20" spans="1:5" x14ac:dyDescent="0.2">
      <c r="B20" s="2">
        <v>1</v>
      </c>
      <c r="C20" s="2" t="s">
        <v>15</v>
      </c>
      <c r="D20" s="2" t="s">
        <v>15</v>
      </c>
      <c r="E20" s="2">
        <v>0</v>
      </c>
    </row>
    <row r="21" spans="1:5" x14ac:dyDescent="0.2">
      <c r="B21" s="2">
        <v>1</v>
      </c>
      <c r="C21" s="2" t="s">
        <v>15</v>
      </c>
      <c r="D21" s="2" t="s">
        <v>15</v>
      </c>
      <c r="E21" s="2">
        <v>1</v>
      </c>
    </row>
    <row r="23" spans="1:5" x14ac:dyDescent="0.2">
      <c r="A23" s="1" t="s">
        <v>3</v>
      </c>
      <c r="B23" s="2">
        <v>0</v>
      </c>
      <c r="C23" s="2">
        <v>0</v>
      </c>
      <c r="D23" s="2">
        <v>1</v>
      </c>
      <c r="E23" s="2">
        <v>1</v>
      </c>
    </row>
    <row r="24" spans="1:5" x14ac:dyDescent="0.2">
      <c r="B24" s="2">
        <v>1</v>
      </c>
      <c r="C24" s="2" t="s">
        <v>15</v>
      </c>
      <c r="D24" s="2" t="s">
        <v>15</v>
      </c>
      <c r="E24" s="2">
        <v>0</v>
      </c>
    </row>
    <row r="25" spans="1:5" x14ac:dyDescent="0.2">
      <c r="B25" s="2">
        <v>1</v>
      </c>
      <c r="C25" s="2" t="s">
        <v>15</v>
      </c>
      <c r="D25" s="2" t="s">
        <v>15</v>
      </c>
      <c r="E25" s="2">
        <v>0</v>
      </c>
    </row>
    <row r="26" spans="1:5" x14ac:dyDescent="0.2">
      <c r="B26" s="2">
        <v>0</v>
      </c>
      <c r="C26" s="2" t="s">
        <v>15</v>
      </c>
      <c r="D26" s="2" t="s">
        <v>15</v>
      </c>
      <c r="E26" s="2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4_bit_square</vt:lpstr>
      <vt:lpstr>4bs_karnaugh</vt:lpstr>
      <vt:lpstr>biquinary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2016-10-06T16:34:38Z</cp:lastPrinted>
  <dcterms:created xsi:type="dcterms:W3CDTF">2016-10-04T21:22:54Z</dcterms:created>
  <dcterms:modified xsi:type="dcterms:W3CDTF">2016-10-06T19:18:10Z</dcterms:modified>
</cp:coreProperties>
</file>