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tmenninger/Documents/Important/School/Caltech/Classes/EE119b/HW9/"/>
    </mc:Choice>
  </mc:AlternateContent>
  <bookViews>
    <workbookView xWindow="1840" yWindow="2680" windowWidth="23760" windowHeight="1332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8" i="1" l="1"/>
  <c r="B32" i="1"/>
  <c r="J26" i="1"/>
  <c r="J28" i="1"/>
  <c r="J30" i="1"/>
  <c r="J32" i="1"/>
  <c r="J34" i="1"/>
  <c r="J36" i="1"/>
  <c r="J24" i="1"/>
  <c r="J14" i="1"/>
  <c r="J16" i="1"/>
  <c r="J18" i="1"/>
  <c r="J20" i="1"/>
  <c r="J22" i="1"/>
  <c r="J12" i="1"/>
  <c r="J10" i="1"/>
  <c r="J4" i="1"/>
  <c r="J6" i="1"/>
  <c r="J8" i="1"/>
  <c r="J2" i="1"/>
</calcChain>
</file>

<file path=xl/sharedStrings.xml><?xml version="1.0" encoding="utf-8"?>
<sst xmlns="http://schemas.openxmlformats.org/spreadsheetml/2006/main" count="86" uniqueCount="49">
  <si>
    <t>Reset</t>
  </si>
  <si>
    <t>U22 HL</t>
  </si>
  <si>
    <t>U1 CLR-&gt;Qbar</t>
  </si>
  <si>
    <t>U3 D Setup</t>
  </si>
  <si>
    <t>U2 CLR-&gt;Q</t>
  </si>
  <si>
    <t>U2 CLR-&gt;Qbar</t>
  </si>
  <si>
    <t>U8 LH</t>
  </si>
  <si>
    <t>U7 HL</t>
  </si>
  <si>
    <t>U8 HL</t>
  </si>
  <si>
    <t>U7 LH</t>
  </si>
  <si>
    <t>U18 B LH</t>
  </si>
  <si>
    <t>U2 D Setup</t>
  </si>
  <si>
    <t>U18 B HL</t>
  </si>
  <si>
    <t>U17 HL</t>
  </si>
  <si>
    <t>U3 CLR-&gt;Qbar</t>
  </si>
  <si>
    <t>U17 LH</t>
  </si>
  <si>
    <t>U21 HL</t>
  </si>
  <si>
    <t>U10 LH</t>
  </si>
  <si>
    <t>U14 HL</t>
  </si>
  <si>
    <t>Clock</t>
  </si>
  <si>
    <t>U3 CLK-&gt;Qbar LH</t>
  </si>
  <si>
    <t>U1 CLK-&gt;Q HL</t>
  </si>
  <si>
    <t>U18 HL</t>
  </si>
  <si>
    <t>U1 CLK-&gt;Q LH</t>
  </si>
  <si>
    <t>U18 LH</t>
  </si>
  <si>
    <t>U1 CLK-&gt;Qbar HL</t>
  </si>
  <si>
    <t>U2 CLK-&gt;Q LH</t>
  </si>
  <si>
    <t>U2 CLK-&gt;Qbar HL</t>
  </si>
  <si>
    <t>U3 CLK-&gt;Qbar HL</t>
  </si>
  <si>
    <t>U4 HL</t>
  </si>
  <si>
    <t>U1 D Hold</t>
  </si>
  <si>
    <t>Delay A</t>
  </si>
  <si>
    <t>Delay B</t>
  </si>
  <si>
    <t>Delay C</t>
  </si>
  <si>
    <t>Delay D</t>
  </si>
  <si>
    <t>Delay E</t>
  </si>
  <si>
    <t>Delay F</t>
  </si>
  <si>
    <t>Delay G</t>
  </si>
  <si>
    <t>U5 LH</t>
  </si>
  <si>
    <t>U6 LH</t>
  </si>
  <si>
    <t>U19 HL</t>
  </si>
  <si>
    <t>U15 HL</t>
  </si>
  <si>
    <t>U2 CLK-&gt;Q HL</t>
  </si>
  <si>
    <t>U20 LH</t>
  </si>
  <si>
    <t>U12 HL</t>
  </si>
  <si>
    <t>U11 LH</t>
  </si>
  <si>
    <t>U16 LH</t>
  </si>
  <si>
    <t>Roll Setup</t>
  </si>
  <si>
    <t>Roll Hold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</si>
</sst>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tabSelected="1" showRuler="0" workbookViewId="0">
      <selection activeCell="K41" sqref="K41"/>
    </sheetView>
  </sheetViews>
  <sheetFormatPr baseColWidth="10" defaultRowHeight="16" x14ac:dyDescent="0.2"/>
  <cols>
    <col min="1" max="1" width="9.33203125" style="3" bestFit="1" customWidth="1"/>
    <col min="2" max="2" width="15" style="3" bestFit="1" customWidth="1"/>
    <col min="3" max="3" width="12.5" style="3" bestFit="1" customWidth="1"/>
    <col min="4" max="4" width="7" style="3" bestFit="1" customWidth="1"/>
    <col min="5" max="7" width="10.1640625" style="3" bestFit="1" customWidth="1"/>
    <col min="8" max="9" width="10.83203125" style="3"/>
    <col min="10" max="10" width="5.1640625" style="3" bestFit="1" customWidth="1"/>
    <col min="11" max="16384" width="10.83203125" style="3"/>
  </cols>
  <sheetData>
    <row r="1" spans="1:10" x14ac:dyDescent="0.2">
      <c r="A1" s="4" t="s">
        <v>0</v>
      </c>
      <c r="B1" s="5" t="s">
        <v>1</v>
      </c>
      <c r="C1" s="6" t="s">
        <v>2</v>
      </c>
      <c r="D1" s="6" t="s">
        <v>8</v>
      </c>
      <c r="E1" s="6" t="s">
        <v>9</v>
      </c>
      <c r="F1" s="6" t="s">
        <v>10</v>
      </c>
      <c r="G1" s="6" t="s">
        <v>11</v>
      </c>
      <c r="H1" s="6"/>
      <c r="I1" s="6"/>
      <c r="J1" s="7"/>
    </row>
    <row r="2" spans="1:10" x14ac:dyDescent="0.2">
      <c r="A2" s="8"/>
      <c r="B2" s="1">
        <v>960</v>
      </c>
      <c r="C2" s="2">
        <v>2040</v>
      </c>
      <c r="D2" s="2">
        <v>410</v>
      </c>
      <c r="E2" s="2">
        <v>280</v>
      </c>
      <c r="F2" s="2">
        <v>800</v>
      </c>
      <c r="G2" s="2">
        <v>4450</v>
      </c>
      <c r="H2" s="2"/>
      <c r="I2" s="2"/>
      <c r="J2" s="9">
        <f>SUM(B2:I2)</f>
        <v>8940</v>
      </c>
    </row>
    <row r="3" spans="1:10" x14ac:dyDescent="0.2">
      <c r="A3" s="8"/>
      <c r="B3" s="1" t="s">
        <v>1</v>
      </c>
      <c r="C3" s="2" t="s">
        <v>4</v>
      </c>
      <c r="D3" s="2" t="s">
        <v>6</v>
      </c>
      <c r="E3" s="2" t="s">
        <v>7</v>
      </c>
      <c r="F3" s="2" t="s">
        <v>12</v>
      </c>
      <c r="G3" s="2" t="s">
        <v>11</v>
      </c>
      <c r="H3" s="2"/>
      <c r="I3" s="2"/>
      <c r="J3" s="9"/>
    </row>
    <row r="4" spans="1:10" x14ac:dyDescent="0.2">
      <c r="A4" s="8"/>
      <c r="B4" s="1">
        <v>960</v>
      </c>
      <c r="C4" s="2">
        <v>1430</v>
      </c>
      <c r="D4" s="2">
        <v>280</v>
      </c>
      <c r="E4" s="2">
        <v>410</v>
      </c>
      <c r="F4" s="2">
        <v>810</v>
      </c>
      <c r="G4" s="2">
        <v>4450</v>
      </c>
      <c r="H4" s="2"/>
      <c r="I4" s="2"/>
      <c r="J4" s="9">
        <f t="shared" ref="J4" si="0">SUM(B4:I4)</f>
        <v>8340</v>
      </c>
    </row>
    <row r="5" spans="1:10" x14ac:dyDescent="0.2">
      <c r="A5" s="8"/>
      <c r="B5" s="1" t="s">
        <v>1</v>
      </c>
      <c r="C5" s="2" t="s">
        <v>5</v>
      </c>
      <c r="D5" s="2" t="s">
        <v>13</v>
      </c>
      <c r="E5" s="2" t="s">
        <v>9</v>
      </c>
      <c r="F5" s="2" t="s">
        <v>10</v>
      </c>
      <c r="G5" s="2" t="s">
        <v>11</v>
      </c>
      <c r="H5" s="2"/>
      <c r="I5" s="2"/>
      <c r="J5" s="9"/>
    </row>
    <row r="6" spans="1:10" x14ac:dyDescent="0.2">
      <c r="A6" s="8"/>
      <c r="B6" s="1">
        <v>960</v>
      </c>
      <c r="C6" s="2">
        <v>1860</v>
      </c>
      <c r="D6" s="2">
        <v>610</v>
      </c>
      <c r="E6" s="2">
        <v>280</v>
      </c>
      <c r="F6" s="2">
        <v>800</v>
      </c>
      <c r="G6" s="2">
        <v>4450</v>
      </c>
      <c r="H6" s="2"/>
      <c r="I6" s="2"/>
      <c r="J6" s="9">
        <f t="shared" ref="J6" si="1">SUM(B6:I6)</f>
        <v>8960</v>
      </c>
    </row>
    <row r="7" spans="1:10" x14ac:dyDescent="0.2">
      <c r="A7" s="8"/>
      <c r="B7" s="1" t="s">
        <v>1</v>
      </c>
      <c r="C7" s="2" t="s">
        <v>14</v>
      </c>
      <c r="D7" s="2" t="s">
        <v>13</v>
      </c>
      <c r="E7" s="2" t="s">
        <v>9</v>
      </c>
      <c r="F7" s="2" t="s">
        <v>10</v>
      </c>
      <c r="G7" s="2" t="s">
        <v>11</v>
      </c>
      <c r="H7" s="2"/>
      <c r="I7" s="2"/>
      <c r="J7" s="9"/>
    </row>
    <row r="8" spans="1:10" ht="17" thickBot="1" x14ac:dyDescent="0.25">
      <c r="A8" s="10"/>
      <c r="B8" s="11">
        <v>960</v>
      </c>
      <c r="C8" s="12">
        <v>2040</v>
      </c>
      <c r="D8" s="12">
        <v>610</v>
      </c>
      <c r="E8" s="12">
        <v>280</v>
      </c>
      <c r="F8" s="12">
        <v>800</v>
      </c>
      <c r="G8" s="12">
        <v>4450</v>
      </c>
      <c r="H8" s="12"/>
      <c r="I8" s="12"/>
      <c r="J8" s="13">
        <f t="shared" ref="J8:J10" si="2">SUM(B8:I8)</f>
        <v>9140</v>
      </c>
    </row>
    <row r="9" spans="1:10" x14ac:dyDescent="0.2">
      <c r="A9" s="4" t="s">
        <v>47</v>
      </c>
      <c r="B9" s="5" t="s">
        <v>16</v>
      </c>
      <c r="C9" s="6" t="s">
        <v>17</v>
      </c>
      <c r="D9" s="6" t="s">
        <v>18</v>
      </c>
      <c r="E9" s="6" t="s">
        <v>3</v>
      </c>
      <c r="F9" s="6"/>
      <c r="G9" s="6"/>
      <c r="H9" s="6"/>
      <c r="I9" s="6"/>
      <c r="J9" s="7"/>
    </row>
    <row r="10" spans="1:10" ht="17" thickBot="1" x14ac:dyDescent="0.25">
      <c r="A10" s="10"/>
      <c r="B10" s="11">
        <v>300</v>
      </c>
      <c r="C10" s="12">
        <v>280</v>
      </c>
      <c r="D10" s="12">
        <v>610</v>
      </c>
      <c r="E10" s="12">
        <v>4450</v>
      </c>
      <c r="F10" s="12"/>
      <c r="G10" s="12"/>
      <c r="H10" s="12"/>
      <c r="I10" s="12"/>
      <c r="J10" s="13">
        <f t="shared" si="2"/>
        <v>5640</v>
      </c>
    </row>
    <row r="11" spans="1:10" x14ac:dyDescent="0.2">
      <c r="A11" s="4" t="s">
        <v>19</v>
      </c>
      <c r="B11" s="5" t="s">
        <v>20</v>
      </c>
      <c r="C11" s="6" t="s">
        <v>13</v>
      </c>
      <c r="D11" s="6" t="s">
        <v>9</v>
      </c>
      <c r="E11" s="6" t="s">
        <v>10</v>
      </c>
      <c r="F11" s="6" t="s">
        <v>11</v>
      </c>
      <c r="G11" s="6"/>
      <c r="H11" s="6"/>
      <c r="I11" s="6"/>
      <c r="J11" s="7"/>
    </row>
    <row r="12" spans="1:10" x14ac:dyDescent="0.2">
      <c r="A12" s="8"/>
      <c r="B12" s="1">
        <v>1390</v>
      </c>
      <c r="C12" s="2">
        <v>610</v>
      </c>
      <c r="D12" s="2">
        <v>280</v>
      </c>
      <c r="E12" s="2">
        <v>800</v>
      </c>
      <c r="F12" s="2">
        <v>4450</v>
      </c>
      <c r="G12" s="2"/>
      <c r="H12" s="2"/>
      <c r="I12" s="2"/>
      <c r="J12" s="9">
        <f t="shared" ref="J12:J38" si="3">SUM(B12:I12)</f>
        <v>7530</v>
      </c>
    </row>
    <row r="13" spans="1:10" x14ac:dyDescent="0.2">
      <c r="A13" s="8"/>
      <c r="B13" s="1" t="s">
        <v>23</v>
      </c>
      <c r="C13" s="2" t="s">
        <v>13</v>
      </c>
      <c r="D13" s="2" t="s">
        <v>9</v>
      </c>
      <c r="E13" s="2" t="s">
        <v>10</v>
      </c>
      <c r="F13" s="2" t="s">
        <v>11</v>
      </c>
      <c r="G13" s="2"/>
      <c r="H13" s="2"/>
      <c r="I13" s="2"/>
      <c r="J13" s="9"/>
    </row>
    <row r="14" spans="1:10" x14ac:dyDescent="0.2">
      <c r="A14" s="8"/>
      <c r="B14" s="1">
        <v>2270</v>
      </c>
      <c r="C14" s="2">
        <v>610</v>
      </c>
      <c r="D14" s="2">
        <v>280</v>
      </c>
      <c r="E14" s="2">
        <v>800</v>
      </c>
      <c r="F14" s="2">
        <v>4450</v>
      </c>
      <c r="G14" s="2"/>
      <c r="H14" s="2"/>
      <c r="I14" s="2"/>
      <c r="J14" s="9">
        <f t="shared" si="3"/>
        <v>8410</v>
      </c>
    </row>
    <row r="15" spans="1:10" x14ac:dyDescent="0.2">
      <c r="A15" s="8"/>
      <c r="B15" s="1" t="s">
        <v>25</v>
      </c>
      <c r="C15" s="2" t="s">
        <v>6</v>
      </c>
      <c r="D15" s="2" t="s">
        <v>7</v>
      </c>
      <c r="E15" s="2" t="s">
        <v>12</v>
      </c>
      <c r="F15" s="2" t="s">
        <v>11</v>
      </c>
      <c r="G15" s="2"/>
      <c r="H15" s="2"/>
      <c r="I15" s="2"/>
      <c r="J15" s="9"/>
    </row>
    <row r="16" spans="1:10" x14ac:dyDescent="0.2">
      <c r="A16" s="8"/>
      <c r="B16" s="1">
        <v>1690</v>
      </c>
      <c r="C16" s="2">
        <v>280</v>
      </c>
      <c r="D16" s="2">
        <v>410</v>
      </c>
      <c r="E16" s="2">
        <v>810</v>
      </c>
      <c r="F16" s="2">
        <v>4450</v>
      </c>
      <c r="G16" s="2"/>
      <c r="H16" s="2"/>
      <c r="I16" s="2"/>
      <c r="J16" s="9">
        <f t="shared" si="3"/>
        <v>7640</v>
      </c>
    </row>
    <row r="17" spans="1:10" x14ac:dyDescent="0.2">
      <c r="A17" s="8"/>
      <c r="B17" s="1" t="s">
        <v>26</v>
      </c>
      <c r="C17" s="2" t="s">
        <v>8</v>
      </c>
      <c r="D17" s="2" t="s">
        <v>9</v>
      </c>
      <c r="E17" s="2" t="s">
        <v>24</v>
      </c>
      <c r="F17" s="2" t="s">
        <v>11</v>
      </c>
      <c r="G17" s="2"/>
      <c r="H17" s="2"/>
      <c r="I17" s="2"/>
      <c r="J17" s="9"/>
    </row>
    <row r="18" spans="1:10" x14ac:dyDescent="0.2">
      <c r="A18" s="8"/>
      <c r="B18" s="1">
        <v>2270</v>
      </c>
      <c r="C18" s="2">
        <v>410</v>
      </c>
      <c r="D18" s="2">
        <v>280</v>
      </c>
      <c r="E18" s="2">
        <v>800</v>
      </c>
      <c r="F18" s="2">
        <v>4450</v>
      </c>
      <c r="G18" s="2"/>
      <c r="H18" s="2"/>
      <c r="I18" s="2"/>
      <c r="J18" s="9">
        <f t="shared" si="3"/>
        <v>8210</v>
      </c>
    </row>
    <row r="19" spans="1:10" x14ac:dyDescent="0.2">
      <c r="A19" s="8"/>
      <c r="B19" s="1" t="s">
        <v>27</v>
      </c>
      <c r="C19" s="2" t="s">
        <v>15</v>
      </c>
      <c r="D19" s="2" t="s">
        <v>7</v>
      </c>
      <c r="E19" s="2" t="s">
        <v>22</v>
      </c>
      <c r="F19" s="2" t="s">
        <v>11</v>
      </c>
      <c r="G19" s="2"/>
      <c r="H19" s="2"/>
      <c r="I19" s="2"/>
      <c r="J19" s="9"/>
    </row>
    <row r="20" spans="1:10" x14ac:dyDescent="0.2">
      <c r="A20" s="8"/>
      <c r="B20" s="1">
        <v>1500</v>
      </c>
      <c r="C20" s="2">
        <v>330</v>
      </c>
      <c r="D20" s="2">
        <v>410</v>
      </c>
      <c r="E20" s="2">
        <v>810</v>
      </c>
      <c r="F20" s="2">
        <v>4450</v>
      </c>
      <c r="G20" s="2"/>
      <c r="H20" s="2"/>
      <c r="I20" s="2"/>
      <c r="J20" s="9">
        <f t="shared" si="3"/>
        <v>7500</v>
      </c>
    </row>
    <row r="21" spans="1:10" x14ac:dyDescent="0.2">
      <c r="A21" s="8"/>
      <c r="B21" s="1" t="s">
        <v>28</v>
      </c>
      <c r="C21" s="2" t="s">
        <v>15</v>
      </c>
      <c r="D21" s="2" t="s">
        <v>7</v>
      </c>
      <c r="E21" s="2" t="s">
        <v>22</v>
      </c>
      <c r="F21" s="2" t="s">
        <v>11</v>
      </c>
      <c r="G21" s="2"/>
      <c r="H21" s="2"/>
      <c r="I21" s="2"/>
      <c r="J21" s="9"/>
    </row>
    <row r="22" spans="1:10" ht="17" thickBot="1" x14ac:dyDescent="0.25">
      <c r="A22" s="10"/>
      <c r="B22" s="11">
        <v>1690</v>
      </c>
      <c r="C22" s="12">
        <v>330</v>
      </c>
      <c r="D22" s="12">
        <v>410</v>
      </c>
      <c r="E22" s="12">
        <v>810</v>
      </c>
      <c r="F22" s="12">
        <v>4450</v>
      </c>
      <c r="G22" s="12"/>
      <c r="H22" s="12"/>
      <c r="I22" s="12"/>
      <c r="J22" s="13">
        <f t="shared" si="3"/>
        <v>7690</v>
      </c>
    </row>
    <row r="23" spans="1:10" x14ac:dyDescent="0.2">
      <c r="A23" s="4" t="s">
        <v>48</v>
      </c>
      <c r="B23" s="5" t="s">
        <v>29</v>
      </c>
      <c r="C23" s="6" t="s">
        <v>30</v>
      </c>
      <c r="D23" s="6"/>
      <c r="E23" s="6"/>
      <c r="F23" s="6"/>
      <c r="G23" s="6"/>
      <c r="H23" s="6"/>
      <c r="I23" s="6"/>
      <c r="J23" s="7"/>
    </row>
    <row r="24" spans="1:10" ht="17" thickBot="1" x14ac:dyDescent="0.25">
      <c r="A24" s="10"/>
      <c r="B24" s="11">
        <v>-390</v>
      </c>
      <c r="C24" s="12">
        <v>600</v>
      </c>
      <c r="D24" s="12"/>
      <c r="E24" s="12"/>
      <c r="F24" s="12"/>
      <c r="G24" s="12"/>
      <c r="H24" s="12"/>
      <c r="I24" s="12"/>
      <c r="J24" s="13">
        <f t="shared" si="3"/>
        <v>210</v>
      </c>
    </row>
    <row r="25" spans="1:10" x14ac:dyDescent="0.2">
      <c r="A25" s="4" t="s">
        <v>31</v>
      </c>
      <c r="B25" s="5" t="s">
        <v>23</v>
      </c>
      <c r="C25" s="6" t="s">
        <v>38</v>
      </c>
      <c r="D25" s="6" t="s">
        <v>39</v>
      </c>
      <c r="E25" s="6"/>
      <c r="F25" s="6"/>
      <c r="G25" s="6"/>
      <c r="H25" s="6"/>
      <c r="I25" s="6"/>
      <c r="J25" s="7"/>
    </row>
    <row r="26" spans="1:10" ht="17" thickBot="1" x14ac:dyDescent="0.25">
      <c r="A26" s="10"/>
      <c r="B26" s="11">
        <v>2270</v>
      </c>
      <c r="C26" s="12">
        <v>450</v>
      </c>
      <c r="D26" s="12">
        <v>690</v>
      </c>
      <c r="E26" s="12"/>
      <c r="F26" s="12"/>
      <c r="G26" s="12"/>
      <c r="H26" s="12"/>
      <c r="I26" s="12"/>
      <c r="J26" s="13">
        <f t="shared" si="3"/>
        <v>3410</v>
      </c>
    </row>
    <row r="27" spans="1:10" x14ac:dyDescent="0.2">
      <c r="A27" s="4" t="s">
        <v>32</v>
      </c>
      <c r="B27" s="5" t="s">
        <v>28</v>
      </c>
      <c r="C27" s="6"/>
      <c r="D27" s="6"/>
      <c r="E27" s="6"/>
      <c r="F27" s="6"/>
      <c r="G27" s="6"/>
      <c r="H27" s="6"/>
      <c r="I27" s="6"/>
      <c r="J27" s="7"/>
    </row>
    <row r="28" spans="1:10" ht="17" thickBot="1" x14ac:dyDescent="0.25">
      <c r="A28" s="10"/>
      <c r="B28" s="11">
        <v>1690</v>
      </c>
      <c r="C28" s="12"/>
      <c r="D28" s="12"/>
      <c r="E28" s="12"/>
      <c r="F28" s="12"/>
      <c r="G28" s="12"/>
      <c r="H28" s="12"/>
      <c r="I28" s="12"/>
      <c r="J28" s="13">
        <f t="shared" si="3"/>
        <v>1690</v>
      </c>
    </row>
    <row r="29" spans="1:10" x14ac:dyDescent="0.2">
      <c r="A29" s="4" t="s">
        <v>33</v>
      </c>
      <c r="B29" s="5" t="s">
        <v>21</v>
      </c>
      <c r="C29" s="6" t="s">
        <v>41</v>
      </c>
      <c r="D29" s="6"/>
      <c r="E29" s="6"/>
      <c r="F29" s="6"/>
      <c r="G29" s="6"/>
      <c r="H29" s="6"/>
      <c r="I29" s="6"/>
      <c r="J29" s="7"/>
    </row>
    <row r="30" spans="1:10" ht="17" thickBot="1" x14ac:dyDescent="0.25">
      <c r="A30" s="10"/>
      <c r="B30" s="11">
        <v>2020</v>
      </c>
      <c r="C30" s="12">
        <v>610</v>
      </c>
      <c r="D30" s="12"/>
      <c r="E30" s="12"/>
      <c r="F30" s="12"/>
      <c r="G30" s="12"/>
      <c r="H30" s="12"/>
      <c r="I30" s="12"/>
      <c r="J30" s="13">
        <f t="shared" si="3"/>
        <v>2630</v>
      </c>
    </row>
    <row r="31" spans="1:10" x14ac:dyDescent="0.2">
      <c r="A31" s="4" t="s">
        <v>34</v>
      </c>
      <c r="B31" s="5" t="s">
        <v>31</v>
      </c>
      <c r="C31" s="6" t="s">
        <v>40</v>
      </c>
      <c r="D31" s="6"/>
      <c r="E31" s="6"/>
      <c r="F31" s="6"/>
      <c r="G31" s="6"/>
      <c r="H31" s="6"/>
      <c r="I31" s="6"/>
      <c r="J31" s="7"/>
    </row>
    <row r="32" spans="1:10" ht="17" thickBot="1" x14ac:dyDescent="0.25">
      <c r="A32" s="10"/>
      <c r="B32" s="11">
        <f>J26</f>
        <v>3410</v>
      </c>
      <c r="C32" s="12">
        <v>900</v>
      </c>
      <c r="D32" s="12"/>
      <c r="E32" s="12"/>
      <c r="F32" s="12"/>
      <c r="G32" s="12"/>
      <c r="H32" s="12"/>
      <c r="I32" s="12"/>
      <c r="J32" s="13">
        <f t="shared" si="3"/>
        <v>4310</v>
      </c>
    </row>
    <row r="33" spans="1:11" x14ac:dyDescent="0.2">
      <c r="A33" s="4" t="s">
        <v>35</v>
      </c>
      <c r="B33" s="5" t="s">
        <v>42</v>
      </c>
      <c r="C33" s="6" t="s">
        <v>43</v>
      </c>
      <c r="D33" s="6"/>
      <c r="E33" s="6"/>
      <c r="F33" s="6"/>
      <c r="G33" s="6"/>
      <c r="H33" s="6"/>
      <c r="I33" s="6"/>
      <c r="J33" s="7"/>
    </row>
    <row r="34" spans="1:11" ht="17" thickBot="1" x14ac:dyDescent="0.25">
      <c r="A34" s="10"/>
      <c r="B34" s="11">
        <v>2020</v>
      </c>
      <c r="C34" s="12">
        <v>520</v>
      </c>
      <c r="D34" s="12"/>
      <c r="E34" s="12"/>
      <c r="F34" s="12"/>
      <c r="G34" s="12"/>
      <c r="H34" s="12"/>
      <c r="I34" s="12"/>
      <c r="J34" s="13">
        <f t="shared" si="3"/>
        <v>2540</v>
      </c>
    </row>
    <row r="35" spans="1:11" x14ac:dyDescent="0.2">
      <c r="A35" s="4" t="s">
        <v>36</v>
      </c>
      <c r="B35" s="5" t="s">
        <v>23</v>
      </c>
      <c r="C35" s="6" t="s">
        <v>44</v>
      </c>
      <c r="D35" s="6" t="s">
        <v>45</v>
      </c>
      <c r="E35" s="6"/>
      <c r="F35" s="6"/>
      <c r="G35" s="6"/>
      <c r="H35" s="6"/>
      <c r="I35" s="6"/>
      <c r="J35" s="7"/>
    </row>
    <row r="36" spans="1:11" ht="17" thickBot="1" x14ac:dyDescent="0.25">
      <c r="A36" s="10"/>
      <c r="B36" s="11">
        <v>2270</v>
      </c>
      <c r="C36" s="12">
        <v>410</v>
      </c>
      <c r="D36" s="12">
        <v>280</v>
      </c>
      <c r="E36" s="12"/>
      <c r="F36" s="12"/>
      <c r="G36" s="12"/>
      <c r="H36" s="12"/>
      <c r="I36" s="12"/>
      <c r="J36" s="13">
        <f t="shared" si="3"/>
        <v>2960</v>
      </c>
    </row>
    <row r="37" spans="1:11" x14ac:dyDescent="0.2">
      <c r="A37" s="4" t="s">
        <v>37</v>
      </c>
      <c r="B37" s="5" t="s">
        <v>28</v>
      </c>
      <c r="C37" s="6" t="s">
        <v>46</v>
      </c>
      <c r="D37" s="6"/>
      <c r="E37" s="6"/>
      <c r="F37" s="6"/>
      <c r="G37" s="6"/>
      <c r="H37" s="6"/>
      <c r="I37" s="6"/>
      <c r="J37" s="7"/>
    </row>
    <row r="38" spans="1:11" ht="17" thickBot="1" x14ac:dyDescent="0.25">
      <c r="A38" s="10"/>
      <c r="B38" s="11">
        <v>1690</v>
      </c>
      <c r="C38" s="12">
        <v>330</v>
      </c>
      <c r="D38" s="12"/>
      <c r="E38" s="12"/>
      <c r="F38" s="12"/>
      <c r="G38" s="12"/>
      <c r="H38" s="12"/>
      <c r="I38" s="12"/>
      <c r="J38" s="13">
        <f t="shared" si="3"/>
        <v>2020</v>
      </c>
    </row>
    <row r="41" spans="1:11" x14ac:dyDescent="0.2">
      <c r="K41" s="14"/>
    </row>
  </sheetData>
  <phoneticPr fontId="1" type="noConversion"/>
  <pageMargins left="0.7" right="0.7" top="0.75" bottom="0.75" header="0.3" footer="0.3"/>
  <pageSetup scale="84" orientation="portrait" horizontalDpi="0" verticalDpi="0"/>
  <colBreaks count="1" manualBreakCount="1">
    <brk id="10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2017-03-15T16:37:12Z</dcterms:created>
  <dcterms:modified xsi:type="dcterms:W3CDTF">2017-03-16T02:24:33Z</dcterms:modified>
</cp:coreProperties>
</file>