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:CS 052/EECS52/Board Documentation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F27" i="1"/>
  <c r="F23" i="1"/>
  <c r="F19" i="1"/>
  <c r="F15" i="1"/>
  <c r="F11" i="1"/>
  <c r="F7" i="1"/>
  <c r="F3" i="1"/>
  <c r="A19" i="1"/>
  <c r="A15" i="1"/>
  <c r="A7" i="1"/>
  <c r="A11" i="1"/>
  <c r="A3" i="1"/>
  <c r="A34" i="1"/>
  <c r="A27" i="1"/>
</calcChain>
</file>

<file path=xl/sharedStrings.xml><?xml version="1.0" encoding="utf-8"?>
<sst xmlns="http://schemas.openxmlformats.org/spreadsheetml/2006/main" count="30" uniqueCount="21">
  <si>
    <t>SRAM</t>
  </si>
  <si>
    <t>Buttons</t>
  </si>
  <si>
    <t>EEROM</t>
  </si>
  <si>
    <t>Memory Map</t>
  </si>
  <si>
    <t>PCS: 128 B</t>
  </si>
  <si>
    <t>UCS: 256 KB</t>
  </si>
  <si>
    <t>LCS: 128 KB</t>
  </si>
  <si>
    <t>MCS: 128 KB</t>
  </si>
  <si>
    <t>PCS Map</t>
  </si>
  <si>
    <t>MCS0</t>
  </si>
  <si>
    <t>MCS1</t>
  </si>
  <si>
    <t>MCS2</t>
  </si>
  <si>
    <t>MCS3</t>
  </si>
  <si>
    <t>PCS: 896 B</t>
  </si>
  <si>
    <t>PCS2</t>
  </si>
  <si>
    <t>PCS3</t>
  </si>
  <si>
    <t>PCS4</t>
  </si>
  <si>
    <t>PCS5</t>
  </si>
  <si>
    <t>PCS6</t>
  </si>
  <si>
    <t>Unused: ~128 KB</t>
  </si>
  <si>
    <t>Rotary 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</si>
</sst>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showRuler="0" workbookViewId="0">
      <selection activeCell="G7" sqref="G7:G10"/>
    </sheetView>
  </sheetViews>
  <sheetFormatPr baseColWidth="10" defaultRowHeight="16" x14ac:dyDescent="0.2"/>
  <cols>
    <col min="1" max="1" width="10.83203125" style="3"/>
    <col min="2" max="2" width="13.5" style="1" bestFit="1" customWidth="1"/>
    <col min="3" max="3" width="10.83203125" style="4"/>
    <col min="6" max="6" width="10.83203125" style="1"/>
    <col min="8" max="8" width="10.83203125" style="4"/>
  </cols>
  <sheetData>
    <row r="1" spans="1:8" ht="21" x14ac:dyDescent="0.25">
      <c r="A1" s="6" t="s">
        <v>3</v>
      </c>
      <c r="B1" s="6"/>
      <c r="C1" s="6"/>
      <c r="F1" s="15" t="s">
        <v>8</v>
      </c>
      <c r="G1" s="15"/>
      <c r="H1" s="15"/>
    </row>
    <row r="3" spans="1:8" x14ac:dyDescent="0.2">
      <c r="A3" s="2" t="str">
        <f>"00 0000"</f>
        <v>00 0000</v>
      </c>
      <c r="B3" s="9" t="s">
        <v>0</v>
      </c>
      <c r="C3" s="4" t="s">
        <v>6</v>
      </c>
      <c r="F3" s="1" t="str">
        <f>"0A 0000"</f>
        <v>0A 0000</v>
      </c>
      <c r="G3" s="9" t="s">
        <v>1</v>
      </c>
      <c r="H3" s="4" t="s">
        <v>4</v>
      </c>
    </row>
    <row r="4" spans="1:8" x14ac:dyDescent="0.2">
      <c r="A4" s="2"/>
      <c r="B4" s="14"/>
      <c r="G4" s="14"/>
    </row>
    <row r="5" spans="1:8" x14ac:dyDescent="0.2">
      <c r="A5" s="2"/>
      <c r="B5" s="14"/>
      <c r="G5" s="14"/>
    </row>
    <row r="6" spans="1:8" x14ac:dyDescent="0.2">
      <c r="A6" s="2"/>
      <c r="B6" s="10"/>
      <c r="G6" s="10"/>
    </row>
    <row r="7" spans="1:8" x14ac:dyDescent="0.2">
      <c r="A7" s="3" t="str">
        <f>"02 0000"</f>
        <v>02 0000</v>
      </c>
      <c r="B7" s="12" t="s">
        <v>9</v>
      </c>
      <c r="C7" s="4" t="s">
        <v>7</v>
      </c>
      <c r="F7" s="1" t="str">
        <f>"0A 0080"</f>
        <v>0A 0080</v>
      </c>
      <c r="G7" s="18" t="s">
        <v>20</v>
      </c>
      <c r="H7" s="4" t="s">
        <v>4</v>
      </c>
    </row>
    <row r="8" spans="1:8" x14ac:dyDescent="0.2">
      <c r="B8" s="11"/>
      <c r="G8" s="19"/>
    </row>
    <row r="9" spans="1:8" x14ac:dyDescent="0.2">
      <c r="B9" s="11"/>
      <c r="G9" s="19"/>
    </row>
    <row r="10" spans="1:8" x14ac:dyDescent="0.2">
      <c r="B10" s="13"/>
      <c r="G10" s="20"/>
    </row>
    <row r="11" spans="1:8" x14ac:dyDescent="0.2">
      <c r="A11" s="3" t="str">
        <f>"04 0000"</f>
        <v>04 0000</v>
      </c>
      <c r="B11" s="5" t="s">
        <v>10</v>
      </c>
      <c r="C11" s="4" t="s">
        <v>7</v>
      </c>
      <c r="F11" s="1" t="str">
        <f>"0A 0100"</f>
        <v>0A 0100</v>
      </c>
      <c r="G11" s="9" t="s">
        <v>14</v>
      </c>
      <c r="H11" s="4" t="s">
        <v>4</v>
      </c>
    </row>
    <row r="12" spans="1:8" x14ac:dyDescent="0.2">
      <c r="B12" s="5"/>
      <c r="G12" s="14"/>
    </row>
    <row r="13" spans="1:8" x14ac:dyDescent="0.2">
      <c r="B13" s="5"/>
      <c r="G13" s="14"/>
    </row>
    <row r="14" spans="1:8" x14ac:dyDescent="0.2">
      <c r="B14" s="5"/>
      <c r="G14" s="10"/>
    </row>
    <row r="15" spans="1:8" x14ac:dyDescent="0.2">
      <c r="A15" s="3" t="str">
        <f>"06 0000"</f>
        <v>06 0000</v>
      </c>
      <c r="B15" s="5" t="s">
        <v>11</v>
      </c>
      <c r="C15" s="4" t="s">
        <v>7</v>
      </c>
      <c r="F15" s="1" t="str">
        <f>"0A 0180"</f>
        <v>0A 0180</v>
      </c>
      <c r="G15" s="9" t="s">
        <v>15</v>
      </c>
      <c r="H15" s="4" t="s">
        <v>4</v>
      </c>
    </row>
    <row r="16" spans="1:8" x14ac:dyDescent="0.2">
      <c r="B16" s="5"/>
      <c r="G16" s="14"/>
    </row>
    <row r="17" spans="1:8" x14ac:dyDescent="0.2">
      <c r="B17" s="5"/>
      <c r="G17" s="14"/>
    </row>
    <row r="18" spans="1:8" x14ac:dyDescent="0.2">
      <c r="B18" s="5"/>
      <c r="G18" s="10"/>
    </row>
    <row r="19" spans="1:8" x14ac:dyDescent="0.2">
      <c r="A19" s="3" t="str">
        <f>"08 0000"</f>
        <v>08 0000</v>
      </c>
      <c r="B19" s="5" t="s">
        <v>12</v>
      </c>
      <c r="C19" s="4" t="s">
        <v>7</v>
      </c>
      <c r="F19" s="1" t="str">
        <f>"0A 0200"</f>
        <v>0A 0200</v>
      </c>
      <c r="G19" s="9" t="s">
        <v>16</v>
      </c>
      <c r="H19" s="4" t="s">
        <v>4</v>
      </c>
    </row>
    <row r="20" spans="1:8" x14ac:dyDescent="0.2">
      <c r="B20" s="5"/>
      <c r="G20" s="14"/>
    </row>
    <row r="21" spans="1:8" x14ac:dyDescent="0.2">
      <c r="B21" s="5"/>
      <c r="G21" s="14"/>
    </row>
    <row r="22" spans="1:8" ht="17" thickBot="1" x14ac:dyDescent="0.25">
      <c r="B22" s="9"/>
      <c r="G22" s="10"/>
    </row>
    <row r="23" spans="1:8" ht="17" thickTop="1" x14ac:dyDescent="0.2">
      <c r="A23" s="3" t="str">
        <f>"0A 0380"</f>
        <v>0A 0380</v>
      </c>
      <c r="B23" s="17"/>
      <c r="C23" s="4" t="s">
        <v>13</v>
      </c>
      <c r="F23" s="1" t="str">
        <f>"0A 0280"</f>
        <v>0A 0280</v>
      </c>
      <c r="G23" s="9" t="s">
        <v>17</v>
      </c>
      <c r="H23" s="4" t="s">
        <v>4</v>
      </c>
    </row>
    <row r="24" spans="1:8" x14ac:dyDescent="0.2">
      <c r="B24" s="7"/>
      <c r="C24" s="4" t="s">
        <v>19</v>
      </c>
      <c r="G24" s="14"/>
    </row>
    <row r="25" spans="1:8" x14ac:dyDescent="0.2">
      <c r="B25" s="7"/>
      <c r="G25" s="14"/>
    </row>
    <row r="26" spans="1:8" x14ac:dyDescent="0.2">
      <c r="B26" s="8"/>
      <c r="G26" s="10"/>
    </row>
    <row r="27" spans="1:8" x14ac:dyDescent="0.2">
      <c r="A27" s="3" t="str">
        <f>"0C 0000"</f>
        <v>0C 0000</v>
      </c>
      <c r="B27" s="5" t="s">
        <v>2</v>
      </c>
      <c r="C27" s="4" t="s">
        <v>5</v>
      </c>
      <c r="F27" s="1" t="str">
        <f>"0A 0300"</f>
        <v>0A 0300</v>
      </c>
      <c r="G27" s="5" t="s">
        <v>18</v>
      </c>
      <c r="H27" s="4" t="s">
        <v>4</v>
      </c>
    </row>
    <row r="28" spans="1:8" x14ac:dyDescent="0.2">
      <c r="B28" s="5"/>
      <c r="G28" s="5"/>
    </row>
    <row r="29" spans="1:8" x14ac:dyDescent="0.2">
      <c r="B29" s="5"/>
      <c r="G29" s="5"/>
    </row>
    <row r="30" spans="1:8" x14ac:dyDescent="0.2">
      <c r="B30" s="5"/>
      <c r="G30" s="5"/>
    </row>
    <row r="31" spans="1:8" x14ac:dyDescent="0.2">
      <c r="B31" s="5"/>
      <c r="G31" s="16"/>
    </row>
    <row r="32" spans="1:8" x14ac:dyDescent="0.2">
      <c r="B32" s="5"/>
      <c r="G32" s="16"/>
    </row>
    <row r="33" spans="1:7" x14ac:dyDescent="0.2">
      <c r="B33" s="5"/>
      <c r="G33" s="16"/>
    </row>
    <row r="34" spans="1:7" x14ac:dyDescent="0.2">
      <c r="A34" s="3" t="str">
        <f>"0F FFFF"</f>
        <v>0F FFFF</v>
      </c>
      <c r="B34" s="5"/>
    </row>
  </sheetData>
  <mergeCells count="16">
    <mergeCell ref="F1:H1"/>
    <mergeCell ref="G19:G22"/>
    <mergeCell ref="G15:G18"/>
    <mergeCell ref="G11:G14"/>
    <mergeCell ref="G7:G10"/>
    <mergeCell ref="G3:G6"/>
    <mergeCell ref="G23:G26"/>
    <mergeCell ref="G27:G30"/>
    <mergeCell ref="B27:B34"/>
    <mergeCell ref="A1:C1"/>
    <mergeCell ref="B3:B6"/>
    <mergeCell ref="B7:B10"/>
    <mergeCell ref="B19:B22"/>
    <mergeCell ref="B15:B18"/>
    <mergeCell ref="B11:B14"/>
    <mergeCell ref="B23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2016-01-15T20:50:04Z</dcterms:created>
  <dcterms:modified xsi:type="dcterms:W3CDTF">2016-09-19T10:11:42Z</dcterms:modified>
</cp:coreProperties>
</file>