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-30" yWindow="135" windowWidth="15165" windowHeight="876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F26" i="1" l="1"/>
  <c r="C8" i="1"/>
  <c r="B8" i="1"/>
</calcChain>
</file>

<file path=xl/sharedStrings.xml><?xml version="1.0" encoding="utf-8"?>
<sst xmlns="http://schemas.openxmlformats.org/spreadsheetml/2006/main" count="181" uniqueCount="97">
  <si>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</si>
  <si>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</si>
  <si>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</si>
  <si>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</si>
  <si>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</si>
  <si>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</si>
  <si>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</si>
  <si>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</si>
  <si>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</si>
  <si>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</si>
  <si>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</si>
  <si>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</si>
  <si>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</si>
  <si>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</si>
  <si>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</si>
  <si>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</si>
  <si>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</si>
  <si>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</si>
  <si>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</si>
  <si>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</si>
  <si>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</si>
  <si>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</si>
  <si>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</si>
  <si>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</si>
  <si>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3/20/2017</t>
  </si>
  <si>
    <t>1</t>
  </si>
  <si>
    <t>&lt;none&gt;</t>
  </si>
  <si>
    <t>Communications_Power.SchDoc</t>
  </si>
  <si>
    <t>Free Documents</t>
  </si>
  <si>
    <t>None</t>
  </si>
  <si>
    <t>2:55:07 PM</t>
  </si>
  <si>
    <t>Bill of Materials For Schematic Document [Communications_Power.SchDoc]</t>
  </si>
  <si>
    <t>#Column Name Error:Footprint</t>
  </si>
  <si>
    <t>#Column Name Error:Comment</t>
  </si>
  <si>
    <t>LibRef</t>
  </si>
  <si>
    <t>CC_10uF_0603</t>
  </si>
  <si>
    <t>CC_100nF_0603</t>
  </si>
  <si>
    <t>CC_4.7uF_0603</t>
  </si>
  <si>
    <t>D Schottky</t>
  </si>
  <si>
    <t>IN_Ferrite-Bead</t>
  </si>
  <si>
    <t>RT_1R</t>
  </si>
  <si>
    <t>TP_0805</t>
  </si>
  <si>
    <t>SE_ATSAM4S16BA-MU</t>
  </si>
  <si>
    <t>SV_TLV70233DBVR</t>
  </si>
  <si>
    <t>Designator</t>
  </si>
  <si>
    <t>C4, C5</t>
  </si>
  <si>
    <t>C6, C7, C8, C9, C10, C11, C12, C13, C14, C15</t>
  </si>
  <si>
    <t>C16</t>
  </si>
  <si>
    <t>D?</t>
  </si>
  <si>
    <t>L1, L2</t>
  </si>
  <si>
    <t>R16</t>
  </si>
  <si>
    <t>TP12</t>
  </si>
  <si>
    <t>TP13</t>
  </si>
  <si>
    <t>TP14</t>
  </si>
  <si>
    <t>TP15, TP16, TP?</t>
  </si>
  <si>
    <t>U1</t>
  </si>
  <si>
    <t>U2</t>
  </si>
  <si>
    <t>Description</t>
  </si>
  <si>
    <t>CAP CER 10UF X5R +-20% 10V 0603</t>
  </si>
  <si>
    <t>CAP CER 100nF X7R +-10% 50V 0603</t>
  </si>
  <si>
    <t>CAP CER 4.7uF X5R +-20%  10V 0603</t>
  </si>
  <si>
    <t>Schottky Diode</t>
  </si>
  <si>
    <t>Ferrite Bead, Rdc 0.3R, Z100MHZ 600R, Imax 1A, SMD 1206</t>
  </si>
  <si>
    <t>RES 1R OHM 1/4W 5% 1206 SMD</t>
  </si>
  <si>
    <t>Test Point 2.0X0.9X1.2mm SMD</t>
  </si>
  <si>
    <t>IC MCU 32BIT 512KB FLASH 64LQFP</t>
  </si>
  <si>
    <t>IC REG LDO 3.3V 0.3A SOT23-5</t>
  </si>
  <si>
    <t>Quantity</t>
  </si>
  <si>
    <t>Supplier 1</t>
  </si>
  <si>
    <t/>
  </si>
  <si>
    <t>Farnell</t>
  </si>
  <si>
    <t>Digi-Key</t>
  </si>
  <si>
    <t>Supplier Part Number 1</t>
  </si>
  <si>
    <t>1612060</t>
  </si>
  <si>
    <t>A106144CT-ND</t>
  </si>
  <si>
    <t>ATSAM4S8BA-ANRCT-ND</t>
  </si>
  <si>
    <t>296-32415-1-ND</t>
  </si>
  <si>
    <t>Supplier 2</t>
  </si>
  <si>
    <t>Supplier Part Number 2</t>
  </si>
  <si>
    <t>Manufacturer</t>
  </si>
  <si>
    <t>FAIR-RITE</t>
  </si>
  <si>
    <t>TE Connectivity AMP Connectors</t>
  </si>
  <si>
    <t>Atmel</t>
  </si>
  <si>
    <t>Texas Instruments</t>
  </si>
  <si>
    <t>Manufacturer Part Number</t>
  </si>
  <si>
    <t>2512066017Y1</t>
  </si>
  <si>
    <t>1625854-2</t>
  </si>
  <si>
    <t>ATSAM4S8BA-ANR</t>
  </si>
  <si>
    <t>TLV70233DBVR</t>
  </si>
  <si>
    <t>Manufacturer PN</t>
  </si>
  <si>
    <t>Supplier Stock 1</t>
  </si>
  <si>
    <t>#Column Name Error:Supplier Stock 2</t>
  </si>
  <si>
    <t>P:\wacky_race_team7\Communications_Board\Communications_Power.SchDoc</t>
  </si>
  <si>
    <t>25</t>
  </si>
  <si>
    <t>3/20/2017 2:55:07 PM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</si>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</sst>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0" fontId="5" fillId="0" borderId="30" xfId="0" applyFont="1" applyBorder="1" applyAlignment="1">
      <alignment vertical="top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1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5" fillId="0" borderId="1" xfId="0" quotePrefix="1" applyFont="1" applyBorder="1" applyAlignment="1">
      <alignment vertical="top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0" fontId="3" fillId="3" borderId="33" xfId="0" quotePrefix="1" applyFont="1" applyFill="1" applyBorder="1" applyAlignment="1">
      <alignment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tabSelected="1" zoomScaleNormal="100" workbookViewId="0">
      <selection activeCell="M15" sqref="M15"/>
    </sheetView>
  </sheetViews>
  <sheetFormatPr defaultRowHeight="12.75" x14ac:dyDescent="0.2"/>
  <cols>
    <col min="1" max="1" width="16.42578125" style="4" customWidth="1"/>
    <col min="2" max="2" width="15.140625" style="13" customWidth="1"/>
    <col min="3" max="3" width="14.42578125" style="13" customWidth="1"/>
    <col min="4" max="4" width="28.7109375" style="4" customWidth="1"/>
    <col min="5" max="5" width="36.42578125" style="4" customWidth="1"/>
    <col min="6" max="6" width="9.7109375" style="67" customWidth="1"/>
    <col min="7" max="7" width="16.5703125" style="4" customWidth="1"/>
    <col min="8" max="8" width="21.85546875" style="4" customWidth="1"/>
    <col min="9" max="9" width="15.7109375" style="4" customWidth="1"/>
    <col min="10" max="10" width="28.5703125" style="4" customWidth="1"/>
    <col min="11" max="11" width="20.7109375" style="4" customWidth="1"/>
    <col min="12" max="12" width="25.28515625" style="4" customWidth="1"/>
    <col min="13" max="13" width="25.140625" style="4" customWidth="1"/>
    <col min="14" max="14" width="22.140625" style="67" customWidth="1"/>
    <col min="15" max="15" width="21.140625" style="4" customWidth="1"/>
    <col min="16" max="16384" width="9.140625" style="4"/>
  </cols>
  <sheetData>
    <row r="1" spans="1:15" ht="13.5" thickBot="1" x14ac:dyDescent="0.25">
      <c r="A1" s="42"/>
      <c r="B1" s="43"/>
      <c r="C1" s="43"/>
      <c r="D1" s="44"/>
      <c r="E1" s="44"/>
      <c r="F1" s="44"/>
      <c r="G1" s="68"/>
      <c r="H1" s="68"/>
      <c r="I1" s="68"/>
      <c r="J1" s="68"/>
      <c r="K1" s="68"/>
      <c r="L1" s="68"/>
      <c r="M1" s="68"/>
      <c r="N1" s="68"/>
      <c r="O1" s="70"/>
    </row>
    <row r="2" spans="1:15" ht="37.5" customHeight="1" thickBot="1" x14ac:dyDescent="0.25">
      <c r="A2" s="34" t="s">
        <v>21</v>
      </c>
      <c r="B2" s="29"/>
      <c r="C2" s="26"/>
      <c r="D2" s="86" t="s">
        <v>31</v>
      </c>
      <c r="E2" s="5"/>
      <c r="F2" s="5"/>
      <c r="G2" s="5"/>
      <c r="H2" s="5"/>
      <c r="I2" s="5"/>
      <c r="J2" s="5"/>
      <c r="K2" s="5"/>
      <c r="L2" s="5"/>
      <c r="M2" s="5"/>
      <c r="N2" s="5"/>
      <c r="O2" s="71"/>
    </row>
    <row r="3" spans="1:15" ht="23.25" customHeight="1" x14ac:dyDescent="0.2">
      <c r="A3" s="6" t="s">
        <v>4</v>
      </c>
      <c r="B3" s="29"/>
      <c r="C3" s="83" t="s">
        <v>27</v>
      </c>
      <c r="D3" s="58"/>
      <c r="E3" s="3"/>
      <c r="F3" s="3"/>
      <c r="G3" s="3"/>
      <c r="H3" s="3"/>
      <c r="I3" s="3"/>
      <c r="J3" s="3"/>
      <c r="K3" s="3"/>
      <c r="L3" s="3"/>
      <c r="M3" s="3"/>
      <c r="N3" s="3"/>
      <c r="O3" s="72"/>
    </row>
    <row r="4" spans="1:15" ht="17.25" customHeight="1" x14ac:dyDescent="0.2">
      <c r="A4" s="6" t="s">
        <v>20</v>
      </c>
      <c r="B4" s="29"/>
      <c r="C4" s="84" t="s">
        <v>28</v>
      </c>
      <c r="D4" s="59"/>
      <c r="E4" s="3"/>
      <c r="F4" s="3"/>
      <c r="G4" s="3"/>
      <c r="H4" s="3"/>
      <c r="I4" s="3"/>
      <c r="J4" s="3"/>
      <c r="K4" s="3"/>
      <c r="L4" s="3"/>
      <c r="M4" s="3"/>
      <c r="N4" s="3"/>
      <c r="O4" s="72"/>
    </row>
    <row r="5" spans="1:15" ht="17.25" customHeight="1" x14ac:dyDescent="0.2">
      <c r="A5" s="6" t="s">
        <v>5</v>
      </c>
      <c r="B5" s="29"/>
      <c r="C5" s="85" t="s">
        <v>29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72"/>
    </row>
    <row r="6" spans="1:15" x14ac:dyDescent="0.2">
      <c r="A6" s="55"/>
      <c r="B6" s="56"/>
      <c r="C6" s="27"/>
      <c r="D6" s="2"/>
      <c r="E6" s="57"/>
      <c r="F6" s="2"/>
      <c r="G6" s="57"/>
      <c r="H6" s="57"/>
      <c r="I6" s="57"/>
      <c r="J6" s="57"/>
      <c r="K6" s="57"/>
      <c r="L6" s="57"/>
      <c r="M6" s="57"/>
      <c r="N6" s="57"/>
      <c r="O6" s="73"/>
    </row>
    <row r="7" spans="1:15" ht="15.75" customHeight="1" x14ac:dyDescent="0.2">
      <c r="A7" s="7" t="s">
        <v>2</v>
      </c>
      <c r="B7" s="81" t="s">
        <v>24</v>
      </c>
      <c r="C7" s="81" t="s">
        <v>30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72"/>
    </row>
    <row r="8" spans="1:15" ht="15.75" customHeight="1" x14ac:dyDescent="0.2">
      <c r="A8" s="1" t="s">
        <v>3</v>
      </c>
      <c r="B8" s="9">
        <f ca="1">TODAY()</f>
        <v>42814</v>
      </c>
      <c r="C8" s="10">
        <f ca="1">NOW()</f>
        <v>42814.621640277779</v>
      </c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72"/>
    </row>
    <row r="9" spans="1:15" ht="15.75" customHeight="1" x14ac:dyDescent="0.2">
      <c r="A9" s="7"/>
      <c r="B9" s="28"/>
      <c r="C9" s="28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72"/>
    </row>
    <row r="10" spans="1:15" ht="15.75" customHeight="1" x14ac:dyDescent="0.2">
      <c r="A10" s="7" t="s">
        <v>22</v>
      </c>
      <c r="B10" s="82" t="s">
        <v>25</v>
      </c>
      <c r="C10" s="28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72"/>
    </row>
    <row r="11" spans="1:15" ht="15.75" customHeight="1" x14ac:dyDescent="0.2">
      <c r="A11" s="7" t="s">
        <v>23</v>
      </c>
      <c r="B11" s="82" t="s">
        <v>26</v>
      </c>
      <c r="C11" s="28"/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72"/>
    </row>
    <row r="12" spans="1:15" ht="15.75" customHeight="1" x14ac:dyDescent="0.2">
      <c r="A12" s="1"/>
      <c r="B12" s="29"/>
      <c r="C12" s="2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72"/>
    </row>
    <row r="13" spans="1:15" s="33" customFormat="1" ht="19.5" customHeight="1" x14ac:dyDescent="0.2">
      <c r="A13" s="87" t="s">
        <v>32</v>
      </c>
      <c r="B13" s="88" t="s">
        <v>33</v>
      </c>
      <c r="C13" s="88" t="s">
        <v>34</v>
      </c>
      <c r="D13" s="87" t="s">
        <v>44</v>
      </c>
      <c r="E13" s="87" t="s">
        <v>57</v>
      </c>
      <c r="F13" s="93" t="s">
        <v>67</v>
      </c>
      <c r="G13" s="93" t="s">
        <v>68</v>
      </c>
      <c r="H13" s="93" t="s">
        <v>72</v>
      </c>
      <c r="I13" s="93" t="s">
        <v>77</v>
      </c>
      <c r="J13" s="93" t="s">
        <v>78</v>
      </c>
      <c r="K13" s="93" t="s">
        <v>79</v>
      </c>
      <c r="L13" s="93" t="s">
        <v>84</v>
      </c>
      <c r="M13" s="93" t="s">
        <v>89</v>
      </c>
      <c r="N13" s="93" t="s">
        <v>90</v>
      </c>
      <c r="O13" s="95" t="s">
        <v>91</v>
      </c>
    </row>
    <row r="14" spans="1:15" s="11" customFormat="1" ht="16.5" customHeight="1" x14ac:dyDescent="0.2">
      <c r="A14" s="12"/>
      <c r="B14" s="30"/>
      <c r="C14" s="89" t="s">
        <v>35</v>
      </c>
      <c r="D14" s="90" t="s">
        <v>45</v>
      </c>
      <c r="E14" s="92" t="s">
        <v>58</v>
      </c>
      <c r="F14" s="31">
        <v>2</v>
      </c>
      <c r="G14" s="94" t="s">
        <v>69</v>
      </c>
      <c r="H14" s="94" t="s">
        <v>69</v>
      </c>
      <c r="I14" s="94" t="s">
        <v>69</v>
      </c>
      <c r="J14" s="94" t="s">
        <v>69</v>
      </c>
      <c r="K14" s="94" t="s">
        <v>69</v>
      </c>
      <c r="L14" s="94" t="s">
        <v>69</v>
      </c>
      <c r="M14" s="94" t="s">
        <v>69</v>
      </c>
      <c r="N14" s="69"/>
      <c r="O14" s="80"/>
    </row>
    <row r="15" spans="1:15" s="11" customFormat="1" ht="16.5" customHeight="1" x14ac:dyDescent="0.2">
      <c r="A15" s="12"/>
      <c r="B15" s="30"/>
      <c r="C15" s="89" t="s">
        <v>36</v>
      </c>
      <c r="D15" s="91" t="s">
        <v>46</v>
      </c>
      <c r="E15" s="92" t="s">
        <v>59</v>
      </c>
      <c r="F15" s="31">
        <v>10</v>
      </c>
      <c r="G15" s="94" t="s">
        <v>69</v>
      </c>
      <c r="H15" s="94" t="s">
        <v>69</v>
      </c>
      <c r="I15" s="94" t="s">
        <v>69</v>
      </c>
      <c r="J15" s="94" t="s">
        <v>69</v>
      </c>
      <c r="K15" s="94" t="s">
        <v>69</v>
      </c>
      <c r="L15" s="94" t="s">
        <v>69</v>
      </c>
      <c r="M15" s="94" t="s">
        <v>69</v>
      </c>
      <c r="N15" s="69"/>
      <c r="O15" s="80"/>
    </row>
    <row r="16" spans="1:15" s="11" customFormat="1" ht="16.5" customHeight="1" x14ac:dyDescent="0.2">
      <c r="A16" s="12"/>
      <c r="B16" s="30"/>
      <c r="C16" s="89" t="s">
        <v>37</v>
      </c>
      <c r="D16" s="90" t="s">
        <v>47</v>
      </c>
      <c r="E16" s="92" t="s">
        <v>60</v>
      </c>
      <c r="F16" s="31">
        <v>1</v>
      </c>
      <c r="G16" s="94" t="s">
        <v>69</v>
      </c>
      <c r="H16" s="94" t="s">
        <v>69</v>
      </c>
      <c r="I16" s="94" t="s">
        <v>69</v>
      </c>
      <c r="J16" s="94" t="s">
        <v>69</v>
      </c>
      <c r="K16" s="94" t="s">
        <v>69</v>
      </c>
      <c r="L16" s="94" t="s">
        <v>69</v>
      </c>
      <c r="M16" s="94" t="s">
        <v>69</v>
      </c>
      <c r="N16" s="69"/>
      <c r="O16" s="80"/>
    </row>
    <row r="17" spans="1:15" s="11" customFormat="1" ht="16.5" customHeight="1" x14ac:dyDescent="0.2">
      <c r="A17" s="12"/>
      <c r="B17" s="30"/>
      <c r="C17" s="89" t="s">
        <v>38</v>
      </c>
      <c r="D17" s="91" t="s">
        <v>48</v>
      </c>
      <c r="E17" s="92" t="s">
        <v>61</v>
      </c>
      <c r="F17" s="31">
        <v>1</v>
      </c>
      <c r="G17" s="94" t="s">
        <v>69</v>
      </c>
      <c r="H17" s="94" t="s">
        <v>69</v>
      </c>
      <c r="I17" s="94" t="s">
        <v>69</v>
      </c>
      <c r="J17" s="94" t="s">
        <v>69</v>
      </c>
      <c r="K17" s="94" t="s">
        <v>69</v>
      </c>
      <c r="L17" s="94" t="s">
        <v>69</v>
      </c>
      <c r="M17" s="94" t="s">
        <v>69</v>
      </c>
      <c r="N17" s="69"/>
      <c r="O17" s="80"/>
    </row>
    <row r="18" spans="1:15" s="11" customFormat="1" ht="16.5" customHeight="1" x14ac:dyDescent="0.2">
      <c r="A18" s="12"/>
      <c r="B18" s="30"/>
      <c r="C18" s="89" t="s">
        <v>39</v>
      </c>
      <c r="D18" s="90" t="s">
        <v>49</v>
      </c>
      <c r="E18" s="92" t="s">
        <v>62</v>
      </c>
      <c r="F18" s="31">
        <v>2</v>
      </c>
      <c r="G18" s="94" t="s">
        <v>70</v>
      </c>
      <c r="H18" s="94" t="s">
        <v>73</v>
      </c>
      <c r="I18" s="94" t="s">
        <v>69</v>
      </c>
      <c r="J18" s="94" t="s">
        <v>69</v>
      </c>
      <c r="K18" s="94" t="s">
        <v>80</v>
      </c>
      <c r="L18" s="94" t="s">
        <v>85</v>
      </c>
      <c r="M18" s="94" t="s">
        <v>85</v>
      </c>
      <c r="N18" s="69">
        <v>79162</v>
      </c>
      <c r="O18" s="80"/>
    </row>
    <row r="19" spans="1:15" s="11" customFormat="1" ht="16.5" customHeight="1" x14ac:dyDescent="0.2">
      <c r="A19" s="12"/>
      <c r="B19" s="30"/>
      <c r="C19" s="89" t="s">
        <v>40</v>
      </c>
      <c r="D19" s="91" t="s">
        <v>50</v>
      </c>
      <c r="E19" s="92" t="s">
        <v>63</v>
      </c>
      <c r="F19" s="31">
        <v>1</v>
      </c>
      <c r="G19" s="94" t="s">
        <v>69</v>
      </c>
      <c r="H19" s="94" t="s">
        <v>69</v>
      </c>
      <c r="I19" s="94" t="s">
        <v>69</v>
      </c>
      <c r="J19" s="94" t="s">
        <v>69</v>
      </c>
      <c r="K19" s="94" t="s">
        <v>69</v>
      </c>
      <c r="L19" s="94" t="s">
        <v>69</v>
      </c>
      <c r="M19" s="94" t="s">
        <v>69</v>
      </c>
      <c r="N19" s="69"/>
      <c r="O19" s="80"/>
    </row>
    <row r="20" spans="1:15" s="11" customFormat="1" ht="16.5" customHeight="1" x14ac:dyDescent="0.2">
      <c r="A20" s="12"/>
      <c r="B20" s="30"/>
      <c r="C20" s="89" t="s">
        <v>41</v>
      </c>
      <c r="D20" s="90" t="s">
        <v>51</v>
      </c>
      <c r="E20" s="92" t="s">
        <v>64</v>
      </c>
      <c r="F20" s="31">
        <v>1</v>
      </c>
      <c r="G20" s="94" t="s">
        <v>71</v>
      </c>
      <c r="H20" s="94" t="s">
        <v>74</v>
      </c>
      <c r="I20" s="94" t="s">
        <v>69</v>
      </c>
      <c r="J20" s="94" t="s">
        <v>69</v>
      </c>
      <c r="K20" s="94" t="s">
        <v>81</v>
      </c>
      <c r="L20" s="94" t="s">
        <v>86</v>
      </c>
      <c r="M20" s="94" t="s">
        <v>69</v>
      </c>
      <c r="N20" s="69">
        <v>48483</v>
      </c>
      <c r="O20" s="80"/>
    </row>
    <row r="21" spans="1:15" s="11" customFormat="1" ht="16.5" customHeight="1" x14ac:dyDescent="0.2">
      <c r="A21" s="12"/>
      <c r="B21" s="30"/>
      <c r="C21" s="89" t="s">
        <v>41</v>
      </c>
      <c r="D21" s="91" t="s">
        <v>52</v>
      </c>
      <c r="E21" s="92" t="s">
        <v>64</v>
      </c>
      <c r="F21" s="31">
        <v>1</v>
      </c>
      <c r="G21" s="94" t="s">
        <v>71</v>
      </c>
      <c r="H21" s="94" t="s">
        <v>74</v>
      </c>
      <c r="I21" s="94" t="s">
        <v>69</v>
      </c>
      <c r="J21" s="94" t="s">
        <v>69</v>
      </c>
      <c r="K21" s="94" t="s">
        <v>81</v>
      </c>
      <c r="L21" s="94" t="s">
        <v>86</v>
      </c>
      <c r="M21" s="94" t="s">
        <v>69</v>
      </c>
      <c r="N21" s="69">
        <v>48483</v>
      </c>
      <c r="O21" s="80"/>
    </row>
    <row r="22" spans="1:15" s="11" customFormat="1" ht="16.5" customHeight="1" x14ac:dyDescent="0.2">
      <c r="A22" s="12"/>
      <c r="B22" s="30"/>
      <c r="C22" s="89" t="s">
        <v>41</v>
      </c>
      <c r="D22" s="90" t="s">
        <v>53</v>
      </c>
      <c r="E22" s="92" t="s">
        <v>64</v>
      </c>
      <c r="F22" s="31">
        <v>1</v>
      </c>
      <c r="G22" s="94" t="s">
        <v>71</v>
      </c>
      <c r="H22" s="94" t="s">
        <v>74</v>
      </c>
      <c r="I22" s="94" t="s">
        <v>69</v>
      </c>
      <c r="J22" s="94" t="s">
        <v>69</v>
      </c>
      <c r="K22" s="94" t="s">
        <v>81</v>
      </c>
      <c r="L22" s="94" t="s">
        <v>86</v>
      </c>
      <c r="M22" s="94" t="s">
        <v>69</v>
      </c>
      <c r="N22" s="69">
        <v>48483</v>
      </c>
      <c r="O22" s="80"/>
    </row>
    <row r="23" spans="1:15" s="11" customFormat="1" ht="16.5" customHeight="1" x14ac:dyDescent="0.2">
      <c r="A23" s="12"/>
      <c r="B23" s="30"/>
      <c r="C23" s="89" t="s">
        <v>41</v>
      </c>
      <c r="D23" s="91" t="s">
        <v>54</v>
      </c>
      <c r="E23" s="92" t="s">
        <v>64</v>
      </c>
      <c r="F23" s="31">
        <v>3</v>
      </c>
      <c r="G23" s="94" t="s">
        <v>71</v>
      </c>
      <c r="H23" s="94" t="s">
        <v>74</v>
      </c>
      <c r="I23" s="94" t="s">
        <v>69</v>
      </c>
      <c r="J23" s="94" t="s">
        <v>69</v>
      </c>
      <c r="K23" s="94" t="s">
        <v>81</v>
      </c>
      <c r="L23" s="94" t="s">
        <v>86</v>
      </c>
      <c r="M23" s="94" t="s">
        <v>69</v>
      </c>
      <c r="N23" s="69">
        <v>48483</v>
      </c>
      <c r="O23" s="80"/>
    </row>
    <row r="24" spans="1:15" s="11" customFormat="1" ht="16.5" customHeight="1" x14ac:dyDescent="0.2">
      <c r="A24" s="12"/>
      <c r="B24" s="30"/>
      <c r="C24" s="89" t="s">
        <v>42</v>
      </c>
      <c r="D24" s="90" t="s">
        <v>55</v>
      </c>
      <c r="E24" s="92" t="s">
        <v>65</v>
      </c>
      <c r="F24" s="31">
        <v>1</v>
      </c>
      <c r="G24" s="94" t="s">
        <v>71</v>
      </c>
      <c r="H24" s="94" t="s">
        <v>75</v>
      </c>
      <c r="I24" s="94" t="s">
        <v>69</v>
      </c>
      <c r="J24" s="94" t="s">
        <v>69</v>
      </c>
      <c r="K24" s="94" t="s">
        <v>82</v>
      </c>
      <c r="L24" s="94" t="s">
        <v>87</v>
      </c>
      <c r="M24" s="94" t="s">
        <v>69</v>
      </c>
      <c r="N24" s="69">
        <v>0</v>
      </c>
      <c r="O24" s="80"/>
    </row>
    <row r="25" spans="1:15" s="11" customFormat="1" ht="16.5" customHeight="1" x14ac:dyDescent="0.2">
      <c r="A25" s="12"/>
      <c r="B25" s="30"/>
      <c r="C25" s="89" t="s">
        <v>43</v>
      </c>
      <c r="D25" s="91" t="s">
        <v>56</v>
      </c>
      <c r="E25" s="92" t="s">
        <v>66</v>
      </c>
      <c r="F25" s="31">
        <v>1</v>
      </c>
      <c r="G25" s="94" t="s">
        <v>71</v>
      </c>
      <c r="H25" s="94" t="s">
        <v>76</v>
      </c>
      <c r="I25" s="94" t="s">
        <v>69</v>
      </c>
      <c r="J25" s="94" t="s">
        <v>69</v>
      </c>
      <c r="K25" s="94" t="s">
        <v>83</v>
      </c>
      <c r="L25" s="94" t="s">
        <v>88</v>
      </c>
      <c r="M25" s="94" t="s">
        <v>69</v>
      </c>
      <c r="N25" s="69">
        <v>27296</v>
      </c>
      <c r="O25" s="80"/>
    </row>
    <row r="26" spans="1:15" x14ac:dyDescent="0.2">
      <c r="A26" s="62"/>
      <c r="B26" s="63"/>
      <c r="C26" s="63"/>
      <c r="D26" s="64"/>
      <c r="E26" s="65"/>
      <c r="F26" s="32">
        <f>SUM(F14:F25)</f>
        <v>25</v>
      </c>
      <c r="G26" s="64"/>
      <c r="H26" s="64"/>
      <c r="I26" s="64"/>
      <c r="J26" s="64"/>
      <c r="K26" s="64"/>
      <c r="L26" s="64"/>
      <c r="M26" s="64"/>
      <c r="N26" s="64"/>
      <c r="O26" s="65"/>
    </row>
    <row r="27" spans="1:15" customFormat="1" ht="13.7" customHeight="1" x14ac:dyDescent="0.2">
      <c r="A27" s="45" t="s">
        <v>0</v>
      </c>
      <c r="B27" s="36"/>
      <c r="C27" s="60" t="s">
        <v>1</v>
      </c>
      <c r="D27" s="36"/>
      <c r="E27" s="61"/>
      <c r="F27" s="35"/>
      <c r="G27" s="61"/>
      <c r="H27" s="61"/>
      <c r="I27" s="61"/>
      <c r="J27" s="61"/>
      <c r="K27" s="61"/>
      <c r="L27" s="61"/>
      <c r="M27" s="61"/>
      <c r="N27" s="61"/>
      <c r="O27" s="74"/>
    </row>
    <row r="28" spans="1:15" customFormat="1" ht="12.95" customHeight="1" x14ac:dyDescent="0.2">
      <c r="A28" s="48"/>
      <c r="B28" s="49"/>
      <c r="C28" s="50"/>
      <c r="D28" s="49"/>
      <c r="E28" s="51"/>
      <c r="F28" s="66"/>
      <c r="G28" s="66"/>
      <c r="H28" s="66"/>
      <c r="I28" s="66"/>
      <c r="J28" s="66"/>
      <c r="K28" s="66"/>
      <c r="L28" s="66"/>
      <c r="M28" s="66"/>
      <c r="N28" s="66"/>
      <c r="O28" s="75"/>
    </row>
    <row r="29" spans="1:15" customFormat="1" ht="12.95" customHeight="1" x14ac:dyDescent="0.2">
      <c r="A29" s="46"/>
      <c r="B29" s="39"/>
      <c r="C29" s="40"/>
      <c r="D29" s="39"/>
      <c r="E29" s="41"/>
      <c r="F29" s="35"/>
      <c r="G29" s="35"/>
      <c r="H29" s="35"/>
      <c r="I29" s="35"/>
      <c r="J29" s="35"/>
      <c r="K29" s="35"/>
      <c r="L29" s="35"/>
      <c r="M29" s="35"/>
      <c r="N29" s="35"/>
      <c r="O29" s="76"/>
    </row>
    <row r="30" spans="1:15" customFormat="1" ht="12.95" customHeight="1" x14ac:dyDescent="0.2">
      <c r="A30" s="46"/>
      <c r="B30" s="39"/>
      <c r="C30" s="40"/>
      <c r="D30" s="39"/>
      <c r="E30" s="41"/>
      <c r="F30" s="35"/>
      <c r="G30" s="35"/>
      <c r="H30" s="35"/>
      <c r="I30" s="35"/>
      <c r="J30" s="35"/>
      <c r="K30" s="35"/>
      <c r="L30" s="35"/>
      <c r="M30" s="35"/>
      <c r="N30" s="35"/>
      <c r="O30" s="76"/>
    </row>
    <row r="31" spans="1:15" customFormat="1" ht="12.95" customHeight="1" x14ac:dyDescent="0.2">
      <c r="A31" s="46"/>
      <c r="B31" s="39"/>
      <c r="C31" s="40"/>
      <c r="D31" s="39"/>
      <c r="E31" s="41"/>
      <c r="F31" s="35"/>
      <c r="G31" s="35"/>
      <c r="H31" s="35"/>
      <c r="I31" s="35"/>
      <c r="J31" s="35"/>
      <c r="K31" s="35"/>
      <c r="L31" s="35"/>
      <c r="M31" s="35"/>
      <c r="N31" s="35"/>
      <c r="O31" s="76"/>
    </row>
    <row r="32" spans="1:15" customFormat="1" ht="9.75" customHeight="1" x14ac:dyDescent="0.2">
      <c r="A32" s="47"/>
      <c r="B32" s="52"/>
      <c r="C32" s="53"/>
      <c r="D32" s="52"/>
      <c r="E32" s="54"/>
      <c r="F32" s="38"/>
      <c r="G32" s="38"/>
      <c r="H32" s="38"/>
      <c r="I32" s="38"/>
      <c r="J32" s="38"/>
      <c r="K32" s="38"/>
      <c r="L32" s="38"/>
      <c r="M32" s="38"/>
      <c r="N32" s="38"/>
      <c r="O32" s="77"/>
    </row>
    <row r="33" spans="1:15" customFormat="1" ht="12.95" customHeight="1" x14ac:dyDescent="0.2">
      <c r="A33" s="47"/>
      <c r="B33" s="37"/>
      <c r="C33" s="37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77"/>
    </row>
    <row r="34" spans="1:15" customFormat="1" ht="12.95" customHeight="1" x14ac:dyDescent="0.2">
      <c r="A34" s="20"/>
      <c r="B34" s="21"/>
      <c r="C34" s="21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78"/>
    </row>
    <row r="35" spans="1:15" customFormat="1" ht="12.95" customHeight="1" x14ac:dyDescent="0.2">
      <c r="A35" s="23"/>
      <c r="B35" s="24"/>
      <c r="C35" s="24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79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4" customWidth="1"/>
    <col min="2" max="2" width="108.5703125" style="14" customWidth="1"/>
  </cols>
  <sheetData>
    <row r="1" spans="1:2" s="16" customFormat="1" ht="17.25" customHeight="1" x14ac:dyDescent="0.2">
      <c r="A1" s="15" t="s">
        <v>7</v>
      </c>
      <c r="B1" s="96" t="s">
        <v>28</v>
      </c>
    </row>
    <row r="2" spans="1:2" s="16" customFormat="1" ht="17.25" customHeight="1" x14ac:dyDescent="0.2">
      <c r="A2" s="17" t="s">
        <v>9</v>
      </c>
      <c r="B2" s="97" t="s">
        <v>28</v>
      </c>
    </row>
    <row r="3" spans="1:2" s="16" customFormat="1" ht="17.25" customHeight="1" x14ac:dyDescent="0.2">
      <c r="A3" s="18" t="s">
        <v>8</v>
      </c>
      <c r="B3" s="98" t="s">
        <v>29</v>
      </c>
    </row>
    <row r="4" spans="1:2" s="16" customFormat="1" ht="17.25" customHeight="1" x14ac:dyDescent="0.2">
      <c r="A4" s="17" t="s">
        <v>10</v>
      </c>
      <c r="B4" s="97" t="s">
        <v>27</v>
      </c>
    </row>
    <row r="5" spans="1:2" s="16" customFormat="1" ht="17.25" customHeight="1" x14ac:dyDescent="0.2">
      <c r="A5" s="18" t="s">
        <v>11</v>
      </c>
      <c r="B5" s="98" t="s">
        <v>92</v>
      </c>
    </row>
    <row r="6" spans="1:2" s="16" customFormat="1" ht="17.25" customHeight="1" x14ac:dyDescent="0.2">
      <c r="A6" s="17" t="s">
        <v>6</v>
      </c>
      <c r="B6" s="97" t="s">
        <v>31</v>
      </c>
    </row>
    <row r="7" spans="1:2" s="16" customFormat="1" ht="17.25" customHeight="1" x14ac:dyDescent="0.2">
      <c r="A7" s="18" t="s">
        <v>12</v>
      </c>
      <c r="B7" s="98" t="s">
        <v>93</v>
      </c>
    </row>
    <row r="8" spans="1:2" s="16" customFormat="1" ht="17.25" customHeight="1" x14ac:dyDescent="0.2">
      <c r="A8" s="17" t="s">
        <v>13</v>
      </c>
      <c r="B8" s="97" t="s">
        <v>30</v>
      </c>
    </row>
    <row r="9" spans="1:2" s="16" customFormat="1" ht="17.25" customHeight="1" x14ac:dyDescent="0.2">
      <c r="A9" s="18" t="s">
        <v>14</v>
      </c>
      <c r="B9" s="98" t="s">
        <v>24</v>
      </c>
    </row>
    <row r="10" spans="1:2" s="16" customFormat="1" ht="17.25" customHeight="1" x14ac:dyDescent="0.2">
      <c r="A10" s="17" t="s">
        <v>16</v>
      </c>
      <c r="B10" s="97" t="s">
        <v>94</v>
      </c>
    </row>
    <row r="11" spans="1:2" s="16" customFormat="1" ht="17.25" customHeight="1" x14ac:dyDescent="0.2">
      <c r="A11" s="18" t="s">
        <v>15</v>
      </c>
      <c r="B11" s="98" t="s">
        <v>21</v>
      </c>
    </row>
    <row r="12" spans="1:2" s="16" customFormat="1" ht="17.25" customHeight="1" x14ac:dyDescent="0.2">
      <c r="A12" s="17" t="s">
        <v>17</v>
      </c>
      <c r="B12" s="97" t="s">
        <v>95</v>
      </c>
    </row>
    <row r="13" spans="1:2" s="16" customFormat="1" ht="17.25" customHeight="1" x14ac:dyDescent="0.2">
      <c r="A13" s="18" t="s">
        <v>18</v>
      </c>
      <c r="B13" s="98" t="s">
        <v>96</v>
      </c>
    </row>
    <row r="14" spans="1:2" s="16" customFormat="1" ht="17.25" customHeight="1" thickBot="1" x14ac:dyDescent="0.25">
      <c r="A14" s="19" t="s">
        <v>19</v>
      </c>
      <c r="B14" s="99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Bubanja</dc:creator>
  <cp:lastModifiedBy>Igor Bubanja</cp:lastModifiedBy>
  <cp:lastPrinted>2002-11-05T13:50:54Z</cp:lastPrinted>
  <dcterms:created xsi:type="dcterms:W3CDTF">2000-10-27T00:30:29Z</dcterms:created>
  <dcterms:modified xsi:type="dcterms:W3CDTF">2017-03-20T01:55:09Z</dcterms:modified>
</cp:coreProperties>
</file>