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arbeit\Code\"/>
    </mc:Choice>
  </mc:AlternateContent>
  <xr:revisionPtr revIDLastSave="0" documentId="13_ncr:1_{75BA391F-E52C-49D7-A8A2-2EC31B5CBDC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in megawatt hours" sheetId="3" r:id="rId1"/>
    <sheet name="in terrawatt hours" sheetId="1" r:id="rId2"/>
    <sheet name="Demand sha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2" i="3"/>
  <c r="D15" i="1"/>
  <c r="D16" i="1"/>
  <c r="D17" i="1"/>
  <c r="D18" i="1"/>
  <c r="D19" i="1"/>
  <c r="D19" i="3" s="1"/>
  <c r="D20" i="1"/>
  <c r="D20" i="3" s="1"/>
  <c r="D21" i="1"/>
  <c r="D21" i="3" s="1"/>
  <c r="D22" i="1"/>
  <c r="D22" i="3" s="1"/>
  <c r="D23" i="1"/>
  <c r="D24" i="1"/>
  <c r="D25" i="1"/>
  <c r="D26" i="1"/>
  <c r="D26" i="3" s="1"/>
  <c r="D27" i="1"/>
  <c r="D27" i="3" s="1"/>
  <c r="D28" i="1"/>
  <c r="D28" i="3" s="1"/>
  <c r="D29" i="1"/>
  <c r="D29" i="3" s="1"/>
  <c r="D30" i="1"/>
  <c r="D30" i="3" s="1"/>
  <c r="D31" i="1"/>
  <c r="D31" i="3" s="1"/>
  <c r="D32" i="1"/>
  <c r="D32" i="3" s="1"/>
  <c r="D33" i="1"/>
  <c r="D33" i="3" s="1"/>
  <c r="D34" i="1"/>
  <c r="D34" i="3" s="1"/>
  <c r="D35" i="1"/>
  <c r="D35" i="3" s="1"/>
  <c r="D36" i="1"/>
  <c r="D36" i="3" s="1"/>
  <c r="D37" i="1"/>
  <c r="D37" i="3" s="1"/>
  <c r="D38" i="1"/>
  <c r="D38" i="3" s="1"/>
  <c r="D39" i="1"/>
  <c r="D40" i="1"/>
  <c r="D41" i="1"/>
  <c r="D42" i="1"/>
  <c r="D43" i="1"/>
  <c r="D43" i="3" s="1"/>
  <c r="C16" i="1"/>
  <c r="C17" i="1"/>
  <c r="C17" i="3" s="1"/>
  <c r="C18" i="1"/>
  <c r="C18" i="3" s="1"/>
  <c r="C19" i="1"/>
  <c r="C19" i="3" s="1"/>
  <c r="C20" i="1"/>
  <c r="C20" i="3" s="1"/>
  <c r="C21" i="1"/>
  <c r="C21" i="3" s="1"/>
  <c r="C22" i="1"/>
  <c r="C22" i="3" s="1"/>
  <c r="C23" i="1"/>
  <c r="C23" i="3" s="1"/>
  <c r="C24" i="1"/>
  <c r="C24" i="3" s="1"/>
  <c r="C25" i="1"/>
  <c r="C25" i="3" s="1"/>
  <c r="C26" i="1"/>
  <c r="C26" i="3" s="1"/>
  <c r="C27" i="1"/>
  <c r="C28" i="1"/>
  <c r="C28" i="3" s="1"/>
  <c r="C29" i="1"/>
  <c r="C29" i="3" s="1"/>
  <c r="C30" i="1"/>
  <c r="C30" i="3" s="1"/>
  <c r="C31" i="1"/>
  <c r="C32" i="1"/>
  <c r="C32" i="3" s="1"/>
  <c r="C33" i="1"/>
  <c r="C34" i="1"/>
  <c r="C34" i="3" s="1"/>
  <c r="C35" i="1"/>
  <c r="C36" i="1"/>
  <c r="C37" i="1"/>
  <c r="C38" i="1"/>
  <c r="C38" i="3" s="1"/>
  <c r="C39" i="1"/>
  <c r="C40" i="1"/>
  <c r="C40" i="3" s="1"/>
  <c r="C41" i="1"/>
  <c r="C41" i="3" s="1"/>
  <c r="C42" i="1"/>
  <c r="C42" i="3" s="1"/>
  <c r="C43" i="1"/>
  <c r="B17" i="1"/>
  <c r="B18" i="1"/>
  <c r="B19" i="1"/>
  <c r="B20" i="1"/>
  <c r="B21" i="1"/>
  <c r="B22" i="1"/>
  <c r="B23" i="1"/>
  <c r="B23" i="3" s="1"/>
  <c r="B24" i="1"/>
  <c r="B25" i="1"/>
  <c r="B26" i="1"/>
  <c r="B26" i="3" s="1"/>
  <c r="B27" i="1"/>
  <c r="B27" i="3" s="1"/>
  <c r="B28" i="1"/>
  <c r="B28" i="3" s="1"/>
  <c r="B29" i="1"/>
  <c r="B29" i="3" s="1"/>
  <c r="B30" i="1"/>
  <c r="B30" i="3" s="1"/>
  <c r="B31" i="1"/>
  <c r="B31" i="3" s="1"/>
  <c r="B32" i="1"/>
  <c r="B33" i="1"/>
  <c r="B33" i="3" s="1"/>
  <c r="B34" i="1"/>
  <c r="B35" i="1"/>
  <c r="B36" i="1"/>
  <c r="B37" i="1"/>
  <c r="B38" i="1"/>
  <c r="B38" i="3" s="1"/>
  <c r="B39" i="1"/>
  <c r="B39" i="3" s="1"/>
  <c r="B40" i="1"/>
  <c r="B41" i="1"/>
  <c r="B42" i="1"/>
  <c r="B43" i="1"/>
  <c r="D15" i="3"/>
  <c r="D16" i="3"/>
  <c r="D17" i="3"/>
  <c r="D18" i="3"/>
  <c r="D23" i="3"/>
  <c r="D24" i="3"/>
  <c r="D25" i="3"/>
  <c r="D39" i="3"/>
  <c r="D40" i="3"/>
  <c r="D41" i="3"/>
  <c r="D42" i="3"/>
  <c r="C15" i="3"/>
  <c r="C16" i="3"/>
  <c r="C27" i="3"/>
  <c r="C31" i="3"/>
  <c r="C33" i="3"/>
  <c r="C35" i="3"/>
  <c r="C36" i="3"/>
  <c r="C37" i="3"/>
  <c r="C39" i="3"/>
  <c r="C43" i="3"/>
  <c r="C15" i="1"/>
  <c r="B15" i="1"/>
  <c r="B16" i="1"/>
  <c r="B16" i="3" s="1"/>
  <c r="B20" i="3"/>
  <c r="B21" i="3"/>
  <c r="B22" i="3"/>
  <c r="B15" i="3"/>
  <c r="B17" i="3"/>
  <c r="B18" i="3"/>
  <c r="B19" i="3"/>
  <c r="B24" i="3"/>
  <c r="B25" i="3"/>
  <c r="B32" i="3"/>
  <c r="B34" i="3"/>
  <c r="B35" i="3"/>
  <c r="B36" i="3"/>
  <c r="B37" i="3"/>
  <c r="B40" i="3"/>
  <c r="B41" i="3"/>
  <c r="B42" i="3"/>
  <c r="B43" i="3"/>
  <c r="D3" i="3"/>
  <c r="D4" i="3"/>
  <c r="D5" i="3"/>
  <c r="D6" i="3"/>
  <c r="D7" i="3"/>
  <c r="D8" i="3"/>
  <c r="D9" i="3"/>
  <c r="D10" i="3"/>
  <c r="D11" i="3"/>
  <c r="D12" i="3"/>
  <c r="D13" i="3"/>
  <c r="D14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D2" i="3"/>
  <c r="B3" i="3"/>
  <c r="B4" i="3"/>
  <c r="B5" i="3"/>
  <c r="B6" i="3"/>
  <c r="B7" i="3"/>
  <c r="B8" i="3"/>
  <c r="B9" i="3"/>
  <c r="B10" i="3"/>
  <c r="B11" i="3"/>
  <c r="B12" i="3"/>
  <c r="B13" i="3"/>
  <c r="B14" i="3"/>
  <c r="B2" i="3"/>
  <c r="D3" i="1"/>
  <c r="D4" i="1"/>
  <c r="D5" i="1"/>
  <c r="D6" i="1"/>
  <c r="D7" i="1"/>
  <c r="D8" i="1"/>
  <c r="D9" i="1"/>
  <c r="D10" i="1"/>
  <c r="D11" i="1"/>
  <c r="D12" i="1"/>
  <c r="D13" i="1"/>
  <c r="D14" i="1"/>
  <c r="C3" i="1"/>
  <c r="C4" i="1"/>
  <c r="C5" i="1"/>
  <c r="C6" i="1"/>
  <c r="C7" i="1"/>
  <c r="C8" i="1"/>
  <c r="C9" i="1"/>
  <c r="C10" i="1"/>
  <c r="C11" i="1"/>
  <c r="C12" i="1"/>
  <c r="C13" i="1"/>
  <c r="C14" i="1"/>
  <c r="D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2" i="1"/>
</calcChain>
</file>

<file path=xl/sharedStrings.xml><?xml version="1.0" encoding="utf-8"?>
<sst xmlns="http://schemas.openxmlformats.org/spreadsheetml/2006/main" count="25" uniqueCount="21">
  <si>
    <t>Power demand</t>
  </si>
  <si>
    <t>Industrieller Verbrauch [TWh]</t>
  </si>
  <si>
    <t>Commerce Verbrauch [TWh]</t>
  </si>
  <si>
    <t>Private Verbrauch [TWh]</t>
  </si>
  <si>
    <t>Industry demand</t>
  </si>
  <si>
    <t>Commerce demand</t>
  </si>
  <si>
    <t>Private demand</t>
  </si>
  <si>
    <t>Stromverbrauch</t>
  </si>
  <si>
    <t>746,0</t>
  </si>
  <si>
    <t xml:space="preserve">854,4 </t>
  </si>
  <si>
    <t>928,2</t>
  </si>
  <si>
    <t>801,3</t>
  </si>
  <si>
    <t>914,8</t>
  </si>
  <si>
    <t>1.080,2</t>
  </si>
  <si>
    <t>2037 A</t>
  </si>
  <si>
    <t>2037 B</t>
  </si>
  <si>
    <t>2037 C</t>
  </si>
  <si>
    <t>2045 A</t>
  </si>
  <si>
    <t>2045 B</t>
  </si>
  <si>
    <t>2045 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</si>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</sst>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485852465477296E-2"/>
          <c:y val="4.6156789814843981E-2"/>
          <c:w val="0.88386584146851443"/>
          <c:h val="0.8847649494743248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'in terrawatt hours'!$E$2:$E$43</c:f>
              <c:numCache>
                <c:formatCode>General</c:formatCode>
                <c:ptCount val="42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  <c:pt idx="25">
                  <c:v>2034</c:v>
                </c:pt>
                <c:pt idx="26">
                  <c:v>2035</c:v>
                </c:pt>
                <c:pt idx="27">
                  <c:v>2036</c:v>
                </c:pt>
                <c:pt idx="28">
                  <c:v>2037</c:v>
                </c:pt>
                <c:pt idx="29">
                  <c:v>2038</c:v>
                </c:pt>
                <c:pt idx="30">
                  <c:v>2039</c:v>
                </c:pt>
                <c:pt idx="31">
                  <c:v>2040</c:v>
                </c:pt>
                <c:pt idx="32">
                  <c:v>2041</c:v>
                </c:pt>
                <c:pt idx="33">
                  <c:v>2042</c:v>
                </c:pt>
                <c:pt idx="34">
                  <c:v>2043</c:v>
                </c:pt>
                <c:pt idx="35">
                  <c:v>2044</c:v>
                </c:pt>
                <c:pt idx="36">
                  <c:v>2045</c:v>
                </c:pt>
                <c:pt idx="37">
                  <c:v>2046</c:v>
                </c:pt>
                <c:pt idx="38">
                  <c:v>2047</c:v>
                </c:pt>
                <c:pt idx="39">
                  <c:v>2048</c:v>
                </c:pt>
                <c:pt idx="40">
                  <c:v>2049</c:v>
                </c:pt>
                <c:pt idx="41">
                  <c:v>2050</c:v>
                </c:pt>
              </c:numCache>
            </c:numRef>
          </c:cat>
          <c:val>
            <c:numRef>
              <c:f>'in terrawatt hours'!$A$2:$A$43</c:f>
              <c:numCache>
                <c:formatCode>General</c:formatCode>
                <c:ptCount val="42"/>
                <c:pt idx="0">
                  <c:v>590</c:v>
                </c:pt>
                <c:pt idx="1">
                  <c:v>630</c:v>
                </c:pt>
                <c:pt idx="2">
                  <c:v>625</c:v>
                </c:pt>
                <c:pt idx="3">
                  <c:v>630</c:v>
                </c:pt>
                <c:pt idx="4">
                  <c:v>625</c:v>
                </c:pt>
                <c:pt idx="5">
                  <c:v>635</c:v>
                </c:pt>
                <c:pt idx="6">
                  <c:v>635</c:v>
                </c:pt>
                <c:pt idx="7">
                  <c:v>635</c:v>
                </c:pt>
                <c:pt idx="8">
                  <c:v>630</c:v>
                </c:pt>
                <c:pt idx="9">
                  <c:v>605</c:v>
                </c:pt>
                <c:pt idx="10">
                  <c:v>580</c:v>
                </c:pt>
                <c:pt idx="11">
                  <c:v>585</c:v>
                </c:pt>
                <c:pt idx="12">
                  <c:v>580</c:v>
                </c:pt>
                <c:pt idx="13">
                  <c:v>580</c:v>
                </c:pt>
                <c:pt idx="14">
                  <c:v>580</c:v>
                </c:pt>
                <c:pt idx="15">
                  <c:v>604</c:v>
                </c:pt>
                <c:pt idx="16">
                  <c:v>628</c:v>
                </c:pt>
                <c:pt idx="17">
                  <c:v>652</c:v>
                </c:pt>
                <c:pt idx="18">
                  <c:v>676</c:v>
                </c:pt>
                <c:pt idx="19">
                  <c:v>700</c:v>
                </c:pt>
                <c:pt idx="20">
                  <c:v>724</c:v>
                </c:pt>
                <c:pt idx="21">
                  <c:v>748</c:v>
                </c:pt>
                <c:pt idx="22">
                  <c:v>772</c:v>
                </c:pt>
                <c:pt idx="23">
                  <c:v>796</c:v>
                </c:pt>
                <c:pt idx="24">
                  <c:v>820</c:v>
                </c:pt>
                <c:pt idx="25">
                  <c:v>844</c:v>
                </c:pt>
                <c:pt idx="26">
                  <c:v>854.4</c:v>
                </c:pt>
                <c:pt idx="27">
                  <c:v>860</c:v>
                </c:pt>
                <c:pt idx="28">
                  <c:v>866</c:v>
                </c:pt>
                <c:pt idx="29">
                  <c:v>874</c:v>
                </c:pt>
                <c:pt idx="30">
                  <c:v>880</c:v>
                </c:pt>
                <c:pt idx="31">
                  <c:v>886</c:v>
                </c:pt>
                <c:pt idx="32">
                  <c:v>892</c:v>
                </c:pt>
                <c:pt idx="33">
                  <c:v>898</c:v>
                </c:pt>
                <c:pt idx="34">
                  <c:v>904</c:v>
                </c:pt>
                <c:pt idx="35">
                  <c:v>910</c:v>
                </c:pt>
                <c:pt idx="36">
                  <c:v>914.8</c:v>
                </c:pt>
                <c:pt idx="37">
                  <c:v>921</c:v>
                </c:pt>
                <c:pt idx="38">
                  <c:v>927</c:v>
                </c:pt>
                <c:pt idx="39">
                  <c:v>933</c:v>
                </c:pt>
                <c:pt idx="40">
                  <c:v>939</c:v>
                </c:pt>
                <c:pt idx="41">
                  <c:v>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F5-4996-8D42-0952E31E0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8268095"/>
        <c:axId val="1466058015"/>
      </c:lineChart>
      <c:catAx>
        <c:axId val="140826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6058015"/>
        <c:crosses val="autoZero"/>
        <c:auto val="1"/>
        <c:lblAlgn val="ctr"/>
        <c:lblOffset val="100"/>
        <c:tickLblSkip val="5"/>
        <c:noMultiLvlLbl val="0"/>
      </c:catAx>
      <c:valAx>
        <c:axId val="1466058015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/>
                  <a:t>Electricity</a:t>
                </a:r>
                <a:r>
                  <a:rPr lang="de-DE" sz="1400" baseline="0"/>
                  <a:t> demand [TWh]</a:t>
                </a:r>
                <a:endParaRPr lang="de-DE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826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15</xdr:row>
      <xdr:rowOff>23812</xdr:rowOff>
    </xdr:from>
    <xdr:to>
      <xdr:col>23</xdr:col>
      <xdr:colOff>323849</xdr:colOff>
      <xdr:row>45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B66ABA-C8FF-FF27-FE7D-171A644B9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082C-AE04-49C7-A417-EE4754EDAF71}">
  <dimension ref="A1:E44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6.140625" bestFit="1" customWidth="1"/>
    <col min="3" max="3" width="18.5703125" bestFit="1" customWidth="1"/>
    <col min="4" max="4" width="15.140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20</v>
      </c>
    </row>
    <row r="2" spans="1:5" x14ac:dyDescent="0.25">
      <c r="A2">
        <f>'in terrawatt hours'!A2*1000*1000</f>
        <v>590000000</v>
      </c>
      <c r="B2" s="1">
        <f>'in terrawatt hours'!B2*1000*1000</f>
        <v>296169764.56009918</v>
      </c>
      <c r="C2" s="1">
        <f>'in terrawatt hours'!C2*1000*1000</f>
        <v>139080132.17678642</v>
      </c>
      <c r="D2" s="1">
        <f>'in terrawatt hours'!D2*1000*1000</f>
        <v>154750103.26311442</v>
      </c>
      <c r="E2">
        <v>2009</v>
      </c>
    </row>
    <row r="3" spans="1:5" x14ac:dyDescent="0.25">
      <c r="A3">
        <f>'in terrawatt hours'!A3*1000*1000</f>
        <v>630000000</v>
      </c>
      <c r="B3" s="1">
        <f>'in terrawatt hours'!B3*1000*1000</f>
        <v>316249070.63197029</v>
      </c>
      <c r="C3" s="1">
        <f>'in terrawatt hours'!C3*1000*1000</f>
        <v>148509293.68029737</v>
      </c>
      <c r="D3" s="1">
        <f>'in terrawatt hours'!D3*1000*1000</f>
        <v>165241635.68773234</v>
      </c>
      <c r="E3">
        <v>2010</v>
      </c>
    </row>
    <row r="4" spans="1:5" x14ac:dyDescent="0.25">
      <c r="A4">
        <f>'in terrawatt hours'!A4*1000*1000</f>
        <v>625000000</v>
      </c>
      <c r="B4" s="1">
        <f>'in terrawatt hours'!B4*1000*1000</f>
        <v>313739157.37298644</v>
      </c>
      <c r="C4" s="1">
        <f>'in terrawatt hours'!C4*1000*1000</f>
        <v>147330648.49235854</v>
      </c>
      <c r="D4" s="1">
        <f>'in terrawatt hours'!D4*1000*1000</f>
        <v>163930194.13465509</v>
      </c>
      <c r="E4">
        <v>2011</v>
      </c>
    </row>
    <row r="5" spans="1:5" x14ac:dyDescent="0.25">
      <c r="A5">
        <f>'in terrawatt hours'!A5*1000*1000</f>
        <v>630000000</v>
      </c>
      <c r="B5" s="1">
        <f>'in terrawatt hours'!B5*1000*1000</f>
        <v>316249070.63197029</v>
      </c>
      <c r="C5" s="1">
        <f>'in terrawatt hours'!C5*1000*1000</f>
        <v>148509293.68029737</v>
      </c>
      <c r="D5" s="1">
        <f>'in terrawatt hours'!D5*1000*1000</f>
        <v>165241635.68773234</v>
      </c>
      <c r="E5">
        <v>2012</v>
      </c>
    </row>
    <row r="6" spans="1:5" x14ac:dyDescent="0.25">
      <c r="A6">
        <f>'in terrawatt hours'!A6*1000*1000</f>
        <v>625000000</v>
      </c>
      <c r="B6" s="1">
        <f>'in terrawatt hours'!B6*1000*1000</f>
        <v>313739157.37298644</v>
      </c>
      <c r="C6" s="1">
        <f>'in terrawatt hours'!C6*1000*1000</f>
        <v>147330648.49235854</v>
      </c>
      <c r="D6" s="1">
        <f>'in terrawatt hours'!D6*1000*1000</f>
        <v>163930194.13465509</v>
      </c>
      <c r="E6">
        <v>2013</v>
      </c>
    </row>
    <row r="7" spans="1:5" x14ac:dyDescent="0.25">
      <c r="A7">
        <f>'in terrawatt hours'!A7*1000*1000</f>
        <v>635000000</v>
      </c>
      <c r="B7" s="1">
        <f>'in terrawatt hours'!B7*1000*1000</f>
        <v>318758983.8909542</v>
      </c>
      <c r="C7" s="1">
        <f>'in terrawatt hours'!C7*1000*1000</f>
        <v>149687938.86823627</v>
      </c>
      <c r="D7" s="1">
        <f>'in terrawatt hours'!D7*1000*1000</f>
        <v>166553077.24080959</v>
      </c>
      <c r="E7">
        <v>2014</v>
      </c>
    </row>
    <row r="8" spans="1:5" x14ac:dyDescent="0.25">
      <c r="A8">
        <f>'in terrawatt hours'!A8*1000*1000</f>
        <v>635000000</v>
      </c>
      <c r="B8" s="1">
        <f>'in terrawatt hours'!B8*1000*1000</f>
        <v>318758983.8909542</v>
      </c>
      <c r="C8" s="1">
        <f>'in terrawatt hours'!C8*1000*1000</f>
        <v>149687938.86823627</v>
      </c>
      <c r="D8" s="1">
        <f>'in terrawatt hours'!D8*1000*1000</f>
        <v>166553077.24080959</v>
      </c>
      <c r="E8">
        <v>2015</v>
      </c>
    </row>
    <row r="9" spans="1:5" x14ac:dyDescent="0.25">
      <c r="A9">
        <f>'in terrawatt hours'!A9*1000*1000</f>
        <v>635000000</v>
      </c>
      <c r="B9" s="1">
        <f>'in terrawatt hours'!B9*1000*1000</f>
        <v>318758983.8909542</v>
      </c>
      <c r="C9" s="1">
        <f>'in terrawatt hours'!C9*1000*1000</f>
        <v>149687938.86823627</v>
      </c>
      <c r="D9" s="1">
        <f>'in terrawatt hours'!D9*1000*1000</f>
        <v>166553077.24080959</v>
      </c>
      <c r="E9">
        <v>2016</v>
      </c>
    </row>
    <row r="10" spans="1:5" x14ac:dyDescent="0.25">
      <c r="A10">
        <f>'in terrawatt hours'!A10*1000*1000</f>
        <v>630000000</v>
      </c>
      <c r="B10" s="1">
        <f>'in terrawatt hours'!B10*1000*1000</f>
        <v>316249070.63197029</v>
      </c>
      <c r="C10" s="1">
        <f>'in terrawatt hours'!C10*1000*1000</f>
        <v>148509293.68029737</v>
      </c>
      <c r="D10" s="1">
        <f>'in terrawatt hours'!D10*1000*1000</f>
        <v>165241635.68773234</v>
      </c>
      <c r="E10">
        <v>2017</v>
      </c>
    </row>
    <row r="11" spans="1:5" x14ac:dyDescent="0.25">
      <c r="A11">
        <f>'in terrawatt hours'!A11*1000*1000</f>
        <v>605000000</v>
      </c>
      <c r="B11" s="1">
        <f>'in terrawatt hours'!B11*1000*1000</f>
        <v>303699504.33705086</v>
      </c>
      <c r="C11" s="1">
        <f>'in terrawatt hours'!C11*1000*1000</f>
        <v>142616067.74060306</v>
      </c>
      <c r="D11" s="1">
        <f>'in terrawatt hours'!D11*1000*1000</f>
        <v>158684427.92234614</v>
      </c>
      <c r="E11">
        <v>2018</v>
      </c>
    </row>
    <row r="12" spans="1:5" x14ac:dyDescent="0.25">
      <c r="A12">
        <f>'in terrawatt hours'!A12*1000*1000</f>
        <v>580000000</v>
      </c>
      <c r="B12" s="1">
        <f>'in terrawatt hours'!B12*1000*1000</f>
        <v>291149938.04213136</v>
      </c>
      <c r="C12" s="1">
        <f>'in terrawatt hours'!C12*1000*1000</f>
        <v>136722841.80090871</v>
      </c>
      <c r="D12" s="1">
        <f>'in terrawatt hours'!D12*1000*1000</f>
        <v>152127220.15695992</v>
      </c>
      <c r="E12">
        <v>2019</v>
      </c>
    </row>
    <row r="13" spans="1:5" x14ac:dyDescent="0.25">
      <c r="A13">
        <f>'in terrawatt hours'!A13*1000*1000</f>
        <v>585000000</v>
      </c>
      <c r="B13" s="1">
        <f>'in terrawatt hours'!B13*1000*1000</f>
        <v>293659851.30111527</v>
      </c>
      <c r="C13" s="1">
        <f>'in terrawatt hours'!C13*1000*1000</f>
        <v>137901486.98884758</v>
      </c>
      <c r="D13" s="1">
        <f>'in terrawatt hours'!D13*1000*1000</f>
        <v>153438661.71003717</v>
      </c>
      <c r="E13">
        <v>2020</v>
      </c>
    </row>
    <row r="14" spans="1:5" x14ac:dyDescent="0.25">
      <c r="A14">
        <f>'in terrawatt hours'!A14*1000*1000</f>
        <v>580000000</v>
      </c>
      <c r="B14" s="1">
        <f>'in terrawatt hours'!B14*1000*1000</f>
        <v>291149938.04213136</v>
      </c>
      <c r="C14" s="1">
        <f>'in terrawatt hours'!C14*1000*1000</f>
        <v>136722841.80090871</v>
      </c>
      <c r="D14" s="1">
        <f>'in terrawatt hours'!D14*1000*1000</f>
        <v>152127220.15695992</v>
      </c>
      <c r="E14">
        <v>2021</v>
      </c>
    </row>
    <row r="15" spans="1:5" x14ac:dyDescent="0.25">
      <c r="A15">
        <f>'in terrawatt hours'!A15*1000*1000</f>
        <v>580000000</v>
      </c>
      <c r="B15" s="1">
        <f>'in terrawatt hours'!B15*1000*1000</f>
        <v>291149938.04213136</v>
      </c>
      <c r="C15" s="1">
        <f>'in terrawatt hours'!C15*1000*1000</f>
        <v>136722841.80090871</v>
      </c>
      <c r="D15" s="1">
        <f>'in terrawatt hours'!D15*1000*1000</f>
        <v>152127220.15695992</v>
      </c>
      <c r="E15">
        <v>2022</v>
      </c>
    </row>
    <row r="16" spans="1:5" x14ac:dyDescent="0.25">
      <c r="A16">
        <f>'in terrawatt hours'!A16*1000*1000</f>
        <v>580000000</v>
      </c>
      <c r="B16" s="1">
        <f>'in terrawatt hours'!B16*1000*1000</f>
        <v>291149938.04213136</v>
      </c>
      <c r="C16" s="1">
        <f>'in terrawatt hours'!C16*1000*1000</f>
        <v>136722841.80090871</v>
      </c>
      <c r="D16" s="1">
        <f>'in terrawatt hours'!D16*1000*1000</f>
        <v>152127220.15695992</v>
      </c>
      <c r="E16">
        <v>2023</v>
      </c>
    </row>
    <row r="17" spans="1:5" x14ac:dyDescent="0.25">
      <c r="A17">
        <f>'in terrawatt hours'!A17*1000*1000</f>
        <v>604000000</v>
      </c>
      <c r="B17" s="1">
        <f>'in terrawatt hours'!B17*1000*1000</f>
        <v>303197521.68525404</v>
      </c>
      <c r="C17" s="1">
        <f>'in terrawatt hours'!C17*1000*1000</f>
        <v>142380338.70301527</v>
      </c>
      <c r="D17" s="1">
        <f>'in terrawatt hours'!D17*1000*1000</f>
        <v>158422139.61173069</v>
      </c>
      <c r="E17">
        <v>2024</v>
      </c>
    </row>
    <row r="18" spans="1:5" x14ac:dyDescent="0.25">
      <c r="A18">
        <f>'in terrawatt hours'!A18*1000*1000</f>
        <v>628000000</v>
      </c>
      <c r="B18" s="1">
        <f>'in terrawatt hours'!B18*1000*1000</f>
        <v>315245105.32837671</v>
      </c>
      <c r="C18" s="1">
        <f>'in terrawatt hours'!C18*1000*1000</f>
        <v>148037835.60512182</v>
      </c>
      <c r="D18" s="1">
        <f>'in terrawatt hours'!D18*1000*1000</f>
        <v>164717059.06650144</v>
      </c>
      <c r="E18">
        <v>2025</v>
      </c>
    </row>
    <row r="19" spans="1:5" x14ac:dyDescent="0.25">
      <c r="A19">
        <f>'in terrawatt hours'!A19*1000*1000</f>
        <v>652000000</v>
      </c>
      <c r="B19" s="1">
        <f>'in terrawatt hours'!B19*1000*1000</f>
        <v>327292688.97149944</v>
      </c>
      <c r="C19" s="1">
        <f>'in terrawatt hours'!C19*1000*1000</f>
        <v>153695332.50722843</v>
      </c>
      <c r="D19" s="1">
        <f>'in terrawatt hours'!D19*1000*1000</f>
        <v>171011978.52127218</v>
      </c>
      <c r="E19">
        <v>2026</v>
      </c>
    </row>
    <row r="20" spans="1:5" x14ac:dyDescent="0.25">
      <c r="A20">
        <f>'in terrawatt hours'!A20*1000*1000</f>
        <v>676000000</v>
      </c>
      <c r="B20" s="1">
        <f>'in terrawatt hours'!B20*1000*1000</f>
        <v>339340272.61462206</v>
      </c>
      <c r="C20" s="1">
        <f>'in terrawatt hours'!C20*1000*1000</f>
        <v>159352829.40933499</v>
      </c>
      <c r="D20" s="1">
        <f>'in terrawatt hours'!D20*1000*1000</f>
        <v>177306897.97604296</v>
      </c>
      <c r="E20">
        <v>2027</v>
      </c>
    </row>
    <row r="21" spans="1:5" x14ac:dyDescent="0.25">
      <c r="A21">
        <f>'in terrawatt hours'!A21*1000*1000</f>
        <v>700000000</v>
      </c>
      <c r="B21" s="1">
        <f>'in terrawatt hours'!B21*1000*1000</f>
        <v>351387856.25774479</v>
      </c>
      <c r="C21" s="1">
        <f>'in terrawatt hours'!C21*1000*1000</f>
        <v>165010326.31144154</v>
      </c>
      <c r="D21" s="1">
        <f>'in terrawatt hours'!D21*1000*1000</f>
        <v>183601817.43081373</v>
      </c>
      <c r="E21">
        <v>2028</v>
      </c>
    </row>
    <row r="22" spans="1:5" x14ac:dyDescent="0.25">
      <c r="A22">
        <f>'in terrawatt hours'!A22*1000*1000</f>
        <v>724000000</v>
      </c>
      <c r="B22" s="1">
        <f>'in terrawatt hours'!B22*1000*1000</f>
        <v>363435439.9008674</v>
      </c>
      <c r="C22" s="1">
        <f>'in terrawatt hours'!C22*1000*1000</f>
        <v>170667823.21354809</v>
      </c>
      <c r="D22" s="1">
        <f>'in terrawatt hours'!D22*1000*1000</f>
        <v>189896736.88558444</v>
      </c>
      <c r="E22">
        <v>2029</v>
      </c>
    </row>
    <row r="23" spans="1:5" x14ac:dyDescent="0.25">
      <c r="A23">
        <f>'in terrawatt hours'!A23*1000*1000</f>
        <v>748000000</v>
      </c>
      <c r="B23" s="1">
        <f>'in terrawatt hours'!B23*1000*1000</f>
        <v>375483023.54399014</v>
      </c>
      <c r="C23" s="1">
        <f>'in terrawatt hours'!C23*1000*1000</f>
        <v>176325320.11565468</v>
      </c>
      <c r="D23" s="1">
        <f>'in terrawatt hours'!D23*1000*1000</f>
        <v>196191656.34035522</v>
      </c>
      <c r="E23">
        <v>2030</v>
      </c>
    </row>
    <row r="24" spans="1:5" x14ac:dyDescent="0.25">
      <c r="A24">
        <f>'in terrawatt hours'!A24*1000*1000</f>
        <v>772000000</v>
      </c>
      <c r="B24" s="1">
        <f>'in terrawatt hours'!B24*1000*1000</f>
        <v>387530607.18711281</v>
      </c>
      <c r="C24" s="1">
        <f>'in terrawatt hours'!C24*1000*1000</f>
        <v>181982817.01776126</v>
      </c>
      <c r="D24" s="1">
        <f>'in terrawatt hours'!D24*1000*1000</f>
        <v>202486575.79512596</v>
      </c>
      <c r="E24">
        <v>2031</v>
      </c>
    </row>
    <row r="25" spans="1:5" x14ac:dyDescent="0.25">
      <c r="A25">
        <f>'in terrawatt hours'!A25*1000*1000</f>
        <v>796000000</v>
      </c>
      <c r="B25" s="1">
        <f>'in terrawatt hours'!B25*1000*1000</f>
        <v>399578190.83023548</v>
      </c>
      <c r="C25" s="1">
        <f>'in terrawatt hours'!C25*1000*1000</f>
        <v>187640313.91986781</v>
      </c>
      <c r="D25" s="1">
        <f>'in terrawatt hours'!D25*1000*1000</f>
        <v>208781495.24989673</v>
      </c>
      <c r="E25">
        <v>2032</v>
      </c>
    </row>
    <row r="26" spans="1:5" x14ac:dyDescent="0.25">
      <c r="A26">
        <f>'in terrawatt hours'!A26*1000*1000</f>
        <v>820000000</v>
      </c>
      <c r="B26" s="1">
        <f>'in terrawatt hours'!B26*1000*1000</f>
        <v>411625774.47335809</v>
      </c>
      <c r="C26" s="1">
        <f>'in terrawatt hours'!C26*1000*1000</f>
        <v>193297810.8219744</v>
      </c>
      <c r="D26" s="1">
        <f>'in terrawatt hours'!D26*1000*1000</f>
        <v>215076414.70466748</v>
      </c>
      <c r="E26">
        <v>2033</v>
      </c>
    </row>
    <row r="27" spans="1:5" x14ac:dyDescent="0.25">
      <c r="A27">
        <f>'in terrawatt hours'!A27*1000*1000</f>
        <v>844000000</v>
      </c>
      <c r="B27" s="1">
        <f>'in terrawatt hours'!B27*1000*1000</f>
        <v>423673358.11648089</v>
      </c>
      <c r="C27" s="1">
        <f>'in terrawatt hours'!C27*1000*1000</f>
        <v>198955307.72408095</v>
      </c>
      <c r="D27" s="1">
        <f>'in terrawatt hours'!D27*1000*1000</f>
        <v>221371334.15943822</v>
      </c>
      <c r="E27">
        <v>2034</v>
      </c>
    </row>
    <row r="28" spans="1:5" x14ac:dyDescent="0.25">
      <c r="A28">
        <f>'in terrawatt hours'!A28*1000*1000</f>
        <v>854400000</v>
      </c>
      <c r="B28" s="1">
        <f>'in terrawatt hours'!B28*1000*1000</f>
        <v>428893977.69516736</v>
      </c>
      <c r="C28" s="1">
        <f>'in terrawatt hours'!C28*1000*1000</f>
        <v>201406889.71499377</v>
      </c>
      <c r="D28" s="1">
        <f>'in terrawatt hours'!D28*1000*1000</f>
        <v>224099132.58983889</v>
      </c>
      <c r="E28">
        <v>2035</v>
      </c>
    </row>
    <row r="29" spans="1:5" x14ac:dyDescent="0.25">
      <c r="A29">
        <f>'in terrawatt hours'!A29*1000*1000</f>
        <v>860000000</v>
      </c>
      <c r="B29" s="1">
        <f>'in terrawatt hours'!B29*1000*1000</f>
        <v>431705080.54522932</v>
      </c>
      <c r="C29" s="1">
        <f>'in terrawatt hours'!C29*1000*1000</f>
        <v>202726972.32548532</v>
      </c>
      <c r="D29" s="1">
        <f>'in terrawatt hours'!D29*1000*1000</f>
        <v>225567947.12928542</v>
      </c>
      <c r="E29">
        <v>2036</v>
      </c>
    </row>
    <row r="30" spans="1:5" x14ac:dyDescent="0.25">
      <c r="A30">
        <f>'in terrawatt hours'!A30*1000*1000</f>
        <v>866000000</v>
      </c>
      <c r="B30" s="1">
        <f>'in terrawatt hours'!B30*1000*1000</f>
        <v>434716976.45600998</v>
      </c>
      <c r="C30" s="1">
        <f>'in terrawatt hours'!C30*1000*1000</f>
        <v>204141346.55101195</v>
      </c>
      <c r="D30" s="1">
        <f>'in terrawatt hours'!D30*1000*1000</f>
        <v>227141676.99297813</v>
      </c>
      <c r="E30">
        <v>2037</v>
      </c>
    </row>
    <row r="31" spans="1:5" x14ac:dyDescent="0.25">
      <c r="A31">
        <f>'in terrawatt hours'!A31*1000*1000</f>
        <v>874000000</v>
      </c>
      <c r="B31" s="1">
        <f>'in terrawatt hours'!B31*1000*1000</f>
        <v>438732837.67038423</v>
      </c>
      <c r="C31" s="1">
        <f>'in terrawatt hours'!C31*1000*1000</f>
        <v>206027178.85171416</v>
      </c>
      <c r="D31" s="1">
        <f>'in terrawatt hours'!D31*1000*1000</f>
        <v>229239983.4779017</v>
      </c>
      <c r="E31">
        <v>2038</v>
      </c>
    </row>
    <row r="32" spans="1:5" x14ac:dyDescent="0.25">
      <c r="A32">
        <f>'in terrawatt hours'!A32*1000*1000</f>
        <v>880000000</v>
      </c>
      <c r="B32" s="1">
        <f>'in terrawatt hours'!B32*1000*1000</f>
        <v>441744733.58116484</v>
      </c>
      <c r="C32" s="1">
        <f>'in terrawatt hours'!C32*1000*1000</f>
        <v>207441553.07724079</v>
      </c>
      <c r="D32" s="1">
        <f>'in terrawatt hours'!D32*1000*1000</f>
        <v>230813713.34159437</v>
      </c>
      <c r="E32">
        <v>2039</v>
      </c>
    </row>
    <row r="33" spans="1:5" x14ac:dyDescent="0.25">
      <c r="A33">
        <f>'in terrawatt hours'!A33*1000*1000</f>
        <v>886000000</v>
      </c>
      <c r="B33" s="1">
        <f>'in terrawatt hours'!B33*1000*1000</f>
        <v>444756629.49194556</v>
      </c>
      <c r="C33" s="1">
        <f>'in terrawatt hours'!C33*1000*1000</f>
        <v>208855927.30276743</v>
      </c>
      <c r="D33" s="1">
        <f>'in terrawatt hours'!D33*1000*1000</f>
        <v>232387443.20528707</v>
      </c>
      <c r="E33">
        <v>2040</v>
      </c>
    </row>
    <row r="34" spans="1:5" x14ac:dyDescent="0.25">
      <c r="A34">
        <f>'in terrawatt hours'!A34*1000*1000</f>
        <v>892000000</v>
      </c>
      <c r="B34" s="1">
        <f>'in terrawatt hours'!B34*1000*1000</f>
        <v>447768525.40272617</v>
      </c>
      <c r="C34" s="1">
        <f>'in terrawatt hours'!C34*1000*1000</f>
        <v>210270301.52829409</v>
      </c>
      <c r="D34" s="1">
        <f>'in terrawatt hours'!D34*1000*1000</f>
        <v>233961173.06897974</v>
      </c>
      <c r="E34">
        <v>2041</v>
      </c>
    </row>
    <row r="35" spans="1:5" x14ac:dyDescent="0.25">
      <c r="A35">
        <f>'in terrawatt hours'!A35*1000*1000</f>
        <v>898000000</v>
      </c>
      <c r="B35" s="1">
        <f>'in terrawatt hours'!B35*1000*1000</f>
        <v>450780421.31350684</v>
      </c>
      <c r="C35" s="1">
        <f>'in terrawatt hours'!C35*1000*1000</f>
        <v>211684675.75382072</v>
      </c>
      <c r="D35" s="1">
        <f>'in terrawatt hours'!D35*1000*1000</f>
        <v>235534902.93267244</v>
      </c>
      <c r="E35">
        <v>2042</v>
      </c>
    </row>
    <row r="36" spans="1:5" x14ac:dyDescent="0.25">
      <c r="A36">
        <f>'in terrawatt hours'!A36*1000*1000</f>
        <v>904000000</v>
      </c>
      <c r="B36" s="1">
        <f>'in terrawatt hours'!B36*1000*1000</f>
        <v>453792317.22428757</v>
      </c>
      <c r="C36" s="1">
        <f>'in terrawatt hours'!C36*1000*1000</f>
        <v>213099049.97934735</v>
      </c>
      <c r="D36" s="1">
        <f>'in terrawatt hours'!D36*1000*1000</f>
        <v>237108632.79636514</v>
      </c>
      <c r="E36">
        <v>2043</v>
      </c>
    </row>
    <row r="37" spans="1:5" x14ac:dyDescent="0.25">
      <c r="A37">
        <f>'in terrawatt hours'!A37*1000*1000</f>
        <v>910000000</v>
      </c>
      <c r="B37" s="1">
        <f>'in terrawatt hours'!B37*1000*1000</f>
        <v>456804213.13506818</v>
      </c>
      <c r="C37" s="1">
        <f>'in terrawatt hours'!C37*1000*1000</f>
        <v>214513424.20487404</v>
      </c>
      <c r="D37" s="1">
        <f>'in terrawatt hours'!D37*1000*1000</f>
        <v>238682362.66005784</v>
      </c>
      <c r="E37">
        <v>2044</v>
      </c>
    </row>
    <row r="38" spans="1:5" x14ac:dyDescent="0.25">
      <c r="A38">
        <f>'in terrawatt hours'!A38*1000*1000</f>
        <v>914800000</v>
      </c>
      <c r="B38" s="1">
        <f>'in terrawatt hours'!B38*1000*1000</f>
        <v>459213729.8636927</v>
      </c>
      <c r="C38" s="1">
        <f>'in terrawatt hours'!C38*1000*1000</f>
        <v>215644923.58529532</v>
      </c>
      <c r="D38" s="1">
        <f>'in terrawatt hours'!D38*1000*1000</f>
        <v>239941346.55101198</v>
      </c>
      <c r="E38">
        <v>2045</v>
      </c>
    </row>
    <row r="39" spans="1:5" x14ac:dyDescent="0.25">
      <c r="A39">
        <f>'in terrawatt hours'!A39*1000*1000</f>
        <v>921000000</v>
      </c>
      <c r="B39" s="1">
        <f>'in terrawatt hours'!B39*1000*1000</f>
        <v>462326022.30483276</v>
      </c>
      <c r="C39" s="1">
        <f>'in terrawatt hours'!C39*1000*1000</f>
        <v>217106443.61833951</v>
      </c>
      <c r="D39" s="1">
        <f>'in terrawatt hours'!D39*1000*1000</f>
        <v>241567534.07682779</v>
      </c>
      <c r="E39">
        <v>2046</v>
      </c>
    </row>
    <row r="40" spans="1:5" x14ac:dyDescent="0.25">
      <c r="A40">
        <f>'in terrawatt hours'!A40*1000*1000</f>
        <v>927000000</v>
      </c>
      <c r="B40" s="1">
        <f>'in terrawatt hours'!B40*1000*1000</f>
        <v>465337918.21561348</v>
      </c>
      <c r="C40" s="1">
        <f>'in terrawatt hours'!C40*1000*1000</f>
        <v>218520817.84386617</v>
      </c>
      <c r="D40" s="1">
        <f>'in terrawatt hours'!D40*1000*1000</f>
        <v>243141263.94052044</v>
      </c>
      <c r="E40">
        <v>2047</v>
      </c>
    </row>
    <row r="41" spans="1:5" x14ac:dyDescent="0.25">
      <c r="A41">
        <f>'in terrawatt hours'!A41*1000*1000</f>
        <v>933000000</v>
      </c>
      <c r="B41" s="1">
        <f>'in terrawatt hours'!B41*1000*1000</f>
        <v>468349814.12639409</v>
      </c>
      <c r="C41" s="1">
        <f>'in terrawatt hours'!C41*1000*1000</f>
        <v>219935192.0693928</v>
      </c>
      <c r="D41" s="1">
        <f>'in terrawatt hours'!D41*1000*1000</f>
        <v>244714993.80421314</v>
      </c>
      <c r="E41">
        <v>2048</v>
      </c>
    </row>
    <row r="42" spans="1:5" x14ac:dyDescent="0.25">
      <c r="A42">
        <f>'in terrawatt hours'!A42*1000*1000</f>
        <v>939000000</v>
      </c>
      <c r="B42" s="1">
        <f>'in terrawatt hours'!B42*1000*1000</f>
        <v>471361710.03717476</v>
      </c>
      <c r="C42" s="1">
        <f>'in terrawatt hours'!C42*1000*1000</f>
        <v>221349566.29491943</v>
      </c>
      <c r="D42" s="1">
        <f>'in terrawatt hours'!D42*1000*1000</f>
        <v>246288723.66790584</v>
      </c>
      <c r="E42">
        <v>2049</v>
      </c>
    </row>
    <row r="43" spans="1:5" x14ac:dyDescent="0.25">
      <c r="A43">
        <f>'in terrawatt hours'!A43*1000*1000</f>
        <v>945000000</v>
      </c>
      <c r="B43" s="1">
        <f>'in terrawatt hours'!B43*1000*1000</f>
        <v>474373605.94795543</v>
      </c>
      <c r="C43" s="1">
        <f>'in terrawatt hours'!C43*1000*1000</f>
        <v>222763940.52044609</v>
      </c>
      <c r="D43" s="1">
        <f>'in terrawatt hours'!D43*1000*1000</f>
        <v>247862453.53159851</v>
      </c>
      <c r="E43">
        <v>2050</v>
      </c>
    </row>
    <row r="44" spans="1:5" x14ac:dyDescent="0.25">
      <c r="B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topLeftCell="C13" workbookViewId="0">
      <selection activeCell="F23" sqref="F23"/>
    </sheetView>
  </sheetViews>
  <sheetFormatPr defaultRowHeight="15" x14ac:dyDescent="0.25"/>
  <cols>
    <col min="1" max="1" width="14.5703125" bestFit="1" customWidth="1"/>
    <col min="2" max="2" width="16.140625" bestFit="1" customWidth="1"/>
    <col min="3" max="3" width="18.5703125" bestFit="1" customWidth="1"/>
    <col min="4" max="4" width="15.140625" bestFit="1" customWidth="1"/>
    <col min="11" max="11" width="15.28515625" bestFit="1" customWidth="1"/>
  </cols>
  <sheetData>
    <row r="1" spans="1:17" x14ac:dyDescent="0.25">
      <c r="A1" t="s">
        <v>0</v>
      </c>
      <c r="B1" t="s">
        <v>4</v>
      </c>
      <c r="C1" t="s">
        <v>5</v>
      </c>
      <c r="D1" t="s">
        <v>6</v>
      </c>
    </row>
    <row r="2" spans="1:17" x14ac:dyDescent="0.25">
      <c r="A2">
        <v>590</v>
      </c>
      <c r="B2" s="1">
        <f>A2*'Demand share'!$B$1</f>
        <v>296.16976456009917</v>
      </c>
      <c r="C2" s="1">
        <f>A2*'Demand share'!$B$2</f>
        <v>139.08013217678644</v>
      </c>
      <c r="D2" s="1">
        <f>A2*'Demand share'!$B$3</f>
        <v>154.75010326311443</v>
      </c>
      <c r="E2">
        <v>2009</v>
      </c>
    </row>
    <row r="3" spans="1:17" x14ac:dyDescent="0.25">
      <c r="A3">
        <v>630</v>
      </c>
      <c r="B3" s="1">
        <f>A3*'Demand share'!$B$1</f>
        <v>316.24907063197031</v>
      </c>
      <c r="C3" s="1">
        <f>A3*'Demand share'!$B$2</f>
        <v>148.50929368029739</v>
      </c>
      <c r="D3" s="1">
        <f>A3*'Demand share'!$B$3</f>
        <v>165.24163568773236</v>
      </c>
      <c r="E3">
        <v>2010</v>
      </c>
    </row>
    <row r="4" spans="1:17" x14ac:dyDescent="0.25">
      <c r="A4">
        <v>625</v>
      </c>
      <c r="B4" s="1">
        <f>A4*'Demand share'!$B$1</f>
        <v>313.73915737298643</v>
      </c>
      <c r="C4" s="1">
        <f>A4*'Demand share'!$B$2</f>
        <v>147.33064849235853</v>
      </c>
      <c r="D4" s="1">
        <f>A4*'Demand share'!$B$3</f>
        <v>163.9301941346551</v>
      </c>
      <c r="E4">
        <v>2011</v>
      </c>
    </row>
    <row r="5" spans="1:17" x14ac:dyDescent="0.25">
      <c r="A5">
        <v>630</v>
      </c>
      <c r="B5" s="1">
        <f>A5*'Demand share'!$B$1</f>
        <v>316.24907063197031</v>
      </c>
      <c r="C5" s="1">
        <f>A5*'Demand share'!$B$2</f>
        <v>148.50929368029739</v>
      </c>
      <c r="D5" s="1">
        <f>A5*'Demand share'!$B$3</f>
        <v>165.24163568773236</v>
      </c>
      <c r="E5">
        <v>2012</v>
      </c>
    </row>
    <row r="6" spans="1:17" x14ac:dyDescent="0.25">
      <c r="A6">
        <v>625</v>
      </c>
      <c r="B6" s="1">
        <f>A6*'Demand share'!$B$1</f>
        <v>313.73915737298643</v>
      </c>
      <c r="C6" s="1">
        <f>A6*'Demand share'!$B$2</f>
        <v>147.33064849235853</v>
      </c>
      <c r="D6" s="1">
        <f>A6*'Demand share'!$B$3</f>
        <v>163.9301941346551</v>
      </c>
      <c r="E6">
        <v>2013</v>
      </c>
    </row>
    <row r="7" spans="1:17" x14ac:dyDescent="0.25">
      <c r="A7">
        <v>635</v>
      </c>
      <c r="B7" s="1">
        <f>A7*'Demand share'!$B$1</f>
        <v>318.7589838909542</v>
      </c>
      <c r="C7" s="1">
        <f>A7*'Demand share'!$B$2</f>
        <v>149.68793886823627</v>
      </c>
      <c r="D7" s="1">
        <f>A7*'Demand share'!$B$3</f>
        <v>166.55307724080959</v>
      </c>
      <c r="E7">
        <v>2014</v>
      </c>
    </row>
    <row r="8" spans="1:17" x14ac:dyDescent="0.25">
      <c r="A8">
        <v>635</v>
      </c>
      <c r="B8" s="1">
        <f>A8*'Demand share'!$B$1</f>
        <v>318.7589838909542</v>
      </c>
      <c r="C8" s="1">
        <f>A8*'Demand share'!$B$2</f>
        <v>149.68793886823627</v>
      </c>
      <c r="D8" s="1">
        <f>A8*'Demand share'!$B$3</f>
        <v>166.55307724080959</v>
      </c>
      <c r="E8">
        <v>2015</v>
      </c>
    </row>
    <row r="9" spans="1:17" x14ac:dyDescent="0.25">
      <c r="A9">
        <v>635</v>
      </c>
      <c r="B9" s="1">
        <f>A9*'Demand share'!$B$1</f>
        <v>318.7589838909542</v>
      </c>
      <c r="C9" s="1">
        <f>A9*'Demand share'!$B$2</f>
        <v>149.68793886823627</v>
      </c>
      <c r="D9" s="1">
        <f>A9*'Demand share'!$B$3</f>
        <v>166.55307724080959</v>
      </c>
      <c r="E9">
        <v>2016</v>
      </c>
    </row>
    <row r="10" spans="1:17" x14ac:dyDescent="0.25">
      <c r="A10">
        <v>630</v>
      </c>
      <c r="B10" s="1">
        <f>A10*'Demand share'!$B$1</f>
        <v>316.24907063197031</v>
      </c>
      <c r="C10" s="1">
        <f>A10*'Demand share'!$B$2</f>
        <v>148.50929368029739</v>
      </c>
      <c r="D10" s="1">
        <f>A10*'Demand share'!$B$3</f>
        <v>165.24163568773236</v>
      </c>
      <c r="E10">
        <v>2017</v>
      </c>
    </row>
    <row r="11" spans="1:17" x14ac:dyDescent="0.25">
      <c r="A11">
        <v>605</v>
      </c>
      <c r="B11" s="1">
        <f>A11*'Demand share'!$B$1</f>
        <v>303.69950433705083</v>
      </c>
      <c r="C11" s="1">
        <f>A11*'Demand share'!$B$2</f>
        <v>142.61606774060306</v>
      </c>
      <c r="D11" s="1">
        <f>A11*'Demand share'!$B$3</f>
        <v>158.68442792234615</v>
      </c>
      <c r="E11">
        <v>2018</v>
      </c>
      <c r="L11" t="s">
        <v>14</v>
      </c>
      <c r="M11" t="s">
        <v>15</v>
      </c>
      <c r="N11" t="s">
        <v>16</v>
      </c>
      <c r="O11" t="s">
        <v>17</v>
      </c>
      <c r="P11" t="s">
        <v>18</v>
      </c>
      <c r="Q11" t="s">
        <v>19</v>
      </c>
    </row>
    <row r="12" spans="1:17" x14ac:dyDescent="0.25">
      <c r="A12">
        <v>580</v>
      </c>
      <c r="B12" s="1">
        <f>A12*'Demand share'!$B$1</f>
        <v>291.1499380421314</v>
      </c>
      <c r="C12" s="1">
        <f>A12*'Demand share'!$B$2</f>
        <v>136.7228418009087</v>
      </c>
      <c r="D12" s="1">
        <f>A12*'Demand share'!$B$3</f>
        <v>152.12722015695994</v>
      </c>
      <c r="E12">
        <v>2019</v>
      </c>
      <c r="K12" t="s">
        <v>7</v>
      </c>
      <c r="L12" t="s">
        <v>8</v>
      </c>
      <c r="M12" t="s">
        <v>9</v>
      </c>
      <c r="N12" t="s">
        <v>10</v>
      </c>
      <c r="O12" t="s">
        <v>11</v>
      </c>
      <c r="P12" t="s">
        <v>12</v>
      </c>
      <c r="Q12" t="s">
        <v>13</v>
      </c>
    </row>
    <row r="13" spans="1:17" x14ac:dyDescent="0.25">
      <c r="A13">
        <v>585</v>
      </c>
      <c r="B13" s="1">
        <f>A13*'Demand share'!$B$1</f>
        <v>293.65985130111528</v>
      </c>
      <c r="C13" s="1">
        <f>A13*'Demand share'!$B$2</f>
        <v>137.90148698884758</v>
      </c>
      <c r="D13" s="1">
        <f>A13*'Demand share'!$B$3</f>
        <v>153.43866171003717</v>
      </c>
      <c r="E13">
        <v>2020</v>
      </c>
    </row>
    <row r="14" spans="1:17" x14ac:dyDescent="0.25">
      <c r="A14">
        <v>580</v>
      </c>
      <c r="B14" s="1">
        <f>A14*'Demand share'!$B$1</f>
        <v>291.1499380421314</v>
      </c>
      <c r="C14" s="1">
        <f>A14*'Demand share'!$B$2</f>
        <v>136.7228418009087</v>
      </c>
      <c r="D14" s="1">
        <f>A14*'Demand share'!$B$3</f>
        <v>152.12722015695994</v>
      </c>
      <c r="E14">
        <v>2021</v>
      </c>
    </row>
    <row r="15" spans="1:17" x14ac:dyDescent="0.25">
      <c r="A15">
        <v>580</v>
      </c>
      <c r="B15" s="1">
        <f>A15*'Demand share'!$B$1</f>
        <v>291.1499380421314</v>
      </c>
      <c r="C15" s="1">
        <f>A15*'Demand share'!$B$2</f>
        <v>136.7228418009087</v>
      </c>
      <c r="D15" s="1">
        <f>A15*'Demand share'!$B$3</f>
        <v>152.12722015695994</v>
      </c>
      <c r="E15">
        <v>2022</v>
      </c>
    </row>
    <row r="16" spans="1:17" x14ac:dyDescent="0.25">
      <c r="A16">
        <v>580</v>
      </c>
      <c r="B16" s="1">
        <f>A16*'Demand share'!$B$1</f>
        <v>291.1499380421314</v>
      </c>
      <c r="C16" s="1">
        <f>A16*'Demand share'!$B$2</f>
        <v>136.7228418009087</v>
      </c>
      <c r="D16" s="1">
        <f>A16*'Demand share'!$B$3</f>
        <v>152.12722015695994</v>
      </c>
      <c r="E16">
        <v>2023</v>
      </c>
    </row>
    <row r="17" spans="1:5" x14ac:dyDescent="0.25">
      <c r="A17">
        <v>604</v>
      </c>
      <c r="B17" s="1">
        <f>A17*'Demand share'!$B$1</f>
        <v>303.19752168525406</v>
      </c>
      <c r="C17" s="1">
        <f>A17*'Demand share'!$B$2</f>
        <v>142.38033870301527</v>
      </c>
      <c r="D17" s="1">
        <f>A17*'Demand share'!$B$3</f>
        <v>158.4221396117307</v>
      </c>
      <c r="E17">
        <v>2024</v>
      </c>
    </row>
    <row r="18" spans="1:5" x14ac:dyDescent="0.25">
      <c r="A18">
        <v>628</v>
      </c>
      <c r="B18" s="1">
        <f>A18*'Demand share'!$B$1</f>
        <v>315.24510532837672</v>
      </c>
      <c r="C18" s="1">
        <f>A18*'Demand share'!$B$2</f>
        <v>148.03783560512184</v>
      </c>
      <c r="D18" s="1">
        <f>A18*'Demand share'!$B$3</f>
        <v>164.71705906650143</v>
      </c>
      <c r="E18">
        <v>2025</v>
      </c>
    </row>
    <row r="19" spans="1:5" x14ac:dyDescent="0.25">
      <c r="A19">
        <v>652</v>
      </c>
      <c r="B19" s="1">
        <f>A19*'Demand share'!$B$1</f>
        <v>327.29268897149944</v>
      </c>
      <c r="C19" s="1">
        <f>A19*'Demand share'!$B$2</f>
        <v>153.69533250722841</v>
      </c>
      <c r="D19" s="1">
        <f>A19*'Demand share'!$B$3</f>
        <v>171.0119785212722</v>
      </c>
      <c r="E19">
        <v>2026</v>
      </c>
    </row>
    <row r="20" spans="1:5" x14ac:dyDescent="0.25">
      <c r="A20">
        <v>676</v>
      </c>
      <c r="B20" s="1">
        <f>A20*'Demand share'!$B$1</f>
        <v>339.34027261462211</v>
      </c>
      <c r="C20" s="1">
        <f>A20*'Demand share'!$B$2</f>
        <v>159.35282940933499</v>
      </c>
      <c r="D20" s="1">
        <f>A20*'Demand share'!$B$3</f>
        <v>177.30689797604296</v>
      </c>
      <c r="E20">
        <v>2027</v>
      </c>
    </row>
    <row r="21" spans="1:5" x14ac:dyDescent="0.25">
      <c r="A21">
        <v>700</v>
      </c>
      <c r="B21" s="1">
        <f>A21*'Demand share'!$B$1</f>
        <v>351.38785625774477</v>
      </c>
      <c r="C21" s="1">
        <f>A21*'Demand share'!$B$2</f>
        <v>165.01032631144156</v>
      </c>
      <c r="D21" s="1">
        <f>A21*'Demand share'!$B$3</f>
        <v>183.60181743081372</v>
      </c>
      <c r="E21">
        <v>2028</v>
      </c>
    </row>
    <row r="22" spans="1:5" x14ac:dyDescent="0.25">
      <c r="A22">
        <v>724</v>
      </c>
      <c r="B22" s="1">
        <f>A22*'Demand share'!$B$1</f>
        <v>363.43543990086744</v>
      </c>
      <c r="C22" s="1">
        <f>A22*'Demand share'!$B$2</f>
        <v>170.6678232135481</v>
      </c>
      <c r="D22" s="1">
        <f>A22*'Demand share'!$B$3</f>
        <v>189.89673688558446</v>
      </c>
      <c r="E22">
        <v>2029</v>
      </c>
    </row>
    <row r="23" spans="1:5" x14ac:dyDescent="0.25">
      <c r="A23">
        <v>748</v>
      </c>
      <c r="B23" s="1">
        <f>A23*'Demand share'!$B$1</f>
        <v>375.48302354399016</v>
      </c>
      <c r="C23" s="1">
        <f>A23*'Demand share'!$B$2</f>
        <v>176.32532011565468</v>
      </c>
      <c r="D23" s="1">
        <f>A23*'Demand share'!$B$3</f>
        <v>196.19165634035522</v>
      </c>
      <c r="E23">
        <v>2030</v>
      </c>
    </row>
    <row r="24" spans="1:5" x14ac:dyDescent="0.25">
      <c r="A24">
        <v>772</v>
      </c>
      <c r="B24" s="1">
        <f>A24*'Demand share'!$B$1</f>
        <v>387.53060718711282</v>
      </c>
      <c r="C24" s="1">
        <f>A24*'Demand share'!$B$2</f>
        <v>181.98281701776125</v>
      </c>
      <c r="D24" s="1">
        <f>A24*'Demand share'!$B$3</f>
        <v>202.48657579512599</v>
      </c>
      <c r="E24">
        <v>2031</v>
      </c>
    </row>
    <row r="25" spans="1:5" x14ac:dyDescent="0.25">
      <c r="A25">
        <v>796</v>
      </c>
      <c r="B25" s="1">
        <f>A25*'Demand share'!$B$1</f>
        <v>399.57819083023549</v>
      </c>
      <c r="C25" s="1">
        <f>A25*'Demand share'!$B$2</f>
        <v>187.64031391986782</v>
      </c>
      <c r="D25" s="1">
        <f>A25*'Demand share'!$B$3</f>
        <v>208.78149524989675</v>
      </c>
      <c r="E25">
        <v>2032</v>
      </c>
    </row>
    <row r="26" spans="1:5" x14ac:dyDescent="0.25">
      <c r="A26">
        <v>820</v>
      </c>
      <c r="B26" s="1">
        <f>A26*'Demand share'!$B$1</f>
        <v>411.62577447335815</v>
      </c>
      <c r="C26" s="1">
        <f>A26*'Demand share'!$B$2</f>
        <v>193.29781082197439</v>
      </c>
      <c r="D26" s="1">
        <f>A26*'Demand share'!$B$3</f>
        <v>215.07641470466749</v>
      </c>
      <c r="E26">
        <v>2033</v>
      </c>
    </row>
    <row r="27" spans="1:5" x14ac:dyDescent="0.25">
      <c r="A27">
        <v>844</v>
      </c>
      <c r="B27" s="1">
        <f>A27*'Demand share'!$B$1</f>
        <v>423.67335811648087</v>
      </c>
      <c r="C27" s="1">
        <f>A27*'Demand share'!$B$2</f>
        <v>198.95530772408094</v>
      </c>
      <c r="D27" s="1">
        <f>A27*'Demand share'!$B$3</f>
        <v>221.37133415943825</v>
      </c>
      <c r="E27">
        <v>2034</v>
      </c>
    </row>
    <row r="28" spans="1:5" x14ac:dyDescent="0.25">
      <c r="A28">
        <v>854.4</v>
      </c>
      <c r="B28" s="1">
        <f>A28*'Demand share'!$B$1</f>
        <v>428.89397769516734</v>
      </c>
      <c r="C28" s="1">
        <f>A28*'Demand share'!$B$2</f>
        <v>201.40688971499378</v>
      </c>
      <c r="D28" s="1">
        <f>A28*'Demand share'!$B$3</f>
        <v>224.09913258983892</v>
      </c>
      <c r="E28">
        <v>2035</v>
      </c>
    </row>
    <row r="29" spans="1:5" x14ac:dyDescent="0.25">
      <c r="A29">
        <v>860</v>
      </c>
      <c r="B29" s="1">
        <f>A29*'Demand share'!$B$1</f>
        <v>431.70508054522929</v>
      </c>
      <c r="C29" s="1">
        <f>A29*'Demand share'!$B$2</f>
        <v>202.72697232548532</v>
      </c>
      <c r="D29" s="1">
        <f>A29*'Demand share'!$B$3</f>
        <v>225.56794712928541</v>
      </c>
      <c r="E29">
        <v>2036</v>
      </c>
    </row>
    <row r="30" spans="1:5" x14ac:dyDescent="0.25">
      <c r="A30">
        <v>866</v>
      </c>
      <c r="B30" s="1">
        <f>A30*'Demand share'!$B$1</f>
        <v>434.71697645600995</v>
      </c>
      <c r="C30" s="1">
        <f>A30*'Demand share'!$B$2</f>
        <v>204.14134655101196</v>
      </c>
      <c r="D30" s="1">
        <f>A30*'Demand share'!$B$3</f>
        <v>227.14167699297812</v>
      </c>
      <c r="E30">
        <v>2037</v>
      </c>
    </row>
    <row r="31" spans="1:5" x14ac:dyDescent="0.25">
      <c r="A31">
        <v>874</v>
      </c>
      <c r="B31" s="1">
        <f>A31*'Demand share'!$B$1</f>
        <v>438.73283767038419</v>
      </c>
      <c r="C31" s="1">
        <f>A31*'Demand share'!$B$2</f>
        <v>206.02717885171415</v>
      </c>
      <c r="D31" s="1">
        <f>A31*'Demand share'!$B$3</f>
        <v>229.23998347790169</v>
      </c>
      <c r="E31">
        <v>2038</v>
      </c>
    </row>
    <row r="32" spans="1:5" x14ac:dyDescent="0.25">
      <c r="A32">
        <v>880</v>
      </c>
      <c r="B32" s="1">
        <f>A32*'Demand share'!$B$1</f>
        <v>441.74473358116484</v>
      </c>
      <c r="C32" s="1">
        <f>A32*'Demand share'!$B$2</f>
        <v>207.4415530772408</v>
      </c>
      <c r="D32" s="1">
        <f>A32*'Demand share'!$B$3</f>
        <v>230.81371334159439</v>
      </c>
      <c r="E32">
        <v>2039</v>
      </c>
    </row>
    <row r="33" spans="1:5" x14ac:dyDescent="0.25">
      <c r="A33">
        <v>886</v>
      </c>
      <c r="B33" s="1">
        <f>A33*'Demand share'!$B$1</f>
        <v>444.75662949194555</v>
      </c>
      <c r="C33" s="1">
        <f>A33*'Demand share'!$B$2</f>
        <v>208.85592730276744</v>
      </c>
      <c r="D33" s="1">
        <f>A33*'Demand share'!$B$3</f>
        <v>232.38744320528707</v>
      </c>
      <c r="E33">
        <v>2040</v>
      </c>
    </row>
    <row r="34" spans="1:5" x14ac:dyDescent="0.25">
      <c r="A34">
        <v>892</v>
      </c>
      <c r="B34" s="1">
        <f>A34*'Demand share'!$B$1</f>
        <v>447.7685254027262</v>
      </c>
      <c r="C34" s="1">
        <f>A34*'Demand share'!$B$2</f>
        <v>210.27030152829408</v>
      </c>
      <c r="D34" s="1">
        <f>A34*'Demand share'!$B$3</f>
        <v>233.96117306897975</v>
      </c>
      <c r="E34">
        <v>2041</v>
      </c>
    </row>
    <row r="35" spans="1:5" x14ac:dyDescent="0.25">
      <c r="A35">
        <v>898</v>
      </c>
      <c r="B35" s="1">
        <f>A35*'Demand share'!$B$1</f>
        <v>450.78042131350685</v>
      </c>
      <c r="C35" s="1">
        <f>A35*'Demand share'!$B$2</f>
        <v>211.68467575382073</v>
      </c>
      <c r="D35" s="1">
        <f>A35*'Demand share'!$B$3</f>
        <v>235.53490293267245</v>
      </c>
      <c r="E35">
        <v>2042</v>
      </c>
    </row>
    <row r="36" spans="1:5" x14ac:dyDescent="0.25">
      <c r="A36">
        <v>904</v>
      </c>
      <c r="B36" s="1">
        <f>A36*'Demand share'!$B$1</f>
        <v>453.79231722428756</v>
      </c>
      <c r="C36" s="1">
        <f>A36*'Demand share'!$B$2</f>
        <v>213.09904997934737</v>
      </c>
      <c r="D36" s="1">
        <f>A36*'Demand share'!$B$3</f>
        <v>237.10863279636513</v>
      </c>
      <c r="E36">
        <v>2043</v>
      </c>
    </row>
    <row r="37" spans="1:5" x14ac:dyDescent="0.25">
      <c r="A37">
        <v>910</v>
      </c>
      <c r="B37" s="1">
        <f>A37*'Demand share'!$B$1</f>
        <v>456.80421313506821</v>
      </c>
      <c r="C37" s="1">
        <f>A37*'Demand share'!$B$2</f>
        <v>214.51342420487401</v>
      </c>
      <c r="D37" s="1">
        <f>A37*'Demand share'!$B$3</f>
        <v>238.68236266005783</v>
      </c>
      <c r="E37">
        <v>2044</v>
      </c>
    </row>
    <row r="38" spans="1:5" x14ac:dyDescent="0.25">
      <c r="A38">
        <v>914.8</v>
      </c>
      <c r="B38" s="1">
        <f>A38*'Demand share'!$B$1</f>
        <v>459.21372986369272</v>
      </c>
      <c r="C38" s="1">
        <f>A38*'Demand share'!$B$2</f>
        <v>215.64492358529532</v>
      </c>
      <c r="D38" s="1">
        <f>A38*'Demand share'!$B$3</f>
        <v>239.94134655101197</v>
      </c>
      <c r="E38">
        <v>2045</v>
      </c>
    </row>
    <row r="39" spans="1:5" x14ac:dyDescent="0.25">
      <c r="A39">
        <v>921</v>
      </c>
      <c r="B39" s="1">
        <f>A39*'Demand share'!$B$1</f>
        <v>462.32602230483275</v>
      </c>
      <c r="C39" s="1">
        <f>A39*'Demand share'!$B$2</f>
        <v>217.10644361833951</v>
      </c>
      <c r="D39" s="1">
        <f>A39*'Demand share'!$B$3</f>
        <v>241.56753407682777</v>
      </c>
      <c r="E39">
        <v>2046</v>
      </c>
    </row>
    <row r="40" spans="1:5" x14ac:dyDescent="0.25">
      <c r="A40">
        <v>927</v>
      </c>
      <c r="B40" s="1">
        <f>A40*'Demand share'!$B$1</f>
        <v>465.33791821561346</v>
      </c>
      <c r="C40" s="1">
        <f>A40*'Demand share'!$B$2</f>
        <v>218.52081784386615</v>
      </c>
      <c r="D40" s="1">
        <f>A40*'Demand share'!$B$3</f>
        <v>243.14126394052045</v>
      </c>
      <c r="E40">
        <v>2047</v>
      </c>
    </row>
    <row r="41" spans="1:5" x14ac:dyDescent="0.25">
      <c r="A41">
        <v>933</v>
      </c>
      <c r="B41" s="1">
        <f>A41*'Demand share'!$B$1</f>
        <v>468.34981412639411</v>
      </c>
      <c r="C41" s="1">
        <f>A41*'Demand share'!$B$2</f>
        <v>219.9351920693928</v>
      </c>
      <c r="D41" s="1">
        <f>A41*'Demand share'!$B$3</f>
        <v>244.71499380421312</v>
      </c>
      <c r="E41">
        <v>2048</v>
      </c>
    </row>
    <row r="42" spans="1:5" x14ac:dyDescent="0.25">
      <c r="A42">
        <v>939</v>
      </c>
      <c r="B42" s="1">
        <f>A42*'Demand share'!$B$1</f>
        <v>471.36171003717476</v>
      </c>
      <c r="C42" s="1">
        <f>A42*'Demand share'!$B$2</f>
        <v>221.34956629491944</v>
      </c>
      <c r="D42" s="1">
        <f>A42*'Demand share'!$B$3</f>
        <v>246.28872366790583</v>
      </c>
      <c r="E42">
        <v>2049</v>
      </c>
    </row>
    <row r="43" spans="1:5" x14ac:dyDescent="0.25">
      <c r="A43">
        <v>945</v>
      </c>
      <c r="B43" s="1">
        <f>A43*'Demand share'!$B$1</f>
        <v>474.37360594795547</v>
      </c>
      <c r="C43" s="1">
        <f>A43*'Demand share'!$B$2</f>
        <v>222.76394052044608</v>
      </c>
      <c r="D43" s="1">
        <f>A43*'Demand share'!$B$3</f>
        <v>247.8624535315985</v>
      </c>
      <c r="E43">
        <v>2050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953A-9A58-45C2-9BFB-2921F8E9DB66}">
  <dimension ref="A1:B3"/>
  <sheetViews>
    <sheetView workbookViewId="0">
      <selection activeCell="C21" sqref="C21"/>
    </sheetView>
  </sheetViews>
  <sheetFormatPr defaultRowHeight="15" x14ac:dyDescent="0.25"/>
  <cols>
    <col min="1" max="1" width="28" bestFit="1" customWidth="1"/>
    <col min="2" max="2" width="12" bestFit="1" customWidth="1"/>
  </cols>
  <sheetData>
    <row r="1" spans="1:2" x14ac:dyDescent="0.25">
      <c r="A1" t="s">
        <v>1</v>
      </c>
      <c r="B1">
        <v>0.50198265179677826</v>
      </c>
    </row>
    <row r="2" spans="1:2" x14ac:dyDescent="0.25">
      <c r="A2" t="s">
        <v>2</v>
      </c>
      <c r="B2">
        <v>0.23572903758777364</v>
      </c>
    </row>
    <row r="3" spans="1:2" x14ac:dyDescent="0.25">
      <c r="A3" t="s">
        <v>3</v>
      </c>
      <c r="B3">
        <v>0.26228831061544816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 megawatt hours</vt:lpstr>
      <vt:lpstr>in terrawatt hours</vt:lpstr>
      <vt:lpstr>Demand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tim.schell1@365h-brs.de</cp:lastModifiedBy>
  <dcterms:created xsi:type="dcterms:W3CDTF">2015-06-05T18:19:34Z</dcterms:created>
  <dcterms:modified xsi:type="dcterms:W3CDTF">2023-10-19T08:18:53Z</dcterms:modified>
</cp:coreProperties>
</file>