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Größere Grid resolution\60\"/>
    </mc:Choice>
  </mc:AlternateContent>
  <xr:revisionPtr revIDLastSave="0" documentId="13_ncr:1_{EA04DBCE-8C25-41BD-9462-96A7380FDDE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</calcChain>
</file>

<file path=xl/sharedStrings.xml><?xml version="1.0" encoding="utf-8"?>
<sst xmlns="http://schemas.openxmlformats.org/spreadsheetml/2006/main" count="439" uniqueCount="72">
  <si>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</si>
  <si>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</si>
  <si>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</si>
  <si>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</si>
  <si>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</si>
  <si>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</si>
  <si>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</si>
  <si>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</si>
  <si>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</si>
  <si>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</si>
  <si>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</si>
  <si>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</si>
  <si>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</si>
  <si>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</si>
  <si>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</si>
  <si>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</si>
  <si>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</si>
  <si>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</si>
  <si>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</si>
  <si>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</si>
  <si>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</si>
  <si>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</si>
  <si>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</si>
  <si>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</si>
  <si>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</si>
  <si>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</si>
  <si>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</si>
  <si>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</si>
  <si>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</si>
  <si>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</si>
  <si>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</si>
  <si>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</si>
  <si>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</si>
  <si>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</si>
  <si>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</si>
  <si>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</si>
  <si>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</si>
  <si>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</si>
  <si>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</si>
  <si>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</si>
  <si>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</si>
  <si>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</si>
  <si>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</si>
  <si>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</si>
  <si>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</si>
  <si>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</si>
  <si>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</si>
  <si>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</si>
  <si>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</si>
  <si>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</si>
  <si>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</si>
  <si>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</si>
  <si>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</si>
  <si>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</si>
  <si>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</si>
  <si>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</si>
  <si>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</si>
  <si>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</si>
  <si>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</si>
  <si>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</si>
  <si>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</si>
  <si>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</si>
  <si>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</si>
  <si>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</si>
  <si>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</si>
  <si>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</si>
  <si>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</si>
  <si>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</si>
  <si>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</si>
  <si>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</si>
  <si>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23_03_04_17_10</t>
  </si>
  <si>
    <t>langer Durchlauf mit Gewichtung von Ruben mit hoher Grid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</si>
</sst>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0.31526841859999999</c:v>
                </c:pt>
                <c:pt idx="1">
                  <c:v>0.30915898139999998</c:v>
                </c:pt>
                <c:pt idx="2">
                  <c:v>0.3053908427</c:v>
                </c:pt>
                <c:pt idx="3">
                  <c:v>0.30289772770000001</c:v>
                </c:pt>
                <c:pt idx="4">
                  <c:v>0.30130808209999999</c:v>
                </c:pt>
                <c:pt idx="5">
                  <c:v>0.29935410709999999</c:v>
                </c:pt>
                <c:pt idx="6">
                  <c:v>0.29764737730000002</c:v>
                </c:pt>
                <c:pt idx="7">
                  <c:v>0.29505247420000003</c:v>
                </c:pt>
                <c:pt idx="8">
                  <c:v>0.29354239009999999</c:v>
                </c:pt>
                <c:pt idx="9">
                  <c:v>0.29211296079999999</c:v>
                </c:pt>
                <c:pt idx="10">
                  <c:v>0.29084729729999997</c:v>
                </c:pt>
                <c:pt idx="11">
                  <c:v>0.28885971469999999</c:v>
                </c:pt>
                <c:pt idx="12">
                  <c:v>0.2885673694</c:v>
                </c:pt>
                <c:pt idx="13">
                  <c:v>0.28833560130000002</c:v>
                </c:pt>
                <c:pt idx="14">
                  <c:v>0.28808839289999999</c:v>
                </c:pt>
                <c:pt idx="15">
                  <c:v>0.28789873170000002</c:v>
                </c:pt>
                <c:pt idx="16">
                  <c:v>0.28694425839999999</c:v>
                </c:pt>
                <c:pt idx="17">
                  <c:v>0.2867399913</c:v>
                </c:pt>
                <c:pt idx="18">
                  <c:v>0.28656326599999998</c:v>
                </c:pt>
                <c:pt idx="19">
                  <c:v>0.28641734159999999</c:v>
                </c:pt>
                <c:pt idx="20">
                  <c:v>0.28627993509999999</c:v>
                </c:pt>
                <c:pt idx="21">
                  <c:v>0.28617671140000001</c:v>
                </c:pt>
                <c:pt idx="22">
                  <c:v>0.28609352020000001</c:v>
                </c:pt>
                <c:pt idx="23">
                  <c:v>0.28599389190000002</c:v>
                </c:pt>
                <c:pt idx="24">
                  <c:v>0.28592025450000003</c:v>
                </c:pt>
                <c:pt idx="25">
                  <c:v>0.28563816669999997</c:v>
                </c:pt>
                <c:pt idx="26">
                  <c:v>0.28532734430000001</c:v>
                </c:pt>
                <c:pt idx="27">
                  <c:v>0.28497142419999999</c:v>
                </c:pt>
                <c:pt idx="28">
                  <c:v>0.2848840003</c:v>
                </c:pt>
                <c:pt idx="29">
                  <c:v>0.28481419180000001</c:v>
                </c:pt>
                <c:pt idx="30">
                  <c:v>0.28468279320000001</c:v>
                </c:pt>
                <c:pt idx="31">
                  <c:v>0.28458412960000001</c:v>
                </c:pt>
                <c:pt idx="32">
                  <c:v>0.28450856749999998</c:v>
                </c:pt>
                <c:pt idx="33">
                  <c:v>0.28445138469999998</c:v>
                </c:pt>
                <c:pt idx="34">
                  <c:v>0.2835562069</c:v>
                </c:pt>
                <c:pt idx="35">
                  <c:v>0.28333527390000002</c:v>
                </c:pt>
                <c:pt idx="36">
                  <c:v>0.28323308139999998</c:v>
                </c:pt>
                <c:pt idx="37">
                  <c:v>0.28318461779999998</c:v>
                </c:pt>
                <c:pt idx="38">
                  <c:v>0.2831230085</c:v>
                </c:pt>
                <c:pt idx="39">
                  <c:v>0.28305864580000001</c:v>
                </c:pt>
                <c:pt idx="40">
                  <c:v>0.28302271639999999</c:v>
                </c:pt>
                <c:pt idx="41">
                  <c:v>0.28298899729999999</c:v>
                </c:pt>
                <c:pt idx="42">
                  <c:v>0.28295886920000002</c:v>
                </c:pt>
                <c:pt idx="43">
                  <c:v>0.28291532899999999</c:v>
                </c:pt>
                <c:pt idx="44">
                  <c:v>0.2828645132</c:v>
                </c:pt>
                <c:pt idx="45">
                  <c:v>0.28282685540000002</c:v>
                </c:pt>
                <c:pt idx="46">
                  <c:v>0.2827910689</c:v>
                </c:pt>
                <c:pt idx="47">
                  <c:v>0.28272602619999998</c:v>
                </c:pt>
                <c:pt idx="48">
                  <c:v>0.2826636455</c:v>
                </c:pt>
                <c:pt idx="49">
                  <c:v>0.28263048410000002</c:v>
                </c:pt>
                <c:pt idx="50">
                  <c:v>0.28261303560000001</c:v>
                </c:pt>
                <c:pt idx="51">
                  <c:v>0.28254492399999998</c:v>
                </c:pt>
                <c:pt idx="52">
                  <c:v>0.2824895643</c:v>
                </c:pt>
                <c:pt idx="53">
                  <c:v>0.28246984939999997</c:v>
                </c:pt>
                <c:pt idx="54">
                  <c:v>0.28244982889999998</c:v>
                </c:pt>
                <c:pt idx="55">
                  <c:v>0.28243474289999998</c:v>
                </c:pt>
                <c:pt idx="56">
                  <c:v>0.28242322869999997</c:v>
                </c:pt>
                <c:pt idx="57">
                  <c:v>0.28240995949999997</c:v>
                </c:pt>
                <c:pt idx="58">
                  <c:v>0.2823835247</c:v>
                </c:pt>
                <c:pt idx="59">
                  <c:v>0.28233728650000001</c:v>
                </c:pt>
                <c:pt idx="60">
                  <c:v>0.28232320950000001</c:v>
                </c:pt>
                <c:pt idx="61">
                  <c:v>0.2822972949</c:v>
                </c:pt>
                <c:pt idx="62">
                  <c:v>0.28226701030000001</c:v>
                </c:pt>
                <c:pt idx="63">
                  <c:v>0.28224941730000003</c:v>
                </c:pt>
                <c:pt idx="64">
                  <c:v>0.28223166399999999</c:v>
                </c:pt>
                <c:pt idx="65">
                  <c:v>0.28221049609999999</c:v>
                </c:pt>
                <c:pt idx="66">
                  <c:v>0.28217922109999999</c:v>
                </c:pt>
                <c:pt idx="67">
                  <c:v>0.28214689510000002</c:v>
                </c:pt>
                <c:pt idx="68">
                  <c:v>0.28212343639999998</c:v>
                </c:pt>
                <c:pt idx="69">
                  <c:v>0.28210423159999998</c:v>
                </c:pt>
                <c:pt idx="70">
                  <c:v>0.28209428530000002</c:v>
                </c:pt>
                <c:pt idx="71">
                  <c:v>0.28206913449999998</c:v>
                </c:pt>
                <c:pt idx="72">
                  <c:v>0.28205926180000002</c:v>
                </c:pt>
                <c:pt idx="73">
                  <c:v>0.28204916679999997</c:v>
                </c:pt>
                <c:pt idx="74">
                  <c:v>0.28203757369999999</c:v>
                </c:pt>
                <c:pt idx="75">
                  <c:v>0.28200136129999998</c:v>
                </c:pt>
                <c:pt idx="76">
                  <c:v>0.28198560709999998</c:v>
                </c:pt>
                <c:pt idx="77">
                  <c:v>0.2819644503</c:v>
                </c:pt>
                <c:pt idx="78">
                  <c:v>0.28194766259999998</c:v>
                </c:pt>
                <c:pt idx="79">
                  <c:v>0.28193760779999999</c:v>
                </c:pt>
                <c:pt idx="80">
                  <c:v>0.28189414359999998</c:v>
                </c:pt>
                <c:pt idx="81">
                  <c:v>0.2818607138</c:v>
                </c:pt>
                <c:pt idx="82">
                  <c:v>0.28183405070000001</c:v>
                </c:pt>
                <c:pt idx="83">
                  <c:v>0.28181533180000001</c:v>
                </c:pt>
                <c:pt idx="84">
                  <c:v>0.28179455419999999</c:v>
                </c:pt>
                <c:pt idx="85">
                  <c:v>0.28175722009999998</c:v>
                </c:pt>
                <c:pt idx="86">
                  <c:v>0.28174678019999999</c:v>
                </c:pt>
                <c:pt idx="87">
                  <c:v>0.2817096892</c:v>
                </c:pt>
                <c:pt idx="88">
                  <c:v>0.28169127900000002</c:v>
                </c:pt>
                <c:pt idx="89">
                  <c:v>0.28166642330000002</c:v>
                </c:pt>
                <c:pt idx="90">
                  <c:v>0.2816571175</c:v>
                </c:pt>
                <c:pt idx="91">
                  <c:v>0.28162376950000001</c:v>
                </c:pt>
                <c:pt idx="92">
                  <c:v>0.28160549680000002</c:v>
                </c:pt>
                <c:pt idx="93">
                  <c:v>0.28158362370000001</c:v>
                </c:pt>
                <c:pt idx="94">
                  <c:v>0.28157462239999997</c:v>
                </c:pt>
                <c:pt idx="95">
                  <c:v>0.28153598559999998</c:v>
                </c:pt>
                <c:pt idx="96">
                  <c:v>0.28151615470000002</c:v>
                </c:pt>
                <c:pt idx="97">
                  <c:v>0.28149097649999999</c:v>
                </c:pt>
                <c:pt idx="98">
                  <c:v>0.28148311539999998</c:v>
                </c:pt>
                <c:pt idx="99">
                  <c:v>0.28144670259999999</c:v>
                </c:pt>
                <c:pt idx="100">
                  <c:v>0.28142786930000002</c:v>
                </c:pt>
                <c:pt idx="101">
                  <c:v>0.28140743810000002</c:v>
                </c:pt>
                <c:pt idx="102">
                  <c:v>0.28139530660000001</c:v>
                </c:pt>
                <c:pt idx="103">
                  <c:v>0.28138943059999999</c:v>
                </c:pt>
                <c:pt idx="104">
                  <c:v>0.28138465080000002</c:v>
                </c:pt>
                <c:pt idx="105">
                  <c:v>0.28136551570000001</c:v>
                </c:pt>
                <c:pt idx="106">
                  <c:v>0.28134510829999998</c:v>
                </c:pt>
                <c:pt idx="107">
                  <c:v>0.28131526480000002</c:v>
                </c:pt>
                <c:pt idx="108">
                  <c:v>0.28130840060000001</c:v>
                </c:pt>
                <c:pt idx="109">
                  <c:v>0.28126962890000001</c:v>
                </c:pt>
                <c:pt idx="110">
                  <c:v>0.28124817590000001</c:v>
                </c:pt>
                <c:pt idx="111">
                  <c:v>0.28122123440000002</c:v>
                </c:pt>
                <c:pt idx="112">
                  <c:v>0.28121461710000001</c:v>
                </c:pt>
                <c:pt idx="113">
                  <c:v>0.2811716487</c:v>
                </c:pt>
                <c:pt idx="114">
                  <c:v>0.28114996370000001</c:v>
                </c:pt>
                <c:pt idx="115">
                  <c:v>0.2811287724</c:v>
                </c:pt>
                <c:pt idx="116">
                  <c:v>0.28112373019999998</c:v>
                </c:pt>
                <c:pt idx="117">
                  <c:v>0.28111934189999999</c:v>
                </c:pt>
                <c:pt idx="118">
                  <c:v>0.28109523790000002</c:v>
                </c:pt>
                <c:pt idx="119">
                  <c:v>0.28107273269999999</c:v>
                </c:pt>
                <c:pt idx="120">
                  <c:v>0.28105296969999999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Nachbearbeitung!$C$2:$C$23</c:f>
              <c:numCache>
                <c:formatCode>General</c:formatCode>
                <c:ptCount val="22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0</c:v>
                </c:pt>
                <c:pt idx="17">
                  <c:v>33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767-B76B-C4E36C8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32575"/>
        <c:axId val="1807043391"/>
      </c:barChart>
      <c:catAx>
        <c:axId val="1807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43391"/>
        <c:crosses val="autoZero"/>
        <c:auto val="1"/>
        <c:lblAlgn val="ctr"/>
        <c:lblOffset val="100"/>
        <c:noMultiLvlLbl val="0"/>
      </c:catAx>
      <c:valAx>
        <c:axId val="18070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Nachbearbeitung!$F$2:$F$23</c:f>
              <c:numCache>
                <c:formatCode>General</c:formatCode>
                <c:ptCount val="22"/>
                <c:pt idx="0">
                  <c:v>2.4845000000000006E-2</c:v>
                </c:pt>
                <c:pt idx="1">
                  <c:v>0.78817729999999986</c:v>
                </c:pt>
                <c:pt idx="2">
                  <c:v>2.5427999999999933E-2</c:v>
                </c:pt>
                <c:pt idx="3">
                  <c:v>0.13204399999999997</c:v>
                </c:pt>
                <c:pt idx="4">
                  <c:v>9.9210399999999949E-2</c:v>
                </c:pt>
                <c:pt idx="5">
                  <c:v>3.5186666666666699E-2</c:v>
                </c:pt>
                <c:pt idx="6">
                  <c:v>0.99832999999999994</c:v>
                </c:pt>
                <c:pt idx="7">
                  <c:v>1.1150000000000049E-2</c:v>
                </c:pt>
                <c:pt idx="8">
                  <c:v>1.1638499999999996E-2</c:v>
                </c:pt>
                <c:pt idx="9">
                  <c:v>0.50118571428571435</c:v>
                </c:pt>
                <c:pt idx="10">
                  <c:v>0.43674485099999993</c:v>
                </c:pt>
                <c:pt idx="11">
                  <c:v>0.50000280000000008</c:v>
                </c:pt>
                <c:pt idx="12">
                  <c:v>3.1100504999999998</c:v>
                </c:pt>
                <c:pt idx="13">
                  <c:v>0.11476</c:v>
                </c:pt>
                <c:pt idx="14">
                  <c:v>7.4299799999999999E-2</c:v>
                </c:pt>
                <c:pt idx="15">
                  <c:v>0.97909999999999997</c:v>
                </c:pt>
                <c:pt idx="16">
                  <c:v>0.65499999999999992</c:v>
                </c:pt>
                <c:pt idx="17">
                  <c:v>1.1414430000000002</c:v>
                </c:pt>
                <c:pt idx="18">
                  <c:v>3.1049688000000004</c:v>
                </c:pt>
                <c:pt idx="19">
                  <c:v>0.49038500000000007</c:v>
                </c:pt>
                <c:pt idx="20">
                  <c:v>9.2645791439241579E-2</c:v>
                </c:pt>
                <c:pt idx="21">
                  <c:v>1.4503000000000044E-2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100012</xdr:rowOff>
    </xdr:from>
    <xdr:to>
      <xdr:col>4</xdr:col>
      <xdr:colOff>323850</xdr:colOff>
      <xdr:row>38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0A606C-78ED-72B7-7C09-C3E54915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857250</xdr:colOff>
      <xdr:row>23</xdr:row>
      <xdr:rowOff>166687</xdr:rowOff>
    </xdr:from>
    <xdr:to>
      <xdr:col>9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H13" sqref="H13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53</v>
      </c>
      <c r="B2" t="s">
        <v>70</v>
      </c>
    </row>
    <row r="3" spans="1:7" x14ac:dyDescent="0.25">
      <c r="A3" s="1" t="s">
        <v>54</v>
      </c>
      <c r="B3" t="s">
        <v>71</v>
      </c>
    </row>
    <row r="4" spans="1:7" x14ac:dyDescent="0.25">
      <c r="A4" s="1" t="s">
        <v>55</v>
      </c>
      <c r="B4">
        <v>60</v>
      </c>
      <c r="G4" s="2"/>
    </row>
    <row r="5" spans="1:7" x14ac:dyDescent="0.25">
      <c r="A5" s="1" t="s">
        <v>56</v>
      </c>
      <c r="B5">
        <v>1</v>
      </c>
      <c r="G5" s="2"/>
    </row>
    <row r="6" spans="1:7" x14ac:dyDescent="0.25">
      <c r="A6" s="1" t="s">
        <v>57</v>
      </c>
      <c r="B6">
        <v>1</v>
      </c>
      <c r="G6" s="2"/>
    </row>
    <row r="7" spans="1:7" x14ac:dyDescent="0.25">
      <c r="A7" s="1" t="s">
        <v>58</v>
      </c>
      <c r="B7">
        <v>0.5</v>
      </c>
      <c r="G7" s="2"/>
    </row>
    <row r="8" spans="1:7" x14ac:dyDescent="0.25">
      <c r="A8" s="1" t="s">
        <v>59</v>
      </c>
      <c r="B8">
        <v>0.5</v>
      </c>
      <c r="G8" s="2"/>
    </row>
    <row r="9" spans="1:7" x14ac:dyDescent="0.25">
      <c r="A9" s="1" t="s">
        <v>60</v>
      </c>
      <c r="B9">
        <v>1E-8</v>
      </c>
      <c r="G9" s="2"/>
    </row>
    <row r="10" spans="1:7" x14ac:dyDescent="0.25">
      <c r="A10" s="1" t="s">
        <v>61</v>
      </c>
      <c r="B10">
        <v>150</v>
      </c>
      <c r="G10" s="2"/>
    </row>
    <row r="11" spans="1:7" x14ac:dyDescent="0.25">
      <c r="A11" s="1" t="s">
        <v>62</v>
      </c>
      <c r="B11">
        <v>1</v>
      </c>
      <c r="G11" s="2"/>
    </row>
    <row r="12" spans="1:7" x14ac:dyDescent="0.25">
      <c r="A12" s="1" t="s">
        <v>63</v>
      </c>
      <c r="B12">
        <v>0.7</v>
      </c>
      <c r="G12" s="2"/>
    </row>
    <row r="13" spans="1:7" x14ac:dyDescent="0.25">
      <c r="A13" s="1" t="s">
        <v>64</v>
      </c>
      <c r="B13">
        <v>0.5</v>
      </c>
      <c r="G13" s="2"/>
    </row>
    <row r="14" spans="1:7" x14ac:dyDescent="0.25">
      <c r="A14" s="1" t="s">
        <v>65</v>
      </c>
      <c r="B14">
        <v>0.5</v>
      </c>
      <c r="G14" s="2"/>
    </row>
    <row r="15" spans="1:7" x14ac:dyDescent="0.25">
      <c r="A15" s="1" t="s">
        <v>66</v>
      </c>
      <c r="B15">
        <v>0.5</v>
      </c>
      <c r="G15" s="2"/>
    </row>
    <row r="16" spans="1:7" x14ac:dyDescent="0.25">
      <c r="A16" s="1" t="s">
        <v>67</v>
      </c>
      <c r="B16">
        <v>0.5</v>
      </c>
      <c r="G16" s="2"/>
    </row>
    <row r="17" spans="1:7" x14ac:dyDescent="0.25">
      <c r="A17" s="1" t="s">
        <v>68</v>
      </c>
      <c r="B17">
        <v>0.7</v>
      </c>
      <c r="G17" s="2"/>
    </row>
    <row r="18" spans="1:7" x14ac:dyDescent="0.25">
      <c r="A18" s="1" t="s">
        <v>69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" workbookViewId="0">
      <selection activeCell="K18" sqref="K18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7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7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7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</row>
    <row r="20" spans="1:7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</row>
    <row r="21" spans="1:7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</row>
    <row r="22" spans="1:7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7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7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7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7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7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7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7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7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7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7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B2" sqref="B2:C36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34</v>
      </c>
      <c r="C2">
        <v>3</v>
      </c>
    </row>
    <row r="3" spans="1:3" x14ac:dyDescent="0.25">
      <c r="A3" s="1">
        <v>1</v>
      </c>
      <c r="B3" t="s">
        <v>30</v>
      </c>
      <c r="C3">
        <v>3.8</v>
      </c>
    </row>
    <row r="4" spans="1:3" x14ac:dyDescent="0.25">
      <c r="A4" s="1">
        <v>2</v>
      </c>
      <c r="B4" t="s">
        <v>32</v>
      </c>
      <c r="C4">
        <v>28</v>
      </c>
    </row>
    <row r="5" spans="1:3" x14ac:dyDescent="0.25">
      <c r="A5" s="1">
        <v>3</v>
      </c>
      <c r="B5" t="s">
        <v>38</v>
      </c>
      <c r="C5">
        <v>0.43</v>
      </c>
    </row>
    <row r="6" spans="1:3" x14ac:dyDescent="0.25">
      <c r="A6" s="1">
        <v>4</v>
      </c>
      <c r="B6" t="s">
        <v>39</v>
      </c>
      <c r="C6">
        <v>0.7</v>
      </c>
    </row>
    <row r="7" spans="1:3" x14ac:dyDescent="0.25">
      <c r="A7" s="1">
        <v>5</v>
      </c>
      <c r="B7" t="s">
        <v>43</v>
      </c>
      <c r="C7">
        <v>0.97515499999999999</v>
      </c>
    </row>
    <row r="8" spans="1:3" x14ac:dyDescent="0.25">
      <c r="A8" s="1">
        <v>6</v>
      </c>
      <c r="B8" t="s">
        <v>45</v>
      </c>
      <c r="C8">
        <v>4.0000000000000002E-9</v>
      </c>
    </row>
    <row r="9" spans="1:3" x14ac:dyDescent="0.25">
      <c r="A9" s="1">
        <v>7</v>
      </c>
      <c r="B9" t="s">
        <v>23</v>
      </c>
      <c r="C9">
        <v>35.763545999999998</v>
      </c>
    </row>
    <row r="10" spans="1:3" x14ac:dyDescent="0.25">
      <c r="A10" s="1">
        <v>8</v>
      </c>
      <c r="B10" t="s">
        <v>31</v>
      </c>
      <c r="C10">
        <v>2.9237160000000002</v>
      </c>
    </row>
    <row r="11" spans="1:3" x14ac:dyDescent="0.25">
      <c r="A11" s="1">
        <v>9</v>
      </c>
      <c r="B11" t="s">
        <v>21</v>
      </c>
      <c r="C11">
        <v>22.640879999999999</v>
      </c>
    </row>
    <row r="12" spans="1:3" x14ac:dyDescent="0.25">
      <c r="A12" s="1">
        <v>10</v>
      </c>
      <c r="B12" t="s">
        <v>15</v>
      </c>
      <c r="C12">
        <v>12</v>
      </c>
    </row>
    <row r="13" spans="1:3" x14ac:dyDescent="0.25">
      <c r="A13" s="1">
        <v>11</v>
      </c>
      <c r="B13" t="s">
        <v>8</v>
      </c>
      <c r="C13">
        <v>30</v>
      </c>
    </row>
    <row r="14" spans="1:3" x14ac:dyDescent="0.25">
      <c r="A14" s="1">
        <v>12</v>
      </c>
      <c r="B14" t="s">
        <v>26</v>
      </c>
      <c r="C14">
        <v>18.015792000000001</v>
      </c>
    </row>
    <row r="15" spans="1:3" x14ac:dyDescent="0.25">
      <c r="A15" s="1">
        <v>13</v>
      </c>
      <c r="B15" t="s">
        <v>33</v>
      </c>
      <c r="C15">
        <v>0.77639000000000002</v>
      </c>
    </row>
    <row r="16" spans="1:3" x14ac:dyDescent="0.25">
      <c r="A16" s="1">
        <v>14</v>
      </c>
      <c r="B16" t="s">
        <v>24</v>
      </c>
      <c r="C16">
        <v>3.9966599999999999</v>
      </c>
    </row>
    <row r="17" spans="1:3" x14ac:dyDescent="0.25">
      <c r="A17" s="1">
        <v>15</v>
      </c>
      <c r="B17" t="s">
        <v>35</v>
      </c>
      <c r="C17">
        <v>1</v>
      </c>
    </row>
    <row r="18" spans="1:3" x14ac:dyDescent="0.25">
      <c r="A18" s="1">
        <v>16</v>
      </c>
      <c r="B18" t="s">
        <v>36</v>
      </c>
      <c r="C18">
        <v>14</v>
      </c>
    </row>
    <row r="19" spans="1:3" x14ac:dyDescent="0.25">
      <c r="A19" s="1">
        <v>17</v>
      </c>
      <c r="B19" t="s">
        <v>37</v>
      </c>
      <c r="C19">
        <v>20</v>
      </c>
    </row>
    <row r="20" spans="1:3" x14ac:dyDescent="0.25">
      <c r="A20" s="1">
        <v>18</v>
      </c>
      <c r="B20" t="s">
        <v>40</v>
      </c>
      <c r="C20">
        <v>3200000000</v>
      </c>
    </row>
    <row r="21" spans="1:3" x14ac:dyDescent="0.25">
      <c r="A21" s="1">
        <v>19</v>
      </c>
      <c r="B21" t="s">
        <v>41</v>
      </c>
      <c r="C21">
        <v>9.8885000000000001E-2</v>
      </c>
    </row>
    <row r="22" spans="1:3" x14ac:dyDescent="0.25">
      <c r="A22" s="1">
        <v>20</v>
      </c>
      <c r="B22" t="s">
        <v>42</v>
      </c>
      <c r="C22">
        <v>1.976723</v>
      </c>
    </row>
    <row r="23" spans="1:3" x14ac:dyDescent="0.25">
      <c r="A23" s="1">
        <v>21</v>
      </c>
      <c r="B23" t="s">
        <v>10</v>
      </c>
      <c r="C23">
        <v>3.4916999999999997E-2</v>
      </c>
    </row>
    <row r="24" spans="1:3" x14ac:dyDescent="0.25">
      <c r="A24" s="1">
        <v>22</v>
      </c>
      <c r="B24" t="s">
        <v>17</v>
      </c>
      <c r="C24">
        <v>1436.7448509999999</v>
      </c>
    </row>
    <row r="25" spans="1:3" x14ac:dyDescent="0.25">
      <c r="A25" s="1">
        <v>23</v>
      </c>
      <c r="B25" t="s">
        <v>25</v>
      </c>
      <c r="C25">
        <v>15.000028</v>
      </c>
    </row>
    <row r="26" spans="1:3" x14ac:dyDescent="0.25">
      <c r="A26" s="1">
        <v>24</v>
      </c>
      <c r="B26" t="s">
        <v>27</v>
      </c>
      <c r="C26">
        <v>8.2201009999999997</v>
      </c>
    </row>
    <row r="27" spans="1:3" x14ac:dyDescent="0.25">
      <c r="A27" s="1">
        <v>25</v>
      </c>
      <c r="B27" t="s">
        <v>44</v>
      </c>
      <c r="C27">
        <v>230</v>
      </c>
    </row>
    <row r="28" spans="1:3" x14ac:dyDescent="0.25">
      <c r="A28" s="1">
        <v>26</v>
      </c>
      <c r="B28" t="s">
        <v>20</v>
      </c>
      <c r="C28">
        <v>8.8524000000000005E-2</v>
      </c>
    </row>
    <row r="29" spans="1:3" x14ac:dyDescent="0.25">
      <c r="A29" s="1">
        <v>27</v>
      </c>
      <c r="B29" t="s">
        <v>22</v>
      </c>
      <c r="C29">
        <v>9.257002</v>
      </c>
    </row>
    <row r="30" spans="1:3" x14ac:dyDescent="0.25">
      <c r="A30" s="1">
        <v>28</v>
      </c>
      <c r="B30" t="s">
        <v>19</v>
      </c>
      <c r="C30">
        <v>4.1800000000000002E-4</v>
      </c>
    </row>
    <row r="31" spans="1:3" x14ac:dyDescent="0.25">
      <c r="A31" s="1">
        <v>29</v>
      </c>
      <c r="B31" t="s">
        <v>14</v>
      </c>
      <c r="C31">
        <v>1.655E-3</v>
      </c>
    </row>
    <row r="32" spans="1:3" x14ac:dyDescent="0.25">
      <c r="A32" s="1">
        <v>30</v>
      </c>
      <c r="B32" t="s">
        <v>12</v>
      </c>
      <c r="C32">
        <v>2.1414430000000002</v>
      </c>
    </row>
    <row r="33" spans="1:8" x14ac:dyDescent="0.25">
      <c r="A33" s="1">
        <v>31</v>
      </c>
      <c r="B33" t="s">
        <v>13</v>
      </c>
      <c r="C33">
        <v>82.099376000000007</v>
      </c>
    </row>
    <row r="34" spans="1:8" x14ac:dyDescent="0.25">
      <c r="A34" s="1">
        <v>32</v>
      </c>
      <c r="B34" t="s">
        <v>6</v>
      </c>
      <c r="C34">
        <v>1.4903850000000001</v>
      </c>
    </row>
    <row r="35" spans="1:8" x14ac:dyDescent="0.25">
      <c r="A35" s="1">
        <v>33</v>
      </c>
      <c r="B35" t="s">
        <v>18</v>
      </c>
      <c r="C35">
        <v>907354208560.75842</v>
      </c>
    </row>
    <row r="36" spans="1:8" x14ac:dyDescent="0.25">
      <c r="A36" s="1">
        <v>34</v>
      </c>
      <c r="B36" t="s">
        <v>16</v>
      </c>
      <c r="C36">
        <v>0.98549699999999996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topLeftCell="A5"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34</v>
      </c>
      <c r="B1" s="2">
        <v>3</v>
      </c>
    </row>
    <row r="2" spans="1:2" x14ac:dyDescent="0.25">
      <c r="A2" t="s">
        <v>30</v>
      </c>
      <c r="B2" s="2">
        <v>3.8</v>
      </c>
    </row>
    <row r="3" spans="1:2" x14ac:dyDescent="0.25">
      <c r="A3" t="s">
        <v>32</v>
      </c>
      <c r="B3" s="2">
        <v>28</v>
      </c>
    </row>
    <row r="4" spans="1:2" x14ac:dyDescent="0.25">
      <c r="A4" t="s">
        <v>38</v>
      </c>
      <c r="B4" s="2">
        <v>0.43</v>
      </c>
    </row>
    <row r="5" spans="1:2" x14ac:dyDescent="0.25">
      <c r="A5" t="s">
        <v>39</v>
      </c>
      <c r="B5" s="2">
        <v>0.7</v>
      </c>
    </row>
    <row r="6" spans="1:2" x14ac:dyDescent="0.25">
      <c r="A6" t="s">
        <v>43</v>
      </c>
      <c r="B6" s="2">
        <v>1</v>
      </c>
    </row>
    <row r="7" spans="1:2" x14ac:dyDescent="0.25">
      <c r="A7" t="s">
        <v>45</v>
      </c>
      <c r="B7" s="4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31</v>
      </c>
      <c r="B9" s="2">
        <v>3</v>
      </c>
    </row>
    <row r="10" spans="1:2" x14ac:dyDescent="0.25">
      <c r="A10" t="s">
        <v>21</v>
      </c>
      <c r="B10" s="2">
        <v>20</v>
      </c>
    </row>
    <row r="11" spans="1:2" x14ac:dyDescent="0.25">
      <c r="A11" t="s">
        <v>15</v>
      </c>
      <c r="B11" s="2">
        <v>12</v>
      </c>
    </row>
    <row r="12" spans="1:2" x14ac:dyDescent="0.25">
      <c r="A12" t="s">
        <v>8</v>
      </c>
      <c r="B12" s="2">
        <v>30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33</v>
      </c>
      <c r="B14" s="2">
        <v>0.75</v>
      </c>
    </row>
    <row r="15" spans="1:2" x14ac:dyDescent="0.25">
      <c r="A15" t="s">
        <v>24</v>
      </c>
      <c r="B15" s="2">
        <v>2</v>
      </c>
    </row>
    <row r="16" spans="1:2" x14ac:dyDescent="0.25">
      <c r="A16" t="s">
        <v>35</v>
      </c>
      <c r="B16" s="2">
        <v>1</v>
      </c>
    </row>
    <row r="17" spans="1:2" x14ac:dyDescent="0.25">
      <c r="A17" t="s">
        <v>36</v>
      </c>
      <c r="B17" s="2">
        <v>14</v>
      </c>
    </row>
    <row r="18" spans="1:2" x14ac:dyDescent="0.25">
      <c r="A18" t="s">
        <v>37</v>
      </c>
      <c r="B18" s="2">
        <v>20</v>
      </c>
    </row>
    <row r="19" spans="1:2" x14ac:dyDescent="0.25">
      <c r="A19" t="s">
        <v>40</v>
      </c>
      <c r="B19" s="2">
        <v>3200000000</v>
      </c>
    </row>
    <row r="20" spans="1:2" x14ac:dyDescent="0.25">
      <c r="A20" t="s">
        <v>41</v>
      </c>
      <c r="B20" s="2">
        <v>0.1</v>
      </c>
    </row>
    <row r="21" spans="1:2" x14ac:dyDescent="0.25">
      <c r="A21" t="s">
        <v>42</v>
      </c>
      <c r="B21" s="2">
        <v>2</v>
      </c>
    </row>
    <row r="22" spans="1:2" x14ac:dyDescent="0.25">
      <c r="A22" t="s">
        <v>10</v>
      </c>
      <c r="B22" s="2">
        <v>7.0000000000000007E-2</v>
      </c>
    </row>
    <row r="23" spans="1:2" x14ac:dyDescent="0.25">
      <c r="A23" t="s">
        <v>17</v>
      </c>
      <c r="B23" s="2">
        <v>1000</v>
      </c>
    </row>
    <row r="24" spans="1:2" x14ac:dyDescent="0.25">
      <c r="A24" t="s">
        <v>25</v>
      </c>
      <c r="B24" s="2">
        <v>10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44</v>
      </c>
      <c r="B26" s="2">
        <v>230</v>
      </c>
    </row>
    <row r="27" spans="1:2" x14ac:dyDescent="0.25">
      <c r="A27" t="s">
        <v>20</v>
      </c>
      <c r="B27" s="2">
        <v>0.1</v>
      </c>
    </row>
    <row r="28" spans="1:2" x14ac:dyDescent="0.25">
      <c r="A28" t="s">
        <v>22</v>
      </c>
      <c r="B28" s="2">
        <v>10</v>
      </c>
    </row>
    <row r="29" spans="1:2" x14ac:dyDescent="0.25">
      <c r="A29" t="s">
        <v>19</v>
      </c>
      <c r="B29" s="2">
        <v>0.02</v>
      </c>
    </row>
    <row r="30" spans="1:2" x14ac:dyDescent="0.25">
      <c r="A30" t="s">
        <v>14</v>
      </c>
      <c r="B30" s="3">
        <v>1E-3</v>
      </c>
    </row>
    <row r="31" spans="1:2" x14ac:dyDescent="0.25">
      <c r="A31" t="s">
        <v>12</v>
      </c>
      <c r="B31" s="2">
        <v>1</v>
      </c>
    </row>
    <row r="32" spans="1:2" x14ac:dyDescent="0.25">
      <c r="A32" t="s">
        <v>13</v>
      </c>
      <c r="B32" s="2">
        <v>20</v>
      </c>
    </row>
    <row r="33" spans="1:2" x14ac:dyDescent="0.25">
      <c r="A33" t="s">
        <v>6</v>
      </c>
      <c r="B33" s="2">
        <v>1</v>
      </c>
    </row>
    <row r="34" spans="1:2" x14ac:dyDescent="0.25">
      <c r="A34" t="s">
        <v>18</v>
      </c>
      <c r="B34" s="5">
        <v>1000000000000</v>
      </c>
    </row>
    <row r="35" spans="1:2" x14ac:dyDescent="0.25">
      <c r="A35" t="s">
        <v>16</v>
      </c>
      <c r="B35" s="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topLeftCell="A4" workbookViewId="0">
      <selection activeCell="I21" sqref="I21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  <c r="I1" t="s">
        <v>52</v>
      </c>
    </row>
    <row r="2" spans="2:9" x14ac:dyDescent="0.25">
      <c r="B2" t="s">
        <v>43</v>
      </c>
      <c r="C2">
        <f>COUNTIF(History!B2:B122,Nachbearbeitung!B2)</f>
        <v>4</v>
      </c>
      <c r="D2">
        <v>0.97515499999999999</v>
      </c>
      <c r="E2" s="2">
        <v>1</v>
      </c>
      <c r="F2">
        <f>ABS(D2-E2)/E2</f>
        <v>2.4845000000000006E-2</v>
      </c>
      <c r="H2" t="s">
        <v>34</v>
      </c>
      <c r="I2">
        <v>3</v>
      </c>
    </row>
    <row r="3" spans="2:9" x14ac:dyDescent="0.25">
      <c r="B3" t="s">
        <v>23</v>
      </c>
      <c r="C3">
        <f>COUNTIF(History!B3:B123,Nachbearbeitung!B3)</f>
        <v>10</v>
      </c>
      <c r="D3">
        <v>35.763545999999998</v>
      </c>
      <c r="E3" s="2">
        <v>20</v>
      </c>
      <c r="F3">
        <f t="shared" ref="F3:F23" si="0">ABS(D3-E3)/E3</f>
        <v>0.78817729999999986</v>
      </c>
      <c r="H3" t="s">
        <v>30</v>
      </c>
      <c r="I3">
        <v>3.8</v>
      </c>
    </row>
    <row r="4" spans="2:9" x14ac:dyDescent="0.25">
      <c r="B4" t="s">
        <v>31</v>
      </c>
      <c r="C4">
        <f>COUNTIF(History!B4:B124,Nachbearbeitung!B4)</f>
        <v>2</v>
      </c>
      <c r="D4">
        <v>2.9237160000000002</v>
      </c>
      <c r="E4" s="2">
        <v>3</v>
      </c>
      <c r="F4">
        <f t="shared" si="0"/>
        <v>2.5427999999999933E-2</v>
      </c>
      <c r="H4" t="s">
        <v>32</v>
      </c>
      <c r="I4">
        <v>28</v>
      </c>
    </row>
    <row r="5" spans="2:9" x14ac:dyDescent="0.25">
      <c r="B5" t="s">
        <v>21</v>
      </c>
      <c r="C5">
        <f>COUNTIF(History!B5:B125,Nachbearbeitung!B5)</f>
        <v>3</v>
      </c>
      <c r="D5">
        <v>22.640879999999999</v>
      </c>
      <c r="E5" s="2">
        <v>20</v>
      </c>
      <c r="F5">
        <f t="shared" si="0"/>
        <v>0.13204399999999997</v>
      </c>
      <c r="H5" t="s">
        <v>38</v>
      </c>
      <c r="I5">
        <v>0.43</v>
      </c>
    </row>
    <row r="6" spans="2:9" x14ac:dyDescent="0.25">
      <c r="B6" t="s">
        <v>26</v>
      </c>
      <c r="C6">
        <f>COUNTIF(History!B6:B126,Nachbearbeitung!B6)</f>
        <v>3</v>
      </c>
      <c r="D6">
        <v>18.015792000000001</v>
      </c>
      <c r="E6" s="2">
        <v>20</v>
      </c>
      <c r="F6">
        <f t="shared" si="0"/>
        <v>9.9210399999999949E-2</v>
      </c>
      <c r="H6" t="s">
        <v>39</v>
      </c>
      <c r="I6">
        <v>0.7</v>
      </c>
    </row>
    <row r="7" spans="2:9" x14ac:dyDescent="0.25">
      <c r="B7" t="s">
        <v>33</v>
      </c>
      <c r="C7">
        <f>COUNTIF(History!B7:B127,Nachbearbeitung!B7)</f>
        <v>5</v>
      </c>
      <c r="D7">
        <v>0.77639000000000002</v>
      </c>
      <c r="E7" s="2">
        <v>0.75</v>
      </c>
      <c r="F7">
        <f t="shared" si="0"/>
        <v>3.5186666666666699E-2</v>
      </c>
      <c r="H7" t="s">
        <v>45</v>
      </c>
      <c r="I7">
        <v>4.0000000000000002E-9</v>
      </c>
    </row>
    <row r="8" spans="2:9" x14ac:dyDescent="0.25">
      <c r="B8" t="s">
        <v>24</v>
      </c>
      <c r="C8">
        <f>COUNTIF(History!B8:B128,Nachbearbeitung!B8)</f>
        <v>2</v>
      </c>
      <c r="D8">
        <v>3.9966599999999999</v>
      </c>
      <c r="E8" s="2">
        <v>2</v>
      </c>
      <c r="F8">
        <f t="shared" si="0"/>
        <v>0.99832999999999994</v>
      </c>
      <c r="H8" t="s">
        <v>15</v>
      </c>
      <c r="I8">
        <v>12</v>
      </c>
    </row>
    <row r="9" spans="2:9" x14ac:dyDescent="0.25">
      <c r="B9" t="s">
        <v>41</v>
      </c>
      <c r="C9">
        <f>COUNTIF(History!B9:B129,Nachbearbeitung!B9)</f>
        <v>1</v>
      </c>
      <c r="D9">
        <v>9.8885000000000001E-2</v>
      </c>
      <c r="E9" s="2">
        <v>0.1</v>
      </c>
      <c r="F9">
        <f t="shared" si="0"/>
        <v>1.1150000000000049E-2</v>
      </c>
      <c r="H9" t="s">
        <v>8</v>
      </c>
      <c r="I9">
        <v>30</v>
      </c>
    </row>
    <row r="10" spans="2:9" x14ac:dyDescent="0.25">
      <c r="B10" t="s">
        <v>42</v>
      </c>
      <c r="C10">
        <f>COUNTIF(History!B10:B130,Nachbearbeitung!B10)</f>
        <v>3</v>
      </c>
      <c r="D10">
        <v>1.976723</v>
      </c>
      <c r="E10" s="2">
        <v>2</v>
      </c>
      <c r="F10">
        <f t="shared" si="0"/>
        <v>1.1638499999999996E-2</v>
      </c>
      <c r="H10" t="s">
        <v>35</v>
      </c>
      <c r="I10">
        <v>1</v>
      </c>
    </row>
    <row r="11" spans="2:9" x14ac:dyDescent="0.25">
      <c r="B11" t="s">
        <v>10</v>
      </c>
      <c r="C11">
        <f>COUNTIF(History!B11:B131,Nachbearbeitung!B11)</f>
        <v>4</v>
      </c>
      <c r="D11">
        <v>3.4916999999999997E-2</v>
      </c>
      <c r="E11" s="2">
        <v>7.0000000000000007E-2</v>
      </c>
      <c r="F11">
        <f t="shared" si="0"/>
        <v>0.50118571428571435</v>
      </c>
      <c r="H11" t="s">
        <v>36</v>
      </c>
      <c r="I11">
        <v>14</v>
      </c>
    </row>
    <row r="12" spans="2:9" x14ac:dyDescent="0.25">
      <c r="B12" t="s">
        <v>17</v>
      </c>
      <c r="C12">
        <f>COUNTIF(History!B12:B132,Nachbearbeitung!B12)</f>
        <v>12</v>
      </c>
      <c r="D12">
        <v>1436.7448509999999</v>
      </c>
      <c r="E12" s="2">
        <v>1000</v>
      </c>
      <c r="F12">
        <f t="shared" si="0"/>
        <v>0.43674485099999993</v>
      </c>
      <c r="H12" t="s">
        <v>37</v>
      </c>
      <c r="I12">
        <v>20</v>
      </c>
    </row>
    <row r="13" spans="2:9" x14ac:dyDescent="0.25">
      <c r="B13" t="s">
        <v>25</v>
      </c>
      <c r="C13">
        <f>COUNTIF(History!B13:B133,Nachbearbeitung!B13)</f>
        <v>1</v>
      </c>
      <c r="D13">
        <v>15.000028</v>
      </c>
      <c r="E13" s="2">
        <v>10</v>
      </c>
      <c r="F13">
        <f t="shared" si="0"/>
        <v>0.50000280000000008</v>
      </c>
      <c r="H13" t="s">
        <v>40</v>
      </c>
      <c r="I13">
        <v>3200000000</v>
      </c>
    </row>
    <row r="14" spans="2:9" x14ac:dyDescent="0.25">
      <c r="B14" t="s">
        <v>27</v>
      </c>
      <c r="C14">
        <f>COUNTIF(History!B14:B134,Nachbearbeitung!B14)</f>
        <v>4</v>
      </c>
      <c r="D14">
        <v>8.2201009999999997</v>
      </c>
      <c r="E14" s="2">
        <v>2</v>
      </c>
      <c r="F14">
        <f t="shared" si="0"/>
        <v>3.1100504999999998</v>
      </c>
      <c r="H14" t="s">
        <v>44</v>
      </c>
      <c r="I14">
        <v>230</v>
      </c>
    </row>
    <row r="15" spans="2:9" x14ac:dyDescent="0.25">
      <c r="B15" t="s">
        <v>20</v>
      </c>
      <c r="C15">
        <f>COUNTIF(History!B15:B135,Nachbearbeitung!B15)</f>
        <v>3</v>
      </c>
      <c r="D15">
        <v>8.8524000000000005E-2</v>
      </c>
      <c r="E15" s="2">
        <v>0.1</v>
      </c>
      <c r="F15">
        <f t="shared" si="0"/>
        <v>0.11476</v>
      </c>
      <c r="I15" s="5"/>
    </row>
    <row r="16" spans="2:9" x14ac:dyDescent="0.25">
      <c r="B16" t="s">
        <v>22</v>
      </c>
      <c r="C16">
        <f>COUNTIF(History!B16:B136,Nachbearbeitung!B16)</f>
        <v>3</v>
      </c>
      <c r="D16">
        <v>9.257002</v>
      </c>
      <c r="E16" s="2">
        <v>10</v>
      </c>
      <c r="F16">
        <f t="shared" si="0"/>
        <v>7.4299799999999999E-2</v>
      </c>
      <c r="I16" s="2"/>
    </row>
    <row r="17" spans="2:9" x14ac:dyDescent="0.25">
      <c r="B17" t="s">
        <v>19</v>
      </c>
      <c r="C17">
        <f>COUNTIF(History!B17:B137,Nachbearbeitung!B17)</f>
        <v>23</v>
      </c>
      <c r="D17">
        <v>4.1800000000000002E-4</v>
      </c>
      <c r="E17" s="2">
        <v>0.02</v>
      </c>
      <c r="F17">
        <f t="shared" si="0"/>
        <v>0.97909999999999997</v>
      </c>
      <c r="I17" s="2"/>
    </row>
    <row r="18" spans="2:9" x14ac:dyDescent="0.25">
      <c r="B18" t="s">
        <v>14</v>
      </c>
      <c r="C18">
        <f>COUNTIF(History!B18:B138,Nachbearbeitung!B18)</f>
        <v>0</v>
      </c>
      <c r="D18">
        <v>1.655E-3</v>
      </c>
      <c r="E18" s="3">
        <v>1E-3</v>
      </c>
      <c r="F18">
        <f t="shared" si="0"/>
        <v>0.65499999999999992</v>
      </c>
      <c r="I18" s="2"/>
    </row>
    <row r="19" spans="2:9" x14ac:dyDescent="0.25">
      <c r="B19" t="s">
        <v>12</v>
      </c>
      <c r="C19">
        <f>COUNTIF(History!B19:B139,Nachbearbeitung!B19)</f>
        <v>33</v>
      </c>
      <c r="D19">
        <v>2.1414430000000002</v>
      </c>
      <c r="E19" s="2">
        <v>1</v>
      </c>
      <c r="F19">
        <f t="shared" si="0"/>
        <v>1.1414430000000002</v>
      </c>
      <c r="I19" s="2"/>
    </row>
    <row r="20" spans="2:9" x14ac:dyDescent="0.25">
      <c r="B20" t="s">
        <v>13</v>
      </c>
      <c r="C20">
        <f>COUNTIF(History!B20:B140,Nachbearbeitung!B20)</f>
        <v>4</v>
      </c>
      <c r="D20">
        <v>82.099376000000007</v>
      </c>
      <c r="E20" s="2">
        <v>20</v>
      </c>
      <c r="F20">
        <f t="shared" si="0"/>
        <v>3.1049688000000004</v>
      </c>
    </row>
    <row r="21" spans="2:9" x14ac:dyDescent="0.25">
      <c r="B21" t="s">
        <v>6</v>
      </c>
      <c r="C21">
        <f>COUNTIF(History!B21:B141,Nachbearbeitung!B21)</f>
        <v>2</v>
      </c>
      <c r="D21">
        <v>1.4903850000000001</v>
      </c>
      <c r="E21" s="2">
        <v>1</v>
      </c>
      <c r="F21">
        <f t="shared" si="0"/>
        <v>0.49038500000000007</v>
      </c>
    </row>
    <row r="22" spans="2:9" x14ac:dyDescent="0.25">
      <c r="B22" t="s">
        <v>18</v>
      </c>
      <c r="C22">
        <f>COUNTIF(History!B22:B142,Nachbearbeitung!B22)</f>
        <v>1</v>
      </c>
      <c r="D22">
        <v>907354208560.75842</v>
      </c>
      <c r="E22" s="5">
        <v>1000000000000</v>
      </c>
      <c r="F22">
        <f t="shared" si="0"/>
        <v>9.2645791439241579E-2</v>
      </c>
      <c r="G22" s="2"/>
    </row>
    <row r="23" spans="2:9" x14ac:dyDescent="0.25">
      <c r="B23" t="s">
        <v>16</v>
      </c>
      <c r="C23">
        <f>COUNTIF(History!B23:B143,Nachbearbeitung!B23)</f>
        <v>3</v>
      </c>
      <c r="D23">
        <v>0.98549699999999996</v>
      </c>
      <c r="E23" s="2">
        <v>1</v>
      </c>
      <c r="F23">
        <f t="shared" si="0"/>
        <v>1.4503000000000044E-2</v>
      </c>
      <c r="G23" s="2"/>
    </row>
    <row r="24" spans="2:9" x14ac:dyDescent="0.25">
      <c r="G24" s="2"/>
    </row>
    <row r="25" spans="2:9" x14ac:dyDescent="0.25">
      <c r="G25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2023-03-06T12:28:43Z</dcterms:modified>
</cp:coreProperties>
</file>