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RI\Halbe NRI\"/>
    </mc:Choice>
  </mc:AlternateContent>
  <xr:revisionPtr revIDLastSave="0" documentId="13_ncr:1_{3ABBF528-AD6E-490D-B402-4288521E1B87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ttings" sheetId="1" r:id="rId1"/>
    <sheet name="History" sheetId="4" r:id="rId2"/>
    <sheet name="Old Values" sheetId="2" r:id="rId3"/>
    <sheet name="New Values" sheetId="3" r:id="rId4"/>
    <sheet name="Nachbearbeitung" sheetId="5" r:id="rId5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7" i="5"/>
  <c r="B18" i="5"/>
  <c r="B19" i="5"/>
  <c r="B20" i="5"/>
  <c r="B21" i="5"/>
  <c r="B22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</calcChain>
</file>

<file path=xl/sharedStrings.xml><?xml version="1.0" encoding="utf-8"?>
<sst xmlns="http://schemas.openxmlformats.org/spreadsheetml/2006/main" count="267" uniqueCount="72">
  <si>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</si>
  <si>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</si>
  <si>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</si>
  <si>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</si>
  <si>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</si>
  <si>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</si>
  <si>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</si>
  <si>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</si>
  <si>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</si>
  <si>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</si>
  <si>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</si>
  <si>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</si>
  <si>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</si>
  <si>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</si>
  <si>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</si>
  <si>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</si>
  <si>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</si>
  <si>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</si>
  <si>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</si>
  <si>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</si>
  <si>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</si>
  <si>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</si>
  <si>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</si>
  <si>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</si>
  <si>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</si>
  <si>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</si>
  <si>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</si>
  <si>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</si>
  <si>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</si>
  <si>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</si>
  <si>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</si>
  <si>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</si>
  <si>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</si>
  <si>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</si>
  <si>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</si>
  <si>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</si>
  <si>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</si>
  <si>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</si>
  <si>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</si>
  <si>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</si>
  <si>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</si>
  <si>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</si>
  <si>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</si>
  <si>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</si>
  <si>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</si>
  <si>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</si>
  <si>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</si>
  <si>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</si>
  <si>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</si>
  <si>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</si>
  <si>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</si>
  <si>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</si>
  <si>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</si>
  <si>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</si>
  <si>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</si>
  <si>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</si>
  <si>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</si>
  <si>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</si>
  <si>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</si>
  <si>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</si>
  <si>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</si>
  <si>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</si>
  <si>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</si>
  <si>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</si>
  <si>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</si>
  <si>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</si>
  <si>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</si>
  <si>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name</t>
  </si>
  <si>
    <t>default</t>
  </si>
  <si>
    <t>Description:</t>
  </si>
  <si>
    <t>23_03_03_00_31</t>
  </si>
  <si>
    <t>langer Durchlauf mit Gewichtung von Ruben und halber NRI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</si>
</sst>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  <a:r>
              <a:rPr lang="de-DE" baseline="0"/>
              <a:t> Verlauf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History!$E$2:$E$65</c:f>
              <c:numCache>
                <c:formatCode>General</c:formatCode>
                <c:ptCount val="64"/>
                <c:pt idx="0">
                  <c:v>0.35343849129999999</c:v>
                </c:pt>
                <c:pt idx="1">
                  <c:v>0.34147915379999999</c:v>
                </c:pt>
                <c:pt idx="2">
                  <c:v>0.3395814559</c:v>
                </c:pt>
                <c:pt idx="3">
                  <c:v>0.33858077069999998</c:v>
                </c:pt>
                <c:pt idx="4">
                  <c:v>0.33572748829999999</c:v>
                </c:pt>
                <c:pt idx="5">
                  <c:v>0.33324179580000002</c:v>
                </c:pt>
                <c:pt idx="6">
                  <c:v>0.33150705110000001</c:v>
                </c:pt>
                <c:pt idx="7">
                  <c:v>0.3305821914</c:v>
                </c:pt>
                <c:pt idx="8">
                  <c:v>0.32876830849999999</c:v>
                </c:pt>
                <c:pt idx="9">
                  <c:v>0.32798493829999997</c:v>
                </c:pt>
                <c:pt idx="10">
                  <c:v>0.32738397930000002</c:v>
                </c:pt>
                <c:pt idx="11">
                  <c:v>0.32696493539999999</c:v>
                </c:pt>
                <c:pt idx="12">
                  <c:v>0.32649588870000001</c:v>
                </c:pt>
                <c:pt idx="13">
                  <c:v>0.3262154417</c:v>
                </c:pt>
                <c:pt idx="14">
                  <c:v>0.32557497730000001</c:v>
                </c:pt>
                <c:pt idx="15">
                  <c:v>0.32487105929999999</c:v>
                </c:pt>
                <c:pt idx="16">
                  <c:v>0.32403010360000001</c:v>
                </c:pt>
                <c:pt idx="17">
                  <c:v>0.3236226552</c:v>
                </c:pt>
                <c:pt idx="18">
                  <c:v>0.32319313170000002</c:v>
                </c:pt>
                <c:pt idx="19">
                  <c:v>0.32295675569999999</c:v>
                </c:pt>
                <c:pt idx="20">
                  <c:v>0.32259567880000001</c:v>
                </c:pt>
                <c:pt idx="21">
                  <c:v>0.32236115679999999</c:v>
                </c:pt>
                <c:pt idx="22">
                  <c:v>0.32055423970000002</c:v>
                </c:pt>
                <c:pt idx="23">
                  <c:v>0.31988724950000003</c:v>
                </c:pt>
                <c:pt idx="24">
                  <c:v>0.31844008470000001</c:v>
                </c:pt>
                <c:pt idx="25">
                  <c:v>0.3180594732</c:v>
                </c:pt>
                <c:pt idx="26">
                  <c:v>0.31726354610000002</c:v>
                </c:pt>
                <c:pt idx="27">
                  <c:v>0.31660373720000001</c:v>
                </c:pt>
                <c:pt idx="28">
                  <c:v>0.31512004490000001</c:v>
                </c:pt>
                <c:pt idx="29">
                  <c:v>0.31479560600000001</c:v>
                </c:pt>
                <c:pt idx="30">
                  <c:v>0.3146392637</c:v>
                </c:pt>
                <c:pt idx="31">
                  <c:v>0.31447332880000001</c:v>
                </c:pt>
                <c:pt idx="32">
                  <c:v>0.31440334440000001</c:v>
                </c:pt>
                <c:pt idx="33">
                  <c:v>0.31431112830000002</c:v>
                </c:pt>
                <c:pt idx="34">
                  <c:v>0.3142454791</c:v>
                </c:pt>
                <c:pt idx="35">
                  <c:v>0.31415529009999998</c:v>
                </c:pt>
                <c:pt idx="36">
                  <c:v>0.31399343299999999</c:v>
                </c:pt>
                <c:pt idx="37">
                  <c:v>0.31391303129999998</c:v>
                </c:pt>
                <c:pt idx="38">
                  <c:v>0.31384348670000001</c:v>
                </c:pt>
                <c:pt idx="39">
                  <c:v>0.31377471709999999</c:v>
                </c:pt>
                <c:pt idx="40">
                  <c:v>0.31371691950000002</c:v>
                </c:pt>
                <c:pt idx="41">
                  <c:v>0.31366887370000002</c:v>
                </c:pt>
                <c:pt idx="42">
                  <c:v>0.31362733780000002</c:v>
                </c:pt>
                <c:pt idx="43">
                  <c:v>0.31359735360000002</c:v>
                </c:pt>
                <c:pt idx="44">
                  <c:v>0.31351419889999999</c:v>
                </c:pt>
                <c:pt idx="45">
                  <c:v>0.31347439440000002</c:v>
                </c:pt>
                <c:pt idx="46">
                  <c:v>0.31345652410000002</c:v>
                </c:pt>
                <c:pt idx="47">
                  <c:v>0.31345036809999999</c:v>
                </c:pt>
                <c:pt idx="48">
                  <c:v>0.31344745410000002</c:v>
                </c:pt>
                <c:pt idx="49">
                  <c:v>0.3134446515</c:v>
                </c:pt>
                <c:pt idx="50">
                  <c:v>0.31342373530000001</c:v>
                </c:pt>
                <c:pt idx="51">
                  <c:v>0.31342048189999999</c:v>
                </c:pt>
                <c:pt idx="52">
                  <c:v>0.31336214019999997</c:v>
                </c:pt>
                <c:pt idx="53">
                  <c:v>0.31329429209999998</c:v>
                </c:pt>
                <c:pt idx="54">
                  <c:v>0.3132689561</c:v>
                </c:pt>
                <c:pt idx="55">
                  <c:v>0.31325382950000003</c:v>
                </c:pt>
                <c:pt idx="56">
                  <c:v>0.31324726130000002</c:v>
                </c:pt>
                <c:pt idx="57">
                  <c:v>0.3132412363</c:v>
                </c:pt>
                <c:pt idx="58">
                  <c:v>0.31317320770000001</c:v>
                </c:pt>
                <c:pt idx="59">
                  <c:v>0.31317154470000003</c:v>
                </c:pt>
                <c:pt idx="60">
                  <c:v>0.31314732420000002</c:v>
                </c:pt>
                <c:pt idx="61">
                  <c:v>0.31314355739999999</c:v>
                </c:pt>
                <c:pt idx="62">
                  <c:v>0.31314333100000002</c:v>
                </c:pt>
                <c:pt idx="63">
                  <c:v>0.31314332169999998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3-444D-83EC-4216995C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85551"/>
        <c:axId val="71685967"/>
      </c:lineChart>
      <c:catAx>
        <c:axId val="7168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85967"/>
        <c:crosses val="autoZero"/>
        <c:auto val="1"/>
        <c:lblAlgn val="ctr"/>
        <c:lblOffset val="100"/>
        <c:noMultiLvlLbl val="0"/>
      </c:catAx>
      <c:valAx>
        <c:axId val="71685967"/>
        <c:scaling>
          <c:orientation val="minMax"/>
          <c:max val="0.36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8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alln</c:v>
                </c:pt>
                <c:pt idx="1">
                  <c:v>alsc1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lfh</c:v>
                </c:pt>
                <c:pt idx="10">
                  <c:v>lyf1</c:v>
                </c:pt>
                <c:pt idx="11">
                  <c:v>nri</c:v>
                </c:pt>
                <c:pt idx="12">
                  <c:v>nruf1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scor1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5-466B-9FD5-D6816B88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02239"/>
        <c:axId val="101899743"/>
      </c:barChart>
      <c:catAx>
        <c:axId val="1019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99743"/>
        <c:crosses val="autoZero"/>
        <c:auto val="1"/>
        <c:lblAlgn val="ctr"/>
        <c:lblOffset val="100"/>
        <c:noMultiLvlLbl val="0"/>
      </c:catAx>
      <c:valAx>
        <c:axId val="1018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alln</c:v>
                </c:pt>
                <c:pt idx="1">
                  <c:v>alsc1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lfh</c:v>
                </c:pt>
                <c:pt idx="10">
                  <c:v>lyf1</c:v>
                </c:pt>
                <c:pt idx="11">
                  <c:v>nri</c:v>
                </c:pt>
                <c:pt idx="12">
                  <c:v>nruf1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scor1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0.39655173399999988</c:v>
                </c:pt>
                <c:pt idx="1">
                  <c:v>5.6848749999999983E-2</c:v>
                </c:pt>
                <c:pt idx="2">
                  <c:v>0.61191400000000007</c:v>
                </c:pt>
                <c:pt idx="3">
                  <c:v>0.85599999999999998</c:v>
                </c:pt>
                <c:pt idx="4">
                  <c:v>1.7000000000000001E-2</c:v>
                </c:pt>
                <c:pt idx="5">
                  <c:v>0.36207499999999992</c:v>
                </c:pt>
                <c:pt idx="6">
                  <c:v>0.90597840000000007</c:v>
                </c:pt>
                <c:pt idx="7">
                  <c:v>0.98321999999999998</c:v>
                </c:pt>
                <c:pt idx="8">
                  <c:v>0.46551720000000002</c:v>
                </c:pt>
                <c:pt idx="9">
                  <c:v>2.6757142857142736E-2</c:v>
                </c:pt>
                <c:pt idx="10">
                  <c:v>3.1854000000000049E-2</c:v>
                </c:pt>
                <c:pt idx="11">
                  <c:v>0.10917962226299463</c:v>
                </c:pt>
                <c:pt idx="12">
                  <c:v>6.505099999999997E-2</c:v>
                </c:pt>
                <c:pt idx="13">
                  <c:v>0.45481569560047314</c:v>
                </c:pt>
                <c:pt idx="14">
                  <c:v>0.2585599999999999</c:v>
                </c:pt>
                <c:pt idx="15">
                  <c:v>8.6211000000000038E-2</c:v>
                </c:pt>
                <c:pt idx="16">
                  <c:v>0.60231880000000015</c:v>
                </c:pt>
                <c:pt idx="17">
                  <c:v>3.6567000000000016E-2</c:v>
                </c:pt>
                <c:pt idx="18">
                  <c:v>5.1685714285714425E-2</c:v>
                </c:pt>
                <c:pt idx="19">
                  <c:v>0.16996783043478261</c:v>
                </c:pt>
                <c:pt idx="20">
                  <c:v>0.97825760000000006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452-8CCA-077BD8AA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7631"/>
        <c:axId val="71686799"/>
      </c:barChart>
      <c:catAx>
        <c:axId val="716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86799"/>
        <c:crosses val="autoZero"/>
        <c:auto val="1"/>
        <c:lblAlgn val="ctr"/>
        <c:lblOffset val="100"/>
        <c:noMultiLvlLbl val="0"/>
      </c:catAx>
      <c:valAx>
        <c:axId val="716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38100</xdr:rowOff>
    </xdr:from>
    <xdr:to>
      <xdr:col>15</xdr:col>
      <xdr:colOff>57150</xdr:colOff>
      <xdr:row>15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C9775B5-DAF7-44FC-A8CA-BF8ACD64C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23</xdr:row>
      <xdr:rowOff>109537</xdr:rowOff>
    </xdr:from>
    <xdr:to>
      <xdr:col>3</xdr:col>
      <xdr:colOff>671512</xdr:colOff>
      <xdr:row>37</xdr:row>
      <xdr:rowOff>185737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AC5E601-0673-4455-B2AC-F3C7383F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23</xdr:row>
      <xdr:rowOff>119062</xdr:rowOff>
    </xdr:from>
    <xdr:to>
      <xdr:col>8</xdr:col>
      <xdr:colOff>509587</xdr:colOff>
      <xdr:row>38</xdr:row>
      <xdr:rowOff>4762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AEBBA2B-9C16-EED5-6899-0EC8EDB6A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666750</xdr:colOff>
      <xdr:row>39</xdr:row>
      <xdr:rowOff>57150</xdr:rowOff>
    </xdr:from>
    <xdr:to>
      <xdr:col>6</xdr:col>
      <xdr:colOff>383364</xdr:colOff>
      <xdr:row>63</xdr:row>
      <xdr:rowOff>5785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8E9A617-E963-0AD2-C1ED-619F8AE0F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7486650"/>
          <a:ext cx="6488889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38.42578125" bestFit="1" customWidth="1"/>
    <col min="2" max="2" width="54.570312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70</v>
      </c>
    </row>
    <row r="3" spans="1:2" x14ac:dyDescent="0.25">
      <c r="A3" s="1" t="s">
        <v>69</v>
      </c>
      <c r="B3" t="s">
        <v>71</v>
      </c>
    </row>
    <row r="4" spans="1:2" x14ac:dyDescent="0.25">
      <c r="A4" s="1" t="s">
        <v>1</v>
      </c>
      <c r="B4">
        <v>30</v>
      </c>
    </row>
    <row r="5" spans="1:2" x14ac:dyDescent="0.25">
      <c r="A5" s="1" t="s">
        <v>2</v>
      </c>
      <c r="B5">
        <v>1</v>
      </c>
    </row>
    <row r="6" spans="1:2" x14ac:dyDescent="0.25">
      <c r="A6" s="1" t="s">
        <v>3</v>
      </c>
      <c r="B6">
        <v>1</v>
      </c>
    </row>
    <row r="7" spans="1:2" x14ac:dyDescent="0.25">
      <c r="A7" s="1" t="s">
        <v>4</v>
      </c>
      <c r="B7">
        <v>0.5</v>
      </c>
    </row>
    <row r="8" spans="1:2" x14ac:dyDescent="0.25">
      <c r="A8" s="1" t="s">
        <v>5</v>
      </c>
      <c r="B8">
        <v>0.5</v>
      </c>
    </row>
    <row r="9" spans="1:2" x14ac:dyDescent="0.25">
      <c r="A9" s="1" t="s">
        <v>6</v>
      </c>
      <c r="B9">
        <v>9.9999999999999995E-8</v>
      </c>
    </row>
    <row r="10" spans="1:2" x14ac:dyDescent="0.25">
      <c r="A10" s="1" t="s">
        <v>7</v>
      </c>
      <c r="B10">
        <v>150</v>
      </c>
    </row>
    <row r="11" spans="1:2" x14ac:dyDescent="0.25">
      <c r="A11" s="1" t="s">
        <v>8</v>
      </c>
      <c r="B11">
        <v>1</v>
      </c>
    </row>
    <row r="12" spans="1:2" x14ac:dyDescent="0.25">
      <c r="A12" s="1" t="s">
        <v>9</v>
      </c>
      <c r="B12">
        <v>0.5</v>
      </c>
    </row>
    <row r="13" spans="1:2" x14ac:dyDescent="0.25">
      <c r="A13" s="1" t="s">
        <v>10</v>
      </c>
      <c r="B13">
        <v>0.7</v>
      </c>
    </row>
    <row r="14" spans="1:2" x14ac:dyDescent="0.25">
      <c r="A14" s="1" t="s">
        <v>11</v>
      </c>
      <c r="B14">
        <v>0.7</v>
      </c>
    </row>
    <row r="15" spans="1:2" x14ac:dyDescent="0.25">
      <c r="A15" s="1" t="s">
        <v>12</v>
      </c>
      <c r="B15">
        <v>0.7</v>
      </c>
    </row>
    <row r="16" spans="1:2" x14ac:dyDescent="0.25">
      <c r="A16" s="1" t="s">
        <v>13</v>
      </c>
      <c r="B16">
        <v>0.7</v>
      </c>
    </row>
    <row r="17" spans="1:2" x14ac:dyDescent="0.25">
      <c r="A17" s="1" t="s">
        <v>14</v>
      </c>
      <c r="B17">
        <v>0.3</v>
      </c>
    </row>
    <row r="18" spans="1:2" x14ac:dyDescent="0.25">
      <c r="A18" s="1" t="s">
        <v>15</v>
      </c>
      <c r="B18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55" workbookViewId="0">
      <selection activeCell="E68" sqref="E68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1710344827.5862069</v>
      </c>
      <c r="E2">
        <v>0.35343849129999999</v>
      </c>
      <c r="F2" t="s">
        <v>64</v>
      </c>
      <c r="G2">
        <v>0.46551700000000001</v>
      </c>
    </row>
    <row r="3" spans="1:7" x14ac:dyDescent="0.25">
      <c r="A3" s="1">
        <v>1</v>
      </c>
      <c r="B3" t="s">
        <v>41</v>
      </c>
      <c r="C3">
        <v>230</v>
      </c>
      <c r="D3">
        <v>202.24137400000001</v>
      </c>
      <c r="E3">
        <v>0.34147915379999999</v>
      </c>
      <c r="F3" t="s">
        <v>64</v>
      </c>
      <c r="G3">
        <v>0.12069000000000001</v>
      </c>
    </row>
    <row r="4" spans="1:7" x14ac:dyDescent="0.25">
      <c r="A4" s="1">
        <v>2</v>
      </c>
      <c r="B4" t="s">
        <v>34</v>
      </c>
      <c r="C4">
        <v>1710344827.5862069</v>
      </c>
      <c r="D4">
        <v>1744589774.078486</v>
      </c>
      <c r="E4">
        <v>0.3395814559</v>
      </c>
      <c r="F4" t="s">
        <v>64</v>
      </c>
      <c r="G4">
        <v>2.0022000000000002E-2</v>
      </c>
    </row>
    <row r="5" spans="1:7" x14ac:dyDescent="0.25">
      <c r="A5" s="1">
        <v>3</v>
      </c>
      <c r="B5" t="s">
        <v>23</v>
      </c>
      <c r="C5">
        <v>20</v>
      </c>
      <c r="D5">
        <v>11.37931</v>
      </c>
      <c r="E5">
        <v>0.33858077069999998</v>
      </c>
      <c r="F5" t="s">
        <v>64</v>
      </c>
      <c r="G5">
        <v>0.43103399999999997</v>
      </c>
    </row>
    <row r="6" spans="1:7" x14ac:dyDescent="0.25">
      <c r="A6" s="1">
        <v>4</v>
      </c>
      <c r="B6" t="s">
        <v>49</v>
      </c>
      <c r="C6">
        <v>500000000000</v>
      </c>
      <c r="D6">
        <v>456896551724.13788</v>
      </c>
      <c r="E6">
        <v>0.33572748829999999</v>
      </c>
      <c r="F6" t="s">
        <v>64</v>
      </c>
      <c r="G6">
        <v>8.6207000000000006E-2</v>
      </c>
    </row>
    <row r="7" spans="1:7" x14ac:dyDescent="0.25">
      <c r="A7" s="1">
        <v>5</v>
      </c>
      <c r="B7" t="s">
        <v>35</v>
      </c>
      <c r="C7">
        <v>0.1</v>
      </c>
      <c r="D7">
        <v>0.125856</v>
      </c>
      <c r="E7">
        <v>0.33324179580000002</v>
      </c>
      <c r="F7" t="s">
        <v>64</v>
      </c>
      <c r="G7">
        <v>0.25856000000000001</v>
      </c>
    </row>
    <row r="8" spans="1:7" x14ac:dyDescent="0.25">
      <c r="A8" s="1">
        <v>6</v>
      </c>
      <c r="B8" t="s">
        <v>41</v>
      </c>
      <c r="C8">
        <v>202.24137400000001</v>
      </c>
      <c r="D8">
        <v>194.31034</v>
      </c>
      <c r="E8">
        <v>0.33150705110000001</v>
      </c>
      <c r="F8" t="s">
        <v>66</v>
      </c>
      <c r="G8">
        <v>3.9216000000000001E-2</v>
      </c>
    </row>
    <row r="9" spans="1:7" x14ac:dyDescent="0.25">
      <c r="A9" s="1">
        <v>7</v>
      </c>
      <c r="B9" t="s">
        <v>50</v>
      </c>
      <c r="C9">
        <v>1</v>
      </c>
      <c r="D9">
        <v>1.051728</v>
      </c>
      <c r="E9">
        <v>0.3305821914</v>
      </c>
      <c r="F9" t="s">
        <v>64</v>
      </c>
      <c r="G9">
        <v>5.1728000000000003E-2</v>
      </c>
    </row>
    <row r="10" spans="1:7" x14ac:dyDescent="0.25">
      <c r="A10" s="1">
        <v>8</v>
      </c>
      <c r="B10" t="s">
        <v>20</v>
      </c>
      <c r="C10">
        <v>0.7</v>
      </c>
      <c r="D10">
        <v>0.68793199999999999</v>
      </c>
      <c r="E10">
        <v>0.32876830849999999</v>
      </c>
      <c r="F10" t="s">
        <v>64</v>
      </c>
      <c r="G10">
        <v>1.7239999999999998E-2</v>
      </c>
    </row>
    <row r="11" spans="1:7" x14ac:dyDescent="0.25">
      <c r="A11" s="1">
        <v>9</v>
      </c>
      <c r="B11" t="s">
        <v>41</v>
      </c>
      <c r="C11">
        <v>194.31034</v>
      </c>
      <c r="D11">
        <v>191.48826199999999</v>
      </c>
      <c r="E11">
        <v>0.32798493829999997</v>
      </c>
      <c r="F11" t="s">
        <v>64</v>
      </c>
      <c r="G11">
        <v>1.4524E-2</v>
      </c>
    </row>
    <row r="12" spans="1:7" x14ac:dyDescent="0.25">
      <c r="A12" s="1">
        <v>10</v>
      </c>
      <c r="B12" t="s">
        <v>20</v>
      </c>
      <c r="C12">
        <v>0.68793199999999999</v>
      </c>
      <c r="D12">
        <v>0.68210899999999997</v>
      </c>
      <c r="E12">
        <v>0.32738397930000002</v>
      </c>
      <c r="F12" t="s">
        <v>64</v>
      </c>
      <c r="G12">
        <v>8.4639999999999993E-3</v>
      </c>
    </row>
    <row r="13" spans="1:7" x14ac:dyDescent="0.25">
      <c r="A13" s="1">
        <v>11</v>
      </c>
      <c r="B13" t="s">
        <v>50</v>
      </c>
      <c r="C13">
        <v>1.051728</v>
      </c>
      <c r="D13">
        <v>1.064805</v>
      </c>
      <c r="E13">
        <v>0.32696493539999999</v>
      </c>
      <c r="F13" t="s">
        <v>64</v>
      </c>
      <c r="G13">
        <v>1.2434000000000001E-2</v>
      </c>
    </row>
    <row r="14" spans="1:7" x14ac:dyDescent="0.25">
      <c r="A14" s="1">
        <v>12</v>
      </c>
      <c r="B14" t="s">
        <v>38</v>
      </c>
      <c r="C14">
        <v>1000</v>
      </c>
      <c r="D14">
        <v>1396.5517339999999</v>
      </c>
      <c r="E14">
        <v>0.32649588870000001</v>
      </c>
      <c r="F14" t="s">
        <v>64</v>
      </c>
      <c r="G14">
        <v>0.39655200000000002</v>
      </c>
    </row>
    <row r="15" spans="1:7" x14ac:dyDescent="0.25">
      <c r="A15" s="1">
        <v>13</v>
      </c>
      <c r="B15" t="s">
        <v>31</v>
      </c>
      <c r="C15">
        <v>1</v>
      </c>
      <c r="D15">
        <v>0.98276200000000002</v>
      </c>
      <c r="E15">
        <v>0.3262154417</v>
      </c>
      <c r="F15" t="s">
        <v>64</v>
      </c>
      <c r="G15">
        <v>1.7238E-2</v>
      </c>
    </row>
    <row r="16" spans="1:7" x14ac:dyDescent="0.25">
      <c r="A16" s="1">
        <v>14</v>
      </c>
      <c r="B16" t="s">
        <v>46</v>
      </c>
      <c r="C16">
        <v>1</v>
      </c>
      <c r="D16">
        <v>1.5000070000000001</v>
      </c>
      <c r="E16">
        <v>0.32557497730000001</v>
      </c>
      <c r="F16" t="s">
        <v>65</v>
      </c>
      <c r="G16">
        <v>0.50000699999999998</v>
      </c>
    </row>
    <row r="17" spans="1:7" x14ac:dyDescent="0.25">
      <c r="A17" s="1">
        <v>15</v>
      </c>
      <c r="B17" t="s">
        <v>47</v>
      </c>
      <c r="C17">
        <v>20</v>
      </c>
      <c r="D17">
        <v>28.620685000000002</v>
      </c>
      <c r="E17">
        <v>0.32487105929999999</v>
      </c>
      <c r="F17" t="s">
        <v>64</v>
      </c>
      <c r="G17">
        <v>0.43103399999999997</v>
      </c>
    </row>
    <row r="18" spans="1:7" x14ac:dyDescent="0.25">
      <c r="A18" s="1">
        <v>16</v>
      </c>
      <c r="B18" t="s">
        <v>45</v>
      </c>
      <c r="C18">
        <v>1E-3</v>
      </c>
      <c r="D18">
        <v>1.4859999999999999E-3</v>
      </c>
      <c r="E18">
        <v>0.32403010360000001</v>
      </c>
      <c r="F18" t="s">
        <v>65</v>
      </c>
      <c r="G18">
        <v>0.48599999999999999</v>
      </c>
    </row>
    <row r="19" spans="1:7" x14ac:dyDescent="0.25">
      <c r="A19" s="1">
        <v>17</v>
      </c>
      <c r="B19" t="s">
        <v>42</v>
      </c>
      <c r="C19">
        <v>0.1</v>
      </c>
      <c r="D19">
        <v>0.05</v>
      </c>
      <c r="E19">
        <v>0.3236226552</v>
      </c>
      <c r="F19" t="s">
        <v>66</v>
      </c>
      <c r="G19">
        <v>0.5</v>
      </c>
    </row>
    <row r="20" spans="1:7" x14ac:dyDescent="0.25">
      <c r="A20" s="1">
        <v>18</v>
      </c>
      <c r="B20" t="s">
        <v>37</v>
      </c>
      <c r="C20">
        <v>7.0000000000000007E-2</v>
      </c>
      <c r="D20">
        <v>6.6381999999999997E-2</v>
      </c>
      <c r="E20">
        <v>0.32319313170000002</v>
      </c>
      <c r="F20" t="s">
        <v>64</v>
      </c>
      <c r="G20">
        <v>5.1686000000000003E-2</v>
      </c>
    </row>
    <row r="21" spans="1:7" x14ac:dyDescent="0.25">
      <c r="A21" s="1">
        <v>19</v>
      </c>
      <c r="B21" t="s">
        <v>42</v>
      </c>
      <c r="C21">
        <v>0.05</v>
      </c>
      <c r="D21">
        <v>2.5000000000000001E-2</v>
      </c>
      <c r="E21">
        <v>0.32295675569999999</v>
      </c>
      <c r="F21" t="s">
        <v>66</v>
      </c>
      <c r="G21">
        <v>0.5</v>
      </c>
    </row>
    <row r="22" spans="1:7" x14ac:dyDescent="0.25">
      <c r="A22" s="1">
        <v>20</v>
      </c>
      <c r="B22" t="s">
        <v>45</v>
      </c>
      <c r="C22">
        <v>1.4859999999999999E-3</v>
      </c>
      <c r="D22">
        <v>1.8270000000000001E-3</v>
      </c>
      <c r="E22">
        <v>0.32259567880000001</v>
      </c>
      <c r="F22" t="s">
        <v>64</v>
      </c>
      <c r="G22">
        <v>0.22947500000000001</v>
      </c>
    </row>
    <row r="23" spans="1:7" x14ac:dyDescent="0.25">
      <c r="A23" s="1">
        <v>21</v>
      </c>
      <c r="B23" t="s">
        <v>23</v>
      </c>
      <c r="C23">
        <v>11.37931</v>
      </c>
      <c r="D23">
        <v>10.689655</v>
      </c>
      <c r="E23">
        <v>0.32236115679999999</v>
      </c>
      <c r="F23" t="s">
        <v>66</v>
      </c>
      <c r="G23">
        <v>6.0606E-2</v>
      </c>
    </row>
    <row r="24" spans="1:7" x14ac:dyDescent="0.25">
      <c r="A24" s="1">
        <v>22</v>
      </c>
      <c r="B24" t="s">
        <v>23</v>
      </c>
      <c r="C24">
        <v>10.689655</v>
      </c>
      <c r="D24">
        <v>5.3448279999999997</v>
      </c>
      <c r="E24">
        <v>0.32055423970000002</v>
      </c>
      <c r="F24" t="s">
        <v>66</v>
      </c>
      <c r="G24">
        <v>0.5</v>
      </c>
    </row>
    <row r="25" spans="1:7" x14ac:dyDescent="0.25">
      <c r="A25" s="1">
        <v>23</v>
      </c>
      <c r="B25" t="s">
        <v>23</v>
      </c>
      <c r="C25">
        <v>5.3448279999999997</v>
      </c>
      <c r="D25">
        <v>2.6724139999999998</v>
      </c>
      <c r="E25">
        <v>0.31988724950000003</v>
      </c>
      <c r="F25" t="s">
        <v>66</v>
      </c>
      <c r="G25">
        <v>0.5</v>
      </c>
    </row>
    <row r="26" spans="1:7" x14ac:dyDescent="0.25">
      <c r="A26" s="1">
        <v>24</v>
      </c>
      <c r="B26" t="s">
        <v>49</v>
      </c>
      <c r="C26">
        <v>456896551724.13788</v>
      </c>
      <c r="D26">
        <v>445600475624.25677</v>
      </c>
      <c r="E26">
        <v>0.31844008470000001</v>
      </c>
      <c r="F26" t="s">
        <v>64</v>
      </c>
      <c r="G26">
        <v>2.4722999999999998E-2</v>
      </c>
    </row>
    <row r="27" spans="1:7" x14ac:dyDescent="0.25">
      <c r="A27" s="1">
        <v>25</v>
      </c>
      <c r="B27" t="s">
        <v>31</v>
      </c>
      <c r="C27">
        <v>0.98276200000000002</v>
      </c>
      <c r="D27">
        <v>0.96492500000000003</v>
      </c>
      <c r="E27">
        <v>0.3180594732</v>
      </c>
      <c r="F27" t="s">
        <v>64</v>
      </c>
      <c r="G27">
        <v>1.8149999999999999E-2</v>
      </c>
    </row>
    <row r="28" spans="1:7" x14ac:dyDescent="0.25">
      <c r="A28" s="1">
        <v>26</v>
      </c>
      <c r="B28" t="s">
        <v>21</v>
      </c>
      <c r="C28">
        <v>1</v>
      </c>
      <c r="D28">
        <v>0.98276200000000002</v>
      </c>
      <c r="E28">
        <v>0.31726354610000002</v>
      </c>
      <c r="F28" t="s">
        <v>64</v>
      </c>
      <c r="G28">
        <v>1.7238E-2</v>
      </c>
    </row>
    <row r="29" spans="1:7" x14ac:dyDescent="0.25">
      <c r="A29" s="1">
        <v>27</v>
      </c>
      <c r="B29" t="s">
        <v>33</v>
      </c>
      <c r="C29">
        <v>20</v>
      </c>
      <c r="D29">
        <v>21.034479999999999</v>
      </c>
      <c r="E29">
        <v>0.31660373720000001</v>
      </c>
      <c r="F29" t="s">
        <v>64</v>
      </c>
      <c r="G29">
        <v>5.1723999999999999E-2</v>
      </c>
    </row>
    <row r="30" spans="1:7" x14ac:dyDescent="0.25">
      <c r="A30" s="1">
        <v>28</v>
      </c>
      <c r="B30" t="s">
        <v>21</v>
      </c>
      <c r="C30">
        <v>0.98276200000000002</v>
      </c>
      <c r="D30">
        <v>0.96968100000000002</v>
      </c>
      <c r="E30">
        <v>0.31512004490000001</v>
      </c>
      <c r="F30" t="s">
        <v>64</v>
      </c>
      <c r="G30">
        <v>1.3310000000000001E-2</v>
      </c>
    </row>
    <row r="31" spans="1:7" x14ac:dyDescent="0.25">
      <c r="A31" s="1">
        <v>29</v>
      </c>
      <c r="B31" t="s">
        <v>23</v>
      </c>
      <c r="C31">
        <v>2.6724139999999998</v>
      </c>
      <c r="D31">
        <v>1.8804320000000001</v>
      </c>
      <c r="E31">
        <v>0.31479560600000001</v>
      </c>
      <c r="F31" t="s">
        <v>64</v>
      </c>
      <c r="G31">
        <v>0.29635499999999998</v>
      </c>
    </row>
    <row r="32" spans="1:7" x14ac:dyDescent="0.25">
      <c r="A32" s="1">
        <v>30</v>
      </c>
      <c r="B32" t="s">
        <v>41</v>
      </c>
      <c r="C32">
        <v>191.48826199999999</v>
      </c>
      <c r="D32">
        <v>190.907399</v>
      </c>
      <c r="E32">
        <v>0.3146392637</v>
      </c>
      <c r="F32" t="s">
        <v>64</v>
      </c>
      <c r="G32">
        <v>3.0330000000000001E-3</v>
      </c>
    </row>
    <row r="33" spans="1:7" x14ac:dyDescent="0.25">
      <c r="A33" s="1">
        <v>31</v>
      </c>
      <c r="B33" t="s">
        <v>42</v>
      </c>
      <c r="C33">
        <v>2.5000000000000001E-2</v>
      </c>
      <c r="D33">
        <v>1.2500000000000001E-2</v>
      </c>
      <c r="E33">
        <v>0.31447332880000001</v>
      </c>
      <c r="F33" t="s">
        <v>66</v>
      </c>
      <c r="G33">
        <v>0.5</v>
      </c>
    </row>
    <row r="34" spans="1:7" x14ac:dyDescent="0.25">
      <c r="A34" s="1">
        <v>32</v>
      </c>
      <c r="B34" t="s">
        <v>42</v>
      </c>
      <c r="C34">
        <v>1.2500000000000001E-2</v>
      </c>
      <c r="D34">
        <v>6.2500000000000003E-3</v>
      </c>
      <c r="E34">
        <v>0.31440334440000001</v>
      </c>
      <c r="F34" t="s">
        <v>66</v>
      </c>
      <c r="G34">
        <v>0.5</v>
      </c>
    </row>
    <row r="35" spans="1:7" x14ac:dyDescent="0.25">
      <c r="A35" s="1">
        <v>33</v>
      </c>
      <c r="B35" t="s">
        <v>46</v>
      </c>
      <c r="C35">
        <v>1.5000070000000001</v>
      </c>
      <c r="D35">
        <v>1.5918639999999999</v>
      </c>
      <c r="E35">
        <v>0.31431112830000002</v>
      </c>
      <c r="F35" t="s">
        <v>64</v>
      </c>
      <c r="G35">
        <v>6.1238000000000001E-2</v>
      </c>
    </row>
    <row r="36" spans="1:7" x14ac:dyDescent="0.25">
      <c r="A36" s="1">
        <v>34</v>
      </c>
      <c r="B36" t="s">
        <v>47</v>
      </c>
      <c r="C36">
        <v>28.620685000000002</v>
      </c>
      <c r="D36">
        <v>29.310327999999998</v>
      </c>
      <c r="E36">
        <v>0.3142454791</v>
      </c>
      <c r="F36" t="s">
        <v>65</v>
      </c>
      <c r="G36">
        <v>2.4095999999999999E-2</v>
      </c>
    </row>
    <row r="37" spans="1:7" x14ac:dyDescent="0.25">
      <c r="A37" s="1">
        <v>35</v>
      </c>
      <c r="B37" t="s">
        <v>47</v>
      </c>
      <c r="C37">
        <v>29.310327999999998</v>
      </c>
      <c r="D37">
        <v>31.785416000000001</v>
      </c>
      <c r="E37">
        <v>0.31415529009999998</v>
      </c>
      <c r="F37" t="s">
        <v>64</v>
      </c>
      <c r="G37">
        <v>8.4444000000000005E-2</v>
      </c>
    </row>
    <row r="38" spans="1:7" x14ac:dyDescent="0.25">
      <c r="A38" s="1">
        <v>36</v>
      </c>
      <c r="B38" t="s">
        <v>48</v>
      </c>
      <c r="C38">
        <v>1</v>
      </c>
      <c r="D38">
        <v>1.086211</v>
      </c>
      <c r="E38">
        <v>0.31399343299999999</v>
      </c>
      <c r="F38" t="s">
        <v>64</v>
      </c>
      <c r="G38">
        <v>8.6210999999999996E-2</v>
      </c>
    </row>
    <row r="39" spans="1:7" x14ac:dyDescent="0.25">
      <c r="A39" s="1">
        <v>37</v>
      </c>
      <c r="B39" t="s">
        <v>33</v>
      </c>
      <c r="C39">
        <v>21.034479999999999</v>
      </c>
      <c r="D39">
        <v>21.105816999999998</v>
      </c>
      <c r="E39">
        <v>0.31391303129999998</v>
      </c>
      <c r="F39" t="s">
        <v>64</v>
      </c>
      <c r="G39">
        <v>3.3909999999999999E-3</v>
      </c>
    </row>
    <row r="40" spans="1:7" x14ac:dyDescent="0.25">
      <c r="A40" s="1">
        <v>38</v>
      </c>
      <c r="B40" t="s">
        <v>20</v>
      </c>
      <c r="C40">
        <v>0.68210899999999997</v>
      </c>
      <c r="D40">
        <v>0.68124899999999999</v>
      </c>
      <c r="E40">
        <v>0.31384348670000001</v>
      </c>
      <c r="F40" t="s">
        <v>64</v>
      </c>
      <c r="G40">
        <v>1.261E-3</v>
      </c>
    </row>
    <row r="41" spans="1:7" x14ac:dyDescent="0.25">
      <c r="A41" s="1">
        <v>39</v>
      </c>
      <c r="B41" t="s">
        <v>39</v>
      </c>
      <c r="C41">
        <v>10</v>
      </c>
      <c r="D41">
        <v>5</v>
      </c>
      <c r="E41">
        <v>0.31377471709999999</v>
      </c>
      <c r="F41" t="s">
        <v>66</v>
      </c>
      <c r="G41">
        <v>0.5</v>
      </c>
    </row>
    <row r="42" spans="1:7" x14ac:dyDescent="0.25">
      <c r="A42" s="1">
        <v>40</v>
      </c>
      <c r="B42" t="s">
        <v>39</v>
      </c>
      <c r="C42">
        <v>5</v>
      </c>
      <c r="D42">
        <v>2.5</v>
      </c>
      <c r="E42">
        <v>0.31371691950000002</v>
      </c>
      <c r="F42" t="s">
        <v>66</v>
      </c>
      <c r="G42">
        <v>0.5</v>
      </c>
    </row>
    <row r="43" spans="1:7" x14ac:dyDescent="0.25">
      <c r="A43" s="1">
        <v>41</v>
      </c>
      <c r="B43" t="s">
        <v>42</v>
      </c>
      <c r="C43">
        <v>6.2500000000000003E-3</v>
      </c>
      <c r="D43">
        <v>3.1250000000000002E-3</v>
      </c>
      <c r="E43">
        <v>0.31366887370000002</v>
      </c>
      <c r="F43" t="s">
        <v>66</v>
      </c>
      <c r="G43">
        <v>0.5</v>
      </c>
    </row>
    <row r="44" spans="1:7" x14ac:dyDescent="0.25">
      <c r="A44" s="1">
        <v>42</v>
      </c>
      <c r="B44" t="s">
        <v>39</v>
      </c>
      <c r="C44">
        <v>2.5</v>
      </c>
      <c r="D44">
        <v>1.25</v>
      </c>
      <c r="E44">
        <v>0.31362733780000002</v>
      </c>
      <c r="F44" t="s">
        <v>66</v>
      </c>
      <c r="G44">
        <v>0.5</v>
      </c>
    </row>
    <row r="45" spans="1:7" x14ac:dyDescent="0.25">
      <c r="A45" s="1">
        <v>43</v>
      </c>
      <c r="B45" t="s">
        <v>39</v>
      </c>
      <c r="C45">
        <v>1.25</v>
      </c>
      <c r="D45">
        <v>0.625</v>
      </c>
      <c r="E45">
        <v>0.31359735360000002</v>
      </c>
      <c r="F45" t="s">
        <v>66</v>
      </c>
      <c r="G45">
        <v>0.5</v>
      </c>
    </row>
    <row r="46" spans="1:7" x14ac:dyDescent="0.25">
      <c r="A46" s="1">
        <v>44</v>
      </c>
      <c r="B46" t="s">
        <v>39</v>
      </c>
      <c r="C46">
        <v>0.625</v>
      </c>
      <c r="D46">
        <v>0.39351799999999998</v>
      </c>
      <c r="E46">
        <v>0.31351419889999999</v>
      </c>
      <c r="F46" t="s">
        <v>64</v>
      </c>
      <c r="G46">
        <v>0.37037100000000001</v>
      </c>
    </row>
    <row r="47" spans="1:7" x14ac:dyDescent="0.25">
      <c r="A47" s="1">
        <v>45</v>
      </c>
      <c r="B47" t="s">
        <v>46</v>
      </c>
      <c r="C47">
        <v>1.5918639999999999</v>
      </c>
      <c r="D47">
        <v>1.6119140000000001</v>
      </c>
      <c r="E47">
        <v>0.31347439440000002</v>
      </c>
      <c r="F47" t="s">
        <v>64</v>
      </c>
      <c r="G47">
        <v>1.2595E-2</v>
      </c>
    </row>
    <row r="48" spans="1:7" x14ac:dyDescent="0.25">
      <c r="A48" s="1">
        <v>46</v>
      </c>
      <c r="B48" t="s">
        <v>43</v>
      </c>
      <c r="C48">
        <v>10</v>
      </c>
      <c r="D48">
        <v>5.3448279999999997</v>
      </c>
      <c r="E48">
        <v>0.31345652410000002</v>
      </c>
      <c r="F48" t="s">
        <v>64</v>
      </c>
      <c r="G48">
        <v>0.46551700000000001</v>
      </c>
    </row>
    <row r="49" spans="1:7" x14ac:dyDescent="0.25">
      <c r="A49" s="1">
        <v>47</v>
      </c>
      <c r="B49" t="s">
        <v>20</v>
      </c>
      <c r="C49">
        <v>0.68124899999999999</v>
      </c>
      <c r="D49">
        <v>0.68127000000000004</v>
      </c>
      <c r="E49">
        <v>0.31345036809999999</v>
      </c>
      <c r="F49" t="s">
        <v>64</v>
      </c>
      <c r="G49">
        <v>3.1000000000000001E-5</v>
      </c>
    </row>
    <row r="50" spans="1:7" x14ac:dyDescent="0.25">
      <c r="A50" s="1">
        <v>48</v>
      </c>
      <c r="B50" t="s">
        <v>49</v>
      </c>
      <c r="C50">
        <v>445600475624.25677</v>
      </c>
      <c r="D50">
        <v>445395465168.72357</v>
      </c>
      <c r="E50">
        <v>0.31344745410000002</v>
      </c>
      <c r="F50" t="s">
        <v>64</v>
      </c>
      <c r="G50">
        <v>4.6000000000000001E-4</v>
      </c>
    </row>
    <row r="51" spans="1:7" x14ac:dyDescent="0.25">
      <c r="A51" s="1">
        <v>49</v>
      </c>
      <c r="B51" t="s">
        <v>42</v>
      </c>
      <c r="C51">
        <v>3.1250000000000002E-3</v>
      </c>
      <c r="D51">
        <v>1.678E-3</v>
      </c>
      <c r="E51">
        <v>0.3134446515</v>
      </c>
      <c r="F51" t="s">
        <v>64</v>
      </c>
      <c r="G51">
        <v>0.46304000000000001</v>
      </c>
    </row>
    <row r="52" spans="1:7" x14ac:dyDescent="0.25">
      <c r="A52" s="1">
        <v>50</v>
      </c>
      <c r="B52" t="s">
        <v>47</v>
      </c>
      <c r="C52">
        <v>31.785416000000001</v>
      </c>
      <c r="D52">
        <v>32.046376000000002</v>
      </c>
      <c r="E52">
        <v>0.31342373530000001</v>
      </c>
      <c r="F52" t="s">
        <v>64</v>
      </c>
      <c r="G52">
        <v>8.2100000000000003E-3</v>
      </c>
    </row>
    <row r="53" spans="1:7" x14ac:dyDescent="0.25">
      <c r="A53" s="1">
        <v>51</v>
      </c>
      <c r="B53" t="s">
        <v>33</v>
      </c>
      <c r="C53">
        <v>21.105816999999998</v>
      </c>
      <c r="D53">
        <v>21.136975</v>
      </c>
      <c r="E53">
        <v>0.31342048189999999</v>
      </c>
      <c r="F53" t="s">
        <v>64</v>
      </c>
      <c r="G53">
        <v>1.4760000000000001E-3</v>
      </c>
    </row>
    <row r="54" spans="1:7" x14ac:dyDescent="0.25">
      <c r="A54" s="1">
        <v>52</v>
      </c>
      <c r="B54" t="s">
        <v>21</v>
      </c>
      <c r="C54">
        <v>0.96968100000000002</v>
      </c>
      <c r="D54">
        <v>0.96812299999999996</v>
      </c>
      <c r="E54">
        <v>0.31336214019999997</v>
      </c>
      <c r="F54" t="s">
        <v>64</v>
      </c>
      <c r="G54">
        <v>1.6069999999999999E-3</v>
      </c>
    </row>
    <row r="55" spans="1:7" x14ac:dyDescent="0.25">
      <c r="A55" s="1">
        <v>53</v>
      </c>
      <c r="B55" t="s">
        <v>31</v>
      </c>
      <c r="C55">
        <v>0.96492500000000003</v>
      </c>
      <c r="D55">
        <v>0.96353100000000003</v>
      </c>
      <c r="E55">
        <v>0.31329429209999998</v>
      </c>
      <c r="F55" t="s">
        <v>64</v>
      </c>
      <c r="G55">
        <v>1.4450000000000001E-3</v>
      </c>
    </row>
    <row r="56" spans="1:7" x14ac:dyDescent="0.25">
      <c r="A56" s="1">
        <v>54</v>
      </c>
      <c r="B56" t="s">
        <v>40</v>
      </c>
      <c r="C56">
        <v>2</v>
      </c>
      <c r="D56">
        <v>2.7241499999999998</v>
      </c>
      <c r="E56">
        <v>0.3132689561</v>
      </c>
      <c r="F56" t="s">
        <v>64</v>
      </c>
      <c r="G56">
        <v>0.36207499999999998</v>
      </c>
    </row>
    <row r="57" spans="1:7" x14ac:dyDescent="0.25">
      <c r="A57" s="1">
        <v>55</v>
      </c>
      <c r="B57" t="s">
        <v>39</v>
      </c>
      <c r="C57">
        <v>0.39351799999999998</v>
      </c>
      <c r="D57">
        <v>0.38194400000000001</v>
      </c>
      <c r="E57">
        <v>0.31325382950000003</v>
      </c>
      <c r="F57" t="s">
        <v>66</v>
      </c>
      <c r="G57">
        <v>2.9412000000000001E-2</v>
      </c>
    </row>
    <row r="58" spans="1:7" x14ac:dyDescent="0.25">
      <c r="A58" s="1">
        <v>56</v>
      </c>
      <c r="B58" t="s">
        <v>45</v>
      </c>
      <c r="C58">
        <v>1.8270000000000001E-3</v>
      </c>
      <c r="D58">
        <v>1.856E-3</v>
      </c>
      <c r="E58">
        <v>0.31324726130000002</v>
      </c>
      <c r="F58" t="s">
        <v>64</v>
      </c>
      <c r="G58">
        <v>1.5873000000000002E-2</v>
      </c>
    </row>
    <row r="59" spans="1:7" x14ac:dyDescent="0.25">
      <c r="A59" s="1">
        <v>57</v>
      </c>
      <c r="B59" t="s">
        <v>31</v>
      </c>
      <c r="C59">
        <v>0.96353100000000003</v>
      </c>
      <c r="D59">
        <v>0.96343299999999998</v>
      </c>
      <c r="E59">
        <v>0.3132412363</v>
      </c>
      <c r="F59" t="s">
        <v>64</v>
      </c>
      <c r="G59">
        <v>1.02E-4</v>
      </c>
    </row>
    <row r="60" spans="1:7" x14ac:dyDescent="0.25">
      <c r="A60" s="1">
        <v>58</v>
      </c>
      <c r="B60" t="s">
        <v>39</v>
      </c>
      <c r="C60">
        <v>0.38194400000000001</v>
      </c>
      <c r="D60">
        <v>0.21742400000000001</v>
      </c>
      <c r="E60">
        <v>0.31317320770000001</v>
      </c>
      <c r="F60" t="s">
        <v>64</v>
      </c>
      <c r="G60">
        <v>0.43074400000000002</v>
      </c>
    </row>
    <row r="61" spans="1:7" x14ac:dyDescent="0.25">
      <c r="A61" s="1">
        <v>59</v>
      </c>
      <c r="B61" t="s">
        <v>21</v>
      </c>
      <c r="C61">
        <v>0.96812299999999996</v>
      </c>
      <c r="D61">
        <v>0.96814599999999995</v>
      </c>
      <c r="E61">
        <v>0.31317154470000003</v>
      </c>
      <c r="F61" t="s">
        <v>64</v>
      </c>
      <c r="G61">
        <v>2.4000000000000001E-5</v>
      </c>
    </row>
    <row r="62" spans="1:7" x14ac:dyDescent="0.25">
      <c r="A62" s="1">
        <v>60</v>
      </c>
      <c r="B62" t="s">
        <v>44</v>
      </c>
      <c r="C62">
        <v>0.02</v>
      </c>
      <c r="D62">
        <v>1.966E-2</v>
      </c>
      <c r="E62">
        <v>0.31314732420000002</v>
      </c>
      <c r="F62" t="s">
        <v>64</v>
      </c>
      <c r="G62">
        <v>1.7000000000000001E-2</v>
      </c>
    </row>
    <row r="63" spans="1:7" x14ac:dyDescent="0.25">
      <c r="A63" s="1">
        <v>61</v>
      </c>
      <c r="B63" t="s">
        <v>50</v>
      </c>
      <c r="C63">
        <v>1.064805</v>
      </c>
      <c r="D63">
        <v>1.065051</v>
      </c>
      <c r="E63">
        <v>0.31314355739999999</v>
      </c>
      <c r="F63" t="s">
        <v>64</v>
      </c>
      <c r="G63">
        <v>2.31E-4</v>
      </c>
    </row>
    <row r="64" spans="1:7" x14ac:dyDescent="0.25">
      <c r="A64" s="1">
        <v>62</v>
      </c>
      <c r="B64" t="s">
        <v>49</v>
      </c>
      <c r="C64">
        <v>445395465168.72357</v>
      </c>
      <c r="D64">
        <v>445409603820.82928</v>
      </c>
      <c r="E64">
        <v>0.31314333100000002</v>
      </c>
      <c r="F64" t="s">
        <v>64</v>
      </c>
      <c r="G64">
        <v>3.1999999999999999E-5</v>
      </c>
    </row>
    <row r="65" spans="1:7" x14ac:dyDescent="0.25">
      <c r="A65" s="1">
        <v>63</v>
      </c>
      <c r="B65" t="s">
        <v>49</v>
      </c>
      <c r="C65">
        <v>445409603820.82928</v>
      </c>
      <c r="D65">
        <v>445410188868.50269</v>
      </c>
      <c r="E65">
        <v>0.31314332169999998</v>
      </c>
      <c r="F65" t="s">
        <v>64</v>
      </c>
      <c r="G65">
        <v>9.9999999999999995E-7</v>
      </c>
    </row>
    <row r="66" spans="1:7" x14ac:dyDescent="0.25">
      <c r="A66" s="1"/>
    </row>
    <row r="67" spans="1:7" x14ac:dyDescent="0.25">
      <c r="A67" s="1"/>
    </row>
    <row r="68" spans="1:7" x14ac:dyDescent="0.25">
      <c r="A68" s="1"/>
    </row>
    <row r="69" spans="1:7" x14ac:dyDescent="0.25">
      <c r="A69" s="1"/>
    </row>
    <row r="70" spans="1:7" x14ac:dyDescent="0.25">
      <c r="A70" s="1"/>
    </row>
    <row r="71" spans="1:7" x14ac:dyDescent="0.25">
      <c r="A71" s="1"/>
    </row>
    <row r="72" spans="1:7" x14ac:dyDescent="0.25">
      <c r="A72" s="1"/>
    </row>
    <row r="73" spans="1:7" x14ac:dyDescent="0.25">
      <c r="A73" s="1"/>
    </row>
    <row r="74" spans="1:7" x14ac:dyDescent="0.25">
      <c r="A74" s="1"/>
    </row>
    <row r="75" spans="1:7" x14ac:dyDescent="0.25">
      <c r="A75" s="1"/>
    </row>
    <row r="76" spans="1:7" x14ac:dyDescent="0.25">
      <c r="A76" s="1"/>
    </row>
    <row r="77" spans="1:7" x14ac:dyDescent="0.25">
      <c r="A77" s="1"/>
    </row>
    <row r="78" spans="1:7" x14ac:dyDescent="0.25">
      <c r="A78" s="1"/>
    </row>
    <row r="79" spans="1:7" x14ac:dyDescent="0.25">
      <c r="A79" s="1"/>
    </row>
    <row r="80" spans="1:7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topLeftCell="A7" workbookViewId="0">
      <selection activeCell="D33" sqref="D33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16</v>
      </c>
      <c r="B1" s="2">
        <v>3</v>
      </c>
    </row>
    <row r="2" spans="1:2" x14ac:dyDescent="0.25">
      <c r="A2" t="s">
        <v>17</v>
      </c>
      <c r="B2" s="2">
        <v>3.8</v>
      </c>
    </row>
    <row r="3" spans="1:2" x14ac:dyDescent="0.25">
      <c r="A3" t="s">
        <v>18</v>
      </c>
      <c r="B3" s="2">
        <v>28</v>
      </c>
    </row>
    <row r="4" spans="1:2" x14ac:dyDescent="0.25">
      <c r="A4" t="s">
        <v>19</v>
      </c>
      <c r="B4" s="2">
        <v>0.43</v>
      </c>
    </row>
    <row r="5" spans="1:2" x14ac:dyDescent="0.25">
      <c r="A5" t="s">
        <v>20</v>
      </c>
      <c r="B5" s="2">
        <v>0.7</v>
      </c>
    </row>
    <row r="6" spans="1:2" x14ac:dyDescent="0.25">
      <c r="A6" t="s">
        <v>21</v>
      </c>
      <c r="B6" s="2">
        <v>1</v>
      </c>
    </row>
    <row r="7" spans="1:2" x14ac:dyDescent="0.25">
      <c r="A7" t="s">
        <v>22</v>
      </c>
      <c r="B7" s="3">
        <v>4.0000000000000002E-9</v>
      </c>
    </row>
    <row r="8" spans="1:2" x14ac:dyDescent="0.25">
      <c r="A8" t="s">
        <v>23</v>
      </c>
      <c r="B8" s="2">
        <v>20</v>
      </c>
    </row>
    <row r="9" spans="1:2" x14ac:dyDescent="0.25">
      <c r="A9" t="s">
        <v>24</v>
      </c>
      <c r="B9" s="2">
        <v>3</v>
      </c>
    </row>
    <row r="10" spans="1:2" x14ac:dyDescent="0.25">
      <c r="A10" t="s">
        <v>25</v>
      </c>
      <c r="B10" s="2">
        <v>20</v>
      </c>
    </row>
    <row r="11" spans="1:2" x14ac:dyDescent="0.25">
      <c r="A11" t="s">
        <v>26</v>
      </c>
      <c r="B11" s="2">
        <v>12</v>
      </c>
    </row>
    <row r="12" spans="1:2" x14ac:dyDescent="0.25">
      <c r="A12" t="s">
        <v>27</v>
      </c>
      <c r="B12" s="2">
        <v>30</v>
      </c>
    </row>
    <row r="13" spans="1:2" x14ac:dyDescent="0.25">
      <c r="A13" t="s">
        <v>28</v>
      </c>
      <c r="B13" s="2">
        <v>20</v>
      </c>
    </row>
    <row r="14" spans="1:2" x14ac:dyDescent="0.25">
      <c r="A14" t="s">
        <v>29</v>
      </c>
      <c r="B14" s="2">
        <v>0.75</v>
      </c>
    </row>
    <row r="15" spans="1:2" x14ac:dyDescent="0.25">
      <c r="A15" t="s">
        <v>30</v>
      </c>
      <c r="B15" s="2">
        <v>2</v>
      </c>
    </row>
    <row r="16" spans="1:2" x14ac:dyDescent="0.25">
      <c r="A16" t="s">
        <v>31</v>
      </c>
      <c r="B16" s="2">
        <v>1</v>
      </c>
    </row>
    <row r="17" spans="1:2" x14ac:dyDescent="0.25">
      <c r="A17" t="s">
        <v>32</v>
      </c>
      <c r="B17" s="2">
        <v>14</v>
      </c>
    </row>
    <row r="18" spans="1:2" x14ac:dyDescent="0.25">
      <c r="A18" t="s">
        <v>33</v>
      </c>
      <c r="B18" s="2">
        <v>20</v>
      </c>
    </row>
    <row r="19" spans="1:2" x14ac:dyDescent="0.25">
      <c r="A19" t="s">
        <v>34</v>
      </c>
      <c r="B19" s="2">
        <v>3200000000</v>
      </c>
    </row>
    <row r="20" spans="1:2" x14ac:dyDescent="0.25">
      <c r="A20" t="s">
        <v>35</v>
      </c>
      <c r="B20" s="2">
        <v>0.1</v>
      </c>
    </row>
    <row r="21" spans="1:2" x14ac:dyDescent="0.25">
      <c r="A21" t="s">
        <v>36</v>
      </c>
      <c r="B21" s="2">
        <v>2</v>
      </c>
    </row>
    <row r="22" spans="1:2" x14ac:dyDescent="0.25">
      <c r="A22" t="s">
        <v>37</v>
      </c>
      <c r="B22" s="2">
        <v>7.0000000000000007E-2</v>
      </c>
    </row>
    <row r="23" spans="1:2" x14ac:dyDescent="0.25">
      <c r="A23" t="s">
        <v>38</v>
      </c>
      <c r="B23" s="2">
        <v>1000</v>
      </c>
    </row>
    <row r="24" spans="1:2" x14ac:dyDescent="0.25">
      <c r="A24" t="s">
        <v>39</v>
      </c>
      <c r="B24" s="2">
        <v>10</v>
      </c>
    </row>
    <row r="25" spans="1:2" x14ac:dyDescent="0.25">
      <c r="A25" t="s">
        <v>40</v>
      </c>
      <c r="B25" s="2">
        <v>2</v>
      </c>
    </row>
    <row r="26" spans="1:2" x14ac:dyDescent="0.25">
      <c r="A26" t="s">
        <v>41</v>
      </c>
      <c r="B26" s="2">
        <v>230</v>
      </c>
    </row>
    <row r="27" spans="1:2" x14ac:dyDescent="0.25">
      <c r="A27" t="s">
        <v>42</v>
      </c>
      <c r="B27" s="2">
        <v>0.1</v>
      </c>
    </row>
    <row r="28" spans="1:2" x14ac:dyDescent="0.25">
      <c r="A28" t="s">
        <v>43</v>
      </c>
      <c r="B28" s="2">
        <v>10</v>
      </c>
    </row>
    <row r="29" spans="1:2" x14ac:dyDescent="0.25">
      <c r="A29" t="s">
        <v>44</v>
      </c>
      <c r="B29" s="2">
        <v>0.02</v>
      </c>
    </row>
    <row r="30" spans="1:2" x14ac:dyDescent="0.25">
      <c r="A30" t="s">
        <v>45</v>
      </c>
      <c r="B30" s="4">
        <v>1E-3</v>
      </c>
    </row>
    <row r="31" spans="1:2" x14ac:dyDescent="0.25">
      <c r="A31" t="s">
        <v>46</v>
      </c>
      <c r="B31" s="2">
        <v>1</v>
      </c>
    </row>
    <row r="32" spans="1:2" x14ac:dyDescent="0.25">
      <c r="A32" t="s">
        <v>47</v>
      </c>
      <c r="B32" s="2">
        <v>20</v>
      </c>
    </row>
    <row r="33" spans="1:2" x14ac:dyDescent="0.25">
      <c r="A33" t="s">
        <v>48</v>
      </c>
      <c r="B33" s="2">
        <v>1</v>
      </c>
    </row>
    <row r="34" spans="1:2" x14ac:dyDescent="0.25">
      <c r="A34" t="s">
        <v>49</v>
      </c>
      <c r="B34" s="5">
        <v>2000000000000</v>
      </c>
    </row>
    <row r="35" spans="1:2" x14ac:dyDescent="0.25">
      <c r="A35" t="s">
        <v>50</v>
      </c>
      <c r="B35" s="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workbookViewId="0">
      <selection activeCell="B24" sqref="B24"/>
    </sheetView>
  </sheetViews>
  <sheetFormatPr baseColWidth="10" defaultRowHeight="15" x14ac:dyDescent="0.25"/>
  <sheetData>
    <row r="1" spans="1:3" x14ac:dyDescent="0.25">
      <c r="B1" s="1" t="s">
        <v>67</v>
      </c>
      <c r="C1" s="1" t="s">
        <v>68</v>
      </c>
    </row>
    <row r="2" spans="1:3" x14ac:dyDescent="0.25">
      <c r="A2" s="1">
        <v>0</v>
      </c>
      <c r="B2" t="s">
        <v>16</v>
      </c>
      <c r="C2">
        <v>3</v>
      </c>
    </row>
    <row r="3" spans="1:3" x14ac:dyDescent="0.25">
      <c r="A3" s="1">
        <v>1</v>
      </c>
      <c r="B3" t="s">
        <v>17</v>
      </c>
      <c r="C3">
        <v>3.8</v>
      </c>
    </row>
    <row r="4" spans="1:3" x14ac:dyDescent="0.25">
      <c r="A4" s="1">
        <v>2</v>
      </c>
      <c r="B4" t="s">
        <v>18</v>
      </c>
      <c r="C4">
        <v>28</v>
      </c>
    </row>
    <row r="5" spans="1:3" x14ac:dyDescent="0.25">
      <c r="A5" s="1">
        <v>3</v>
      </c>
      <c r="B5" t="s">
        <v>19</v>
      </c>
      <c r="C5">
        <v>0.43</v>
      </c>
    </row>
    <row r="6" spans="1:3" x14ac:dyDescent="0.25">
      <c r="A6" s="1">
        <v>4</v>
      </c>
      <c r="B6" t="s">
        <v>20</v>
      </c>
      <c r="C6">
        <v>0.68127000000000004</v>
      </c>
    </row>
    <row r="7" spans="1:3" x14ac:dyDescent="0.25">
      <c r="A7" s="1">
        <v>5</v>
      </c>
      <c r="B7" t="s">
        <v>21</v>
      </c>
      <c r="C7">
        <v>0.96814599999999995</v>
      </c>
    </row>
    <row r="8" spans="1:3" x14ac:dyDescent="0.25">
      <c r="A8" s="1">
        <v>6</v>
      </c>
      <c r="B8" t="s">
        <v>22</v>
      </c>
      <c r="C8">
        <v>4.0000000000000002E-9</v>
      </c>
    </row>
    <row r="9" spans="1:3" x14ac:dyDescent="0.25">
      <c r="A9" s="1">
        <v>7</v>
      </c>
      <c r="B9" t="s">
        <v>23</v>
      </c>
      <c r="C9">
        <v>1.8804320000000001</v>
      </c>
    </row>
    <row r="10" spans="1:3" x14ac:dyDescent="0.25">
      <c r="A10" s="1">
        <v>8</v>
      </c>
      <c r="B10" t="s">
        <v>24</v>
      </c>
      <c r="C10">
        <v>3</v>
      </c>
    </row>
    <row r="11" spans="1:3" x14ac:dyDescent="0.25">
      <c r="A11" s="1">
        <v>9</v>
      </c>
      <c r="B11" t="s">
        <v>25</v>
      </c>
      <c r="C11">
        <v>20</v>
      </c>
    </row>
    <row r="12" spans="1:3" x14ac:dyDescent="0.25">
      <c r="A12" s="1">
        <v>10</v>
      </c>
      <c r="B12" t="s">
        <v>26</v>
      </c>
      <c r="C12">
        <v>12</v>
      </c>
    </row>
    <row r="13" spans="1:3" x14ac:dyDescent="0.25">
      <c r="A13" s="1">
        <v>11</v>
      </c>
      <c r="B13" t="s">
        <v>27</v>
      </c>
      <c r="C13">
        <v>30</v>
      </c>
    </row>
    <row r="14" spans="1:3" x14ac:dyDescent="0.25">
      <c r="A14" s="1">
        <v>12</v>
      </c>
      <c r="B14" t="s">
        <v>28</v>
      </c>
      <c r="C14">
        <v>20</v>
      </c>
    </row>
    <row r="15" spans="1:3" x14ac:dyDescent="0.25">
      <c r="A15" s="1">
        <v>13</v>
      </c>
      <c r="B15" t="s">
        <v>29</v>
      </c>
      <c r="C15">
        <v>0.75</v>
      </c>
    </row>
    <row r="16" spans="1:3" x14ac:dyDescent="0.25">
      <c r="A16" s="1">
        <v>14</v>
      </c>
      <c r="B16" t="s">
        <v>30</v>
      </c>
      <c r="C16">
        <v>2</v>
      </c>
    </row>
    <row r="17" spans="1:3" x14ac:dyDescent="0.25">
      <c r="A17" s="1">
        <v>15</v>
      </c>
      <c r="B17" t="s">
        <v>31</v>
      </c>
      <c r="C17">
        <v>0.96343299999999998</v>
      </c>
    </row>
    <row r="18" spans="1:3" x14ac:dyDescent="0.25">
      <c r="A18" s="1">
        <v>16</v>
      </c>
      <c r="B18" t="s">
        <v>32</v>
      </c>
      <c r="C18">
        <v>14</v>
      </c>
    </row>
    <row r="19" spans="1:3" x14ac:dyDescent="0.25">
      <c r="A19" s="1">
        <v>17</v>
      </c>
      <c r="B19" t="s">
        <v>33</v>
      </c>
      <c r="C19">
        <v>21.136975</v>
      </c>
    </row>
    <row r="20" spans="1:3" x14ac:dyDescent="0.25">
      <c r="A20" s="1">
        <v>18</v>
      </c>
      <c r="B20" t="s">
        <v>34</v>
      </c>
      <c r="C20">
        <v>1744589774.078486</v>
      </c>
    </row>
    <row r="21" spans="1:3" x14ac:dyDescent="0.25">
      <c r="A21" s="1">
        <v>19</v>
      </c>
      <c r="B21" t="s">
        <v>35</v>
      </c>
      <c r="C21">
        <v>0.125856</v>
      </c>
    </row>
    <row r="22" spans="1:3" x14ac:dyDescent="0.25">
      <c r="A22" s="1">
        <v>20</v>
      </c>
      <c r="B22" t="s">
        <v>36</v>
      </c>
      <c r="C22">
        <v>2</v>
      </c>
    </row>
    <row r="23" spans="1:3" x14ac:dyDescent="0.25">
      <c r="A23" s="1">
        <v>21</v>
      </c>
      <c r="B23" t="s">
        <v>37</v>
      </c>
      <c r="C23">
        <v>6.6381999999999997E-2</v>
      </c>
    </row>
    <row r="24" spans="1:3" x14ac:dyDescent="0.25">
      <c r="A24" s="1">
        <v>22</v>
      </c>
      <c r="B24" t="s">
        <v>38</v>
      </c>
      <c r="C24">
        <v>1396.5517339999999</v>
      </c>
    </row>
    <row r="25" spans="1:3" x14ac:dyDescent="0.25">
      <c r="A25" s="1">
        <v>23</v>
      </c>
      <c r="B25" t="s">
        <v>39</v>
      </c>
      <c r="C25">
        <v>0.21742400000000001</v>
      </c>
    </row>
    <row r="26" spans="1:3" x14ac:dyDescent="0.25">
      <c r="A26" s="1">
        <v>24</v>
      </c>
      <c r="B26" t="s">
        <v>40</v>
      </c>
      <c r="C26">
        <v>2.7241499999999998</v>
      </c>
    </row>
    <row r="27" spans="1:3" x14ac:dyDescent="0.25">
      <c r="A27" s="1">
        <v>25</v>
      </c>
      <c r="B27" t="s">
        <v>41</v>
      </c>
      <c r="C27">
        <v>190.907399</v>
      </c>
    </row>
    <row r="28" spans="1:3" x14ac:dyDescent="0.25">
      <c r="A28" s="1">
        <v>26</v>
      </c>
      <c r="B28" t="s">
        <v>42</v>
      </c>
      <c r="C28">
        <v>1.678E-3</v>
      </c>
    </row>
    <row r="29" spans="1:3" x14ac:dyDescent="0.25">
      <c r="A29" s="1">
        <v>27</v>
      </c>
      <c r="B29" t="s">
        <v>43</v>
      </c>
      <c r="C29">
        <v>5.3448279999999997</v>
      </c>
    </row>
    <row r="30" spans="1:3" x14ac:dyDescent="0.25">
      <c r="A30" s="1">
        <v>28</v>
      </c>
      <c r="B30" t="s">
        <v>44</v>
      </c>
      <c r="C30">
        <v>1.966E-2</v>
      </c>
    </row>
    <row r="31" spans="1:3" x14ac:dyDescent="0.25">
      <c r="A31" s="1">
        <v>29</v>
      </c>
      <c r="B31" t="s">
        <v>45</v>
      </c>
      <c r="C31">
        <v>1.856E-3</v>
      </c>
    </row>
    <row r="32" spans="1:3" x14ac:dyDescent="0.25">
      <c r="A32" s="1">
        <v>30</v>
      </c>
      <c r="B32" t="s">
        <v>46</v>
      </c>
      <c r="C32">
        <v>1.6119140000000001</v>
      </c>
    </row>
    <row r="33" spans="1:3" x14ac:dyDescent="0.25">
      <c r="A33" s="1">
        <v>31</v>
      </c>
      <c r="B33" t="s">
        <v>47</v>
      </c>
      <c r="C33">
        <v>32.046376000000002</v>
      </c>
    </row>
    <row r="34" spans="1:3" x14ac:dyDescent="0.25">
      <c r="A34" s="1">
        <v>32</v>
      </c>
      <c r="B34" t="s">
        <v>48</v>
      </c>
      <c r="C34">
        <v>1.086211</v>
      </c>
    </row>
    <row r="35" spans="1:3" x14ac:dyDescent="0.25">
      <c r="A35" s="1">
        <v>33</v>
      </c>
      <c r="B35" t="s">
        <v>49</v>
      </c>
      <c r="C35">
        <v>445410188868.50269</v>
      </c>
    </row>
    <row r="36" spans="1:3" x14ac:dyDescent="0.25">
      <c r="A36" s="1">
        <v>34</v>
      </c>
      <c r="B36" t="s">
        <v>50</v>
      </c>
      <c r="C36">
        <v>1.065051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tabSelected="1" topLeftCell="A31" zoomScaleNormal="100" workbookViewId="0">
      <selection activeCell="C13" sqref="C13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38</v>
      </c>
      <c r="B2">
        <f>COUNTIF(History!B2:B65,A2)</f>
        <v>1</v>
      </c>
      <c r="C2">
        <v>1396.5517339999999</v>
      </c>
      <c r="D2" s="2">
        <v>1000</v>
      </c>
      <c r="E2">
        <f>ABS(C2-D2)/D2</f>
        <v>0.39655173399999988</v>
      </c>
      <c r="G2" t="s">
        <v>36</v>
      </c>
      <c r="H2">
        <v>2</v>
      </c>
    </row>
    <row r="3" spans="1:8" x14ac:dyDescent="0.25">
      <c r="A3" t="s">
        <v>33</v>
      </c>
      <c r="B3">
        <f>COUNTIF(History!B3:B66,A3)</f>
        <v>3</v>
      </c>
      <c r="C3">
        <v>21.136975</v>
      </c>
      <c r="D3" s="2">
        <v>20</v>
      </c>
      <c r="E3">
        <f t="shared" ref="E3:E22" si="0">ABS(C3-D3)/D3</f>
        <v>5.6848749999999983E-2</v>
      </c>
      <c r="G3" t="s">
        <v>32</v>
      </c>
      <c r="H3">
        <v>14</v>
      </c>
    </row>
    <row r="4" spans="1:8" x14ac:dyDescent="0.25">
      <c r="A4" t="s">
        <v>46</v>
      </c>
      <c r="B4">
        <f>COUNTIF(History!B4:B67,A4)</f>
        <v>3</v>
      </c>
      <c r="C4">
        <v>1.6119140000000001</v>
      </c>
      <c r="D4" s="2">
        <v>1</v>
      </c>
      <c r="E4">
        <f t="shared" si="0"/>
        <v>0.61191400000000007</v>
      </c>
      <c r="G4" t="s">
        <v>17</v>
      </c>
      <c r="H4">
        <v>3.8</v>
      </c>
    </row>
    <row r="5" spans="1:8" x14ac:dyDescent="0.25">
      <c r="A5" t="s">
        <v>45</v>
      </c>
      <c r="B5">
        <f>COUNTIF(History!B5:B68,A5)</f>
        <v>3</v>
      </c>
      <c r="C5">
        <v>1.856E-3</v>
      </c>
      <c r="D5" s="4">
        <v>1E-3</v>
      </c>
      <c r="E5">
        <f t="shared" si="0"/>
        <v>0.85599999999999998</v>
      </c>
      <c r="G5" t="s">
        <v>19</v>
      </c>
      <c r="H5">
        <v>0.43</v>
      </c>
    </row>
    <row r="6" spans="1:8" x14ac:dyDescent="0.25">
      <c r="A6" t="s">
        <v>44</v>
      </c>
      <c r="B6">
        <f>COUNTIF(History!B6:B69,A6)</f>
        <v>1</v>
      </c>
      <c r="C6">
        <v>1.966E-2</v>
      </c>
      <c r="D6" s="2">
        <v>0.02</v>
      </c>
      <c r="E6">
        <f t="shared" si="0"/>
        <v>1.7000000000000001E-2</v>
      </c>
      <c r="G6" t="s">
        <v>22</v>
      </c>
      <c r="H6">
        <v>4.0000000000000002E-9</v>
      </c>
    </row>
    <row r="7" spans="1:8" x14ac:dyDescent="0.25">
      <c r="A7" t="s">
        <v>40</v>
      </c>
      <c r="B7">
        <f>COUNTIF(History!B7:B70,A7)</f>
        <v>1</v>
      </c>
      <c r="C7">
        <v>2.7241499999999998</v>
      </c>
      <c r="D7" s="2">
        <v>2</v>
      </c>
      <c r="E7">
        <f t="shared" si="0"/>
        <v>0.36207499999999992</v>
      </c>
      <c r="G7" t="s">
        <v>16</v>
      </c>
      <c r="H7">
        <v>3</v>
      </c>
    </row>
    <row r="8" spans="1:8" x14ac:dyDescent="0.25">
      <c r="A8" t="s">
        <v>23</v>
      </c>
      <c r="B8">
        <f>COUNTIF(History!B8:B71,A8)</f>
        <v>4</v>
      </c>
      <c r="C8">
        <v>1.8804320000000001</v>
      </c>
      <c r="D8" s="2">
        <v>20</v>
      </c>
      <c r="E8">
        <f t="shared" si="0"/>
        <v>0.90597840000000007</v>
      </c>
      <c r="G8" t="s">
        <v>24</v>
      </c>
      <c r="H8">
        <v>3</v>
      </c>
    </row>
    <row r="9" spans="1:8" x14ac:dyDescent="0.25">
      <c r="A9" t="s">
        <v>42</v>
      </c>
      <c r="B9">
        <f>COUNTIF(History!B9:B72,A9)</f>
        <v>6</v>
      </c>
      <c r="C9">
        <v>1.678E-3</v>
      </c>
      <c r="D9" s="2">
        <v>0.1</v>
      </c>
      <c r="E9">
        <f t="shared" si="0"/>
        <v>0.98321999999999998</v>
      </c>
      <c r="G9" t="s">
        <v>18</v>
      </c>
      <c r="H9">
        <v>28</v>
      </c>
    </row>
    <row r="10" spans="1:8" x14ac:dyDescent="0.25">
      <c r="A10" t="s">
        <v>43</v>
      </c>
      <c r="B10">
        <f>COUNTIF(History!B10:B73,A10)</f>
        <v>1</v>
      </c>
      <c r="C10">
        <v>5.3448279999999997</v>
      </c>
      <c r="D10" s="2">
        <v>10</v>
      </c>
      <c r="E10">
        <f t="shared" si="0"/>
        <v>0.46551720000000002</v>
      </c>
      <c r="G10" t="s">
        <v>29</v>
      </c>
      <c r="H10">
        <v>0.75</v>
      </c>
    </row>
    <row r="11" spans="1:8" x14ac:dyDescent="0.25">
      <c r="A11" t="s">
        <v>20</v>
      </c>
      <c r="B11">
        <f>COUNTIF(History!B11:B74,A11)</f>
        <v>3</v>
      </c>
      <c r="C11">
        <v>0.68127000000000004</v>
      </c>
      <c r="D11" s="2">
        <v>0.7</v>
      </c>
      <c r="E11">
        <f t="shared" si="0"/>
        <v>2.6757142857142736E-2</v>
      </c>
      <c r="G11" t="s">
        <v>25</v>
      </c>
      <c r="H11">
        <v>20</v>
      </c>
    </row>
    <row r="12" spans="1:8" x14ac:dyDescent="0.25">
      <c r="A12" t="s">
        <v>21</v>
      </c>
      <c r="B12">
        <f>COUNTIF(History!B12:B75,A12)</f>
        <v>4</v>
      </c>
      <c r="C12">
        <v>0.96814599999999995</v>
      </c>
      <c r="D12" s="2">
        <v>1</v>
      </c>
      <c r="E12">
        <f t="shared" si="0"/>
        <v>3.1854000000000049E-2</v>
      </c>
      <c r="G12" t="s">
        <v>30</v>
      </c>
      <c r="H12">
        <v>2</v>
      </c>
    </row>
    <row r="13" spans="1:8" x14ac:dyDescent="0.25">
      <c r="A13" t="s">
        <v>49</v>
      </c>
      <c r="B13">
        <f>COUNTIF(History!B13:B76,A13)</f>
        <v>4</v>
      </c>
      <c r="C13">
        <v>445410188868.50269</v>
      </c>
      <c r="D13" s="5">
        <v>500000000000</v>
      </c>
      <c r="E13">
        <f t="shared" si="0"/>
        <v>0.10917962226299463</v>
      </c>
      <c r="G13" t="s">
        <v>26</v>
      </c>
      <c r="H13">
        <v>12</v>
      </c>
    </row>
    <row r="14" spans="1:8" x14ac:dyDescent="0.25">
      <c r="A14" t="s">
        <v>50</v>
      </c>
      <c r="B14">
        <f>COUNTIF(History!B14:B77,A14)</f>
        <v>1</v>
      </c>
      <c r="C14">
        <v>1.065051</v>
      </c>
      <c r="D14" s="2">
        <v>1</v>
      </c>
      <c r="E14">
        <f t="shared" si="0"/>
        <v>6.505099999999997E-2</v>
      </c>
      <c r="G14" t="s">
        <v>27</v>
      </c>
      <c r="H14">
        <v>30</v>
      </c>
    </row>
    <row r="15" spans="1:8" x14ac:dyDescent="0.25">
      <c r="A15" t="s">
        <v>34</v>
      </c>
      <c r="B15">
        <v>1</v>
      </c>
      <c r="C15">
        <v>1744589774.078486</v>
      </c>
      <c r="D15" s="2">
        <v>3200000000</v>
      </c>
      <c r="E15">
        <f t="shared" si="0"/>
        <v>0.45481569560047314</v>
      </c>
      <c r="G15" t="s">
        <v>28</v>
      </c>
      <c r="H15">
        <v>20</v>
      </c>
    </row>
    <row r="16" spans="1:8" x14ac:dyDescent="0.25">
      <c r="A16" t="s">
        <v>35</v>
      </c>
      <c r="B16">
        <v>1</v>
      </c>
      <c r="C16">
        <v>0.125856</v>
      </c>
      <c r="D16" s="2">
        <v>0.1</v>
      </c>
      <c r="E16">
        <f t="shared" si="0"/>
        <v>0.2585599999999999</v>
      </c>
    </row>
    <row r="17" spans="1:5" x14ac:dyDescent="0.25">
      <c r="A17" t="s">
        <v>48</v>
      </c>
      <c r="B17">
        <f>COUNTIF(History!B17:B80,A17)</f>
        <v>1</v>
      </c>
      <c r="C17">
        <v>1.086211</v>
      </c>
      <c r="D17" s="2">
        <v>1</v>
      </c>
      <c r="E17">
        <f t="shared" si="0"/>
        <v>8.6211000000000038E-2</v>
      </c>
    </row>
    <row r="18" spans="1:5" x14ac:dyDescent="0.25">
      <c r="A18" t="s">
        <v>47</v>
      </c>
      <c r="B18">
        <f>COUNTIF(History!B18:B81,A18)</f>
        <v>3</v>
      </c>
      <c r="C18">
        <v>32.046376000000002</v>
      </c>
      <c r="D18" s="2">
        <v>20</v>
      </c>
      <c r="E18">
        <f t="shared" si="0"/>
        <v>0.60231880000000015</v>
      </c>
    </row>
    <row r="19" spans="1:5" x14ac:dyDescent="0.25">
      <c r="A19" t="s">
        <v>31</v>
      </c>
      <c r="B19">
        <f>COUNTIF(History!B19:B82,A19)</f>
        <v>3</v>
      </c>
      <c r="C19">
        <v>0.96343299999999998</v>
      </c>
      <c r="D19" s="2">
        <v>1</v>
      </c>
      <c r="E19">
        <f t="shared" si="0"/>
        <v>3.6567000000000016E-2</v>
      </c>
    </row>
    <row r="20" spans="1:5" x14ac:dyDescent="0.25">
      <c r="A20" t="s">
        <v>37</v>
      </c>
      <c r="B20">
        <f>COUNTIF(History!B20:B83,A20)</f>
        <v>1</v>
      </c>
      <c r="C20">
        <v>6.6381999999999997E-2</v>
      </c>
      <c r="D20" s="2">
        <v>7.0000000000000007E-2</v>
      </c>
      <c r="E20">
        <f t="shared" si="0"/>
        <v>5.1685714285714425E-2</v>
      </c>
    </row>
    <row r="21" spans="1:5" x14ac:dyDescent="0.25">
      <c r="A21" t="s">
        <v>41</v>
      </c>
      <c r="B21">
        <f>COUNTIF(History!B21:B84,A21)</f>
        <v>1</v>
      </c>
      <c r="C21">
        <v>190.907399</v>
      </c>
      <c r="D21" s="2">
        <v>230</v>
      </c>
      <c r="E21">
        <f t="shared" si="0"/>
        <v>0.16996783043478261</v>
      </c>
    </row>
    <row r="22" spans="1:5" x14ac:dyDescent="0.25">
      <c r="A22" t="s">
        <v>39</v>
      </c>
      <c r="B22">
        <f>COUNTIF(History!B22:B85,A22)</f>
        <v>7</v>
      </c>
      <c r="C22">
        <v>0.21742400000000001</v>
      </c>
      <c r="D22" s="2">
        <v>10</v>
      </c>
      <c r="E22">
        <f t="shared" si="0"/>
        <v>0.97825760000000006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Old Values</vt:lpstr>
      <vt:lpstr>New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2023-03-03T08:47:33Z</dcterms:modified>
</cp:coreProperties>
</file>