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NRI\Doppelter NRI hohe grid resolution\"/>
    </mc:Choice>
  </mc:AlternateContent>
  <xr:revisionPtr revIDLastSave="0" documentId="13_ncr:1_{379202C7-2982-41A3-897D-76956C745EF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ettings" sheetId="1" r:id="rId1"/>
    <sheet name="History" sheetId="4" r:id="rId2"/>
    <sheet name="Old Values" sheetId="2" r:id="rId3"/>
    <sheet name="New Values" sheetId="3" r:id="rId4"/>
    <sheet name="Nachbearbeitung" sheetId="5" r:id="rId5"/>
    <sheet name="Vergleich NRI Verbesserung" sheetId="7" r:id="rId6"/>
  </sheets>
  <definedNames>
    <definedName name="_xlnm._FilterDatabase" localSheetId="1" hidden="1">History!$J$62:$K$96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</calcChain>
</file>

<file path=xl/sharedStrings.xml><?xml version="1.0" encoding="utf-8"?>
<sst xmlns="http://schemas.openxmlformats.org/spreadsheetml/2006/main" count="460" uniqueCount="76">
  <si>
    <t>Date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</si>
  <si>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</si>
  <si>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</si>
  <si>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</si>
  <si>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</si>
  <si>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</si>
  <si>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</si>
  <si>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</si>
  <si>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</si>
  <si>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</si>
  <si>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</si>
  <si>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</si>
  <si>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</si>
  <si>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</si>
  <si>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</si>
  <si>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</si>
  <si>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icor1</t>
  </si>
  <si>
    <t>dcfsn</t>
  </si>
  <si>
    <t>len</t>
  </si>
  <si>
    <t>fioac1</t>
  </si>
  <si>
    <t>lfh</t>
  </si>
  <si>
    <t>lyf1</t>
  </si>
  <si>
    <t>ghup</t>
  </si>
  <si>
    <t>hsid</t>
  </si>
  <si>
    <t>ieat</t>
  </si>
  <si>
    <t>lpd</t>
  </si>
  <si>
    <t>mtfn</t>
  </si>
  <si>
    <t>rlt</t>
  </si>
  <si>
    <t>sad</t>
  </si>
  <si>
    <t>lfpf</t>
  </si>
  <si>
    <t>lufdt</t>
  </si>
  <si>
    <t>scor1</t>
  </si>
  <si>
    <t>alic1</t>
  </si>
  <si>
    <t>alsc1</t>
  </si>
  <si>
    <t>palt</t>
  </si>
  <si>
    <t>pl</t>
  </si>
  <si>
    <t>alai1</t>
  </si>
  <si>
    <t>sd</t>
  </si>
  <si>
    <t>alln</t>
  </si>
  <si>
    <t>uildt</t>
  </si>
  <si>
    <t>fspd</t>
  </si>
  <si>
    <t>sfpc</t>
  </si>
  <si>
    <t>imef</t>
  </si>
  <si>
    <t>imti</t>
  </si>
  <si>
    <t>frpm</t>
  </si>
  <si>
    <t>faipm</t>
  </si>
  <si>
    <t>amti</t>
  </si>
  <si>
    <t>pptd</t>
  </si>
  <si>
    <t>ppgf1</t>
  </si>
  <si>
    <t>nri</t>
  </si>
  <si>
    <t>nruf1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</si>
  <si>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</si>
  <si>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</si>
  <si>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</si>
  <si>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</si>
  <si>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</si>
  <si>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</si>
  <si>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</si>
  <si>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changed parameter</t>
  </si>
  <si>
    <t>previous value</t>
  </si>
  <si>
    <t>next value</t>
  </si>
  <si>
    <t>NRMSD_min</t>
  </si>
  <si>
    <t>location</t>
  </si>
  <si>
    <t>relative change</t>
  </si>
  <si>
    <t>mid-value</t>
  </si>
  <si>
    <t>end-value</t>
  </si>
  <si>
    <t>start-value</t>
  </si>
  <si>
    <t>name</t>
  </si>
  <si>
    <t>default</t>
  </si>
  <si>
    <t>23_03_14_00_16</t>
  </si>
  <si>
    <t>Description:</t>
  </si>
  <si>
    <t>Doppelter NRI</t>
  </si>
  <si>
    <t>NRMSD min</t>
  </si>
  <si>
    <t>Variation A</t>
  </si>
  <si>
    <t>Neue NRI Analyse</t>
  </si>
  <si>
    <t>Alte NRI 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</si>
</sst>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Verbesserungen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Nachbearbeitung!$A$2:$A$22</c:f>
              <c:strCache>
                <c:ptCount val="21"/>
                <c:pt idx="0">
                  <c:v>alln</c:v>
                </c:pt>
                <c:pt idx="1">
                  <c:v>amti</c:v>
                </c:pt>
                <c:pt idx="2">
                  <c:v>faipm</c:v>
                </c:pt>
                <c:pt idx="3">
                  <c:v>frpm</c:v>
                </c:pt>
                <c:pt idx="4">
                  <c:v>fspd</c:v>
                </c:pt>
                <c:pt idx="5">
                  <c:v>hsid</c:v>
                </c:pt>
                <c:pt idx="6">
                  <c:v>imef</c:v>
                </c:pt>
                <c:pt idx="7">
                  <c:v>imti</c:v>
                </c:pt>
                <c:pt idx="8">
                  <c:v>lfpf</c:v>
                </c:pt>
                <c:pt idx="9">
                  <c:v>lpd</c:v>
                </c:pt>
                <c:pt idx="10">
                  <c:v>mtfn</c:v>
                </c:pt>
                <c:pt idx="11">
                  <c:v>nri</c:v>
                </c:pt>
                <c:pt idx="12">
                  <c:v>nruf1</c:v>
                </c:pt>
                <c:pt idx="13">
                  <c:v>palt</c:v>
                </c:pt>
                <c:pt idx="14">
                  <c:v>pl</c:v>
                </c:pt>
                <c:pt idx="15">
                  <c:v>ppgf1</c:v>
                </c:pt>
                <c:pt idx="16">
                  <c:v>pptd</c:v>
                </c:pt>
                <c:pt idx="17">
                  <c:v>sad</c:v>
                </c:pt>
                <c:pt idx="18">
                  <c:v>sd</c:v>
                </c:pt>
                <c:pt idx="19">
                  <c:v>sfpc</c:v>
                </c:pt>
                <c:pt idx="20">
                  <c:v>uildt</c:v>
                </c:pt>
              </c:strCache>
            </c:strRef>
          </c:cat>
          <c:val>
            <c:numRef>
              <c:f>Nachbearbeitung!$B$2:$B$22</c:f>
              <c:numCache>
                <c:formatCode>General</c:formatCode>
                <c:ptCount val="21"/>
                <c:pt idx="0">
                  <c:v>13</c:v>
                </c:pt>
                <c:pt idx="1">
                  <c:v>21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27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1</c:v>
                </c:pt>
                <c:pt idx="16">
                  <c:v>7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9-4E41-9C67-4A4BCD6C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41951"/>
        <c:axId val="175042367"/>
      </c:barChart>
      <c:catAx>
        <c:axId val="17504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42367"/>
        <c:crosses val="autoZero"/>
        <c:auto val="1"/>
        <c:lblAlgn val="ctr"/>
        <c:lblOffset val="100"/>
        <c:noMultiLvlLbl val="0"/>
      </c:catAx>
      <c:valAx>
        <c:axId val="1750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4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 Chage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Nachbearbeitung!$A$2:$A$22</c:f>
              <c:strCache>
                <c:ptCount val="21"/>
                <c:pt idx="0">
                  <c:v>alln</c:v>
                </c:pt>
                <c:pt idx="1">
                  <c:v>amti</c:v>
                </c:pt>
                <c:pt idx="2">
                  <c:v>faipm</c:v>
                </c:pt>
                <c:pt idx="3">
                  <c:v>frpm</c:v>
                </c:pt>
                <c:pt idx="4">
                  <c:v>fspd</c:v>
                </c:pt>
                <c:pt idx="5">
                  <c:v>hsid</c:v>
                </c:pt>
                <c:pt idx="6">
                  <c:v>imef</c:v>
                </c:pt>
                <c:pt idx="7">
                  <c:v>imti</c:v>
                </c:pt>
                <c:pt idx="8">
                  <c:v>lfpf</c:v>
                </c:pt>
                <c:pt idx="9">
                  <c:v>lpd</c:v>
                </c:pt>
                <c:pt idx="10">
                  <c:v>mtfn</c:v>
                </c:pt>
                <c:pt idx="11">
                  <c:v>nri</c:v>
                </c:pt>
                <c:pt idx="12">
                  <c:v>nruf1</c:v>
                </c:pt>
                <c:pt idx="13">
                  <c:v>palt</c:v>
                </c:pt>
                <c:pt idx="14">
                  <c:v>pl</c:v>
                </c:pt>
                <c:pt idx="15">
                  <c:v>ppgf1</c:v>
                </c:pt>
                <c:pt idx="16">
                  <c:v>pptd</c:v>
                </c:pt>
                <c:pt idx="17">
                  <c:v>sad</c:v>
                </c:pt>
                <c:pt idx="18">
                  <c:v>sd</c:v>
                </c:pt>
                <c:pt idx="19">
                  <c:v>sfpc</c:v>
                </c:pt>
                <c:pt idx="20">
                  <c:v>uildt</c:v>
                </c:pt>
              </c:strCache>
            </c:strRef>
          </c:cat>
          <c:val>
            <c:numRef>
              <c:f>Nachbearbeitung!$E$2:$E$22</c:f>
              <c:numCache>
                <c:formatCode>General</c:formatCode>
                <c:ptCount val="21"/>
                <c:pt idx="0">
                  <c:v>1.2776472480000003</c:v>
                </c:pt>
                <c:pt idx="1">
                  <c:v>0.71837100000000009</c:v>
                </c:pt>
                <c:pt idx="2">
                  <c:v>0.65900000000000003</c:v>
                </c:pt>
                <c:pt idx="3">
                  <c:v>-0.21559999999999999</c:v>
                </c:pt>
                <c:pt idx="4">
                  <c:v>-0.59564450000000002</c:v>
                </c:pt>
                <c:pt idx="5">
                  <c:v>0.20174765000000008</c:v>
                </c:pt>
                <c:pt idx="6">
                  <c:v>-1</c:v>
                </c:pt>
                <c:pt idx="7">
                  <c:v>-0.20507059999999999</c:v>
                </c:pt>
                <c:pt idx="8">
                  <c:v>0.34616399999999992</c:v>
                </c:pt>
                <c:pt idx="9">
                  <c:v>-2.0051800000000064E-2</c:v>
                </c:pt>
                <c:pt idx="10">
                  <c:v>-4.0940416666666625E-2</c:v>
                </c:pt>
                <c:pt idx="11">
                  <c:v>-0.60502115679630464</c:v>
                </c:pt>
                <c:pt idx="12">
                  <c:v>1.8721999999999905E-2</c:v>
                </c:pt>
                <c:pt idx="13">
                  <c:v>0.28170409692415088</c:v>
                </c:pt>
                <c:pt idx="14">
                  <c:v>6.3899999999999929E-2</c:v>
                </c:pt>
                <c:pt idx="15">
                  <c:v>1.276967</c:v>
                </c:pt>
                <c:pt idx="16">
                  <c:v>4.307785</c:v>
                </c:pt>
                <c:pt idx="17">
                  <c:v>2.531414999999999E-2</c:v>
                </c:pt>
                <c:pt idx="18">
                  <c:v>-9.8257142857142973E-2</c:v>
                </c:pt>
                <c:pt idx="19">
                  <c:v>-0.11938000000000003</c:v>
                </c:pt>
                <c:pt idx="20">
                  <c:v>-0.95019659999999995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2-4C44-80A8-8AAAB754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602991"/>
        <c:axId val="277601327"/>
      </c:barChart>
      <c:catAx>
        <c:axId val="27760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601327"/>
        <c:crosses val="autoZero"/>
        <c:auto val="1"/>
        <c:lblAlgn val="ctr"/>
        <c:lblOffset val="100"/>
        <c:noMultiLvlLbl val="0"/>
      </c:catAx>
      <c:valAx>
        <c:axId val="277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760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</a:t>
            </a:r>
            <a:r>
              <a:rPr lang="de-DE" baseline="0"/>
              <a:t> Verlauf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History!$E$2:$E$151</c:f>
              <c:numCache>
                <c:formatCode>General</c:formatCode>
                <c:ptCount val="150"/>
                <c:pt idx="0">
                  <c:v>0.32305818089999999</c:v>
                </c:pt>
                <c:pt idx="1">
                  <c:v>0.3138692434</c:v>
                </c:pt>
                <c:pt idx="2">
                  <c:v>0.31015270760000002</c:v>
                </c:pt>
                <c:pt idx="3">
                  <c:v>0.30717879860000002</c:v>
                </c:pt>
                <c:pt idx="4">
                  <c:v>0.29971046029999998</c:v>
                </c:pt>
                <c:pt idx="5">
                  <c:v>0.29620994119999999</c:v>
                </c:pt>
                <c:pt idx="6">
                  <c:v>0.29435956790000001</c:v>
                </c:pt>
                <c:pt idx="7">
                  <c:v>0.29035475259999999</c:v>
                </c:pt>
                <c:pt idx="8">
                  <c:v>0.28830437910000001</c:v>
                </c:pt>
                <c:pt idx="9">
                  <c:v>0.28364823709999998</c:v>
                </c:pt>
                <c:pt idx="10">
                  <c:v>0.28264412039999998</c:v>
                </c:pt>
                <c:pt idx="11">
                  <c:v>0.28060764780000003</c:v>
                </c:pt>
                <c:pt idx="12">
                  <c:v>0.27984604610000002</c:v>
                </c:pt>
                <c:pt idx="13">
                  <c:v>0.27960280510000002</c:v>
                </c:pt>
                <c:pt idx="14">
                  <c:v>0.27922218090000001</c:v>
                </c:pt>
                <c:pt idx="15">
                  <c:v>0.27912373800000001</c:v>
                </c:pt>
                <c:pt idx="16">
                  <c:v>0.27890467390000001</c:v>
                </c:pt>
                <c:pt idx="17">
                  <c:v>0.27864997660000002</c:v>
                </c:pt>
                <c:pt idx="18">
                  <c:v>0.27847842220000002</c:v>
                </c:pt>
                <c:pt idx="19">
                  <c:v>0.27838800499999999</c:v>
                </c:pt>
                <c:pt idx="20">
                  <c:v>0.27834251989999997</c:v>
                </c:pt>
                <c:pt idx="21">
                  <c:v>0.27828799329999998</c:v>
                </c:pt>
                <c:pt idx="22">
                  <c:v>0.27823031170000001</c:v>
                </c:pt>
                <c:pt idx="23">
                  <c:v>0.27818142439999999</c:v>
                </c:pt>
                <c:pt idx="24">
                  <c:v>0.27794359489999998</c:v>
                </c:pt>
                <c:pt idx="25">
                  <c:v>0.2777895447</c:v>
                </c:pt>
                <c:pt idx="26">
                  <c:v>0.27769907389999998</c:v>
                </c:pt>
                <c:pt idx="27">
                  <c:v>0.27762518079999998</c:v>
                </c:pt>
                <c:pt idx="28">
                  <c:v>0.2775301147</c:v>
                </c:pt>
                <c:pt idx="29">
                  <c:v>0.2774791834</c:v>
                </c:pt>
                <c:pt idx="30">
                  <c:v>0.27745600100000001</c:v>
                </c:pt>
                <c:pt idx="31">
                  <c:v>0.27739778859999997</c:v>
                </c:pt>
                <c:pt idx="32">
                  <c:v>0.27732311380000002</c:v>
                </c:pt>
                <c:pt idx="33">
                  <c:v>0.2772862143</c:v>
                </c:pt>
                <c:pt idx="34">
                  <c:v>0.2772251543</c:v>
                </c:pt>
                <c:pt idx="35">
                  <c:v>0.27717957859999998</c:v>
                </c:pt>
                <c:pt idx="36">
                  <c:v>0.27715381150000001</c:v>
                </c:pt>
                <c:pt idx="37">
                  <c:v>0.27710328080000002</c:v>
                </c:pt>
                <c:pt idx="38">
                  <c:v>0.2770712145</c:v>
                </c:pt>
                <c:pt idx="39">
                  <c:v>0.27704091870000003</c:v>
                </c:pt>
                <c:pt idx="40">
                  <c:v>0.27701596220000002</c:v>
                </c:pt>
                <c:pt idx="41">
                  <c:v>0.27699128480000001</c:v>
                </c:pt>
                <c:pt idx="42">
                  <c:v>0.2769596882</c:v>
                </c:pt>
                <c:pt idx="43">
                  <c:v>0.27688168520000001</c:v>
                </c:pt>
                <c:pt idx="44">
                  <c:v>0.27684958230000001</c:v>
                </c:pt>
                <c:pt idx="45">
                  <c:v>0.27679727100000001</c:v>
                </c:pt>
                <c:pt idx="46">
                  <c:v>0.2767604769</c:v>
                </c:pt>
                <c:pt idx="47">
                  <c:v>0.27672723459999998</c:v>
                </c:pt>
                <c:pt idx="48">
                  <c:v>0.27669483769999997</c:v>
                </c:pt>
                <c:pt idx="49">
                  <c:v>0.27666632699999999</c:v>
                </c:pt>
                <c:pt idx="50">
                  <c:v>0.27659619600000002</c:v>
                </c:pt>
                <c:pt idx="51">
                  <c:v>0.27655908909999999</c:v>
                </c:pt>
                <c:pt idx="52">
                  <c:v>0.2765074173</c:v>
                </c:pt>
                <c:pt idx="53">
                  <c:v>0.27649198600000002</c:v>
                </c:pt>
                <c:pt idx="54">
                  <c:v>0.27647041970000003</c:v>
                </c:pt>
                <c:pt idx="55">
                  <c:v>0.27645583530000001</c:v>
                </c:pt>
                <c:pt idx="56">
                  <c:v>0.2764439541</c:v>
                </c:pt>
                <c:pt idx="57">
                  <c:v>0.27638207790000002</c:v>
                </c:pt>
                <c:pt idx="58">
                  <c:v>0.2763437956</c:v>
                </c:pt>
                <c:pt idx="59">
                  <c:v>0.27630085230000001</c:v>
                </c:pt>
                <c:pt idx="60">
                  <c:v>0.27628711719999999</c:v>
                </c:pt>
                <c:pt idx="61">
                  <c:v>0.27627621130000002</c:v>
                </c:pt>
                <c:pt idx="62">
                  <c:v>0.2761987535</c:v>
                </c:pt>
                <c:pt idx="63">
                  <c:v>0.27615786489999999</c:v>
                </c:pt>
                <c:pt idx="64">
                  <c:v>0.27611466019999997</c:v>
                </c:pt>
                <c:pt idx="65">
                  <c:v>0.27610735520000002</c:v>
                </c:pt>
                <c:pt idx="66">
                  <c:v>0.27605455820000002</c:v>
                </c:pt>
                <c:pt idx="67">
                  <c:v>0.27601165820000001</c:v>
                </c:pt>
                <c:pt idx="68">
                  <c:v>0.27596911010000003</c:v>
                </c:pt>
                <c:pt idx="69">
                  <c:v>0.2759582237</c:v>
                </c:pt>
                <c:pt idx="70">
                  <c:v>0.27594721430000002</c:v>
                </c:pt>
                <c:pt idx="71">
                  <c:v>0.27594109579999998</c:v>
                </c:pt>
                <c:pt idx="72">
                  <c:v>0.27592738350000001</c:v>
                </c:pt>
                <c:pt idx="73">
                  <c:v>0.2758982197</c:v>
                </c:pt>
                <c:pt idx="74">
                  <c:v>0.27589131350000001</c:v>
                </c:pt>
                <c:pt idx="75">
                  <c:v>0.27587595199999998</c:v>
                </c:pt>
                <c:pt idx="76">
                  <c:v>0.27586789480000001</c:v>
                </c:pt>
                <c:pt idx="77">
                  <c:v>0.2758619826</c:v>
                </c:pt>
                <c:pt idx="78">
                  <c:v>0.27585499800000002</c:v>
                </c:pt>
                <c:pt idx="79">
                  <c:v>0.27584815219999997</c:v>
                </c:pt>
                <c:pt idx="80">
                  <c:v>0.27568028909999998</c:v>
                </c:pt>
                <c:pt idx="81">
                  <c:v>0.27557779929999998</c:v>
                </c:pt>
                <c:pt idx="82">
                  <c:v>0.27556189850000001</c:v>
                </c:pt>
                <c:pt idx="83">
                  <c:v>0.2755426098</c:v>
                </c:pt>
                <c:pt idx="84">
                  <c:v>0.2755309487</c:v>
                </c:pt>
                <c:pt idx="85">
                  <c:v>0.2755063847</c:v>
                </c:pt>
                <c:pt idx="86">
                  <c:v>0.27549106610000001</c:v>
                </c:pt>
                <c:pt idx="87">
                  <c:v>0.27547799369999998</c:v>
                </c:pt>
                <c:pt idx="88">
                  <c:v>0.2754698465</c:v>
                </c:pt>
                <c:pt idx="89">
                  <c:v>0.2754635916</c:v>
                </c:pt>
                <c:pt idx="90">
                  <c:v>0.2753911154</c:v>
                </c:pt>
                <c:pt idx="91">
                  <c:v>0.27529480010000001</c:v>
                </c:pt>
                <c:pt idx="92">
                  <c:v>0.27529019999999998</c:v>
                </c:pt>
                <c:pt idx="93">
                  <c:v>0.27528591540000003</c:v>
                </c:pt>
                <c:pt idx="94">
                  <c:v>0.27522944539999999</c:v>
                </c:pt>
                <c:pt idx="95">
                  <c:v>0.27519363009999998</c:v>
                </c:pt>
                <c:pt idx="96">
                  <c:v>0.27517228919999998</c:v>
                </c:pt>
                <c:pt idx="97">
                  <c:v>0.27511782629999998</c:v>
                </c:pt>
                <c:pt idx="98">
                  <c:v>0.27509705210000002</c:v>
                </c:pt>
                <c:pt idx="99">
                  <c:v>0.2750869789</c:v>
                </c:pt>
                <c:pt idx="100">
                  <c:v>0.27506953360000003</c:v>
                </c:pt>
                <c:pt idx="101">
                  <c:v>0.2749959394</c:v>
                </c:pt>
                <c:pt idx="102">
                  <c:v>0.2749717974</c:v>
                </c:pt>
                <c:pt idx="103">
                  <c:v>0.27495122059999999</c:v>
                </c:pt>
                <c:pt idx="104">
                  <c:v>0.2749299509</c:v>
                </c:pt>
                <c:pt idx="105">
                  <c:v>0.27491776740000001</c:v>
                </c:pt>
                <c:pt idx="106">
                  <c:v>0.27490755849999998</c:v>
                </c:pt>
                <c:pt idx="107">
                  <c:v>0.27489828020000001</c:v>
                </c:pt>
                <c:pt idx="108">
                  <c:v>0.27488900490000001</c:v>
                </c:pt>
                <c:pt idx="109">
                  <c:v>0.27488246020000001</c:v>
                </c:pt>
                <c:pt idx="110">
                  <c:v>0.27487667710000002</c:v>
                </c:pt>
                <c:pt idx="111">
                  <c:v>0.27487360500000002</c:v>
                </c:pt>
                <c:pt idx="112">
                  <c:v>0.27487056440000002</c:v>
                </c:pt>
                <c:pt idx="113">
                  <c:v>0.2748684066</c:v>
                </c:pt>
                <c:pt idx="114">
                  <c:v>0.27486611370000003</c:v>
                </c:pt>
                <c:pt idx="115">
                  <c:v>0.27485969859999998</c:v>
                </c:pt>
                <c:pt idx="116">
                  <c:v>0.27482986710000001</c:v>
                </c:pt>
                <c:pt idx="117">
                  <c:v>0.27482596279999999</c:v>
                </c:pt>
                <c:pt idx="118">
                  <c:v>0.27481355930000001</c:v>
                </c:pt>
                <c:pt idx="119">
                  <c:v>0.27481108040000002</c:v>
                </c:pt>
                <c:pt idx="120">
                  <c:v>0.27480933629999998</c:v>
                </c:pt>
                <c:pt idx="121">
                  <c:v>0.27480829379999999</c:v>
                </c:pt>
                <c:pt idx="122">
                  <c:v>0.27480741749999998</c:v>
                </c:pt>
                <c:pt idx="123">
                  <c:v>0.27480690689999998</c:v>
                </c:pt>
                <c:pt idx="124">
                  <c:v>0.27480553959999998</c:v>
                </c:pt>
                <c:pt idx="125">
                  <c:v>0.27480412939999999</c:v>
                </c:pt>
                <c:pt idx="126">
                  <c:v>0.27480301489999998</c:v>
                </c:pt>
                <c:pt idx="127">
                  <c:v>0.27480173120000001</c:v>
                </c:pt>
                <c:pt idx="128">
                  <c:v>0.27480104350000001</c:v>
                </c:pt>
                <c:pt idx="129">
                  <c:v>0.27480059449999999</c:v>
                </c:pt>
                <c:pt idx="130">
                  <c:v>0.27480025149999998</c:v>
                </c:pt>
                <c:pt idx="131">
                  <c:v>0.2747999814</c:v>
                </c:pt>
                <c:pt idx="132">
                  <c:v>0.27479970939999998</c:v>
                </c:pt>
                <c:pt idx="133">
                  <c:v>0.27479947789999998</c:v>
                </c:pt>
                <c:pt idx="134">
                  <c:v>0.27479936840000002</c:v>
                </c:pt>
                <c:pt idx="135">
                  <c:v>0.27479929180000001</c:v>
                </c:pt>
                <c:pt idx="136">
                  <c:v>0.27479920810000003</c:v>
                </c:pt>
                <c:pt idx="137">
                  <c:v>0.27479911289999998</c:v>
                </c:pt>
                <c:pt idx="138">
                  <c:v>0.27479904080000001</c:v>
                </c:pt>
                <c:pt idx="139">
                  <c:v>0.2747986529</c:v>
                </c:pt>
                <c:pt idx="140">
                  <c:v>0.27479858159999998</c:v>
                </c:pt>
                <c:pt idx="141">
                  <c:v>0.27479852110000003</c:v>
                </c:pt>
                <c:pt idx="142">
                  <c:v>0.27479849680000001</c:v>
                </c:pt>
                <c:pt idx="143">
                  <c:v>0.27479848470000001</c:v>
                </c:pt>
                <c:pt idx="144">
                  <c:v>0.27479847260000001</c:v>
                </c:pt>
                <c:pt idx="145">
                  <c:v>0.2747984631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E-4E8B-AB86-9D0E067B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843999"/>
        <c:axId val="573244815"/>
      </c:lineChart>
      <c:catAx>
        <c:axId val="83884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244815"/>
        <c:crosses val="autoZero"/>
        <c:auto val="1"/>
        <c:lblAlgn val="ctr"/>
        <c:lblOffset val="100"/>
        <c:noMultiLvlLbl val="0"/>
      </c:catAx>
      <c:valAx>
        <c:axId val="573244815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884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NRI Verbesserungen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'Vergleich NRI Verbesserung'!$C$1</c:f>
              <c:strCache>
                <c:ptCount val="1"/>
                <c:pt idx="0">
                  <c:v>Neue NRI Analyse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'Vergleich NRI Verbesserung'!$B$3:$B$27</c:f>
              <c:strCache>
                <c:ptCount val="25"/>
                <c:pt idx="0">
                  <c:v>alai1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ieat</c:v>
                </c:pt>
                <c:pt idx="8">
                  <c:v>imef</c:v>
                </c:pt>
                <c:pt idx="9">
                  <c:v>imti</c:v>
                </c:pt>
                <c:pt idx="10">
                  <c:v>lfpf</c:v>
                </c:pt>
                <c:pt idx="11">
                  <c:v>lpd</c:v>
                </c:pt>
                <c:pt idx="12">
                  <c:v>lufdt</c:v>
                </c:pt>
                <c:pt idx="13">
                  <c:v>lyf1</c:v>
                </c:pt>
                <c:pt idx="14">
                  <c:v>mtfn</c:v>
                </c:pt>
                <c:pt idx="15">
                  <c:v>nri</c:v>
                </c:pt>
                <c:pt idx="16">
                  <c:v>nruf1</c:v>
                </c:pt>
                <c:pt idx="17">
                  <c:v>palt</c:v>
                </c:pt>
                <c:pt idx="18">
                  <c:v>pl</c:v>
                </c:pt>
                <c:pt idx="19">
                  <c:v>ppgf1</c:v>
                </c:pt>
                <c:pt idx="20">
                  <c:v>pptd</c:v>
                </c:pt>
                <c:pt idx="21">
                  <c:v>sad</c:v>
                </c:pt>
                <c:pt idx="22">
                  <c:v>sd</c:v>
                </c:pt>
                <c:pt idx="23">
                  <c:v>sfpc</c:v>
                </c:pt>
                <c:pt idx="24">
                  <c:v>uildt</c:v>
                </c:pt>
              </c:strCache>
            </c:strRef>
          </c:cat>
          <c:val>
            <c:numRef>
              <c:f>'Vergleich NRI Verbesserung'!$C$3:$C$27</c:f>
              <c:numCache>
                <c:formatCode>0.000</c:formatCode>
                <c:ptCount val="25"/>
                <c:pt idx="0" formatCode="General">
                  <c:v>0</c:v>
                </c:pt>
                <c:pt idx="1">
                  <c:v>1.2776472480000003</c:v>
                </c:pt>
                <c:pt idx="2">
                  <c:v>0.71837100000000009</c:v>
                </c:pt>
                <c:pt idx="3">
                  <c:v>0.65900000000000003</c:v>
                </c:pt>
                <c:pt idx="4">
                  <c:v>-0.21559999999999999</c:v>
                </c:pt>
                <c:pt idx="5">
                  <c:v>-0.59564450000000002</c:v>
                </c:pt>
                <c:pt idx="6">
                  <c:v>0.20174765000000008</c:v>
                </c:pt>
                <c:pt idx="7">
                  <c:v>0</c:v>
                </c:pt>
                <c:pt idx="8">
                  <c:v>-1</c:v>
                </c:pt>
                <c:pt idx="9">
                  <c:v>-0.20507059999999999</c:v>
                </c:pt>
                <c:pt idx="10">
                  <c:v>0.34616399999999992</c:v>
                </c:pt>
                <c:pt idx="11">
                  <c:v>-2.0051800000000064E-2</c:v>
                </c:pt>
                <c:pt idx="12">
                  <c:v>0</c:v>
                </c:pt>
                <c:pt idx="13">
                  <c:v>0</c:v>
                </c:pt>
                <c:pt idx="14">
                  <c:v>-4.0940416666666625E-2</c:v>
                </c:pt>
                <c:pt idx="15">
                  <c:v>-0.60502115679630464</c:v>
                </c:pt>
                <c:pt idx="16">
                  <c:v>1.8721999999999905E-2</c:v>
                </c:pt>
                <c:pt idx="17">
                  <c:v>0.28170409692415088</c:v>
                </c:pt>
                <c:pt idx="18">
                  <c:v>6.3899999999999929E-2</c:v>
                </c:pt>
                <c:pt idx="19">
                  <c:v>1.276967</c:v>
                </c:pt>
                <c:pt idx="20">
                  <c:v>4.307785</c:v>
                </c:pt>
                <c:pt idx="21">
                  <c:v>2.531414999999999E-2</c:v>
                </c:pt>
                <c:pt idx="22">
                  <c:v>-9.8257142857142973E-2</c:v>
                </c:pt>
                <c:pt idx="23">
                  <c:v>-0.11938000000000003</c:v>
                </c:pt>
                <c:pt idx="24">
                  <c:v>-0.95019659999999995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A-43AD-BEB2-55633C46B007}"/>
            </c:ext>
          </c:extLst>
        </c:ser>
        <c:ser>
          <c:idx val="1"/>
          <c:order val="1"/>
          <c:tx>
            <c:strRef>
              <c:f>'Vergleich NRI Verbesserung'!$D$1</c:f>
              <c:strCache>
                <c:ptCount val="1"/>
                <c:pt idx="0">
                  <c:v>Alte NRI Analyse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'Vergleich NRI Verbesserung'!$B$3:$B$27</c:f>
              <c:strCache>
                <c:ptCount val="25"/>
                <c:pt idx="0">
                  <c:v>alai1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ieat</c:v>
                </c:pt>
                <c:pt idx="8">
                  <c:v>imef</c:v>
                </c:pt>
                <c:pt idx="9">
                  <c:v>imti</c:v>
                </c:pt>
                <c:pt idx="10">
                  <c:v>lfpf</c:v>
                </c:pt>
                <c:pt idx="11">
                  <c:v>lpd</c:v>
                </c:pt>
                <c:pt idx="12">
                  <c:v>lufdt</c:v>
                </c:pt>
                <c:pt idx="13">
                  <c:v>lyf1</c:v>
                </c:pt>
                <c:pt idx="14">
                  <c:v>mtfn</c:v>
                </c:pt>
                <c:pt idx="15">
                  <c:v>nri</c:v>
                </c:pt>
                <c:pt idx="16">
                  <c:v>nruf1</c:v>
                </c:pt>
                <c:pt idx="17">
                  <c:v>palt</c:v>
                </c:pt>
                <c:pt idx="18">
                  <c:v>pl</c:v>
                </c:pt>
                <c:pt idx="19">
                  <c:v>ppgf1</c:v>
                </c:pt>
                <c:pt idx="20">
                  <c:v>pptd</c:v>
                </c:pt>
                <c:pt idx="21">
                  <c:v>sad</c:v>
                </c:pt>
                <c:pt idx="22">
                  <c:v>sd</c:v>
                </c:pt>
                <c:pt idx="23">
                  <c:v>sfpc</c:v>
                </c:pt>
                <c:pt idx="24">
                  <c:v>uildt</c:v>
                </c:pt>
              </c:strCache>
            </c:strRef>
          </c:cat>
          <c:val>
            <c:numRef>
              <c:f>'Vergleich NRI Verbesserung'!$D$3:$D$27</c:f>
              <c:numCache>
                <c:formatCode>General</c:formatCode>
                <c:ptCount val="25"/>
                <c:pt idx="0">
                  <c:v>0</c:v>
                </c:pt>
                <c:pt idx="1">
                  <c:v>0.3512003279999999</c:v>
                </c:pt>
                <c:pt idx="2">
                  <c:v>-0.23129100000000002</c:v>
                </c:pt>
                <c:pt idx="3">
                  <c:v>-5.6000000000000057E-2</c:v>
                </c:pt>
                <c:pt idx="4">
                  <c:v>3.3399999999999923E-2</c:v>
                </c:pt>
                <c:pt idx="5">
                  <c:v>-0.69418500000000005</c:v>
                </c:pt>
                <c:pt idx="6">
                  <c:v>0.91178490000000001</c:v>
                </c:pt>
                <c:pt idx="7">
                  <c:v>0</c:v>
                </c:pt>
                <c:pt idx="8">
                  <c:v>0.10165999999999994</c:v>
                </c:pt>
                <c:pt idx="9">
                  <c:v>0.10642110000000002</c:v>
                </c:pt>
                <c:pt idx="10">
                  <c:v>0.36206666666666659</c:v>
                </c:pt>
                <c:pt idx="11">
                  <c:v>0.69198345000000006</c:v>
                </c:pt>
                <c:pt idx="12">
                  <c:v>0</c:v>
                </c:pt>
                <c:pt idx="13">
                  <c:v>0</c:v>
                </c:pt>
                <c:pt idx="14">
                  <c:v>-0.21224758333333327</c:v>
                </c:pt>
                <c:pt idx="15">
                  <c:v>-0.34882529008979457</c:v>
                </c:pt>
                <c:pt idx="16">
                  <c:v>0</c:v>
                </c:pt>
                <c:pt idx="17">
                  <c:v>0.3177457050309625</c:v>
                </c:pt>
                <c:pt idx="18">
                  <c:v>4.0539999999999882E-2</c:v>
                </c:pt>
                <c:pt idx="19">
                  <c:v>0.53436700000000004</c:v>
                </c:pt>
                <c:pt idx="20">
                  <c:v>4.8191868499999995</c:v>
                </c:pt>
                <c:pt idx="21">
                  <c:v>-0.33084734999999998</c:v>
                </c:pt>
                <c:pt idx="22">
                  <c:v>-0.13642857142857157</c:v>
                </c:pt>
                <c:pt idx="23">
                  <c:v>1.6052295652173885E-2</c:v>
                </c:pt>
                <c:pt idx="24">
                  <c:v>-0.94668759999999996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A-43AD-BEB2-55633C46B007}"/>
            </c:ext>
          </c:extLst>
        </c:ser>
        <c:ser>
          <c:idx val="2"/>
          <c:order val="2"/>
          <c:tx>
            <c:strRef>
              <c:f>'Vergleich NRI Verbesserung'!$E$1</c:f>
              <c:strCache>
                <c:ptCount val="1"/>
                <c:pt idx="0">
                  <c:v>Variation 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'Vergleich NRI Verbesserung'!$B$3:$B$27</c:f>
              <c:strCache>
                <c:ptCount val="25"/>
                <c:pt idx="0">
                  <c:v>alai1</c:v>
                </c:pt>
                <c:pt idx="1">
                  <c:v>alln</c:v>
                </c:pt>
                <c:pt idx="2">
                  <c:v>amti</c:v>
                </c:pt>
                <c:pt idx="3">
                  <c:v>faipm</c:v>
                </c:pt>
                <c:pt idx="4">
                  <c:v>frpm</c:v>
                </c:pt>
                <c:pt idx="5">
                  <c:v>fspd</c:v>
                </c:pt>
                <c:pt idx="6">
                  <c:v>hsid</c:v>
                </c:pt>
                <c:pt idx="7">
                  <c:v>ieat</c:v>
                </c:pt>
                <c:pt idx="8">
                  <c:v>imef</c:v>
                </c:pt>
                <c:pt idx="9">
                  <c:v>imti</c:v>
                </c:pt>
                <c:pt idx="10">
                  <c:v>lfpf</c:v>
                </c:pt>
                <c:pt idx="11">
                  <c:v>lpd</c:v>
                </c:pt>
                <c:pt idx="12">
                  <c:v>lufdt</c:v>
                </c:pt>
                <c:pt idx="13">
                  <c:v>lyf1</c:v>
                </c:pt>
                <c:pt idx="14">
                  <c:v>mtfn</c:v>
                </c:pt>
                <c:pt idx="15">
                  <c:v>nri</c:v>
                </c:pt>
                <c:pt idx="16">
                  <c:v>nruf1</c:v>
                </c:pt>
                <c:pt idx="17">
                  <c:v>palt</c:v>
                </c:pt>
                <c:pt idx="18">
                  <c:v>pl</c:v>
                </c:pt>
                <c:pt idx="19">
                  <c:v>ppgf1</c:v>
                </c:pt>
                <c:pt idx="20">
                  <c:v>pptd</c:v>
                </c:pt>
                <c:pt idx="21">
                  <c:v>sad</c:v>
                </c:pt>
                <c:pt idx="22">
                  <c:v>sd</c:v>
                </c:pt>
                <c:pt idx="23">
                  <c:v>sfpc</c:v>
                </c:pt>
                <c:pt idx="24">
                  <c:v>uildt</c:v>
                </c:pt>
              </c:strCache>
            </c:strRef>
          </c:cat>
          <c:val>
            <c:numRef>
              <c:f>'Vergleich NRI Verbesserung'!$E$3:$E$27</c:f>
              <c:numCache>
                <c:formatCode>General</c:formatCode>
                <c:ptCount val="25"/>
                <c:pt idx="0">
                  <c:v>-1.1638499999999996E-2</c:v>
                </c:pt>
                <c:pt idx="1">
                  <c:v>0.43674485099999993</c:v>
                </c:pt>
                <c:pt idx="2">
                  <c:v>1.1414430000000002</c:v>
                </c:pt>
                <c:pt idx="3">
                  <c:v>0.65499999999999992</c:v>
                </c:pt>
                <c:pt idx="4">
                  <c:v>-0.97909999999999997</c:v>
                </c:pt>
                <c:pt idx="5">
                  <c:v>3.1100504999999998</c:v>
                </c:pt>
                <c:pt idx="6">
                  <c:v>0.78817729999999986</c:v>
                </c:pt>
                <c:pt idx="7">
                  <c:v>-2.5427999999999933E-2</c:v>
                </c:pt>
                <c:pt idx="8">
                  <c:v>-0.11476</c:v>
                </c:pt>
                <c:pt idx="9">
                  <c:v>-7.4299799999999999E-2</c:v>
                </c:pt>
                <c:pt idx="10">
                  <c:v>3.5186666666666699E-2</c:v>
                </c:pt>
                <c:pt idx="11">
                  <c:v>0.13204399999999997</c:v>
                </c:pt>
                <c:pt idx="12">
                  <c:v>0.99832999999999994</c:v>
                </c:pt>
                <c:pt idx="13">
                  <c:v>-2.4845000000000006E-2</c:v>
                </c:pt>
                <c:pt idx="14">
                  <c:v>0</c:v>
                </c:pt>
                <c:pt idx="15">
                  <c:v>-9.2645791439241579E-2</c:v>
                </c:pt>
                <c:pt idx="16">
                  <c:v>-1.4503000000000044E-2</c:v>
                </c:pt>
                <c:pt idx="17">
                  <c:v>0</c:v>
                </c:pt>
                <c:pt idx="18">
                  <c:v>-1.1150000000000049E-2</c:v>
                </c:pt>
                <c:pt idx="19">
                  <c:v>0.49038500000000007</c:v>
                </c:pt>
                <c:pt idx="20">
                  <c:v>3.1049688000000004</c:v>
                </c:pt>
                <c:pt idx="21">
                  <c:v>-9.9210399999999949E-2</c:v>
                </c:pt>
                <c:pt idx="22">
                  <c:v>-0.50118571428571435</c:v>
                </c:pt>
                <c:pt idx="23">
                  <c:v>0</c:v>
                </c:pt>
                <c:pt idx="24">
                  <c:v>0.50000280000000008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A-43AD-BEB2-55633C46B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579887"/>
        <c:axId val="573233775"/>
      </c:barChart>
      <c:catAx>
        <c:axId val="7145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233775"/>
        <c:crosses val="autoZero"/>
        <c:auto val="1"/>
        <c:lblAlgn val="ctr"/>
        <c:lblOffset val="100"/>
        <c:noMultiLvlLbl val="0"/>
      </c:catAx>
      <c:valAx>
        <c:axId val="5732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457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633412</xdr:colOff>
      <xdr:row>23</xdr:row>
      <xdr:rowOff>185737</xdr:rowOff>
    </xdr:from>
    <xdr:to>
      <xdr:col>4</xdr:col>
      <xdr:colOff>214312</xdr:colOff>
      <xdr:row>38</xdr:row>
      <xdr:rowOff>71437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E537596-7EF0-B343-FBB5-C1C97BDF7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24</xdr:row>
      <xdr:rowOff>33337</xdr:rowOff>
    </xdr:from>
    <xdr:to>
      <xdr:col>10</xdr:col>
      <xdr:colOff>4762</xdr:colOff>
      <xdr:row>38</xdr:row>
      <xdr:rowOff>109537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A5CBC98-16DB-E501-8417-6F43402E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409575</xdr:colOff>
      <xdr:row>1</xdr:row>
      <xdr:rowOff>47625</xdr:rowOff>
    </xdr:from>
    <xdr:to>
      <xdr:col>14</xdr:col>
      <xdr:colOff>409575</xdr:colOff>
      <xdr:row>15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73357ED-3914-4746-A5C2-15D3C67A2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4</xdr:row>
      <xdr:rowOff>14287</xdr:rowOff>
    </xdr:from>
    <xdr:to>
      <xdr:col>11</xdr:col>
      <xdr:colOff>757237</xdr:colOff>
      <xdr:row>18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68997E-E3CE-D776-28E8-4CCE8E7E3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E12" sqref="E12"/>
    </sheetView>
  </sheetViews>
  <sheetFormatPr baseColWidth="10" defaultColWidth="9.140625" defaultRowHeight="15" x14ac:dyDescent="0.25"/>
  <cols>
    <col min="1" max="1" width="38.42578125" bestFit="1" customWidth="1"/>
    <col min="2" max="2" width="47.85546875" bestFit="1" customWidth="1"/>
  </cols>
  <sheetData>
    <row r="1" spans="1:2" x14ac:dyDescent="0.25">
      <c r="B1" s="1">
        <v>0</v>
      </c>
    </row>
    <row r="2" spans="1:2" x14ac:dyDescent="0.25">
      <c r="A2" s="1" t="s">
        <v>0</v>
      </c>
      <c r="B2" t="s">
        <v>69</v>
      </c>
    </row>
    <row r="3" spans="1:2" x14ac:dyDescent="0.25">
      <c r="A3" s="1" t="s">
        <v>70</v>
      </c>
      <c r="B3" t="s">
        <v>71</v>
      </c>
    </row>
    <row r="4" spans="1:2" x14ac:dyDescent="0.25">
      <c r="A4" s="1" t="s">
        <v>1</v>
      </c>
      <c r="B4">
        <v>40</v>
      </c>
    </row>
    <row r="5" spans="1:2" x14ac:dyDescent="0.25">
      <c r="A5" s="1" t="s">
        <v>2</v>
      </c>
      <c r="B5">
        <v>1</v>
      </c>
    </row>
    <row r="6" spans="1:2" x14ac:dyDescent="0.25">
      <c r="A6" s="1" t="s">
        <v>3</v>
      </c>
      <c r="B6">
        <v>1</v>
      </c>
    </row>
    <row r="7" spans="1:2" x14ac:dyDescent="0.25">
      <c r="A7" s="1" t="s">
        <v>4</v>
      </c>
      <c r="B7">
        <v>0.5</v>
      </c>
    </row>
    <row r="8" spans="1:2" x14ac:dyDescent="0.25">
      <c r="A8" s="1" t="s">
        <v>5</v>
      </c>
      <c r="B8">
        <v>0.5</v>
      </c>
    </row>
    <row r="9" spans="1:2" x14ac:dyDescent="0.25">
      <c r="A9" s="1" t="s">
        <v>6</v>
      </c>
      <c r="B9">
        <v>1E-8</v>
      </c>
    </row>
    <row r="10" spans="1:2" x14ac:dyDescent="0.25">
      <c r="A10" s="1" t="s">
        <v>7</v>
      </c>
      <c r="B10">
        <v>250</v>
      </c>
    </row>
    <row r="11" spans="1:2" x14ac:dyDescent="0.25">
      <c r="A11" s="1" t="s">
        <v>8</v>
      </c>
      <c r="B11">
        <v>1</v>
      </c>
    </row>
    <row r="12" spans="1:2" x14ac:dyDescent="0.25">
      <c r="A12" s="1" t="s">
        <v>9</v>
      </c>
      <c r="B12">
        <v>0.7</v>
      </c>
    </row>
    <row r="13" spans="1:2" x14ac:dyDescent="0.25">
      <c r="A13" s="1" t="s">
        <v>10</v>
      </c>
      <c r="B13">
        <v>0.5</v>
      </c>
    </row>
    <row r="14" spans="1:2" x14ac:dyDescent="0.25">
      <c r="A14" s="1" t="s">
        <v>11</v>
      </c>
      <c r="B14">
        <v>0.5</v>
      </c>
    </row>
    <row r="15" spans="1:2" x14ac:dyDescent="0.25">
      <c r="A15" s="1" t="s">
        <v>12</v>
      </c>
      <c r="B15">
        <v>0.5</v>
      </c>
    </row>
    <row r="16" spans="1:2" x14ac:dyDescent="0.25">
      <c r="A16" s="1" t="s">
        <v>13</v>
      </c>
      <c r="B16">
        <v>0.5</v>
      </c>
    </row>
    <row r="17" spans="1:2" x14ac:dyDescent="0.25">
      <c r="A17" s="1" t="s">
        <v>14</v>
      </c>
      <c r="B17">
        <v>0.7</v>
      </c>
    </row>
    <row r="18" spans="1:2" x14ac:dyDescent="0.25">
      <c r="A18" s="1" t="s">
        <v>15</v>
      </c>
      <c r="B18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E1A4-270C-4E3F-B9EC-4BA30EDBE38C}">
  <dimension ref="A1:G151"/>
  <sheetViews>
    <sheetView topLeftCell="A133" workbookViewId="0">
      <selection activeCell="E147" sqref="E147"/>
    </sheetView>
  </sheetViews>
  <sheetFormatPr baseColWidth="10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</row>
    <row r="2" spans="1:7" x14ac:dyDescent="0.25">
      <c r="A2" s="1">
        <v>0</v>
      </c>
      <c r="B2" t="s">
        <v>34</v>
      </c>
      <c r="C2">
        <v>3200000000</v>
      </c>
      <c r="D2">
        <v>3979487179.4871778</v>
      </c>
      <c r="E2">
        <v>0.32305818089999999</v>
      </c>
      <c r="F2" t="s">
        <v>64</v>
      </c>
      <c r="G2">
        <v>0.24359</v>
      </c>
    </row>
    <row r="3" spans="1:7" x14ac:dyDescent="0.25">
      <c r="A3" s="1">
        <v>1</v>
      </c>
      <c r="B3" t="s">
        <v>41</v>
      </c>
      <c r="C3">
        <v>230</v>
      </c>
      <c r="D3">
        <v>203.46154000000001</v>
      </c>
      <c r="E3">
        <v>0.3138692434</v>
      </c>
      <c r="F3" t="s">
        <v>64</v>
      </c>
      <c r="G3">
        <v>0.115385</v>
      </c>
    </row>
    <row r="4" spans="1:7" x14ac:dyDescent="0.25">
      <c r="A4" s="1">
        <v>2</v>
      </c>
      <c r="B4" t="s">
        <v>38</v>
      </c>
      <c r="C4">
        <v>1000</v>
      </c>
      <c r="D4">
        <v>1500.000014</v>
      </c>
      <c r="E4">
        <v>0.31015270760000002</v>
      </c>
      <c r="F4" t="s">
        <v>65</v>
      </c>
      <c r="G4">
        <v>0.5</v>
      </c>
    </row>
    <row r="5" spans="1:7" x14ac:dyDescent="0.25">
      <c r="A5" s="1">
        <v>3</v>
      </c>
      <c r="B5" t="s">
        <v>49</v>
      </c>
      <c r="C5">
        <v>2000000000000</v>
      </c>
      <c r="D5">
        <v>1000000000000</v>
      </c>
      <c r="E5">
        <v>0.30717879860000002</v>
      </c>
      <c r="F5" t="s">
        <v>66</v>
      </c>
      <c r="G5">
        <v>0.5</v>
      </c>
    </row>
    <row r="6" spans="1:7" x14ac:dyDescent="0.25">
      <c r="A6" s="1">
        <v>4</v>
      </c>
      <c r="B6" t="s">
        <v>49</v>
      </c>
      <c r="C6">
        <v>1000000000000</v>
      </c>
      <c r="D6">
        <v>796844181459.56604</v>
      </c>
      <c r="E6">
        <v>0.29971046029999998</v>
      </c>
      <c r="F6" t="s">
        <v>64</v>
      </c>
      <c r="G6">
        <v>0.203156</v>
      </c>
    </row>
    <row r="7" spans="1:7" x14ac:dyDescent="0.25">
      <c r="A7" s="1">
        <v>5</v>
      </c>
      <c r="B7" t="s">
        <v>47</v>
      </c>
      <c r="C7">
        <v>20</v>
      </c>
      <c r="D7">
        <v>30.000019000000002</v>
      </c>
      <c r="E7">
        <v>0.29620994119999999</v>
      </c>
      <c r="F7" t="s">
        <v>65</v>
      </c>
      <c r="G7">
        <v>0.50000100000000003</v>
      </c>
    </row>
    <row r="8" spans="1:7" x14ac:dyDescent="0.25">
      <c r="A8" s="1">
        <v>6</v>
      </c>
      <c r="B8" t="s">
        <v>47</v>
      </c>
      <c r="C8">
        <v>30.000019000000002</v>
      </c>
      <c r="D8">
        <v>44.230797000000003</v>
      </c>
      <c r="E8">
        <v>0.29435956790000001</v>
      </c>
      <c r="F8" t="s">
        <v>65</v>
      </c>
      <c r="G8">
        <v>0.47435899999999998</v>
      </c>
    </row>
    <row r="9" spans="1:7" x14ac:dyDescent="0.25">
      <c r="A9" s="1">
        <v>7</v>
      </c>
      <c r="B9" t="s">
        <v>48</v>
      </c>
      <c r="C9">
        <v>1</v>
      </c>
      <c r="D9">
        <v>1.4999990000000001</v>
      </c>
      <c r="E9">
        <v>0.29035475259999999</v>
      </c>
      <c r="F9" t="s">
        <v>65</v>
      </c>
      <c r="G9">
        <v>0.49999900000000003</v>
      </c>
    </row>
    <row r="10" spans="1:7" x14ac:dyDescent="0.25">
      <c r="A10" s="1">
        <v>8</v>
      </c>
      <c r="B10" t="s">
        <v>47</v>
      </c>
      <c r="C10">
        <v>44.230797000000003</v>
      </c>
      <c r="D10">
        <v>65.779140999999996</v>
      </c>
      <c r="E10">
        <v>0.28830437910000001</v>
      </c>
      <c r="F10" t="s">
        <v>65</v>
      </c>
      <c r="G10">
        <v>0.48718</v>
      </c>
    </row>
    <row r="11" spans="1:7" x14ac:dyDescent="0.25">
      <c r="A11" s="1">
        <v>9</v>
      </c>
      <c r="B11" t="s">
        <v>48</v>
      </c>
      <c r="C11">
        <v>1.4999990000000001</v>
      </c>
      <c r="D11">
        <v>2.2115360000000002</v>
      </c>
      <c r="E11">
        <v>0.28364823709999998</v>
      </c>
      <c r="F11" t="s">
        <v>65</v>
      </c>
      <c r="G11">
        <v>0.474358</v>
      </c>
    </row>
    <row r="12" spans="1:7" x14ac:dyDescent="0.25">
      <c r="A12" s="1">
        <v>10</v>
      </c>
      <c r="B12" t="s">
        <v>47</v>
      </c>
      <c r="C12">
        <v>65.779140999999996</v>
      </c>
      <c r="D12">
        <v>85.283662000000007</v>
      </c>
      <c r="E12">
        <v>0.28264412039999998</v>
      </c>
      <c r="F12" t="s">
        <v>64</v>
      </c>
      <c r="G12">
        <v>0.29651499999999997</v>
      </c>
    </row>
    <row r="13" spans="1:7" x14ac:dyDescent="0.25">
      <c r="A13" s="1">
        <v>11</v>
      </c>
      <c r="B13" t="s">
        <v>45</v>
      </c>
      <c r="C13">
        <v>1E-3</v>
      </c>
      <c r="D13">
        <v>1.5139999999999999E-3</v>
      </c>
      <c r="E13">
        <v>0.28060764780000003</v>
      </c>
      <c r="F13" t="s">
        <v>65</v>
      </c>
      <c r="G13">
        <v>0.51400000000000001</v>
      </c>
    </row>
    <row r="14" spans="1:7" x14ac:dyDescent="0.25">
      <c r="A14" s="1">
        <v>12</v>
      </c>
      <c r="B14" t="s">
        <v>26</v>
      </c>
      <c r="C14">
        <v>12</v>
      </c>
      <c r="D14">
        <v>11.538456</v>
      </c>
      <c r="E14">
        <v>0.27984604610000002</v>
      </c>
      <c r="F14" t="s">
        <v>64</v>
      </c>
      <c r="G14">
        <v>3.8462000000000003E-2</v>
      </c>
    </row>
    <row r="15" spans="1:7" x14ac:dyDescent="0.25">
      <c r="A15" s="1">
        <v>13</v>
      </c>
      <c r="B15" t="s">
        <v>37</v>
      </c>
      <c r="C15">
        <v>7.0000000000000007E-2</v>
      </c>
      <c r="D15">
        <v>6.5515000000000004E-2</v>
      </c>
      <c r="E15">
        <v>0.27960280510000002</v>
      </c>
      <c r="F15" t="s">
        <v>64</v>
      </c>
      <c r="G15">
        <v>6.4071000000000003E-2</v>
      </c>
    </row>
    <row r="16" spans="1:7" x14ac:dyDescent="0.25">
      <c r="A16" s="1">
        <v>14</v>
      </c>
      <c r="B16" t="s">
        <v>23</v>
      </c>
      <c r="C16">
        <v>20</v>
      </c>
      <c r="D16">
        <v>22.820525</v>
      </c>
      <c r="E16">
        <v>0.27922218090000001</v>
      </c>
      <c r="F16" t="s">
        <v>64</v>
      </c>
      <c r="G16">
        <v>0.14102600000000001</v>
      </c>
    </row>
    <row r="17" spans="1:7" x14ac:dyDescent="0.25">
      <c r="A17" s="1">
        <v>15</v>
      </c>
      <c r="B17" t="s">
        <v>39</v>
      </c>
      <c r="C17">
        <v>10</v>
      </c>
      <c r="D17">
        <v>5</v>
      </c>
      <c r="E17">
        <v>0.27912373800000001</v>
      </c>
      <c r="F17" t="s">
        <v>66</v>
      </c>
      <c r="G17">
        <v>0.5</v>
      </c>
    </row>
    <row r="18" spans="1:7" x14ac:dyDescent="0.25">
      <c r="A18" s="1">
        <v>16</v>
      </c>
      <c r="B18" t="s">
        <v>38</v>
      </c>
      <c r="C18">
        <v>1500.000014</v>
      </c>
      <c r="D18">
        <v>1663.3793680000001</v>
      </c>
      <c r="E18">
        <v>0.27890467390000001</v>
      </c>
      <c r="F18" t="s">
        <v>64</v>
      </c>
      <c r="G18">
        <v>0.10892</v>
      </c>
    </row>
    <row r="19" spans="1:7" x14ac:dyDescent="0.25">
      <c r="A19" s="1">
        <v>17</v>
      </c>
      <c r="B19" t="s">
        <v>39</v>
      </c>
      <c r="C19">
        <v>5</v>
      </c>
      <c r="D19">
        <v>2.5</v>
      </c>
      <c r="E19">
        <v>0.27864997660000002</v>
      </c>
      <c r="F19" t="s">
        <v>66</v>
      </c>
      <c r="G19">
        <v>0.5</v>
      </c>
    </row>
    <row r="20" spans="1:7" x14ac:dyDescent="0.25">
      <c r="A20" s="1">
        <v>18</v>
      </c>
      <c r="B20" t="s">
        <v>39</v>
      </c>
      <c r="C20">
        <v>2.5</v>
      </c>
      <c r="D20">
        <v>1.25</v>
      </c>
      <c r="E20">
        <v>0.27847842220000002</v>
      </c>
      <c r="F20" t="s">
        <v>66</v>
      </c>
      <c r="G20">
        <v>0.5</v>
      </c>
    </row>
    <row r="21" spans="1:7" x14ac:dyDescent="0.25">
      <c r="A21" s="1">
        <v>19</v>
      </c>
      <c r="B21" t="s">
        <v>39</v>
      </c>
      <c r="C21">
        <v>1.25</v>
      </c>
      <c r="D21">
        <v>0.625</v>
      </c>
      <c r="E21">
        <v>0.27838800499999999</v>
      </c>
      <c r="F21" t="s">
        <v>66</v>
      </c>
      <c r="G21">
        <v>0.5</v>
      </c>
    </row>
    <row r="22" spans="1:7" x14ac:dyDescent="0.25">
      <c r="A22" s="1">
        <v>20</v>
      </c>
      <c r="B22" t="s">
        <v>35</v>
      </c>
      <c r="C22">
        <v>0.1</v>
      </c>
      <c r="D22">
        <v>0.10128</v>
      </c>
      <c r="E22">
        <v>0.27834251989999997</v>
      </c>
      <c r="F22" t="s">
        <v>64</v>
      </c>
      <c r="G22">
        <v>1.2800000000000001E-2</v>
      </c>
    </row>
    <row r="23" spans="1:7" x14ac:dyDescent="0.25">
      <c r="A23" s="1">
        <v>21</v>
      </c>
      <c r="B23" t="s">
        <v>49</v>
      </c>
      <c r="C23">
        <v>796844181459.56604</v>
      </c>
      <c r="D23">
        <v>790682580623.40906</v>
      </c>
      <c r="E23">
        <v>0.27828799329999998</v>
      </c>
      <c r="F23" t="s">
        <v>64</v>
      </c>
      <c r="G23">
        <v>7.7330000000000003E-3</v>
      </c>
    </row>
    <row r="24" spans="1:7" x14ac:dyDescent="0.25">
      <c r="A24" s="1">
        <v>22</v>
      </c>
      <c r="B24" t="s">
        <v>39</v>
      </c>
      <c r="C24">
        <v>0.625</v>
      </c>
      <c r="D24">
        <v>0.49831199999999998</v>
      </c>
      <c r="E24">
        <v>0.27823031170000001</v>
      </c>
      <c r="F24" t="s">
        <v>64</v>
      </c>
      <c r="G24">
        <v>0.20270099999999999</v>
      </c>
    </row>
    <row r="25" spans="1:7" x14ac:dyDescent="0.25">
      <c r="A25" s="1">
        <v>23</v>
      </c>
      <c r="B25" t="s">
        <v>47</v>
      </c>
      <c r="C25">
        <v>85.283662000000007</v>
      </c>
      <c r="D25">
        <v>86.119789999999995</v>
      </c>
      <c r="E25">
        <v>0.27818142439999999</v>
      </c>
      <c r="F25" t="s">
        <v>65</v>
      </c>
      <c r="G25">
        <v>9.8040000000000002E-3</v>
      </c>
    </row>
    <row r="26" spans="1:7" x14ac:dyDescent="0.25">
      <c r="A26" s="1">
        <v>24</v>
      </c>
      <c r="B26" t="s">
        <v>47</v>
      </c>
      <c r="C26">
        <v>86.119789999999995</v>
      </c>
      <c r="D26">
        <v>94.905311999999995</v>
      </c>
      <c r="E26">
        <v>0.27794359489999998</v>
      </c>
      <c r="F26" t="s">
        <v>64</v>
      </c>
      <c r="G26">
        <v>0.10201499999999999</v>
      </c>
    </row>
    <row r="27" spans="1:7" x14ac:dyDescent="0.25">
      <c r="A27" s="1">
        <v>25</v>
      </c>
      <c r="B27" t="s">
        <v>45</v>
      </c>
      <c r="C27">
        <v>1.5139999999999999E-3</v>
      </c>
      <c r="D27">
        <v>1.6590000000000001E-3</v>
      </c>
      <c r="E27">
        <v>0.2777895447</v>
      </c>
      <c r="F27" t="s">
        <v>64</v>
      </c>
      <c r="G27">
        <v>9.5772999999999997E-2</v>
      </c>
    </row>
    <row r="28" spans="1:7" x14ac:dyDescent="0.25">
      <c r="A28" s="1">
        <v>26</v>
      </c>
      <c r="B28" t="s">
        <v>42</v>
      </c>
      <c r="C28">
        <v>0.1</v>
      </c>
      <c r="D28">
        <v>9.1023999999999994E-2</v>
      </c>
      <c r="E28">
        <v>0.27769907389999998</v>
      </c>
      <c r="F28" t="s">
        <v>64</v>
      </c>
      <c r="G28">
        <v>8.9760000000000006E-2</v>
      </c>
    </row>
    <row r="29" spans="1:7" x14ac:dyDescent="0.25">
      <c r="A29" s="1">
        <v>27</v>
      </c>
      <c r="B29" t="s">
        <v>46</v>
      </c>
      <c r="C29">
        <v>1</v>
      </c>
      <c r="D29">
        <v>1.0641020000000001</v>
      </c>
      <c r="E29">
        <v>0.27762518079999998</v>
      </c>
      <c r="F29" t="s">
        <v>64</v>
      </c>
      <c r="G29">
        <v>6.4102000000000006E-2</v>
      </c>
    </row>
    <row r="30" spans="1:7" x14ac:dyDescent="0.25">
      <c r="A30" s="1">
        <v>28</v>
      </c>
      <c r="B30" t="s">
        <v>43</v>
      </c>
      <c r="C30">
        <v>10</v>
      </c>
      <c r="D30">
        <v>9.1025600000000004</v>
      </c>
      <c r="E30">
        <v>0.2775301147</v>
      </c>
      <c r="F30" t="s">
        <v>64</v>
      </c>
      <c r="G30">
        <v>8.9744000000000004E-2</v>
      </c>
    </row>
    <row r="31" spans="1:7" x14ac:dyDescent="0.25">
      <c r="A31" s="1">
        <v>29</v>
      </c>
      <c r="B31" t="s">
        <v>35</v>
      </c>
      <c r="C31">
        <v>0.10128</v>
      </c>
      <c r="D31">
        <v>0.10277699999999999</v>
      </c>
      <c r="E31">
        <v>0.2774791834</v>
      </c>
      <c r="F31" t="s">
        <v>64</v>
      </c>
      <c r="G31">
        <v>1.4781000000000001E-2</v>
      </c>
    </row>
    <row r="32" spans="1:7" x14ac:dyDescent="0.25">
      <c r="A32" s="1">
        <v>30</v>
      </c>
      <c r="B32" t="s">
        <v>46</v>
      </c>
      <c r="C32">
        <v>1.0641020000000001</v>
      </c>
      <c r="D32">
        <v>1.0897460000000001</v>
      </c>
      <c r="E32">
        <v>0.27745600100000001</v>
      </c>
      <c r="F32" t="s">
        <v>65</v>
      </c>
      <c r="G32">
        <v>2.4098999999999999E-2</v>
      </c>
    </row>
    <row r="33" spans="1:7" x14ac:dyDescent="0.25">
      <c r="A33" s="1">
        <v>31</v>
      </c>
      <c r="B33" t="s">
        <v>44</v>
      </c>
      <c r="C33">
        <v>0.02</v>
      </c>
      <c r="D33">
        <v>1.8207999999999998E-2</v>
      </c>
      <c r="E33">
        <v>0.27739778859999997</v>
      </c>
      <c r="F33" t="s">
        <v>64</v>
      </c>
      <c r="G33">
        <v>8.9599999999999999E-2</v>
      </c>
    </row>
    <row r="34" spans="1:7" x14ac:dyDescent="0.25">
      <c r="A34" s="1">
        <v>32</v>
      </c>
      <c r="B34" t="s">
        <v>46</v>
      </c>
      <c r="C34">
        <v>1.0897460000000001</v>
      </c>
      <c r="D34">
        <v>1.158201</v>
      </c>
      <c r="E34">
        <v>0.27732311380000002</v>
      </c>
      <c r="F34" t="s">
        <v>64</v>
      </c>
      <c r="G34">
        <v>6.2816999999999998E-2</v>
      </c>
    </row>
    <row r="35" spans="1:7" x14ac:dyDescent="0.25">
      <c r="A35" s="1">
        <v>33</v>
      </c>
      <c r="B35" t="s">
        <v>44</v>
      </c>
      <c r="C35">
        <v>1.8207999999999998E-2</v>
      </c>
      <c r="D35">
        <v>1.7694999999999999E-2</v>
      </c>
      <c r="E35">
        <v>0.2772862143</v>
      </c>
      <c r="F35" t="s">
        <v>66</v>
      </c>
      <c r="G35">
        <v>2.8174000000000001E-2</v>
      </c>
    </row>
    <row r="36" spans="1:7" x14ac:dyDescent="0.25">
      <c r="A36" s="1">
        <v>34</v>
      </c>
      <c r="B36" t="s">
        <v>44</v>
      </c>
      <c r="C36">
        <v>1.7694999999999999E-2</v>
      </c>
      <c r="D36">
        <v>1.5688000000000001E-2</v>
      </c>
      <c r="E36">
        <v>0.2772251543</v>
      </c>
      <c r="F36" t="s">
        <v>64</v>
      </c>
      <c r="G36">
        <v>0.113422</v>
      </c>
    </row>
    <row r="37" spans="1:7" x14ac:dyDescent="0.25">
      <c r="A37" s="1">
        <v>35</v>
      </c>
      <c r="B37" t="s">
        <v>48</v>
      </c>
      <c r="C37">
        <v>2.2115360000000002</v>
      </c>
      <c r="D37">
        <v>2.276967</v>
      </c>
      <c r="E37">
        <v>0.27717957859999998</v>
      </c>
      <c r="F37" t="s">
        <v>64</v>
      </c>
      <c r="G37">
        <v>2.9586000000000001E-2</v>
      </c>
    </row>
    <row r="38" spans="1:7" x14ac:dyDescent="0.25">
      <c r="A38" s="1">
        <v>36</v>
      </c>
      <c r="B38" t="s">
        <v>47</v>
      </c>
      <c r="C38">
        <v>94.905311999999995</v>
      </c>
      <c r="D38">
        <v>96.008849999999995</v>
      </c>
      <c r="E38">
        <v>0.27715381150000001</v>
      </c>
      <c r="F38" t="s">
        <v>65</v>
      </c>
      <c r="G38">
        <v>1.1627999999999999E-2</v>
      </c>
    </row>
    <row r="39" spans="1:7" x14ac:dyDescent="0.25">
      <c r="A39" s="1">
        <v>37</v>
      </c>
      <c r="B39" t="s">
        <v>47</v>
      </c>
      <c r="C39">
        <v>96.008849999999995</v>
      </c>
      <c r="D39">
        <v>102.103043</v>
      </c>
      <c r="E39">
        <v>0.27710328080000002</v>
      </c>
      <c r="F39" t="s">
        <v>64</v>
      </c>
      <c r="G39">
        <v>6.3475000000000004E-2</v>
      </c>
    </row>
    <row r="40" spans="1:7" x14ac:dyDescent="0.25">
      <c r="A40" s="1">
        <v>38</v>
      </c>
      <c r="B40" t="s">
        <v>34</v>
      </c>
      <c r="C40">
        <v>3979487179.4871778</v>
      </c>
      <c r="D40">
        <v>4002629848.7836962</v>
      </c>
      <c r="E40">
        <v>0.2770712145</v>
      </c>
      <c r="F40" t="s">
        <v>64</v>
      </c>
      <c r="G40">
        <v>5.8149999999999999E-3</v>
      </c>
    </row>
    <row r="41" spans="1:7" x14ac:dyDescent="0.25">
      <c r="A41" s="1">
        <v>39</v>
      </c>
      <c r="B41" t="s">
        <v>23</v>
      </c>
      <c r="C41">
        <v>22.820525</v>
      </c>
      <c r="D41">
        <v>23.333365000000001</v>
      </c>
      <c r="E41">
        <v>0.27704091870000003</v>
      </c>
      <c r="F41" t="s">
        <v>65</v>
      </c>
      <c r="G41">
        <v>2.2473E-2</v>
      </c>
    </row>
    <row r="42" spans="1:7" x14ac:dyDescent="0.25">
      <c r="A42" s="1">
        <v>40</v>
      </c>
      <c r="B42" t="s">
        <v>40</v>
      </c>
      <c r="C42">
        <v>2</v>
      </c>
      <c r="D42">
        <v>1</v>
      </c>
      <c r="E42">
        <v>0.27701596220000002</v>
      </c>
      <c r="F42" t="s">
        <v>66</v>
      </c>
      <c r="G42">
        <v>0.5</v>
      </c>
    </row>
    <row r="43" spans="1:7" x14ac:dyDescent="0.25">
      <c r="A43" s="1">
        <v>41</v>
      </c>
      <c r="B43" t="s">
        <v>46</v>
      </c>
      <c r="C43">
        <v>1.158201</v>
      </c>
      <c r="D43">
        <v>1.1721710000000001</v>
      </c>
      <c r="E43">
        <v>0.27699128480000001</v>
      </c>
      <c r="F43" t="s">
        <v>65</v>
      </c>
      <c r="G43">
        <v>1.2062E-2</v>
      </c>
    </row>
    <row r="44" spans="1:7" x14ac:dyDescent="0.25">
      <c r="A44" s="1">
        <v>42</v>
      </c>
      <c r="B44" t="s">
        <v>50</v>
      </c>
      <c r="C44">
        <v>1</v>
      </c>
      <c r="D44">
        <v>1.0128200000000001</v>
      </c>
      <c r="E44">
        <v>0.2769596882</v>
      </c>
      <c r="F44" t="s">
        <v>64</v>
      </c>
      <c r="G44">
        <v>1.282E-2</v>
      </c>
    </row>
    <row r="45" spans="1:7" x14ac:dyDescent="0.25">
      <c r="A45" s="1">
        <v>43</v>
      </c>
      <c r="B45" t="s">
        <v>46</v>
      </c>
      <c r="C45">
        <v>1.1721710000000001</v>
      </c>
      <c r="D45">
        <v>1.2315309999999999</v>
      </c>
      <c r="E45">
        <v>0.27688168520000001</v>
      </c>
      <c r="F45" t="s">
        <v>64</v>
      </c>
      <c r="G45">
        <v>5.0640999999999999E-2</v>
      </c>
    </row>
    <row r="46" spans="1:7" x14ac:dyDescent="0.25">
      <c r="A46" s="1">
        <v>44</v>
      </c>
      <c r="B46" t="s">
        <v>43</v>
      </c>
      <c r="C46">
        <v>9.1025600000000004</v>
      </c>
      <c r="D46">
        <v>8.8461499999999997</v>
      </c>
      <c r="E46">
        <v>0.27684958230000001</v>
      </c>
      <c r="F46" t="s">
        <v>66</v>
      </c>
      <c r="G46">
        <v>2.8169E-2</v>
      </c>
    </row>
    <row r="47" spans="1:7" x14ac:dyDescent="0.25">
      <c r="A47" s="1">
        <v>45</v>
      </c>
      <c r="B47" t="s">
        <v>43</v>
      </c>
      <c r="C47">
        <v>8.8461499999999997</v>
      </c>
      <c r="D47">
        <v>7.9492940000000001</v>
      </c>
      <c r="E47">
        <v>0.27679727100000001</v>
      </c>
      <c r="F47" t="s">
        <v>64</v>
      </c>
      <c r="G47">
        <v>0.101384</v>
      </c>
    </row>
    <row r="48" spans="1:7" x14ac:dyDescent="0.25">
      <c r="A48" s="1">
        <v>46</v>
      </c>
      <c r="B48" t="s">
        <v>46</v>
      </c>
      <c r="C48">
        <v>1.2315309999999999</v>
      </c>
      <c r="D48">
        <v>1.246542</v>
      </c>
      <c r="E48">
        <v>0.2767604769</v>
      </c>
      <c r="F48" t="s">
        <v>65</v>
      </c>
      <c r="G48">
        <v>1.2189E-2</v>
      </c>
    </row>
    <row r="49" spans="1:7" x14ac:dyDescent="0.25">
      <c r="A49" s="1">
        <v>47</v>
      </c>
      <c r="B49" t="s">
        <v>46</v>
      </c>
      <c r="C49">
        <v>1.246542</v>
      </c>
      <c r="D49">
        <v>1.293685</v>
      </c>
      <c r="E49">
        <v>0.27672723459999998</v>
      </c>
      <c r="F49" t="s">
        <v>64</v>
      </c>
      <c r="G49">
        <v>3.7818999999999998E-2</v>
      </c>
    </row>
    <row r="50" spans="1:7" x14ac:dyDescent="0.25">
      <c r="A50" s="1">
        <v>48</v>
      </c>
      <c r="B50" t="s">
        <v>41</v>
      </c>
      <c r="C50">
        <v>203.46154000000001</v>
      </c>
      <c r="D50">
        <v>202.705465</v>
      </c>
      <c r="E50">
        <v>0.27669483769999997</v>
      </c>
      <c r="F50" t="s">
        <v>64</v>
      </c>
      <c r="G50">
        <v>3.7160000000000001E-3</v>
      </c>
    </row>
    <row r="51" spans="1:7" x14ac:dyDescent="0.25">
      <c r="A51" s="1">
        <v>49</v>
      </c>
      <c r="B51" t="s">
        <v>42</v>
      </c>
      <c r="C51">
        <v>9.1023999999999994E-2</v>
      </c>
      <c r="D51">
        <v>8.8459999999999997E-2</v>
      </c>
      <c r="E51">
        <v>0.27666632699999999</v>
      </c>
      <c r="F51" t="s">
        <v>66</v>
      </c>
      <c r="G51">
        <v>2.8167999999999999E-2</v>
      </c>
    </row>
    <row r="52" spans="1:7" x14ac:dyDescent="0.25">
      <c r="A52" s="1">
        <v>50</v>
      </c>
      <c r="B52" t="s">
        <v>42</v>
      </c>
      <c r="C52">
        <v>8.8459999999999997E-2</v>
      </c>
      <c r="D52">
        <v>7.4928999999999996E-2</v>
      </c>
      <c r="E52">
        <v>0.27659619600000002</v>
      </c>
      <c r="F52" t="s">
        <v>64</v>
      </c>
      <c r="G52">
        <v>0.15296199999999999</v>
      </c>
    </row>
    <row r="53" spans="1:7" x14ac:dyDescent="0.25">
      <c r="A53" s="1">
        <v>51</v>
      </c>
      <c r="B53" t="s">
        <v>46</v>
      </c>
      <c r="C53">
        <v>1.293685</v>
      </c>
      <c r="D53">
        <v>1.309655</v>
      </c>
      <c r="E53">
        <v>0.27655908909999999</v>
      </c>
      <c r="F53" t="s">
        <v>65</v>
      </c>
      <c r="G53">
        <v>1.2345E-2</v>
      </c>
    </row>
    <row r="54" spans="1:7" x14ac:dyDescent="0.25">
      <c r="A54" s="1">
        <v>52</v>
      </c>
      <c r="B54" t="s">
        <v>46</v>
      </c>
      <c r="C54">
        <v>1.309655</v>
      </c>
      <c r="D54">
        <v>1.3591759999999999</v>
      </c>
      <c r="E54">
        <v>0.2765074173</v>
      </c>
      <c r="F54" t="s">
        <v>64</v>
      </c>
      <c r="G54">
        <v>3.7811999999999998E-2</v>
      </c>
    </row>
    <row r="55" spans="1:7" x14ac:dyDescent="0.25">
      <c r="A55" s="1">
        <v>53</v>
      </c>
      <c r="B55" t="s">
        <v>38</v>
      </c>
      <c r="C55">
        <v>1663.3793680000001</v>
      </c>
      <c r="D55">
        <v>1682.281395</v>
      </c>
      <c r="E55">
        <v>0.27649198600000002</v>
      </c>
      <c r="F55" t="s">
        <v>65</v>
      </c>
      <c r="G55">
        <v>1.1364000000000001E-2</v>
      </c>
    </row>
    <row r="56" spans="1:7" x14ac:dyDescent="0.25">
      <c r="A56" s="1">
        <v>54</v>
      </c>
      <c r="B56" t="s">
        <v>40</v>
      </c>
      <c r="C56">
        <v>1</v>
      </c>
      <c r="D56">
        <v>0.58481000000000005</v>
      </c>
      <c r="E56">
        <v>0.27647041970000003</v>
      </c>
      <c r="F56" t="s">
        <v>64</v>
      </c>
      <c r="G56">
        <v>0.41519</v>
      </c>
    </row>
    <row r="57" spans="1:7" x14ac:dyDescent="0.25">
      <c r="A57" s="1">
        <v>55</v>
      </c>
      <c r="B57" t="s">
        <v>38</v>
      </c>
      <c r="C57">
        <v>1682.281395</v>
      </c>
      <c r="D57">
        <v>1702.8673429999999</v>
      </c>
      <c r="E57">
        <v>0.27645583530000001</v>
      </c>
      <c r="F57" t="s">
        <v>64</v>
      </c>
      <c r="G57">
        <v>1.2237E-2</v>
      </c>
    </row>
    <row r="58" spans="1:7" x14ac:dyDescent="0.25">
      <c r="A58" s="1">
        <v>56</v>
      </c>
      <c r="B58" t="s">
        <v>42</v>
      </c>
      <c r="C58">
        <v>7.4928999999999996E-2</v>
      </c>
      <c r="D58">
        <v>7.3791999999999996E-2</v>
      </c>
      <c r="E58">
        <v>0.2764439541</v>
      </c>
      <c r="F58" t="s">
        <v>66</v>
      </c>
      <c r="G58">
        <v>1.5174E-2</v>
      </c>
    </row>
    <row r="59" spans="1:7" x14ac:dyDescent="0.25">
      <c r="A59" s="1">
        <v>57</v>
      </c>
      <c r="B59" t="s">
        <v>42</v>
      </c>
      <c r="C59">
        <v>7.3791999999999996E-2</v>
      </c>
      <c r="D59">
        <v>6.1544000000000001E-2</v>
      </c>
      <c r="E59">
        <v>0.27638207790000002</v>
      </c>
      <c r="F59" t="s">
        <v>64</v>
      </c>
      <c r="G59">
        <v>0.16597999999999999</v>
      </c>
    </row>
    <row r="60" spans="1:7" x14ac:dyDescent="0.25">
      <c r="A60" s="1">
        <v>58</v>
      </c>
      <c r="B60" t="s">
        <v>46</v>
      </c>
      <c r="C60">
        <v>1.3591759999999999</v>
      </c>
      <c r="D60">
        <v>1.3759749999999999</v>
      </c>
      <c r="E60">
        <v>0.2763437956</v>
      </c>
      <c r="F60" t="s">
        <v>65</v>
      </c>
      <c r="G60">
        <v>1.2359999999999999E-2</v>
      </c>
    </row>
    <row r="61" spans="1:7" x14ac:dyDescent="0.25">
      <c r="A61" s="1">
        <v>59</v>
      </c>
      <c r="B61" t="s">
        <v>46</v>
      </c>
      <c r="C61">
        <v>1.3759749999999999</v>
      </c>
      <c r="D61">
        <v>1.4280040000000001</v>
      </c>
      <c r="E61">
        <v>0.27630085230000001</v>
      </c>
      <c r="F61" t="s">
        <v>64</v>
      </c>
      <c r="G61">
        <v>3.7811999999999998E-2</v>
      </c>
    </row>
    <row r="62" spans="1:7" x14ac:dyDescent="0.25">
      <c r="A62" s="1">
        <v>60</v>
      </c>
      <c r="B62" t="s">
        <v>47</v>
      </c>
      <c r="C62">
        <v>102.103043</v>
      </c>
      <c r="D62">
        <v>103.333201</v>
      </c>
      <c r="E62">
        <v>0.27628711719999999</v>
      </c>
      <c r="F62" t="s">
        <v>65</v>
      </c>
      <c r="G62">
        <v>1.2048E-2</v>
      </c>
    </row>
    <row r="63" spans="1:7" x14ac:dyDescent="0.25">
      <c r="A63" s="1">
        <v>61</v>
      </c>
      <c r="B63" t="s">
        <v>42</v>
      </c>
      <c r="C63">
        <v>6.1544000000000001E-2</v>
      </c>
      <c r="D63">
        <v>6.0595999999999997E-2</v>
      </c>
      <c r="E63">
        <v>0.27627621130000002</v>
      </c>
      <c r="F63" t="s">
        <v>66</v>
      </c>
      <c r="G63">
        <v>1.5403999999999999E-2</v>
      </c>
    </row>
    <row r="64" spans="1:7" x14ac:dyDescent="0.25">
      <c r="A64" s="1">
        <v>62</v>
      </c>
      <c r="B64" t="s">
        <v>42</v>
      </c>
      <c r="C64">
        <v>6.0595999999999997E-2</v>
      </c>
      <c r="D64">
        <v>4.6635999999999997E-2</v>
      </c>
      <c r="E64">
        <v>0.2761987535</v>
      </c>
      <c r="F64" t="s">
        <v>64</v>
      </c>
      <c r="G64">
        <v>0.230378</v>
      </c>
    </row>
    <row r="65" spans="1:7" x14ac:dyDescent="0.25">
      <c r="A65" s="1">
        <v>63</v>
      </c>
      <c r="B65" t="s">
        <v>46</v>
      </c>
      <c r="C65">
        <v>1.4280040000000001</v>
      </c>
      <c r="D65">
        <v>1.44563</v>
      </c>
      <c r="E65">
        <v>0.27615786489999999</v>
      </c>
      <c r="F65" t="s">
        <v>65</v>
      </c>
      <c r="G65">
        <v>1.2343E-2</v>
      </c>
    </row>
    <row r="66" spans="1:7" x14ac:dyDescent="0.25">
      <c r="A66" s="1">
        <v>64</v>
      </c>
      <c r="B66" t="s">
        <v>46</v>
      </c>
      <c r="C66">
        <v>1.44563</v>
      </c>
      <c r="D66">
        <v>1.48177</v>
      </c>
      <c r="E66">
        <v>0.27611466019999997</v>
      </c>
      <c r="F66" t="s">
        <v>64</v>
      </c>
      <c r="G66">
        <v>2.4999E-2</v>
      </c>
    </row>
    <row r="67" spans="1:7" x14ac:dyDescent="0.25">
      <c r="A67" s="1">
        <v>65</v>
      </c>
      <c r="B67" t="s">
        <v>42</v>
      </c>
      <c r="C67">
        <v>4.6635999999999997E-2</v>
      </c>
      <c r="D67">
        <v>4.5858000000000003E-2</v>
      </c>
      <c r="E67">
        <v>0.27610735520000002</v>
      </c>
      <c r="F67" t="s">
        <v>66</v>
      </c>
      <c r="G67">
        <v>1.6681999999999999E-2</v>
      </c>
    </row>
    <row r="68" spans="1:7" x14ac:dyDescent="0.25">
      <c r="A68" s="1">
        <v>66</v>
      </c>
      <c r="B68" t="s">
        <v>42</v>
      </c>
      <c r="C68">
        <v>4.5858000000000003E-2</v>
      </c>
      <c r="D68">
        <v>3.4119999999999998E-2</v>
      </c>
      <c r="E68">
        <v>0.27605455820000002</v>
      </c>
      <c r="F68" t="s">
        <v>64</v>
      </c>
      <c r="G68">
        <v>0.25596400000000002</v>
      </c>
    </row>
    <row r="69" spans="1:7" x14ac:dyDescent="0.25">
      <c r="A69" s="1">
        <v>67</v>
      </c>
      <c r="B69" t="s">
        <v>46</v>
      </c>
      <c r="C69">
        <v>1.48177</v>
      </c>
      <c r="D69">
        <v>1.5002979999999999</v>
      </c>
      <c r="E69">
        <v>0.27601165820000001</v>
      </c>
      <c r="F69" t="s">
        <v>65</v>
      </c>
      <c r="G69">
        <v>1.2503999999999999E-2</v>
      </c>
    </row>
    <row r="70" spans="1:7" x14ac:dyDescent="0.25">
      <c r="A70" s="1">
        <v>68</v>
      </c>
      <c r="B70" t="s">
        <v>46</v>
      </c>
      <c r="C70">
        <v>1.5002979999999999</v>
      </c>
      <c r="D70">
        <v>1.537792</v>
      </c>
      <c r="E70">
        <v>0.27596911010000003</v>
      </c>
      <c r="F70" t="s">
        <v>64</v>
      </c>
      <c r="G70">
        <v>2.4990999999999999E-2</v>
      </c>
    </row>
    <row r="71" spans="1:7" x14ac:dyDescent="0.25">
      <c r="A71" s="1">
        <v>69</v>
      </c>
      <c r="B71" t="s">
        <v>47</v>
      </c>
      <c r="C71">
        <v>103.333201</v>
      </c>
      <c r="D71">
        <v>105.91806800000001</v>
      </c>
      <c r="E71">
        <v>0.2759582237</v>
      </c>
      <c r="F71" t="s">
        <v>64</v>
      </c>
      <c r="G71">
        <v>2.5014999999999999E-2</v>
      </c>
    </row>
    <row r="72" spans="1:7" x14ac:dyDescent="0.25">
      <c r="A72" s="1">
        <v>70</v>
      </c>
      <c r="B72" t="s">
        <v>34</v>
      </c>
      <c r="C72">
        <v>4002629848.7836962</v>
      </c>
      <c r="D72">
        <v>4006837606.8376012</v>
      </c>
      <c r="E72">
        <v>0.27594721430000002</v>
      </c>
      <c r="F72" t="s">
        <v>65</v>
      </c>
      <c r="G72">
        <v>1.0510000000000001E-3</v>
      </c>
    </row>
    <row r="73" spans="1:7" x14ac:dyDescent="0.25">
      <c r="A73" s="1">
        <v>71</v>
      </c>
      <c r="B73" t="s">
        <v>35</v>
      </c>
      <c r="C73">
        <v>0.10277699999999999</v>
      </c>
      <c r="D73">
        <v>0.102919</v>
      </c>
      <c r="E73">
        <v>0.27594109579999998</v>
      </c>
      <c r="F73" t="s">
        <v>65</v>
      </c>
      <c r="G73">
        <v>1.382E-3</v>
      </c>
    </row>
    <row r="74" spans="1:7" x14ac:dyDescent="0.25">
      <c r="A74" s="1">
        <v>72</v>
      </c>
      <c r="B74" t="s">
        <v>35</v>
      </c>
      <c r="C74">
        <v>0.102919</v>
      </c>
      <c r="D74">
        <v>0.104231</v>
      </c>
      <c r="E74">
        <v>0.27592738350000001</v>
      </c>
      <c r="F74" t="s">
        <v>64</v>
      </c>
      <c r="G74">
        <v>1.2748000000000001E-2</v>
      </c>
    </row>
    <row r="75" spans="1:7" x14ac:dyDescent="0.25">
      <c r="A75" s="1">
        <v>73</v>
      </c>
      <c r="B75" t="s">
        <v>29</v>
      </c>
      <c r="C75">
        <v>0.75</v>
      </c>
      <c r="D75">
        <v>1.0096229999999999</v>
      </c>
      <c r="E75">
        <v>0.2758982197</v>
      </c>
      <c r="F75" t="s">
        <v>64</v>
      </c>
      <c r="G75">
        <v>0.34616400000000003</v>
      </c>
    </row>
    <row r="76" spans="1:7" x14ac:dyDescent="0.25">
      <c r="A76" s="1">
        <v>74</v>
      </c>
      <c r="B76" t="s">
        <v>35</v>
      </c>
      <c r="C76">
        <v>0.104231</v>
      </c>
      <c r="D76">
        <v>0.10481600000000001</v>
      </c>
      <c r="E76">
        <v>0.27589131350000001</v>
      </c>
      <c r="F76" t="s">
        <v>64</v>
      </c>
      <c r="G76">
        <v>5.6129999999999999E-3</v>
      </c>
    </row>
    <row r="77" spans="1:7" x14ac:dyDescent="0.25">
      <c r="A77" s="1">
        <v>75</v>
      </c>
      <c r="B77" t="s">
        <v>50</v>
      </c>
      <c r="C77">
        <v>1.0128200000000001</v>
      </c>
      <c r="D77">
        <v>1.0174240000000001</v>
      </c>
      <c r="E77">
        <v>0.27587595199999998</v>
      </c>
      <c r="F77" t="s">
        <v>64</v>
      </c>
      <c r="G77">
        <v>4.5459999999999997E-3</v>
      </c>
    </row>
    <row r="78" spans="1:7" x14ac:dyDescent="0.25">
      <c r="A78" s="1">
        <v>76</v>
      </c>
      <c r="B78" t="s">
        <v>38</v>
      </c>
      <c r="C78">
        <v>1702.8673429999999</v>
      </c>
      <c r="D78">
        <v>1724.4226209999999</v>
      </c>
      <c r="E78">
        <v>0.27586789480000001</v>
      </c>
      <c r="F78" t="s">
        <v>65</v>
      </c>
      <c r="G78">
        <v>1.2658000000000001E-2</v>
      </c>
    </row>
    <row r="79" spans="1:7" x14ac:dyDescent="0.25">
      <c r="A79" s="1">
        <v>77</v>
      </c>
      <c r="B79" t="s">
        <v>28</v>
      </c>
      <c r="C79">
        <v>20</v>
      </c>
      <c r="D79">
        <v>20.256419999999999</v>
      </c>
      <c r="E79">
        <v>0.2758619826</v>
      </c>
      <c r="F79" t="s">
        <v>64</v>
      </c>
      <c r="G79">
        <v>1.2821000000000001E-2</v>
      </c>
    </row>
    <row r="80" spans="1:7" x14ac:dyDescent="0.25">
      <c r="A80" s="1">
        <v>78</v>
      </c>
      <c r="B80" t="s">
        <v>25</v>
      </c>
      <c r="C80">
        <v>20</v>
      </c>
      <c r="D80">
        <v>19.743599</v>
      </c>
      <c r="E80">
        <v>0.27585499800000002</v>
      </c>
      <c r="F80" t="s">
        <v>64</v>
      </c>
      <c r="G80">
        <v>1.282E-2</v>
      </c>
    </row>
    <row r="81" spans="1:7" x14ac:dyDescent="0.25">
      <c r="A81" s="1">
        <v>79</v>
      </c>
      <c r="B81" t="s">
        <v>34</v>
      </c>
      <c r="C81">
        <v>4006837606.8376012</v>
      </c>
      <c r="D81">
        <v>4057988770.839622</v>
      </c>
      <c r="E81">
        <v>0.27584815219999997</v>
      </c>
      <c r="F81" t="s">
        <v>64</v>
      </c>
      <c r="G81">
        <v>1.2766E-2</v>
      </c>
    </row>
    <row r="82" spans="1:7" x14ac:dyDescent="0.25">
      <c r="A82" s="1">
        <v>80</v>
      </c>
      <c r="B82" t="s">
        <v>38</v>
      </c>
      <c r="C82">
        <v>1724.4226209999999</v>
      </c>
      <c r="D82">
        <v>1966.3491429999999</v>
      </c>
      <c r="E82">
        <v>0.27568028909999998</v>
      </c>
      <c r="F82" t="s">
        <v>64</v>
      </c>
      <c r="G82">
        <v>0.140294</v>
      </c>
    </row>
    <row r="83" spans="1:7" x14ac:dyDescent="0.25">
      <c r="A83" s="1">
        <v>81</v>
      </c>
      <c r="B83" t="s">
        <v>34</v>
      </c>
      <c r="C83">
        <v>4057988770.839622</v>
      </c>
      <c r="D83">
        <v>4098818907.7743778</v>
      </c>
      <c r="E83">
        <v>0.27557779929999998</v>
      </c>
      <c r="F83" t="s">
        <v>64</v>
      </c>
      <c r="G83">
        <v>1.0062E-2</v>
      </c>
    </row>
    <row r="84" spans="1:7" x14ac:dyDescent="0.25">
      <c r="A84" s="1">
        <v>82</v>
      </c>
      <c r="B84" t="s">
        <v>37</v>
      </c>
      <c r="C84">
        <v>6.5515000000000004E-2</v>
      </c>
      <c r="D84">
        <v>6.5283999999999995E-2</v>
      </c>
      <c r="E84">
        <v>0.27556189850000001</v>
      </c>
      <c r="F84" t="s">
        <v>64</v>
      </c>
      <c r="G84">
        <v>3.5260000000000001E-3</v>
      </c>
    </row>
    <row r="85" spans="1:7" x14ac:dyDescent="0.25">
      <c r="A85" s="1">
        <v>83</v>
      </c>
      <c r="B85" t="s">
        <v>40</v>
      </c>
      <c r="C85">
        <v>0.58481000000000005</v>
      </c>
      <c r="D85">
        <v>0.59894999999999998</v>
      </c>
      <c r="E85">
        <v>0.2755426098</v>
      </c>
      <c r="F85" t="s">
        <v>65</v>
      </c>
      <c r="G85">
        <v>2.4178999999999999E-2</v>
      </c>
    </row>
    <row r="86" spans="1:7" x14ac:dyDescent="0.25">
      <c r="A86" s="1">
        <v>84</v>
      </c>
      <c r="B86" t="s">
        <v>38</v>
      </c>
      <c r="C86">
        <v>1966.3491429999999</v>
      </c>
      <c r="D86">
        <v>1988.4429560000001</v>
      </c>
      <c r="E86">
        <v>0.2755309487</v>
      </c>
      <c r="F86" t="s">
        <v>65</v>
      </c>
      <c r="G86">
        <v>1.1235999999999999E-2</v>
      </c>
    </row>
    <row r="87" spans="1:7" x14ac:dyDescent="0.25">
      <c r="A87" s="1">
        <v>85</v>
      </c>
      <c r="B87" t="s">
        <v>38</v>
      </c>
      <c r="C87">
        <v>1988.4429560000001</v>
      </c>
      <c r="D87">
        <v>2089.2232720000002</v>
      </c>
      <c r="E87">
        <v>0.2755063847</v>
      </c>
      <c r="F87" t="s">
        <v>64</v>
      </c>
      <c r="G87">
        <v>5.0682999999999999E-2</v>
      </c>
    </row>
    <row r="88" spans="1:7" x14ac:dyDescent="0.25">
      <c r="A88" s="1">
        <v>86</v>
      </c>
      <c r="B88" t="s">
        <v>40</v>
      </c>
      <c r="C88">
        <v>0.59894999999999998</v>
      </c>
      <c r="D88">
        <v>0.89735500000000001</v>
      </c>
      <c r="E88">
        <v>0.27549106610000001</v>
      </c>
      <c r="F88" t="s">
        <v>65</v>
      </c>
      <c r="G88">
        <v>0.49821399999999999</v>
      </c>
    </row>
    <row r="89" spans="1:7" x14ac:dyDescent="0.25">
      <c r="A89" s="1">
        <v>87</v>
      </c>
      <c r="B89" t="s">
        <v>46</v>
      </c>
      <c r="C89">
        <v>1.537792</v>
      </c>
      <c r="D89">
        <v>1.557024</v>
      </c>
      <c r="E89">
        <v>0.27547799369999998</v>
      </c>
      <c r="F89" t="s">
        <v>65</v>
      </c>
      <c r="G89">
        <v>1.2506E-2</v>
      </c>
    </row>
    <row r="90" spans="1:7" x14ac:dyDescent="0.25">
      <c r="A90" s="1">
        <v>88</v>
      </c>
      <c r="B90" t="s">
        <v>34</v>
      </c>
      <c r="C90">
        <v>4098818907.7743778</v>
      </c>
      <c r="D90">
        <v>4101453110.1572828</v>
      </c>
      <c r="E90">
        <v>0.2754698465</v>
      </c>
      <c r="F90" t="s">
        <v>65</v>
      </c>
      <c r="G90">
        <v>6.4300000000000002E-4</v>
      </c>
    </row>
    <row r="91" spans="1:7" x14ac:dyDescent="0.25">
      <c r="A91" s="1">
        <v>89</v>
      </c>
      <c r="B91" t="s">
        <v>42</v>
      </c>
      <c r="C91">
        <v>3.4119999999999998E-2</v>
      </c>
      <c r="D91">
        <v>3.3530999999999998E-2</v>
      </c>
      <c r="E91">
        <v>0.2754635916</v>
      </c>
      <c r="F91" t="s">
        <v>66</v>
      </c>
      <c r="G91">
        <v>1.7263000000000001E-2</v>
      </c>
    </row>
    <row r="92" spans="1:7" x14ac:dyDescent="0.25">
      <c r="A92" s="1">
        <v>90</v>
      </c>
      <c r="B92" t="s">
        <v>42</v>
      </c>
      <c r="C92">
        <v>3.3530999999999998E-2</v>
      </c>
      <c r="D92">
        <v>1.9352000000000001E-2</v>
      </c>
      <c r="E92">
        <v>0.2753911154</v>
      </c>
      <c r="F92" t="s">
        <v>64</v>
      </c>
      <c r="G92">
        <v>0.42286200000000002</v>
      </c>
    </row>
    <row r="93" spans="1:7" x14ac:dyDescent="0.25">
      <c r="A93" s="1">
        <v>91</v>
      </c>
      <c r="B93" t="s">
        <v>46</v>
      </c>
      <c r="C93">
        <v>1.557024</v>
      </c>
      <c r="D93">
        <v>1.615885</v>
      </c>
      <c r="E93">
        <v>0.27529480010000001</v>
      </c>
      <c r="F93" t="s">
        <v>64</v>
      </c>
      <c r="G93">
        <v>3.7803999999999997E-2</v>
      </c>
    </row>
    <row r="94" spans="1:7" x14ac:dyDescent="0.25">
      <c r="A94" s="1">
        <v>92</v>
      </c>
      <c r="B94" t="s">
        <v>37</v>
      </c>
      <c r="C94">
        <v>6.5283999999999995E-2</v>
      </c>
      <c r="D94">
        <v>6.5192E-2</v>
      </c>
      <c r="E94">
        <v>0.27529019999999998</v>
      </c>
      <c r="F94" t="s">
        <v>66</v>
      </c>
      <c r="G94">
        <v>1.4090000000000001E-3</v>
      </c>
    </row>
    <row r="95" spans="1:7" x14ac:dyDescent="0.25">
      <c r="A95" s="1">
        <v>93</v>
      </c>
      <c r="B95" t="s">
        <v>42</v>
      </c>
      <c r="C95">
        <v>1.9352000000000001E-2</v>
      </c>
      <c r="D95">
        <v>1.8921E-2</v>
      </c>
      <c r="E95">
        <v>0.27528591540000003</v>
      </c>
      <c r="F95" t="s">
        <v>66</v>
      </c>
      <c r="G95">
        <v>2.2272E-2</v>
      </c>
    </row>
    <row r="96" spans="1:7" x14ac:dyDescent="0.25">
      <c r="A96" s="1">
        <v>94</v>
      </c>
      <c r="B96" t="s">
        <v>42</v>
      </c>
      <c r="C96">
        <v>1.8921E-2</v>
      </c>
      <c r="D96">
        <v>9.4599999999999997E-3</v>
      </c>
      <c r="E96">
        <v>0.27522944539999999</v>
      </c>
      <c r="F96" t="s">
        <v>66</v>
      </c>
      <c r="G96">
        <v>0.50002599999999997</v>
      </c>
    </row>
    <row r="97" spans="1:7" x14ac:dyDescent="0.25">
      <c r="A97" s="1">
        <v>95</v>
      </c>
      <c r="B97" t="s">
        <v>46</v>
      </c>
      <c r="C97">
        <v>1.615885</v>
      </c>
      <c r="D97">
        <v>1.6358330000000001</v>
      </c>
      <c r="E97">
        <v>0.27519363009999998</v>
      </c>
      <c r="F97" t="s">
        <v>65</v>
      </c>
      <c r="G97">
        <v>1.2345E-2</v>
      </c>
    </row>
    <row r="98" spans="1:7" x14ac:dyDescent="0.25">
      <c r="A98" s="1">
        <v>96</v>
      </c>
      <c r="B98" t="s">
        <v>46</v>
      </c>
      <c r="C98">
        <v>1.6358330000000001</v>
      </c>
      <c r="D98">
        <v>1.676728</v>
      </c>
      <c r="E98">
        <v>0.27517228919999998</v>
      </c>
      <c r="F98" t="s">
        <v>64</v>
      </c>
      <c r="G98">
        <v>2.4999E-2</v>
      </c>
    </row>
    <row r="99" spans="1:7" x14ac:dyDescent="0.25">
      <c r="A99" s="1">
        <v>97</v>
      </c>
      <c r="B99" t="s">
        <v>42</v>
      </c>
      <c r="C99">
        <v>9.4599999999999997E-3</v>
      </c>
      <c r="D99">
        <v>4.7299999999999998E-3</v>
      </c>
      <c r="E99">
        <v>0.27511782629999998</v>
      </c>
      <c r="F99" t="s">
        <v>66</v>
      </c>
      <c r="G99">
        <v>0.5</v>
      </c>
    </row>
    <row r="100" spans="1:7" x14ac:dyDescent="0.25">
      <c r="A100" s="1">
        <v>98</v>
      </c>
      <c r="B100" t="s">
        <v>42</v>
      </c>
      <c r="C100">
        <v>4.7299999999999998E-3</v>
      </c>
      <c r="D100">
        <v>2.3649999999999999E-3</v>
      </c>
      <c r="E100">
        <v>0.27509705210000002</v>
      </c>
      <c r="F100" t="s">
        <v>66</v>
      </c>
      <c r="G100">
        <v>0.5</v>
      </c>
    </row>
    <row r="101" spans="1:7" x14ac:dyDescent="0.25">
      <c r="A101" s="1">
        <v>99</v>
      </c>
      <c r="B101" t="s">
        <v>46</v>
      </c>
      <c r="C101">
        <v>1.676728</v>
      </c>
      <c r="D101">
        <v>1.697694</v>
      </c>
      <c r="E101">
        <v>0.2750869789</v>
      </c>
      <c r="F101" t="s">
        <v>65</v>
      </c>
      <c r="G101">
        <v>1.2503999999999999E-2</v>
      </c>
    </row>
    <row r="102" spans="1:7" x14ac:dyDescent="0.25">
      <c r="A102" s="1">
        <v>100</v>
      </c>
      <c r="B102" t="s">
        <v>37</v>
      </c>
      <c r="C102">
        <v>6.5192E-2</v>
      </c>
      <c r="D102">
        <v>6.3528000000000001E-2</v>
      </c>
      <c r="E102">
        <v>0.27506953360000003</v>
      </c>
      <c r="F102" t="s">
        <v>64</v>
      </c>
      <c r="G102">
        <v>2.5524999999999999E-2</v>
      </c>
    </row>
    <row r="103" spans="1:7" x14ac:dyDescent="0.25">
      <c r="A103" s="1">
        <v>101</v>
      </c>
      <c r="B103" t="s">
        <v>37</v>
      </c>
      <c r="C103">
        <v>6.3528000000000001E-2</v>
      </c>
      <c r="D103">
        <v>6.3164999999999999E-2</v>
      </c>
      <c r="E103">
        <v>0.2749959394</v>
      </c>
      <c r="F103" t="s">
        <v>64</v>
      </c>
      <c r="G103">
        <v>5.7140000000000003E-3</v>
      </c>
    </row>
    <row r="104" spans="1:7" x14ac:dyDescent="0.25">
      <c r="A104" s="1">
        <v>102</v>
      </c>
      <c r="B104" t="s">
        <v>38</v>
      </c>
      <c r="C104">
        <v>2089.2232720000002</v>
      </c>
      <c r="D104">
        <v>2114.7015980000001</v>
      </c>
      <c r="E104">
        <v>0.2749717974</v>
      </c>
      <c r="F104" t="s">
        <v>65</v>
      </c>
      <c r="G104">
        <v>1.2194999999999999E-2</v>
      </c>
    </row>
    <row r="105" spans="1:7" x14ac:dyDescent="0.25">
      <c r="A105" s="1">
        <v>103</v>
      </c>
      <c r="B105" t="s">
        <v>23</v>
      </c>
      <c r="C105">
        <v>23.333365000000001</v>
      </c>
      <c r="D105">
        <v>23.904684</v>
      </c>
      <c r="E105">
        <v>0.27495122059999999</v>
      </c>
      <c r="F105" t="s">
        <v>64</v>
      </c>
      <c r="G105">
        <v>2.4485E-2</v>
      </c>
    </row>
    <row r="106" spans="1:7" x14ac:dyDescent="0.25">
      <c r="A106" s="1">
        <v>104</v>
      </c>
      <c r="B106" t="s">
        <v>38</v>
      </c>
      <c r="C106">
        <v>2114.7015980000001</v>
      </c>
      <c r="D106">
        <v>2167.5846329999999</v>
      </c>
      <c r="E106">
        <v>0.2749299509</v>
      </c>
      <c r="F106" t="s">
        <v>64</v>
      </c>
      <c r="G106">
        <v>2.5007000000000001E-2</v>
      </c>
    </row>
    <row r="107" spans="1:7" x14ac:dyDescent="0.25">
      <c r="A107" s="1">
        <v>105</v>
      </c>
      <c r="B107" t="s">
        <v>41</v>
      </c>
      <c r="C107">
        <v>202.705465</v>
      </c>
      <c r="D107">
        <v>202.52710400000001</v>
      </c>
      <c r="E107">
        <v>0.27491776740000001</v>
      </c>
      <c r="F107" t="s">
        <v>64</v>
      </c>
      <c r="G107">
        <v>8.8000000000000003E-4</v>
      </c>
    </row>
    <row r="108" spans="1:7" x14ac:dyDescent="0.25">
      <c r="A108" s="1">
        <v>106</v>
      </c>
      <c r="B108" t="s">
        <v>42</v>
      </c>
      <c r="C108">
        <v>2.3649999999999999E-3</v>
      </c>
      <c r="D108">
        <v>1.1820000000000001E-3</v>
      </c>
      <c r="E108">
        <v>0.27490755849999998</v>
      </c>
      <c r="F108" t="s">
        <v>66</v>
      </c>
      <c r="G108">
        <v>0.50021099999999996</v>
      </c>
    </row>
    <row r="109" spans="1:7" x14ac:dyDescent="0.25">
      <c r="A109" s="1">
        <v>107</v>
      </c>
      <c r="B109" t="s">
        <v>46</v>
      </c>
      <c r="C109">
        <v>1.697694</v>
      </c>
      <c r="D109">
        <v>1.7183710000000001</v>
      </c>
      <c r="E109">
        <v>0.27489828020000001</v>
      </c>
      <c r="F109" t="s">
        <v>64</v>
      </c>
      <c r="G109">
        <v>1.2179000000000001E-2</v>
      </c>
    </row>
    <row r="110" spans="1:7" x14ac:dyDescent="0.25">
      <c r="A110" s="1">
        <v>108</v>
      </c>
      <c r="B110" t="s">
        <v>38</v>
      </c>
      <c r="C110">
        <v>2167.5846329999999</v>
      </c>
      <c r="D110">
        <v>2194.6794279999999</v>
      </c>
      <c r="E110">
        <v>0.27488900490000001</v>
      </c>
      <c r="F110" t="s">
        <v>65</v>
      </c>
      <c r="G110">
        <v>1.2500000000000001E-2</v>
      </c>
    </row>
    <row r="111" spans="1:7" x14ac:dyDescent="0.25">
      <c r="A111" s="1">
        <v>109</v>
      </c>
      <c r="B111" t="s">
        <v>42</v>
      </c>
      <c r="C111">
        <v>1.1820000000000001E-3</v>
      </c>
      <c r="D111">
        <v>5.9100000000000005E-4</v>
      </c>
      <c r="E111">
        <v>0.27488246020000001</v>
      </c>
      <c r="F111" t="s">
        <v>66</v>
      </c>
      <c r="G111">
        <v>0.5</v>
      </c>
    </row>
    <row r="112" spans="1:7" x14ac:dyDescent="0.25">
      <c r="A112" s="1">
        <v>110</v>
      </c>
      <c r="B112" t="s">
        <v>50</v>
      </c>
      <c r="C112">
        <v>1.0174240000000001</v>
      </c>
      <c r="D112">
        <v>1.0187219999999999</v>
      </c>
      <c r="E112">
        <v>0.27487667710000002</v>
      </c>
      <c r="G112">
        <v>1.276E-3</v>
      </c>
    </row>
    <row r="113" spans="1:7" x14ac:dyDescent="0.25">
      <c r="A113" s="1">
        <v>111</v>
      </c>
      <c r="B113" t="s">
        <v>42</v>
      </c>
      <c r="C113">
        <v>5.9100000000000005E-4</v>
      </c>
      <c r="D113">
        <v>2.9599999999999998E-4</v>
      </c>
      <c r="E113">
        <v>0.27487360500000002</v>
      </c>
      <c r="F113" t="s">
        <v>66</v>
      </c>
      <c r="G113">
        <v>0.49915399999999999</v>
      </c>
    </row>
    <row r="114" spans="1:7" x14ac:dyDescent="0.25">
      <c r="A114" s="1">
        <v>112</v>
      </c>
      <c r="B114" t="s">
        <v>37</v>
      </c>
      <c r="C114">
        <v>6.3164999999999999E-2</v>
      </c>
      <c r="D114">
        <v>6.3121999999999998E-2</v>
      </c>
      <c r="E114">
        <v>0.27487056440000002</v>
      </c>
      <c r="F114" t="s">
        <v>66</v>
      </c>
      <c r="G114">
        <v>6.8099999999999996E-4</v>
      </c>
    </row>
    <row r="115" spans="1:7" x14ac:dyDescent="0.25">
      <c r="A115" s="1">
        <v>113</v>
      </c>
      <c r="B115" t="s">
        <v>49</v>
      </c>
      <c r="C115">
        <v>790682580623.40906</v>
      </c>
      <c r="D115">
        <v>789957686407.3905</v>
      </c>
      <c r="E115">
        <v>0.2748684066</v>
      </c>
      <c r="F115" t="s">
        <v>66</v>
      </c>
      <c r="G115">
        <v>9.1699999999999995E-4</v>
      </c>
    </row>
    <row r="116" spans="1:7" x14ac:dyDescent="0.25">
      <c r="A116" s="1">
        <v>114</v>
      </c>
      <c r="B116" t="s">
        <v>35</v>
      </c>
      <c r="C116">
        <v>0.10481600000000001</v>
      </c>
      <c r="D116">
        <v>0.104865</v>
      </c>
      <c r="E116">
        <v>0.27486611370000003</v>
      </c>
      <c r="F116" t="s">
        <v>65</v>
      </c>
      <c r="G116">
        <v>4.6700000000000002E-4</v>
      </c>
    </row>
    <row r="117" spans="1:7" x14ac:dyDescent="0.25">
      <c r="A117" s="1">
        <v>115</v>
      </c>
      <c r="B117" t="s">
        <v>35</v>
      </c>
      <c r="C117">
        <v>0.104865</v>
      </c>
      <c r="D117">
        <v>0.10620599999999999</v>
      </c>
      <c r="E117">
        <v>0.27485969859999998</v>
      </c>
      <c r="F117" t="s">
        <v>64</v>
      </c>
      <c r="G117">
        <v>1.2788000000000001E-2</v>
      </c>
    </row>
    <row r="118" spans="1:7" x14ac:dyDescent="0.25">
      <c r="A118" s="1">
        <v>116</v>
      </c>
      <c r="B118" t="s">
        <v>26</v>
      </c>
      <c r="C118">
        <v>11.538456</v>
      </c>
      <c r="D118">
        <v>11.514786000000001</v>
      </c>
      <c r="E118">
        <v>0.27482986710000001</v>
      </c>
      <c r="F118" t="s">
        <v>64</v>
      </c>
      <c r="G118">
        <v>2.0509999999999999E-3</v>
      </c>
    </row>
    <row r="119" spans="1:7" x14ac:dyDescent="0.25">
      <c r="A119" s="1">
        <v>117</v>
      </c>
      <c r="B119" t="s">
        <v>38</v>
      </c>
      <c r="C119">
        <v>2194.6794279999999</v>
      </c>
      <c r="D119">
        <v>2249.528155</v>
      </c>
      <c r="E119">
        <v>0.27482596279999999</v>
      </c>
      <c r="F119" t="s">
        <v>64</v>
      </c>
      <c r="G119">
        <v>2.4992E-2</v>
      </c>
    </row>
    <row r="120" spans="1:7" x14ac:dyDescent="0.25">
      <c r="A120" s="1">
        <v>118</v>
      </c>
      <c r="B120" t="s">
        <v>28</v>
      </c>
      <c r="C120">
        <v>20.256419999999999</v>
      </c>
      <c r="D120">
        <v>20.479970999999999</v>
      </c>
      <c r="E120">
        <v>0.27481355930000001</v>
      </c>
      <c r="F120" t="s">
        <v>64</v>
      </c>
      <c r="G120">
        <v>1.1036000000000001E-2</v>
      </c>
    </row>
    <row r="121" spans="1:7" x14ac:dyDescent="0.25">
      <c r="A121" s="1">
        <v>119</v>
      </c>
      <c r="B121" t="s">
        <v>25</v>
      </c>
      <c r="C121">
        <v>19.743599</v>
      </c>
      <c r="D121">
        <v>19.625263</v>
      </c>
      <c r="E121">
        <v>0.27481108040000002</v>
      </c>
      <c r="F121" t="s">
        <v>64</v>
      </c>
      <c r="G121">
        <v>5.9940000000000002E-3</v>
      </c>
    </row>
    <row r="122" spans="1:7" x14ac:dyDescent="0.25">
      <c r="A122" s="1">
        <v>120</v>
      </c>
      <c r="B122" t="s">
        <v>42</v>
      </c>
      <c r="C122">
        <v>2.9599999999999998E-4</v>
      </c>
      <c r="D122">
        <v>1.4799999999999999E-4</v>
      </c>
      <c r="E122">
        <v>0.27480933629999998</v>
      </c>
      <c r="F122" t="s">
        <v>66</v>
      </c>
      <c r="G122">
        <v>0.5</v>
      </c>
    </row>
    <row r="123" spans="1:7" x14ac:dyDescent="0.25">
      <c r="A123" s="1">
        <v>121</v>
      </c>
      <c r="B123" t="s">
        <v>28</v>
      </c>
      <c r="C123">
        <v>20.479970999999999</v>
      </c>
      <c r="D123">
        <v>20.506283</v>
      </c>
      <c r="E123">
        <v>0.27480829379999999</v>
      </c>
      <c r="F123" t="s">
        <v>65</v>
      </c>
      <c r="G123">
        <v>1.2849999999999999E-3</v>
      </c>
    </row>
    <row r="124" spans="1:7" x14ac:dyDescent="0.25">
      <c r="A124" s="1">
        <v>122</v>
      </c>
      <c r="B124" t="s">
        <v>42</v>
      </c>
      <c r="C124">
        <v>1.4799999999999999E-4</v>
      </c>
      <c r="D124">
        <v>7.3999999999999996E-5</v>
      </c>
      <c r="E124">
        <v>0.27480741749999998</v>
      </c>
      <c r="F124" t="s">
        <v>66</v>
      </c>
      <c r="G124">
        <v>0.5</v>
      </c>
    </row>
    <row r="125" spans="1:7" x14ac:dyDescent="0.25">
      <c r="A125" s="1">
        <v>123</v>
      </c>
      <c r="B125" t="s">
        <v>35</v>
      </c>
      <c r="C125">
        <v>0.10620599999999999</v>
      </c>
      <c r="D125">
        <v>0.106311</v>
      </c>
      <c r="E125">
        <v>0.27480690689999998</v>
      </c>
      <c r="F125" t="s">
        <v>64</v>
      </c>
      <c r="G125">
        <v>9.8900000000000008E-4</v>
      </c>
    </row>
    <row r="126" spans="1:7" x14ac:dyDescent="0.25">
      <c r="A126" s="1">
        <v>124</v>
      </c>
      <c r="B126" t="s">
        <v>26</v>
      </c>
      <c r="C126">
        <v>11.514786000000001</v>
      </c>
      <c r="D126">
        <v>11.509524000000001</v>
      </c>
      <c r="E126">
        <v>0.27480553959999998</v>
      </c>
      <c r="F126" t="s">
        <v>64</v>
      </c>
      <c r="G126">
        <v>4.57E-4</v>
      </c>
    </row>
    <row r="127" spans="1:7" x14ac:dyDescent="0.25">
      <c r="A127" s="1">
        <v>125</v>
      </c>
      <c r="B127" t="s">
        <v>39</v>
      </c>
      <c r="C127">
        <v>0.49831199999999998</v>
      </c>
      <c r="D127">
        <v>0.49809300000000001</v>
      </c>
      <c r="E127">
        <v>0.27480412939999999</v>
      </c>
      <c r="F127" t="s">
        <v>64</v>
      </c>
      <c r="G127">
        <v>4.3899999999999999E-4</v>
      </c>
    </row>
    <row r="128" spans="1:7" x14ac:dyDescent="0.25">
      <c r="A128" s="1">
        <v>126</v>
      </c>
      <c r="B128" t="s">
        <v>23</v>
      </c>
      <c r="C128">
        <v>23.904684</v>
      </c>
      <c r="D128">
        <v>24.019622999999999</v>
      </c>
      <c r="E128">
        <v>0.27480301489999998</v>
      </c>
      <c r="F128" t="s">
        <v>64</v>
      </c>
      <c r="G128">
        <v>4.8079999999999998E-3</v>
      </c>
    </row>
    <row r="129" spans="1:7" x14ac:dyDescent="0.25">
      <c r="A129" s="1">
        <v>127</v>
      </c>
      <c r="B129" t="s">
        <v>38</v>
      </c>
      <c r="C129">
        <v>2249.528155</v>
      </c>
      <c r="D129">
        <v>2277.6472480000002</v>
      </c>
      <c r="E129">
        <v>0.27480173120000001</v>
      </c>
      <c r="F129" t="s">
        <v>65</v>
      </c>
      <c r="G129">
        <v>1.2500000000000001E-2</v>
      </c>
    </row>
    <row r="130" spans="1:7" x14ac:dyDescent="0.25">
      <c r="A130" s="1">
        <v>128</v>
      </c>
      <c r="B130" t="s">
        <v>25</v>
      </c>
      <c r="C130">
        <v>19.625263</v>
      </c>
      <c r="D130">
        <v>19.598963999999999</v>
      </c>
      <c r="E130">
        <v>0.27480104350000001</v>
      </c>
      <c r="F130" t="s">
        <v>66</v>
      </c>
      <c r="G130">
        <v>1.34E-3</v>
      </c>
    </row>
    <row r="131" spans="1:7" x14ac:dyDescent="0.25">
      <c r="A131" s="1">
        <v>129</v>
      </c>
      <c r="B131" t="s">
        <v>42</v>
      </c>
      <c r="C131">
        <v>7.3999999999999996E-5</v>
      </c>
      <c r="D131">
        <v>3.6999999999999998E-5</v>
      </c>
      <c r="E131">
        <v>0.27480059449999999</v>
      </c>
      <c r="F131" t="s">
        <v>66</v>
      </c>
      <c r="G131">
        <v>0.5</v>
      </c>
    </row>
    <row r="132" spans="1:7" x14ac:dyDescent="0.25">
      <c r="A132" s="1">
        <v>130</v>
      </c>
      <c r="B132" t="s">
        <v>26</v>
      </c>
      <c r="C132">
        <v>11.509524000000001</v>
      </c>
      <c r="D132">
        <v>11.508715</v>
      </c>
      <c r="E132">
        <v>0.27480025149999998</v>
      </c>
      <c r="F132" t="s">
        <v>66</v>
      </c>
      <c r="G132">
        <v>6.9999999999999994E-5</v>
      </c>
    </row>
    <row r="133" spans="1:7" x14ac:dyDescent="0.25">
      <c r="A133" s="1">
        <v>131</v>
      </c>
      <c r="B133" t="s">
        <v>35</v>
      </c>
      <c r="C133">
        <v>0.106311</v>
      </c>
      <c r="D133">
        <v>0.10639</v>
      </c>
      <c r="E133">
        <v>0.2747999814</v>
      </c>
      <c r="F133" t="s">
        <v>64</v>
      </c>
      <c r="G133">
        <v>7.4299999999999995E-4</v>
      </c>
    </row>
    <row r="134" spans="1:7" x14ac:dyDescent="0.25">
      <c r="A134" s="1">
        <v>132</v>
      </c>
      <c r="B134" t="s">
        <v>41</v>
      </c>
      <c r="C134">
        <v>202.52710400000001</v>
      </c>
      <c r="D134">
        <v>202.54259999999999</v>
      </c>
      <c r="E134">
        <v>0.27479970939999998</v>
      </c>
      <c r="F134" t="s">
        <v>65</v>
      </c>
      <c r="G134">
        <v>7.7000000000000001E-5</v>
      </c>
    </row>
    <row r="135" spans="1:7" x14ac:dyDescent="0.25">
      <c r="A135" s="1">
        <v>133</v>
      </c>
      <c r="B135" t="s">
        <v>42</v>
      </c>
      <c r="C135">
        <v>3.6999999999999998E-5</v>
      </c>
      <c r="D135">
        <v>1.8E-5</v>
      </c>
      <c r="E135">
        <v>0.27479947789999998</v>
      </c>
      <c r="F135" t="s">
        <v>66</v>
      </c>
      <c r="G135">
        <v>0.51351400000000003</v>
      </c>
    </row>
    <row r="136" spans="1:7" x14ac:dyDescent="0.25">
      <c r="A136" s="1">
        <v>134</v>
      </c>
      <c r="B136" t="s">
        <v>42</v>
      </c>
      <c r="C136">
        <v>1.8E-5</v>
      </c>
      <c r="D136">
        <v>9.0000000000000002E-6</v>
      </c>
      <c r="E136">
        <v>0.27479936840000002</v>
      </c>
      <c r="F136" t="s">
        <v>66</v>
      </c>
      <c r="G136">
        <v>0.5</v>
      </c>
    </row>
    <row r="137" spans="1:7" x14ac:dyDescent="0.25">
      <c r="A137" s="1">
        <v>135</v>
      </c>
      <c r="B137" t="s">
        <v>23</v>
      </c>
      <c r="C137">
        <v>24.019622999999999</v>
      </c>
      <c r="D137">
        <v>24.034953000000002</v>
      </c>
      <c r="E137">
        <v>0.27479929180000001</v>
      </c>
      <c r="F137" t="s">
        <v>65</v>
      </c>
      <c r="G137">
        <v>6.38E-4</v>
      </c>
    </row>
    <row r="138" spans="1:7" x14ac:dyDescent="0.25">
      <c r="A138" s="1">
        <v>136</v>
      </c>
      <c r="B138" t="s">
        <v>39</v>
      </c>
      <c r="C138">
        <v>0.49809300000000001</v>
      </c>
      <c r="D138">
        <v>0.498056</v>
      </c>
      <c r="E138">
        <v>0.27479920810000003</v>
      </c>
      <c r="F138" t="s">
        <v>64</v>
      </c>
      <c r="G138">
        <v>7.3999999999999996E-5</v>
      </c>
    </row>
    <row r="139" spans="1:7" x14ac:dyDescent="0.25">
      <c r="A139" s="1">
        <v>137</v>
      </c>
      <c r="B139" t="s">
        <v>47</v>
      </c>
      <c r="C139">
        <v>105.91806800000001</v>
      </c>
      <c r="D139">
        <v>106.1557</v>
      </c>
      <c r="E139">
        <v>0.27479911289999998</v>
      </c>
      <c r="F139" t="s">
        <v>64</v>
      </c>
      <c r="G139">
        <v>2.2439999999999999E-3</v>
      </c>
    </row>
    <row r="140" spans="1:7" x14ac:dyDescent="0.25">
      <c r="A140" s="1">
        <v>138</v>
      </c>
      <c r="B140" t="s">
        <v>40</v>
      </c>
      <c r="C140">
        <v>0.89735500000000001</v>
      </c>
      <c r="D140">
        <v>0.88968499999999995</v>
      </c>
      <c r="E140">
        <v>0.27479904080000001</v>
      </c>
      <c r="F140" t="s">
        <v>66</v>
      </c>
      <c r="G140">
        <v>8.5470000000000008E-3</v>
      </c>
    </row>
    <row r="141" spans="1:7" x14ac:dyDescent="0.25">
      <c r="A141" s="1">
        <v>139</v>
      </c>
      <c r="B141" t="s">
        <v>40</v>
      </c>
      <c r="C141">
        <v>0.88968499999999995</v>
      </c>
      <c r="D141">
        <v>0.81920999999999999</v>
      </c>
      <c r="E141">
        <v>0.2747986529</v>
      </c>
      <c r="F141" t="s">
        <v>64</v>
      </c>
      <c r="G141">
        <v>7.9213000000000006E-2</v>
      </c>
    </row>
    <row r="142" spans="1:7" x14ac:dyDescent="0.25">
      <c r="A142" s="1">
        <v>140</v>
      </c>
      <c r="B142" t="s">
        <v>39</v>
      </c>
      <c r="C142">
        <v>0.498056</v>
      </c>
      <c r="D142">
        <v>0.49803399999999998</v>
      </c>
      <c r="E142">
        <v>0.27479858159999998</v>
      </c>
      <c r="F142" t="s">
        <v>66</v>
      </c>
      <c r="G142">
        <v>4.3999999999999999E-5</v>
      </c>
    </row>
    <row r="143" spans="1:7" x14ac:dyDescent="0.25">
      <c r="A143" s="1">
        <v>141</v>
      </c>
      <c r="B143" t="s">
        <v>42</v>
      </c>
      <c r="C143">
        <v>9.0000000000000002E-6</v>
      </c>
      <c r="D143">
        <v>3.9999999999999998E-6</v>
      </c>
      <c r="E143">
        <v>0.27479852110000003</v>
      </c>
      <c r="F143" t="s">
        <v>66</v>
      </c>
      <c r="G143">
        <v>0.55555600000000005</v>
      </c>
    </row>
    <row r="144" spans="1:7" x14ac:dyDescent="0.25">
      <c r="A144" s="1">
        <v>142</v>
      </c>
      <c r="B144" t="s">
        <v>42</v>
      </c>
      <c r="C144">
        <v>3.9999999999999998E-6</v>
      </c>
      <c r="D144">
        <v>1.9999999999999999E-6</v>
      </c>
      <c r="E144">
        <v>0.27479849680000001</v>
      </c>
      <c r="F144" t="s">
        <v>66</v>
      </c>
      <c r="G144">
        <v>0.5</v>
      </c>
    </row>
    <row r="145" spans="1:7" x14ac:dyDescent="0.25">
      <c r="A145" s="1">
        <v>143</v>
      </c>
      <c r="B145" t="s">
        <v>42</v>
      </c>
      <c r="C145">
        <v>1.9999999999999999E-6</v>
      </c>
      <c r="D145">
        <v>9.9999999999999995E-7</v>
      </c>
      <c r="E145">
        <v>0.27479848470000001</v>
      </c>
      <c r="F145" t="s">
        <v>66</v>
      </c>
      <c r="G145">
        <v>0.5</v>
      </c>
    </row>
    <row r="146" spans="1:7" x14ac:dyDescent="0.25">
      <c r="A146" s="1">
        <v>144</v>
      </c>
      <c r="B146" t="s">
        <v>42</v>
      </c>
      <c r="C146">
        <v>9.9999999999999995E-7</v>
      </c>
      <c r="D146">
        <v>0</v>
      </c>
      <c r="E146">
        <v>0.27479847260000001</v>
      </c>
      <c r="F146" t="s">
        <v>66</v>
      </c>
      <c r="G146">
        <v>1</v>
      </c>
    </row>
    <row r="147" spans="1:7" x14ac:dyDescent="0.25">
      <c r="A147" s="1">
        <v>145</v>
      </c>
      <c r="B147" t="s">
        <v>40</v>
      </c>
      <c r="C147">
        <v>0.81920999999999999</v>
      </c>
      <c r="D147">
        <v>0.80871099999999996</v>
      </c>
      <c r="E147">
        <v>0.2747984631</v>
      </c>
      <c r="F147" t="s">
        <v>64</v>
      </c>
      <c r="G147">
        <v>1.2815999999999999E-2</v>
      </c>
    </row>
    <row r="148" spans="1:7" x14ac:dyDescent="0.25">
      <c r="A148" s="1"/>
    </row>
    <row r="149" spans="1:7" x14ac:dyDescent="0.25">
      <c r="A149" s="1"/>
    </row>
    <row r="150" spans="1:7" x14ac:dyDescent="0.25">
      <c r="A150" s="1"/>
    </row>
    <row r="151" spans="1:7" x14ac:dyDescent="0.25">
      <c r="A151" s="1"/>
    </row>
  </sheetData>
  <sortState xmlns:xlrd2="http://schemas.microsoft.com/office/spreadsheetml/2017/richdata2" ref="J62:K96">
    <sortCondition ref="J62:J9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AC53-1FF3-46F4-B03E-0D8F1A897B1F}">
  <dimension ref="A1:B35"/>
  <sheetViews>
    <sheetView workbookViewId="0">
      <selection activeCell="B35" sqref="A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36</v>
      </c>
      <c r="B1" s="2">
        <v>2</v>
      </c>
    </row>
    <row r="2" spans="1:2" x14ac:dyDescent="0.25">
      <c r="A2" t="s">
        <v>32</v>
      </c>
      <c r="B2" s="2">
        <v>14</v>
      </c>
    </row>
    <row r="3" spans="1:2" x14ac:dyDescent="0.25">
      <c r="A3" t="s">
        <v>38</v>
      </c>
      <c r="B3" s="2">
        <v>1000</v>
      </c>
    </row>
    <row r="4" spans="1:2" x14ac:dyDescent="0.25">
      <c r="A4" t="s">
        <v>33</v>
      </c>
      <c r="B4" s="2">
        <v>20</v>
      </c>
    </row>
    <row r="5" spans="1:2" x14ac:dyDescent="0.25">
      <c r="A5" t="s">
        <v>46</v>
      </c>
      <c r="B5" s="2">
        <v>1</v>
      </c>
    </row>
    <row r="6" spans="1:2" x14ac:dyDescent="0.25">
      <c r="A6" t="s">
        <v>17</v>
      </c>
      <c r="B6" s="2">
        <v>3.8</v>
      </c>
    </row>
    <row r="7" spans="1:2" x14ac:dyDescent="0.25">
      <c r="A7" t="s">
        <v>45</v>
      </c>
      <c r="B7" s="4">
        <v>1E-3</v>
      </c>
    </row>
    <row r="8" spans="1:2" x14ac:dyDescent="0.25">
      <c r="A8" t="s">
        <v>19</v>
      </c>
      <c r="B8" s="2">
        <v>0.43</v>
      </c>
    </row>
    <row r="9" spans="1:2" x14ac:dyDescent="0.25">
      <c r="A9" t="s">
        <v>44</v>
      </c>
      <c r="B9" s="2">
        <v>0.02</v>
      </c>
    </row>
    <row r="10" spans="1:2" x14ac:dyDescent="0.25">
      <c r="A10" t="s">
        <v>40</v>
      </c>
      <c r="B10" s="2">
        <v>2</v>
      </c>
    </row>
    <row r="11" spans="1:2" x14ac:dyDescent="0.25">
      <c r="A11" t="s">
        <v>22</v>
      </c>
      <c r="B11" s="3">
        <v>4.0000000000000002E-9</v>
      </c>
    </row>
    <row r="12" spans="1:2" x14ac:dyDescent="0.25">
      <c r="A12" t="s">
        <v>23</v>
      </c>
      <c r="B12" s="2">
        <v>20</v>
      </c>
    </row>
    <row r="13" spans="1:2" x14ac:dyDescent="0.25">
      <c r="A13" t="s">
        <v>16</v>
      </c>
      <c r="B13" s="2">
        <v>3</v>
      </c>
    </row>
    <row r="14" spans="1:2" x14ac:dyDescent="0.25">
      <c r="A14" t="s">
        <v>24</v>
      </c>
      <c r="B14" s="2">
        <v>3</v>
      </c>
    </row>
    <row r="15" spans="1:2" x14ac:dyDescent="0.25">
      <c r="A15" t="s">
        <v>42</v>
      </c>
      <c r="B15" s="2">
        <v>0.1</v>
      </c>
    </row>
    <row r="16" spans="1:2" x14ac:dyDescent="0.25">
      <c r="A16" t="s">
        <v>43</v>
      </c>
      <c r="B16" s="2">
        <v>10</v>
      </c>
    </row>
    <row r="17" spans="1:2" x14ac:dyDescent="0.25">
      <c r="A17" t="s">
        <v>18</v>
      </c>
      <c r="B17" s="2">
        <v>28</v>
      </c>
    </row>
    <row r="18" spans="1:2" x14ac:dyDescent="0.25">
      <c r="A18" t="s">
        <v>20</v>
      </c>
      <c r="B18" s="2">
        <v>0.7</v>
      </c>
    </row>
    <row r="19" spans="1:2" x14ac:dyDescent="0.25">
      <c r="A19" t="s">
        <v>29</v>
      </c>
      <c r="B19" s="2">
        <v>0.75</v>
      </c>
    </row>
    <row r="20" spans="1:2" x14ac:dyDescent="0.25">
      <c r="A20" t="s">
        <v>25</v>
      </c>
      <c r="B20" s="2">
        <v>20</v>
      </c>
    </row>
    <row r="21" spans="1:2" x14ac:dyDescent="0.25">
      <c r="A21" t="s">
        <v>30</v>
      </c>
      <c r="B21" s="2">
        <v>2</v>
      </c>
    </row>
    <row r="22" spans="1:2" x14ac:dyDescent="0.25">
      <c r="A22" t="s">
        <v>21</v>
      </c>
      <c r="B22" s="2">
        <v>1</v>
      </c>
    </row>
    <row r="23" spans="1:2" x14ac:dyDescent="0.25">
      <c r="A23" t="s">
        <v>26</v>
      </c>
      <c r="B23" s="2">
        <v>12</v>
      </c>
    </row>
    <row r="24" spans="1:2" x14ac:dyDescent="0.25">
      <c r="A24" t="s">
        <v>49</v>
      </c>
      <c r="B24" s="5">
        <v>2000000000000</v>
      </c>
    </row>
    <row r="25" spans="1:2" x14ac:dyDescent="0.25">
      <c r="A25" t="s">
        <v>50</v>
      </c>
      <c r="B25" s="2">
        <v>1</v>
      </c>
    </row>
    <row r="26" spans="1:2" x14ac:dyDescent="0.25">
      <c r="A26" t="s">
        <v>34</v>
      </c>
      <c r="B26" s="2">
        <v>3200000000</v>
      </c>
    </row>
    <row r="27" spans="1:2" x14ac:dyDescent="0.25">
      <c r="A27" t="s">
        <v>35</v>
      </c>
      <c r="B27" s="2">
        <v>0.1</v>
      </c>
    </row>
    <row r="28" spans="1:2" x14ac:dyDescent="0.25">
      <c r="A28" t="s">
        <v>48</v>
      </c>
      <c r="B28" s="2">
        <v>1</v>
      </c>
    </row>
    <row r="29" spans="1:2" x14ac:dyDescent="0.25">
      <c r="A29" t="s">
        <v>47</v>
      </c>
      <c r="B29" s="2">
        <v>20</v>
      </c>
    </row>
    <row r="30" spans="1:2" x14ac:dyDescent="0.25">
      <c r="A30" t="s">
        <v>27</v>
      </c>
      <c r="B30" s="2">
        <v>30</v>
      </c>
    </row>
    <row r="31" spans="1:2" x14ac:dyDescent="0.25">
      <c r="A31" t="s">
        <v>28</v>
      </c>
      <c r="B31" s="2">
        <v>20</v>
      </c>
    </row>
    <row r="32" spans="1:2" x14ac:dyDescent="0.25">
      <c r="A32" t="s">
        <v>31</v>
      </c>
      <c r="B32" s="2">
        <v>1</v>
      </c>
    </row>
    <row r="33" spans="1:2" x14ac:dyDescent="0.25">
      <c r="A33" t="s">
        <v>37</v>
      </c>
      <c r="B33" s="2">
        <v>7.0000000000000007E-2</v>
      </c>
    </row>
    <row r="34" spans="1:2" x14ac:dyDescent="0.25">
      <c r="A34" t="s">
        <v>41</v>
      </c>
      <c r="B34" s="2">
        <v>230</v>
      </c>
    </row>
    <row r="35" spans="1:2" x14ac:dyDescent="0.25">
      <c r="A35" t="s">
        <v>39</v>
      </c>
      <c r="B35" s="2">
        <v>10</v>
      </c>
    </row>
  </sheetData>
  <sortState xmlns:xlrd2="http://schemas.microsoft.com/office/spreadsheetml/2017/richdata2" ref="A1:B35">
    <sortCondition ref="A1:A35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E520-FB4E-4767-8374-544DD063C850}">
  <dimension ref="A1:C36"/>
  <sheetViews>
    <sheetView tabSelected="1" zoomScale="85" zoomScaleNormal="85" workbookViewId="0">
      <selection activeCell="C25" sqref="C25"/>
    </sheetView>
  </sheetViews>
  <sheetFormatPr baseColWidth="10" defaultRowHeight="15" x14ac:dyDescent="0.25"/>
  <sheetData>
    <row r="1" spans="1:3" x14ac:dyDescent="0.25">
      <c r="B1" s="1" t="s">
        <v>67</v>
      </c>
      <c r="C1" s="1" t="s">
        <v>68</v>
      </c>
    </row>
    <row r="2" spans="1:3" x14ac:dyDescent="0.25">
      <c r="A2" s="1">
        <v>0</v>
      </c>
      <c r="B2" t="s">
        <v>36</v>
      </c>
      <c r="C2">
        <v>2</v>
      </c>
    </row>
    <row r="3" spans="1:3" x14ac:dyDescent="0.25">
      <c r="A3" s="1">
        <v>1</v>
      </c>
      <c r="B3" t="s">
        <v>32</v>
      </c>
      <c r="C3">
        <v>14</v>
      </c>
    </row>
    <row r="4" spans="1:3" x14ac:dyDescent="0.25">
      <c r="A4" s="1">
        <v>2</v>
      </c>
      <c r="B4" t="s">
        <v>38</v>
      </c>
      <c r="C4">
        <v>2277.6472480000002</v>
      </c>
    </row>
    <row r="5" spans="1:3" x14ac:dyDescent="0.25">
      <c r="A5" s="1">
        <v>3</v>
      </c>
      <c r="B5" t="s">
        <v>33</v>
      </c>
      <c r="C5">
        <v>20</v>
      </c>
    </row>
    <row r="6" spans="1:3" x14ac:dyDescent="0.25">
      <c r="A6" s="1">
        <v>4</v>
      </c>
      <c r="B6" t="s">
        <v>46</v>
      </c>
      <c r="C6">
        <v>1.7183710000000001</v>
      </c>
    </row>
    <row r="7" spans="1:3" x14ac:dyDescent="0.25">
      <c r="A7" s="1">
        <v>5</v>
      </c>
      <c r="B7" t="s">
        <v>17</v>
      </c>
      <c r="C7">
        <v>3.8</v>
      </c>
    </row>
    <row r="8" spans="1:3" x14ac:dyDescent="0.25">
      <c r="A8" s="1">
        <v>6</v>
      </c>
      <c r="B8" t="s">
        <v>45</v>
      </c>
      <c r="C8">
        <v>1.6590000000000001E-3</v>
      </c>
    </row>
    <row r="9" spans="1:3" x14ac:dyDescent="0.25">
      <c r="A9" s="1">
        <v>7</v>
      </c>
      <c r="B9" t="s">
        <v>19</v>
      </c>
      <c r="C9">
        <v>0.43</v>
      </c>
    </row>
    <row r="10" spans="1:3" x14ac:dyDescent="0.25">
      <c r="A10" s="1">
        <v>8</v>
      </c>
      <c r="B10" t="s">
        <v>44</v>
      </c>
      <c r="C10">
        <v>1.5688000000000001E-2</v>
      </c>
    </row>
    <row r="11" spans="1:3" x14ac:dyDescent="0.25">
      <c r="A11" s="1">
        <v>9</v>
      </c>
      <c r="B11" t="s">
        <v>40</v>
      </c>
      <c r="C11">
        <v>0.80871099999999996</v>
      </c>
    </row>
    <row r="12" spans="1:3" x14ac:dyDescent="0.25">
      <c r="A12" s="1">
        <v>10</v>
      </c>
      <c r="B12" t="s">
        <v>22</v>
      </c>
      <c r="C12">
        <v>4.0000000000000002E-9</v>
      </c>
    </row>
    <row r="13" spans="1:3" x14ac:dyDescent="0.25">
      <c r="A13" s="1">
        <v>11</v>
      </c>
      <c r="B13" t="s">
        <v>23</v>
      </c>
      <c r="C13">
        <v>24.034953000000002</v>
      </c>
    </row>
    <row r="14" spans="1:3" x14ac:dyDescent="0.25">
      <c r="A14" s="1">
        <v>12</v>
      </c>
      <c r="B14" t="s">
        <v>16</v>
      </c>
      <c r="C14">
        <v>3</v>
      </c>
    </row>
    <row r="15" spans="1:3" x14ac:dyDescent="0.25">
      <c r="A15" s="1">
        <v>13</v>
      </c>
      <c r="B15" t="s">
        <v>24</v>
      </c>
      <c r="C15">
        <v>3</v>
      </c>
    </row>
    <row r="16" spans="1:3" x14ac:dyDescent="0.25">
      <c r="A16" s="1">
        <v>14</v>
      </c>
      <c r="B16" t="s">
        <v>42</v>
      </c>
      <c r="C16">
        <v>0</v>
      </c>
    </row>
    <row r="17" spans="1:3" x14ac:dyDescent="0.25">
      <c r="A17" s="1">
        <v>15</v>
      </c>
      <c r="B17" t="s">
        <v>43</v>
      </c>
      <c r="C17">
        <v>7.9492940000000001</v>
      </c>
    </row>
    <row r="18" spans="1:3" x14ac:dyDescent="0.25">
      <c r="A18" s="1">
        <v>16</v>
      </c>
      <c r="B18" t="s">
        <v>18</v>
      </c>
      <c r="C18">
        <v>28</v>
      </c>
    </row>
    <row r="19" spans="1:3" x14ac:dyDescent="0.25">
      <c r="A19" s="1">
        <v>17</v>
      </c>
      <c r="B19" t="s">
        <v>20</v>
      </c>
      <c r="C19">
        <v>0.7</v>
      </c>
    </row>
    <row r="20" spans="1:3" x14ac:dyDescent="0.25">
      <c r="A20" s="1">
        <v>18</v>
      </c>
      <c r="B20" t="s">
        <v>29</v>
      </c>
      <c r="C20">
        <v>1.0096229999999999</v>
      </c>
    </row>
    <row r="21" spans="1:3" x14ac:dyDescent="0.25">
      <c r="A21" s="1">
        <v>19</v>
      </c>
      <c r="B21" t="s">
        <v>25</v>
      </c>
      <c r="C21">
        <v>19.598963999999999</v>
      </c>
    </row>
    <row r="22" spans="1:3" x14ac:dyDescent="0.25">
      <c r="A22" s="1">
        <v>20</v>
      </c>
      <c r="B22" t="s">
        <v>30</v>
      </c>
      <c r="C22">
        <v>2</v>
      </c>
    </row>
    <row r="23" spans="1:3" x14ac:dyDescent="0.25">
      <c r="A23" s="1">
        <v>21</v>
      </c>
      <c r="B23" t="s">
        <v>21</v>
      </c>
      <c r="C23">
        <v>1</v>
      </c>
    </row>
    <row r="24" spans="1:3" x14ac:dyDescent="0.25">
      <c r="A24" s="1">
        <v>22</v>
      </c>
      <c r="B24" t="s">
        <v>26</v>
      </c>
      <c r="C24">
        <v>11.508715</v>
      </c>
    </row>
    <row r="25" spans="1:3" x14ac:dyDescent="0.25">
      <c r="A25" s="1">
        <v>23</v>
      </c>
      <c r="B25" t="s">
        <v>49</v>
      </c>
      <c r="C25">
        <v>789957686407.3905</v>
      </c>
    </row>
    <row r="26" spans="1:3" x14ac:dyDescent="0.25">
      <c r="A26" s="1">
        <v>24</v>
      </c>
      <c r="B26" t="s">
        <v>50</v>
      </c>
      <c r="C26">
        <v>1.0187219999999999</v>
      </c>
    </row>
    <row r="27" spans="1:3" x14ac:dyDescent="0.25">
      <c r="A27" s="1">
        <v>25</v>
      </c>
      <c r="B27" t="s">
        <v>34</v>
      </c>
      <c r="C27">
        <v>4101453110.1572828</v>
      </c>
    </row>
    <row r="28" spans="1:3" x14ac:dyDescent="0.25">
      <c r="A28" s="1">
        <v>26</v>
      </c>
      <c r="B28" t="s">
        <v>35</v>
      </c>
      <c r="C28">
        <v>0.10639</v>
      </c>
    </row>
    <row r="29" spans="1:3" x14ac:dyDescent="0.25">
      <c r="A29" s="1">
        <v>27</v>
      </c>
      <c r="B29" t="s">
        <v>48</v>
      </c>
      <c r="C29">
        <v>2.276967</v>
      </c>
    </row>
    <row r="30" spans="1:3" x14ac:dyDescent="0.25">
      <c r="A30" s="1">
        <v>28</v>
      </c>
      <c r="B30" t="s">
        <v>47</v>
      </c>
      <c r="C30">
        <v>106.1557</v>
      </c>
    </row>
    <row r="31" spans="1:3" x14ac:dyDescent="0.25">
      <c r="A31" s="1">
        <v>29</v>
      </c>
      <c r="B31" t="s">
        <v>27</v>
      </c>
      <c r="C31">
        <v>30</v>
      </c>
    </row>
    <row r="32" spans="1:3" x14ac:dyDescent="0.25">
      <c r="A32" s="1">
        <v>30</v>
      </c>
      <c r="B32" t="s">
        <v>28</v>
      </c>
      <c r="C32">
        <v>20.506283</v>
      </c>
    </row>
    <row r="33" spans="1:3" x14ac:dyDescent="0.25">
      <c r="A33" s="1">
        <v>31</v>
      </c>
      <c r="B33" t="s">
        <v>31</v>
      </c>
      <c r="C33">
        <v>1</v>
      </c>
    </row>
    <row r="34" spans="1:3" x14ac:dyDescent="0.25">
      <c r="A34" s="1">
        <v>32</v>
      </c>
      <c r="B34" t="s">
        <v>37</v>
      </c>
      <c r="C34">
        <v>6.3121999999999998E-2</v>
      </c>
    </row>
    <row r="35" spans="1:3" x14ac:dyDescent="0.25">
      <c r="A35" s="1">
        <v>33</v>
      </c>
      <c r="B35" t="s">
        <v>41</v>
      </c>
      <c r="C35">
        <v>202.54259999999999</v>
      </c>
    </row>
    <row r="36" spans="1:3" x14ac:dyDescent="0.25">
      <c r="A36" s="1">
        <v>34</v>
      </c>
      <c r="B36" t="s">
        <v>39</v>
      </c>
      <c r="C36">
        <v>0.49803399999999998</v>
      </c>
    </row>
  </sheetData>
  <sortState xmlns:xlrd2="http://schemas.microsoft.com/office/spreadsheetml/2017/richdata2" ref="B2:C36">
    <sortCondition ref="B2:B36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58A1-7CCA-4408-B812-5A9F3CB1D254}">
  <dimension ref="A1:H22"/>
  <sheetViews>
    <sheetView zoomScaleNormal="100" workbookViewId="0">
      <selection activeCell="E2" sqref="E2:E22"/>
    </sheetView>
  </sheetViews>
  <sheetFormatPr baseColWidth="10" defaultRowHeight="15" x14ac:dyDescent="0.25"/>
  <cols>
    <col min="1" max="1" width="18" bestFit="1" customWidth="1"/>
    <col min="2" max="2" width="25.7109375" bestFit="1" customWidth="1"/>
    <col min="3" max="3" width="17.5703125" bestFit="1" customWidth="1"/>
    <col min="4" max="4" width="13.5703125" bestFit="1" customWidth="1"/>
    <col min="5" max="5" width="15.28515625" bestFit="1" customWidth="1"/>
    <col min="7" max="7" width="23" bestFit="1" customWidth="1"/>
    <col min="8" max="8" width="11.5703125" bestFit="1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G1" t="s">
        <v>56</v>
      </c>
      <c r="H1" t="s">
        <v>57</v>
      </c>
    </row>
    <row r="2" spans="1:8" x14ac:dyDescent="0.25">
      <c r="A2" t="s">
        <v>38</v>
      </c>
      <c r="B2">
        <f>COUNTIF(History!B2:B151,A2)</f>
        <v>13</v>
      </c>
      <c r="C2">
        <v>2277.6472480000002</v>
      </c>
      <c r="D2" s="2">
        <v>1000</v>
      </c>
      <c r="E2">
        <f>(C2-D2)/D2</f>
        <v>1.2776472480000003</v>
      </c>
      <c r="G2" t="s">
        <v>36</v>
      </c>
      <c r="H2" s="2">
        <v>2</v>
      </c>
    </row>
    <row r="3" spans="1:8" x14ac:dyDescent="0.25">
      <c r="A3" t="s">
        <v>46</v>
      </c>
      <c r="B3">
        <f>COUNTIF(History!B3:B152,A3)</f>
        <v>21</v>
      </c>
      <c r="C3">
        <v>1.7183710000000001</v>
      </c>
      <c r="D3" s="2">
        <v>1</v>
      </c>
      <c r="E3">
        <f t="shared" ref="E3:E22" si="0">(C3-D3)/D3</f>
        <v>0.71837100000000009</v>
      </c>
      <c r="G3" t="s">
        <v>32</v>
      </c>
      <c r="H3" s="2">
        <v>14</v>
      </c>
    </row>
    <row r="4" spans="1:8" x14ac:dyDescent="0.25">
      <c r="A4" t="s">
        <v>45</v>
      </c>
      <c r="B4">
        <f>COUNTIF(History!B4:B153,A4)</f>
        <v>2</v>
      </c>
      <c r="C4">
        <v>1.6590000000000001E-3</v>
      </c>
      <c r="D4" s="4">
        <v>1E-3</v>
      </c>
      <c r="E4">
        <f t="shared" si="0"/>
        <v>0.65900000000000003</v>
      </c>
      <c r="G4" t="s">
        <v>33</v>
      </c>
      <c r="H4" s="2">
        <v>20</v>
      </c>
    </row>
    <row r="5" spans="1:8" x14ac:dyDescent="0.25">
      <c r="A5" t="s">
        <v>44</v>
      </c>
      <c r="B5">
        <f>COUNTIF(History!B5:B154,A5)</f>
        <v>3</v>
      </c>
      <c r="C5">
        <v>1.5688000000000001E-2</v>
      </c>
      <c r="D5" s="2">
        <v>0.02</v>
      </c>
      <c r="E5">
        <f t="shared" si="0"/>
        <v>-0.21559999999999999</v>
      </c>
      <c r="G5" t="s">
        <v>17</v>
      </c>
      <c r="H5" s="2">
        <v>3.8</v>
      </c>
    </row>
    <row r="6" spans="1:8" x14ac:dyDescent="0.25">
      <c r="A6" t="s">
        <v>40</v>
      </c>
      <c r="B6">
        <f>COUNTIF(History!B6:B155,A6)</f>
        <v>7</v>
      </c>
      <c r="C6">
        <v>0.80871099999999996</v>
      </c>
      <c r="D6" s="2">
        <v>2</v>
      </c>
      <c r="E6">
        <f t="shared" si="0"/>
        <v>-0.59564450000000002</v>
      </c>
      <c r="G6" t="s">
        <v>19</v>
      </c>
      <c r="H6" s="2">
        <v>0.43</v>
      </c>
    </row>
    <row r="7" spans="1:8" x14ac:dyDescent="0.25">
      <c r="A7" t="s">
        <v>23</v>
      </c>
      <c r="B7">
        <f>COUNTIF(History!B7:B156,A7)</f>
        <v>5</v>
      </c>
      <c r="C7">
        <v>24.034953000000002</v>
      </c>
      <c r="D7" s="2">
        <v>20</v>
      </c>
      <c r="E7">
        <f t="shared" si="0"/>
        <v>0.20174765000000008</v>
      </c>
      <c r="G7" t="s">
        <v>22</v>
      </c>
      <c r="H7" s="3">
        <v>4.0000000000000002E-9</v>
      </c>
    </row>
    <row r="8" spans="1:8" x14ac:dyDescent="0.25">
      <c r="A8" t="s">
        <v>42</v>
      </c>
      <c r="B8">
        <f>COUNTIF(History!B8:B157,A8)</f>
        <v>27</v>
      </c>
      <c r="C8">
        <v>0</v>
      </c>
      <c r="D8" s="2">
        <v>0.1</v>
      </c>
      <c r="E8">
        <f t="shared" si="0"/>
        <v>-1</v>
      </c>
      <c r="G8" t="s">
        <v>16</v>
      </c>
      <c r="H8" s="2">
        <v>3</v>
      </c>
    </row>
    <row r="9" spans="1:8" x14ac:dyDescent="0.25">
      <c r="A9" t="s">
        <v>43</v>
      </c>
      <c r="B9">
        <f>COUNTIF(History!B9:B158,A9)</f>
        <v>3</v>
      </c>
      <c r="C9">
        <v>7.9492940000000001</v>
      </c>
      <c r="D9" s="2">
        <v>10</v>
      </c>
      <c r="E9">
        <f t="shared" si="0"/>
        <v>-0.20507059999999999</v>
      </c>
      <c r="G9" t="s">
        <v>24</v>
      </c>
      <c r="H9" s="2">
        <v>3</v>
      </c>
    </row>
    <row r="10" spans="1:8" x14ac:dyDescent="0.25">
      <c r="A10" t="s">
        <v>29</v>
      </c>
      <c r="B10">
        <f>COUNTIF(History!B10:B159,A10)</f>
        <v>1</v>
      </c>
      <c r="C10">
        <v>1.0096229999999999</v>
      </c>
      <c r="D10" s="2">
        <v>0.75</v>
      </c>
      <c r="E10">
        <f t="shared" si="0"/>
        <v>0.34616399999999992</v>
      </c>
      <c r="G10" t="s">
        <v>18</v>
      </c>
      <c r="H10" s="2">
        <v>28</v>
      </c>
    </row>
    <row r="11" spans="1:8" x14ac:dyDescent="0.25">
      <c r="A11" t="s">
        <v>25</v>
      </c>
      <c r="B11">
        <f>COUNTIF(History!B11:B160,A11)</f>
        <v>3</v>
      </c>
      <c r="C11">
        <v>19.598963999999999</v>
      </c>
      <c r="D11" s="2">
        <v>20</v>
      </c>
      <c r="E11">
        <f t="shared" si="0"/>
        <v>-2.0051800000000064E-2</v>
      </c>
      <c r="G11" t="s">
        <v>20</v>
      </c>
      <c r="H11" s="2">
        <v>0.7</v>
      </c>
    </row>
    <row r="12" spans="1:8" x14ac:dyDescent="0.25">
      <c r="A12" t="s">
        <v>26</v>
      </c>
      <c r="B12">
        <f>COUNTIF(History!B12:B161,A12)</f>
        <v>4</v>
      </c>
      <c r="C12">
        <v>11.508715</v>
      </c>
      <c r="D12" s="2">
        <v>12</v>
      </c>
      <c r="E12">
        <f t="shared" si="0"/>
        <v>-4.0940416666666625E-2</v>
      </c>
      <c r="G12" t="s">
        <v>30</v>
      </c>
      <c r="H12" s="2">
        <v>2</v>
      </c>
    </row>
    <row r="13" spans="1:8" x14ac:dyDescent="0.25">
      <c r="A13" t="s">
        <v>49</v>
      </c>
      <c r="B13">
        <f>COUNTIF(History!B13:B162,A13)</f>
        <v>2</v>
      </c>
      <c r="C13">
        <v>789957686407.3905</v>
      </c>
      <c r="D13" s="5">
        <v>2000000000000</v>
      </c>
      <c r="E13">
        <f t="shared" si="0"/>
        <v>-0.60502115679630464</v>
      </c>
      <c r="G13" t="s">
        <v>21</v>
      </c>
      <c r="H13" s="2">
        <v>1</v>
      </c>
    </row>
    <row r="14" spans="1:8" x14ac:dyDescent="0.25">
      <c r="A14" t="s">
        <v>50</v>
      </c>
      <c r="B14">
        <f>COUNTIF(History!B14:B163,A14)</f>
        <v>3</v>
      </c>
      <c r="C14">
        <v>1.0187219999999999</v>
      </c>
      <c r="D14" s="2">
        <v>1</v>
      </c>
      <c r="E14">
        <f t="shared" si="0"/>
        <v>1.8721999999999905E-2</v>
      </c>
      <c r="G14" t="s">
        <v>27</v>
      </c>
      <c r="H14" s="2">
        <v>30</v>
      </c>
    </row>
    <row r="15" spans="1:8" x14ac:dyDescent="0.25">
      <c r="A15" t="s">
        <v>34</v>
      </c>
      <c r="B15">
        <f>COUNTIF(History!B15:B164,A15)</f>
        <v>5</v>
      </c>
      <c r="C15">
        <v>4101453110.1572828</v>
      </c>
      <c r="D15" s="2">
        <v>3200000000</v>
      </c>
      <c r="E15">
        <f t="shared" si="0"/>
        <v>0.28170409692415088</v>
      </c>
      <c r="G15" t="s">
        <v>31</v>
      </c>
      <c r="H15" s="2">
        <v>1</v>
      </c>
    </row>
    <row r="16" spans="1:8" x14ac:dyDescent="0.25">
      <c r="A16" t="s">
        <v>35</v>
      </c>
      <c r="B16">
        <f>COUNTIF(History!B16:B165,A16)</f>
        <v>9</v>
      </c>
      <c r="C16">
        <v>0.10639</v>
      </c>
      <c r="D16" s="2">
        <v>0.1</v>
      </c>
      <c r="E16">
        <f t="shared" si="0"/>
        <v>6.3899999999999929E-2</v>
      </c>
    </row>
    <row r="17" spans="1:5" x14ac:dyDescent="0.25">
      <c r="A17" t="s">
        <v>48</v>
      </c>
      <c r="B17">
        <f>COUNTIF(History!B17:B166,A17)</f>
        <v>1</v>
      </c>
      <c r="C17">
        <v>2.276967</v>
      </c>
      <c r="D17" s="2">
        <v>1</v>
      </c>
      <c r="E17">
        <f t="shared" si="0"/>
        <v>1.276967</v>
      </c>
    </row>
    <row r="18" spans="1:5" x14ac:dyDescent="0.25">
      <c r="A18" t="s">
        <v>47</v>
      </c>
      <c r="B18">
        <f>COUNTIF(History!B18:B167,A18)</f>
        <v>7</v>
      </c>
      <c r="C18">
        <v>106.1557</v>
      </c>
      <c r="D18" s="2">
        <v>20</v>
      </c>
      <c r="E18">
        <f t="shared" si="0"/>
        <v>4.307785</v>
      </c>
    </row>
    <row r="19" spans="1:5" x14ac:dyDescent="0.25">
      <c r="A19" t="s">
        <v>28</v>
      </c>
      <c r="B19">
        <f>COUNTIF(History!B19:B168,A19)</f>
        <v>3</v>
      </c>
      <c r="C19">
        <v>20.506283</v>
      </c>
      <c r="D19" s="2">
        <v>20</v>
      </c>
      <c r="E19">
        <f t="shared" si="0"/>
        <v>2.531414999999999E-2</v>
      </c>
    </row>
    <row r="20" spans="1:5" x14ac:dyDescent="0.25">
      <c r="A20" t="s">
        <v>37</v>
      </c>
      <c r="B20">
        <f>COUNTIF(History!B20:B169,A20)</f>
        <v>5</v>
      </c>
      <c r="C20">
        <v>6.3121999999999998E-2</v>
      </c>
      <c r="D20" s="2">
        <v>7.0000000000000007E-2</v>
      </c>
      <c r="E20">
        <f t="shared" si="0"/>
        <v>-9.8257142857142973E-2</v>
      </c>
    </row>
    <row r="21" spans="1:5" x14ac:dyDescent="0.25">
      <c r="A21" t="s">
        <v>41</v>
      </c>
      <c r="B21">
        <f>COUNTIF(History!B21:B170,A21)</f>
        <v>3</v>
      </c>
      <c r="C21">
        <v>202.54259999999999</v>
      </c>
      <c r="D21" s="2">
        <v>230</v>
      </c>
      <c r="E21">
        <f t="shared" si="0"/>
        <v>-0.11938000000000003</v>
      </c>
    </row>
    <row r="22" spans="1:5" x14ac:dyDescent="0.25">
      <c r="A22" t="s">
        <v>39</v>
      </c>
      <c r="B22">
        <f>COUNTIF(History!B22:B171,A22)</f>
        <v>4</v>
      </c>
      <c r="C22">
        <v>0.49803399999999998</v>
      </c>
      <c r="D22" s="2">
        <v>10</v>
      </c>
      <c r="E22">
        <f t="shared" si="0"/>
        <v>-0.95019659999999995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3847-E066-4261-9D32-B0A673E2AAB2}">
  <dimension ref="B1:J30"/>
  <sheetViews>
    <sheetView topLeftCell="A4" zoomScale="175" zoomScaleNormal="175" workbookViewId="0">
      <selection activeCell="C12" sqref="C12"/>
    </sheetView>
  </sheetViews>
  <sheetFormatPr baseColWidth="10" defaultRowHeight="15" x14ac:dyDescent="0.25"/>
  <cols>
    <col min="3" max="3" width="17" bestFit="1" customWidth="1"/>
    <col min="4" max="4" width="15.7109375" bestFit="1" customWidth="1"/>
    <col min="5" max="5" width="12.7109375" bestFit="1" customWidth="1"/>
  </cols>
  <sheetData>
    <row r="1" spans="2:10" x14ac:dyDescent="0.25">
      <c r="C1" t="s">
        <v>74</v>
      </c>
      <c r="D1" t="s">
        <v>75</v>
      </c>
      <c r="E1" t="s">
        <v>73</v>
      </c>
    </row>
    <row r="3" spans="2:10" x14ac:dyDescent="0.25">
      <c r="B3" t="s">
        <v>36</v>
      </c>
      <c r="C3">
        <v>0</v>
      </c>
      <c r="D3">
        <v>0</v>
      </c>
      <c r="E3">
        <v>-1.1638499999999996E-2</v>
      </c>
      <c r="J3" s="4"/>
    </row>
    <row r="4" spans="2:10" x14ac:dyDescent="0.25">
      <c r="B4" t="s">
        <v>38</v>
      </c>
      <c r="C4" s="4">
        <v>1.2776472480000003</v>
      </c>
      <c r="D4">
        <v>0.3512003279999999</v>
      </c>
      <c r="E4">
        <v>0.43674485099999993</v>
      </c>
    </row>
    <row r="5" spans="2:10" x14ac:dyDescent="0.25">
      <c r="B5" t="s">
        <v>46</v>
      </c>
      <c r="C5" s="4">
        <v>0.71837100000000009</v>
      </c>
      <c r="D5">
        <v>-0.23129100000000002</v>
      </c>
      <c r="E5">
        <v>1.1414430000000002</v>
      </c>
    </row>
    <row r="6" spans="2:10" x14ac:dyDescent="0.25">
      <c r="B6" t="s">
        <v>45</v>
      </c>
      <c r="C6" s="4">
        <v>0.65900000000000003</v>
      </c>
      <c r="D6">
        <v>-5.6000000000000057E-2</v>
      </c>
      <c r="E6">
        <v>0.65499999999999992</v>
      </c>
    </row>
    <row r="7" spans="2:10" x14ac:dyDescent="0.25">
      <c r="B7" t="s">
        <v>44</v>
      </c>
      <c r="C7" s="4">
        <v>-0.21559999999999999</v>
      </c>
      <c r="D7">
        <v>3.3399999999999923E-2</v>
      </c>
      <c r="E7">
        <v>-0.97909999999999997</v>
      </c>
    </row>
    <row r="8" spans="2:10" x14ac:dyDescent="0.25">
      <c r="B8" t="s">
        <v>40</v>
      </c>
      <c r="C8" s="4">
        <v>-0.59564450000000002</v>
      </c>
      <c r="D8">
        <v>-0.69418500000000005</v>
      </c>
      <c r="E8">
        <v>3.1100504999999998</v>
      </c>
    </row>
    <row r="9" spans="2:10" x14ac:dyDescent="0.25">
      <c r="B9" t="s">
        <v>23</v>
      </c>
      <c r="C9" s="4">
        <v>0.20174765000000008</v>
      </c>
      <c r="D9">
        <v>0.91178490000000001</v>
      </c>
      <c r="E9">
        <v>0.78817729999999986</v>
      </c>
    </row>
    <row r="10" spans="2:10" x14ac:dyDescent="0.25">
      <c r="B10" t="s">
        <v>24</v>
      </c>
      <c r="C10" s="4">
        <v>0</v>
      </c>
      <c r="D10">
        <v>0</v>
      </c>
      <c r="E10">
        <v>-2.5427999999999933E-2</v>
      </c>
    </row>
    <row r="11" spans="2:10" x14ac:dyDescent="0.25">
      <c r="B11" t="s">
        <v>42</v>
      </c>
      <c r="C11" s="4">
        <v>-1</v>
      </c>
      <c r="D11">
        <v>0.10165999999999994</v>
      </c>
      <c r="E11">
        <v>-0.11476</v>
      </c>
    </row>
    <row r="12" spans="2:10" x14ac:dyDescent="0.25">
      <c r="B12" t="s">
        <v>43</v>
      </c>
      <c r="C12" s="4">
        <v>-0.20507059999999999</v>
      </c>
      <c r="D12">
        <v>0.10642110000000002</v>
      </c>
      <c r="E12">
        <v>-7.4299799999999999E-2</v>
      </c>
    </row>
    <row r="13" spans="2:10" x14ac:dyDescent="0.25">
      <c r="B13" t="s">
        <v>29</v>
      </c>
      <c r="C13" s="4">
        <v>0.34616399999999992</v>
      </c>
      <c r="D13">
        <v>0.36206666666666659</v>
      </c>
      <c r="E13">
        <v>3.5186666666666699E-2</v>
      </c>
    </row>
    <row r="14" spans="2:10" x14ac:dyDescent="0.25">
      <c r="B14" t="s">
        <v>25</v>
      </c>
      <c r="C14" s="4">
        <v>-2.0051800000000064E-2</v>
      </c>
      <c r="D14">
        <v>0.69198345000000006</v>
      </c>
      <c r="E14">
        <v>0.13204399999999997</v>
      </c>
    </row>
    <row r="15" spans="2:10" x14ac:dyDescent="0.25">
      <c r="B15" t="s">
        <v>30</v>
      </c>
      <c r="C15" s="4">
        <v>0</v>
      </c>
      <c r="D15">
        <v>0</v>
      </c>
      <c r="E15">
        <v>0.99832999999999994</v>
      </c>
    </row>
    <row r="16" spans="2:10" x14ac:dyDescent="0.25">
      <c r="B16" t="s">
        <v>21</v>
      </c>
      <c r="C16" s="4">
        <v>0</v>
      </c>
      <c r="D16">
        <v>0</v>
      </c>
      <c r="E16">
        <v>-2.4845000000000006E-2</v>
      </c>
    </row>
    <row r="17" spans="2:5" x14ac:dyDescent="0.25">
      <c r="B17" t="s">
        <v>26</v>
      </c>
      <c r="C17" s="4">
        <v>-4.0940416666666625E-2</v>
      </c>
      <c r="D17">
        <v>-0.21224758333333327</v>
      </c>
      <c r="E17">
        <v>0</v>
      </c>
    </row>
    <row r="18" spans="2:5" x14ac:dyDescent="0.25">
      <c r="B18" t="s">
        <v>49</v>
      </c>
      <c r="C18" s="4">
        <v>-0.60502115679630464</v>
      </c>
      <c r="D18">
        <v>-0.34882529008979457</v>
      </c>
      <c r="E18">
        <v>-9.2645791439241579E-2</v>
      </c>
    </row>
    <row r="19" spans="2:5" x14ac:dyDescent="0.25">
      <c r="B19" t="s">
        <v>50</v>
      </c>
      <c r="C19" s="4">
        <v>1.8721999999999905E-2</v>
      </c>
      <c r="D19">
        <v>0</v>
      </c>
      <c r="E19">
        <v>-1.4503000000000044E-2</v>
      </c>
    </row>
    <row r="20" spans="2:5" x14ac:dyDescent="0.25">
      <c r="B20" t="s">
        <v>34</v>
      </c>
      <c r="C20" s="4">
        <v>0.28170409692415088</v>
      </c>
      <c r="D20">
        <v>0.3177457050309625</v>
      </c>
      <c r="E20">
        <v>0</v>
      </c>
    </row>
    <row r="21" spans="2:5" x14ac:dyDescent="0.25">
      <c r="B21" t="s">
        <v>35</v>
      </c>
      <c r="C21" s="4">
        <v>6.3899999999999929E-2</v>
      </c>
      <c r="D21">
        <v>4.0539999999999882E-2</v>
      </c>
      <c r="E21">
        <v>-1.1150000000000049E-2</v>
      </c>
    </row>
    <row r="22" spans="2:5" x14ac:dyDescent="0.25">
      <c r="B22" t="s">
        <v>48</v>
      </c>
      <c r="C22" s="4">
        <v>1.276967</v>
      </c>
      <c r="D22">
        <v>0.53436700000000004</v>
      </c>
      <c r="E22">
        <v>0.49038500000000007</v>
      </c>
    </row>
    <row r="23" spans="2:5" x14ac:dyDescent="0.25">
      <c r="B23" t="s">
        <v>47</v>
      </c>
      <c r="C23" s="4">
        <v>4.307785</v>
      </c>
      <c r="D23">
        <v>4.8191868499999995</v>
      </c>
      <c r="E23">
        <v>3.1049688000000004</v>
      </c>
    </row>
    <row r="24" spans="2:5" x14ac:dyDescent="0.25">
      <c r="B24" t="s">
        <v>28</v>
      </c>
      <c r="C24" s="4">
        <v>2.531414999999999E-2</v>
      </c>
      <c r="D24">
        <v>-0.33084734999999998</v>
      </c>
      <c r="E24">
        <v>-9.9210399999999949E-2</v>
      </c>
    </row>
    <row r="25" spans="2:5" x14ac:dyDescent="0.25">
      <c r="B25" t="s">
        <v>37</v>
      </c>
      <c r="C25" s="4">
        <v>-9.8257142857142973E-2</v>
      </c>
      <c r="D25">
        <v>-0.13642857142857157</v>
      </c>
      <c r="E25">
        <v>-0.50118571428571435</v>
      </c>
    </row>
    <row r="26" spans="2:5" x14ac:dyDescent="0.25">
      <c r="B26" t="s">
        <v>41</v>
      </c>
      <c r="C26" s="4">
        <v>-0.11938000000000003</v>
      </c>
      <c r="D26">
        <v>1.6052295652173885E-2</v>
      </c>
      <c r="E26">
        <v>0</v>
      </c>
    </row>
    <row r="27" spans="2:5" x14ac:dyDescent="0.25">
      <c r="B27" t="s">
        <v>39</v>
      </c>
      <c r="C27" s="4">
        <v>-0.95019659999999995</v>
      </c>
      <c r="D27">
        <v>-0.94668759999999996</v>
      </c>
      <c r="E27">
        <v>0.50000280000000008</v>
      </c>
    </row>
    <row r="28" spans="2:5" x14ac:dyDescent="0.25">
      <c r="B28" t="s">
        <v>32</v>
      </c>
      <c r="C28">
        <v>0</v>
      </c>
      <c r="D28">
        <v>6.6215289999999998</v>
      </c>
      <c r="E28">
        <v>0</v>
      </c>
    </row>
    <row r="30" spans="2:5" x14ac:dyDescent="0.25">
      <c r="B30" t="s">
        <v>72</v>
      </c>
      <c r="C30">
        <v>0.2747984631</v>
      </c>
      <c r="D30">
        <v>0.26603133330000001</v>
      </c>
      <c r="E30">
        <v>0.2804436589</v>
      </c>
    </row>
  </sheetData>
  <sortState xmlns:xlrd2="http://schemas.microsoft.com/office/spreadsheetml/2017/richdata2" ref="G4:H25">
    <sortCondition ref="G4:G2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Settings</vt:lpstr>
      <vt:lpstr>History</vt:lpstr>
      <vt:lpstr>Old Values</vt:lpstr>
      <vt:lpstr>New Values</vt:lpstr>
      <vt:lpstr>Nachbearbeitung</vt:lpstr>
      <vt:lpstr>Vergleich NRI Verbesserung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2015-06-05T18:19:34Z</dcterms:created>
  <dcterms:modified xsi:type="dcterms:W3CDTF">2023-03-14T14:01:14Z</dcterms:modified>
</cp:coreProperties>
</file>