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eue Gewichtung\Ohne Fehler\NRI1\"/>
    </mc:Choice>
  </mc:AlternateContent>
  <xr:revisionPtr revIDLastSave="0" documentId="13_ncr:1_{7E8BEA0E-B303-447F-B71E-00EEF72A26D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C3" i="4"/>
</calcChain>
</file>

<file path=xl/sharedStrings.xml><?xml version="1.0" encoding="utf-8"?>
<sst xmlns="http://schemas.openxmlformats.org/spreadsheetml/2006/main" count="380" uniqueCount="73">
  <si>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</si>
  <si>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</si>
  <si>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</si>
  <si>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</si>
  <si>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</si>
  <si>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</si>
  <si>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</si>
  <si>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</si>
  <si>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</si>
  <si>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</si>
  <si>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</si>
  <si>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</si>
  <si>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</si>
  <si>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</si>
  <si>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</si>
  <si>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</si>
  <si>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</si>
  <si>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</si>
  <si>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</si>
  <si>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</si>
  <si>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</si>
  <si>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</si>
  <si>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</si>
  <si>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</si>
  <si>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</si>
  <si>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</si>
  <si>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</si>
  <si>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</si>
  <si>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</si>
  <si>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</si>
  <si>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</si>
  <si>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</si>
  <si>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</si>
  <si>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</si>
  <si>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</si>
  <si>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</si>
  <si>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</si>
  <si>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</si>
  <si>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</si>
  <si>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</si>
  <si>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</si>
  <si>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</si>
  <si>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</si>
  <si>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</si>
  <si>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</si>
  <si>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</si>
  <si>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</si>
  <si>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</si>
  <si>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</si>
  <si>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</si>
  <si>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</si>
  <si>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</si>
  <si>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</si>
  <si>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</si>
  <si>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</si>
  <si>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</si>
  <si>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</si>
  <si>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</si>
  <si>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</si>
  <si>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</si>
  <si>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</si>
  <si>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</si>
  <si>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</si>
  <si>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</si>
  <si>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</si>
  <si>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</si>
  <si>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</si>
  <si>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</si>
  <si>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</si>
  <si>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Ausgeschriebener Name</t>
  </si>
  <si>
    <t>23_04_01_09_29</t>
  </si>
  <si>
    <t>Beschreibung</t>
  </si>
  <si>
    <t>Neue Gewichtung NRI Default  ohne 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</si>
</sst>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Nachbearbeitung!$B$2:$B$19</c:f>
              <c:strCache>
                <c:ptCount val="18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fspd</c:v>
                </c:pt>
                <c:pt idx="5">
                  <c:v>hsid</c:v>
                </c:pt>
                <c:pt idx="6">
                  <c:v>imef</c:v>
                </c:pt>
                <c:pt idx="7">
                  <c:v>imti</c:v>
                </c:pt>
                <c:pt idx="8">
                  <c:v>lfpf</c:v>
                </c:pt>
                <c:pt idx="9">
                  <c:v>lpd</c:v>
                </c:pt>
                <c:pt idx="10">
                  <c:v>lufdt</c:v>
                </c:pt>
                <c:pt idx="11">
                  <c:v>nri</c:v>
                </c:pt>
                <c:pt idx="12">
                  <c:v>nruf1</c:v>
                </c:pt>
                <c:pt idx="13">
                  <c:v>ppgf1</c:v>
                </c:pt>
                <c:pt idx="14">
                  <c:v>pptd</c:v>
                </c:pt>
                <c:pt idx="15">
                  <c:v>sad</c:v>
                </c:pt>
                <c:pt idx="16">
                  <c:v>sd</c:v>
                </c:pt>
                <c:pt idx="17">
                  <c:v>uildt</c:v>
                </c:pt>
              </c:strCache>
            </c:strRef>
          </c:cat>
          <c:val>
            <c:numRef>
              <c:f>Nachbearbeitung!$C$2:$C$19</c:f>
              <c:numCache>
                <c:formatCode>General</c:formatCode>
                <c:ptCount val="18"/>
                <c:pt idx="0">
                  <c:v>6</c:v>
                </c:pt>
                <c:pt idx="1">
                  <c:v>16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11</c:v>
                </c:pt>
                <c:pt idx="15">
                  <c:v>7</c:v>
                </c:pt>
                <c:pt idx="16">
                  <c:v>2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5-4D99-8E35-D0439CD7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6624"/>
        <c:axId val="1681894592"/>
      </c:barChart>
      <c:catAx>
        <c:axId val="930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894592"/>
        <c:crosses val="autoZero"/>
        <c:auto val="1"/>
        <c:lblAlgn val="ctr"/>
        <c:lblOffset val="100"/>
        <c:noMultiLvlLbl val="0"/>
      </c:catAx>
      <c:valAx>
        <c:axId val="1681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Nachbearbeitung!$B$2:$B$19</c:f>
              <c:strCache>
                <c:ptCount val="18"/>
                <c:pt idx="0">
                  <c:v>alln</c:v>
                </c:pt>
                <c:pt idx="1">
                  <c:v>amti</c:v>
                </c:pt>
                <c:pt idx="2">
                  <c:v>faipm</c:v>
                </c:pt>
                <c:pt idx="3">
                  <c:v>frpm</c:v>
                </c:pt>
                <c:pt idx="4">
                  <c:v>fspd</c:v>
                </c:pt>
                <c:pt idx="5">
                  <c:v>hsid</c:v>
                </c:pt>
                <c:pt idx="6">
                  <c:v>imef</c:v>
                </c:pt>
                <c:pt idx="7">
                  <c:v>imti</c:v>
                </c:pt>
                <c:pt idx="8">
                  <c:v>lfpf</c:v>
                </c:pt>
                <c:pt idx="9">
                  <c:v>lpd</c:v>
                </c:pt>
                <c:pt idx="10">
                  <c:v>lufdt</c:v>
                </c:pt>
                <c:pt idx="11">
                  <c:v>nri</c:v>
                </c:pt>
                <c:pt idx="12">
                  <c:v>nruf1</c:v>
                </c:pt>
                <c:pt idx="13">
                  <c:v>ppgf1</c:v>
                </c:pt>
                <c:pt idx="14">
                  <c:v>pptd</c:v>
                </c:pt>
                <c:pt idx="15">
                  <c:v>sad</c:v>
                </c:pt>
                <c:pt idx="16">
                  <c:v>sd</c:v>
                </c:pt>
                <c:pt idx="17">
                  <c:v>uildt</c:v>
                </c:pt>
              </c:strCache>
            </c:strRef>
          </c:cat>
          <c:val>
            <c:numRef>
              <c:f>Nachbearbeitung!$F$2:$F$19</c:f>
              <c:numCache>
                <c:formatCode>0.000</c:formatCode>
                <c:ptCount val="18"/>
                <c:pt idx="0">
                  <c:v>3.9429662000000004E-2</c:v>
                </c:pt>
                <c:pt idx="1">
                  <c:v>0.28475300000000003</c:v>
                </c:pt>
                <c:pt idx="2">
                  <c:v>0.78800000000000003</c:v>
                </c:pt>
                <c:pt idx="3">
                  <c:v>-3.309999999999997E-2</c:v>
                </c:pt>
                <c:pt idx="4">
                  <c:v>1.6644380000000001</c:v>
                </c:pt>
                <c:pt idx="5">
                  <c:v>1.1872416000000001</c:v>
                </c:pt>
                <c:pt idx="6">
                  <c:v>-0.18296000000000007</c:v>
                </c:pt>
                <c:pt idx="7">
                  <c:v>-2.7942799999999934E-2</c:v>
                </c:pt>
                <c:pt idx="8">
                  <c:v>0.40961333333333333</c:v>
                </c:pt>
                <c:pt idx="9">
                  <c:v>2.6430299999999997E-2</c:v>
                </c:pt>
                <c:pt idx="10">
                  <c:v>0.31475900000000001</c:v>
                </c:pt>
                <c:pt idx="11">
                  <c:v>-3.2544378698224852E-2</c:v>
                </c:pt>
                <c:pt idx="12">
                  <c:v>2.9914999999999914E-2</c:v>
                </c:pt>
                <c:pt idx="13">
                  <c:v>0.54026299999999994</c:v>
                </c:pt>
                <c:pt idx="14">
                  <c:v>3.4183157999999998</c:v>
                </c:pt>
                <c:pt idx="15">
                  <c:v>-0.36570770000000002</c:v>
                </c:pt>
                <c:pt idx="16">
                  <c:v>-0.56595714285714294</c:v>
                </c:pt>
                <c:pt idx="17">
                  <c:v>-0.94782750000000004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2-4767-9607-5FFE6887F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5488"/>
        <c:axId val="1989093600"/>
      </c:barChart>
      <c:catAx>
        <c:axId val="1150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9093600"/>
        <c:crosses val="autoZero"/>
        <c:auto val="1"/>
        <c:lblAlgn val="ctr"/>
        <c:lblOffset val="100"/>
        <c:noMultiLvlLbl val="0"/>
      </c:catAx>
      <c:valAx>
        <c:axId val="1989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6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History!$E$2:$E$121</c:f>
              <c:numCache>
                <c:formatCode>General</c:formatCode>
                <c:ptCount val="120"/>
                <c:pt idx="0">
                  <c:v>0.32583598000000003</c:v>
                </c:pt>
                <c:pt idx="1">
                  <c:v>0.31778152450000002</c:v>
                </c:pt>
                <c:pt idx="2">
                  <c:v>0.31372051750000002</c:v>
                </c:pt>
                <c:pt idx="3">
                  <c:v>0.31145819720000001</c:v>
                </c:pt>
                <c:pt idx="4">
                  <c:v>0.30688872610000001</c:v>
                </c:pt>
                <c:pt idx="5">
                  <c:v>0.30519877960000003</c:v>
                </c:pt>
                <c:pt idx="6">
                  <c:v>0.3030176067</c:v>
                </c:pt>
                <c:pt idx="7">
                  <c:v>0.3012286146</c:v>
                </c:pt>
                <c:pt idx="8">
                  <c:v>0.29956601290000001</c:v>
                </c:pt>
                <c:pt idx="9">
                  <c:v>0.29857066929999998</c:v>
                </c:pt>
                <c:pt idx="10">
                  <c:v>0.29787591930000001</c:v>
                </c:pt>
                <c:pt idx="11">
                  <c:v>0.29726226030000003</c:v>
                </c:pt>
                <c:pt idx="12">
                  <c:v>0.29710936900000001</c:v>
                </c:pt>
                <c:pt idx="13">
                  <c:v>0.29448390969999999</c:v>
                </c:pt>
                <c:pt idx="14">
                  <c:v>0.29327855949999998</c:v>
                </c:pt>
                <c:pt idx="15">
                  <c:v>0.29308303229999999</c:v>
                </c:pt>
                <c:pt idx="16">
                  <c:v>0.29298875689999998</c:v>
                </c:pt>
                <c:pt idx="17">
                  <c:v>0.2928786968</c:v>
                </c:pt>
                <c:pt idx="18">
                  <c:v>0.29274221169999998</c:v>
                </c:pt>
                <c:pt idx="19">
                  <c:v>0.29260876139999997</c:v>
                </c:pt>
                <c:pt idx="20">
                  <c:v>0.29252758810000001</c:v>
                </c:pt>
                <c:pt idx="21">
                  <c:v>0.2919840803</c:v>
                </c:pt>
                <c:pt idx="22">
                  <c:v>0.29179979890000002</c:v>
                </c:pt>
                <c:pt idx="23">
                  <c:v>0.29169780750000002</c:v>
                </c:pt>
                <c:pt idx="24">
                  <c:v>0.29158823519999999</c:v>
                </c:pt>
                <c:pt idx="25">
                  <c:v>0.29152644119999999</c:v>
                </c:pt>
                <c:pt idx="26">
                  <c:v>0.29139784740000002</c:v>
                </c:pt>
                <c:pt idx="27">
                  <c:v>0.29127585150000002</c:v>
                </c:pt>
                <c:pt idx="28">
                  <c:v>0.29108753710000002</c:v>
                </c:pt>
                <c:pt idx="29">
                  <c:v>0.29084006359999998</c:v>
                </c:pt>
                <c:pt idx="30">
                  <c:v>0.29076044719999999</c:v>
                </c:pt>
                <c:pt idx="31">
                  <c:v>0.2907004883</c:v>
                </c:pt>
                <c:pt idx="32">
                  <c:v>0.29064614960000001</c:v>
                </c:pt>
                <c:pt idx="33">
                  <c:v>0.29044595880000001</c:v>
                </c:pt>
                <c:pt idx="34">
                  <c:v>0.29032806500000002</c:v>
                </c:pt>
                <c:pt idx="35">
                  <c:v>0.29025746650000001</c:v>
                </c:pt>
                <c:pt idx="36">
                  <c:v>0.29020098830000002</c:v>
                </c:pt>
                <c:pt idx="37">
                  <c:v>0.29014353240000001</c:v>
                </c:pt>
                <c:pt idx="38">
                  <c:v>0.29009921999999999</c:v>
                </c:pt>
                <c:pt idx="39">
                  <c:v>0.29006290299999998</c:v>
                </c:pt>
                <c:pt idx="40">
                  <c:v>0.29002973510000002</c:v>
                </c:pt>
                <c:pt idx="41">
                  <c:v>0.28996061950000002</c:v>
                </c:pt>
                <c:pt idx="42">
                  <c:v>0.28993569029999999</c:v>
                </c:pt>
                <c:pt idx="43">
                  <c:v>0.28990691629999998</c:v>
                </c:pt>
                <c:pt idx="44">
                  <c:v>0.2898853193</c:v>
                </c:pt>
                <c:pt idx="45">
                  <c:v>0.28986326309999999</c:v>
                </c:pt>
                <c:pt idx="46">
                  <c:v>0.2898360062</c:v>
                </c:pt>
                <c:pt idx="47">
                  <c:v>0.28981184679999999</c:v>
                </c:pt>
                <c:pt idx="48">
                  <c:v>0.28978309419999998</c:v>
                </c:pt>
                <c:pt idx="49">
                  <c:v>0.2897518811</c:v>
                </c:pt>
                <c:pt idx="50">
                  <c:v>0.28972310369999998</c:v>
                </c:pt>
                <c:pt idx="51">
                  <c:v>0.28971237430000002</c:v>
                </c:pt>
                <c:pt idx="52">
                  <c:v>0.28970231889999998</c:v>
                </c:pt>
                <c:pt idx="53">
                  <c:v>0.28967715430000002</c:v>
                </c:pt>
                <c:pt idx="54">
                  <c:v>0.28961268400000001</c:v>
                </c:pt>
                <c:pt idx="55">
                  <c:v>0.289601726</c:v>
                </c:pt>
                <c:pt idx="56">
                  <c:v>0.2895918334</c:v>
                </c:pt>
                <c:pt idx="57">
                  <c:v>0.28958557569999999</c:v>
                </c:pt>
                <c:pt idx="58">
                  <c:v>0.28956914239999998</c:v>
                </c:pt>
                <c:pt idx="59">
                  <c:v>0.28955360320000001</c:v>
                </c:pt>
                <c:pt idx="60">
                  <c:v>0.28954123900000001</c:v>
                </c:pt>
                <c:pt idx="61">
                  <c:v>0.2895360401</c:v>
                </c:pt>
                <c:pt idx="62">
                  <c:v>0.28952223869999999</c:v>
                </c:pt>
                <c:pt idx="63">
                  <c:v>0.28950267759999998</c:v>
                </c:pt>
                <c:pt idx="64">
                  <c:v>0.28949375459999999</c:v>
                </c:pt>
                <c:pt idx="65">
                  <c:v>0.28948575630000001</c:v>
                </c:pt>
                <c:pt idx="66">
                  <c:v>0.2894717041</c:v>
                </c:pt>
                <c:pt idx="67">
                  <c:v>0.28945991780000002</c:v>
                </c:pt>
                <c:pt idx="68">
                  <c:v>0.28945510009999997</c:v>
                </c:pt>
                <c:pt idx="69">
                  <c:v>0.28938694860000003</c:v>
                </c:pt>
                <c:pt idx="70">
                  <c:v>0.28920624119999999</c:v>
                </c:pt>
                <c:pt idx="71">
                  <c:v>0.28918133629999998</c:v>
                </c:pt>
                <c:pt idx="72">
                  <c:v>0.28917051700000002</c:v>
                </c:pt>
                <c:pt idx="73">
                  <c:v>0.28894136050000002</c:v>
                </c:pt>
                <c:pt idx="74">
                  <c:v>0.28878160689999999</c:v>
                </c:pt>
                <c:pt idx="75">
                  <c:v>0.28861934620000002</c:v>
                </c:pt>
                <c:pt idx="76">
                  <c:v>0.28856473170000002</c:v>
                </c:pt>
                <c:pt idx="77">
                  <c:v>0.28852821429999997</c:v>
                </c:pt>
                <c:pt idx="78">
                  <c:v>0.28850182520000001</c:v>
                </c:pt>
                <c:pt idx="79">
                  <c:v>0.28848615160000002</c:v>
                </c:pt>
                <c:pt idx="80">
                  <c:v>0.2884706299</c:v>
                </c:pt>
                <c:pt idx="81">
                  <c:v>0.28845688279999998</c:v>
                </c:pt>
                <c:pt idx="82">
                  <c:v>0.28845080410000001</c:v>
                </c:pt>
                <c:pt idx="83">
                  <c:v>0.28844398599999999</c:v>
                </c:pt>
                <c:pt idx="84">
                  <c:v>0.28844208430000001</c:v>
                </c:pt>
                <c:pt idx="85">
                  <c:v>0.28843991130000002</c:v>
                </c:pt>
                <c:pt idx="86">
                  <c:v>0.2884364217</c:v>
                </c:pt>
                <c:pt idx="87">
                  <c:v>0.2884350316</c:v>
                </c:pt>
                <c:pt idx="88">
                  <c:v>0.28843402140000002</c:v>
                </c:pt>
                <c:pt idx="89">
                  <c:v>0.28843297870000001</c:v>
                </c:pt>
                <c:pt idx="90">
                  <c:v>0.2884277656</c:v>
                </c:pt>
                <c:pt idx="91">
                  <c:v>0.28841523940000002</c:v>
                </c:pt>
                <c:pt idx="92">
                  <c:v>0.28841333390000001</c:v>
                </c:pt>
                <c:pt idx="93">
                  <c:v>0.28841006670000002</c:v>
                </c:pt>
                <c:pt idx="94">
                  <c:v>0.2884088192</c:v>
                </c:pt>
                <c:pt idx="95">
                  <c:v>0.28840336150000001</c:v>
                </c:pt>
                <c:pt idx="96">
                  <c:v>0.28839151810000002</c:v>
                </c:pt>
                <c:pt idx="97">
                  <c:v>0.28834365449999999</c:v>
                </c:pt>
                <c:pt idx="98">
                  <c:v>0.28833631520000003</c:v>
                </c:pt>
                <c:pt idx="99">
                  <c:v>0.28832355539999999</c:v>
                </c:pt>
                <c:pt idx="100">
                  <c:v>0.28831861759999999</c:v>
                </c:pt>
                <c:pt idx="101">
                  <c:v>0.28831645080000001</c:v>
                </c:pt>
                <c:pt idx="102">
                  <c:v>0.28831425300000002</c:v>
                </c:pt>
                <c:pt idx="103">
                  <c:v>0.28830480110000001</c:v>
                </c:pt>
                <c:pt idx="104">
                  <c:v>0.28829814640000001</c:v>
                </c:pt>
                <c:pt idx="105">
                  <c:v>0.28829616489999998</c:v>
                </c:pt>
                <c:pt idx="106">
                  <c:v>0.28829423679999999</c:v>
                </c:pt>
                <c:pt idx="107">
                  <c:v>0.28829214759999999</c:v>
                </c:pt>
                <c:pt idx="108">
                  <c:v>0.28828558389999998</c:v>
                </c:pt>
                <c:pt idx="109">
                  <c:v>0.28828133849999998</c:v>
                </c:pt>
                <c:pt idx="110">
                  <c:v>0.28827980720000002</c:v>
                </c:pt>
                <c:pt idx="111">
                  <c:v>0.28826370420000003</c:v>
                </c:pt>
                <c:pt idx="112">
                  <c:v>0.2882480858</c:v>
                </c:pt>
                <c:pt idx="113">
                  <c:v>0.28823334989999999</c:v>
                </c:pt>
                <c:pt idx="114">
                  <c:v>0.28822190530000003</c:v>
                </c:pt>
                <c:pt idx="115">
                  <c:v>0.28821676169999999</c:v>
                </c:pt>
                <c:pt idx="116">
                  <c:v>0.28820353539999999</c:v>
                </c:pt>
                <c:pt idx="117">
                  <c:v>0.28819218590000001</c:v>
                </c:pt>
                <c:pt idx="118">
                  <c:v>0.28818621109999998</c:v>
                </c:pt>
                <c:pt idx="119">
                  <c:v>0.28816298849999999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4-4F6A-85CF-D44C7729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64560"/>
        <c:axId val="111863456"/>
      </c:lineChart>
      <c:catAx>
        <c:axId val="11506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863456"/>
        <c:crosses val="autoZero"/>
        <c:auto val="1"/>
        <c:lblAlgn val="ctr"/>
        <c:lblOffset val="100"/>
        <c:noMultiLvlLbl val="0"/>
      </c:catAx>
      <c:valAx>
        <c:axId val="111863456"/>
        <c:scaling>
          <c:orientation val="minMax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751010</xdr:colOff>
      <xdr:row>21</xdr:row>
      <xdr:rowOff>174380</xdr:rowOff>
    </xdr:from>
    <xdr:to>
      <xdr:col>4</xdr:col>
      <xdr:colOff>164856</xdr:colOff>
      <xdr:row>36</xdr:row>
      <xdr:rowOff>60080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9A24C1-0C1D-DF43-A26C-E5AD1BD3B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959826</xdr:colOff>
      <xdr:row>21</xdr:row>
      <xdr:rowOff>181707</xdr:rowOff>
    </xdr:from>
    <xdr:to>
      <xdr:col>8</xdr:col>
      <xdr:colOff>139211</xdr:colOff>
      <xdr:row>36</xdr:row>
      <xdr:rowOff>67407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0C111C3-5CE5-57D5-5F5D-FC84D7A15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842597</xdr:colOff>
      <xdr:row>21</xdr:row>
      <xdr:rowOff>175846</xdr:rowOff>
    </xdr:from>
    <xdr:to>
      <xdr:col>13</xdr:col>
      <xdr:colOff>556847</xdr:colOff>
      <xdr:row>36</xdr:row>
      <xdr:rowOff>61546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FE334E-4093-4F2A-B998-C10DEFE75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9"/>
  <sheetViews>
    <sheetView workbookViewId="0">
      <selection activeCell="B29" sqref="B29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6">
        <v>0</v>
      </c>
    </row>
    <row r="2" spans="1:7" x14ac:dyDescent="0.25">
      <c r="A2" s="6" t="s">
        <v>53</v>
      </c>
      <c r="B2" t="s">
        <v>70</v>
      </c>
    </row>
    <row r="3" spans="1:7" x14ac:dyDescent="0.25">
      <c r="A3" s="6" t="s">
        <v>71</v>
      </c>
      <c r="B3" t="s">
        <v>72</v>
      </c>
    </row>
    <row r="4" spans="1:7" x14ac:dyDescent="0.25">
      <c r="A4" s="6" t="s">
        <v>54</v>
      </c>
      <c r="B4">
        <v>40</v>
      </c>
    </row>
    <row r="5" spans="1:7" x14ac:dyDescent="0.25">
      <c r="A5" s="6" t="s">
        <v>55</v>
      </c>
      <c r="B5">
        <v>1</v>
      </c>
      <c r="G5" s="2"/>
    </row>
    <row r="6" spans="1:7" x14ac:dyDescent="0.25">
      <c r="A6" s="6" t="s">
        <v>56</v>
      </c>
      <c r="B6">
        <v>1</v>
      </c>
      <c r="G6" s="2"/>
    </row>
    <row r="7" spans="1:7" x14ac:dyDescent="0.25">
      <c r="A7" s="6" t="s">
        <v>57</v>
      </c>
      <c r="B7">
        <v>0.5</v>
      </c>
      <c r="G7" s="2"/>
    </row>
    <row r="8" spans="1:7" x14ac:dyDescent="0.25">
      <c r="A8" s="6" t="s">
        <v>58</v>
      </c>
      <c r="B8">
        <v>0.5</v>
      </c>
      <c r="G8" s="2"/>
    </row>
    <row r="9" spans="1:7" x14ac:dyDescent="0.25">
      <c r="A9" s="6" t="s">
        <v>59</v>
      </c>
      <c r="B9">
        <v>9.9999999999999994E-12</v>
      </c>
      <c r="G9" s="2"/>
    </row>
    <row r="10" spans="1:7" x14ac:dyDescent="0.25">
      <c r="A10" s="6" t="s">
        <v>60</v>
      </c>
      <c r="B10">
        <v>120</v>
      </c>
      <c r="G10" s="2"/>
    </row>
    <row r="11" spans="1:7" x14ac:dyDescent="0.25">
      <c r="A11" s="6" t="s">
        <v>61</v>
      </c>
      <c r="B11">
        <v>1</v>
      </c>
      <c r="G11" s="2"/>
    </row>
    <row r="12" spans="1:7" x14ac:dyDescent="0.25">
      <c r="A12" s="6" t="s">
        <v>62</v>
      </c>
      <c r="B12">
        <v>0.75</v>
      </c>
      <c r="G12" s="2"/>
    </row>
    <row r="13" spans="1:7" x14ac:dyDescent="0.25">
      <c r="A13" s="6" t="s">
        <v>63</v>
      </c>
      <c r="B13">
        <v>0.5</v>
      </c>
      <c r="G13" s="2"/>
    </row>
    <row r="14" spans="1:7" x14ac:dyDescent="0.25">
      <c r="A14" s="6" t="s">
        <v>64</v>
      </c>
      <c r="B14">
        <v>0.5</v>
      </c>
      <c r="G14" s="2"/>
    </row>
    <row r="15" spans="1:7" x14ac:dyDescent="0.25">
      <c r="A15" s="6" t="s">
        <v>65</v>
      </c>
      <c r="B15">
        <v>0.5</v>
      </c>
      <c r="G15" s="2"/>
    </row>
    <row r="16" spans="1:7" x14ac:dyDescent="0.25">
      <c r="A16" s="6" t="s">
        <v>66</v>
      </c>
      <c r="B16">
        <v>0.5</v>
      </c>
      <c r="G16" s="2"/>
    </row>
    <row r="17" spans="1:7" x14ac:dyDescent="0.25">
      <c r="A17" s="6" t="s">
        <v>67</v>
      </c>
      <c r="B17">
        <v>0.75</v>
      </c>
      <c r="G17" s="2"/>
    </row>
    <row r="18" spans="1:7" x14ac:dyDescent="0.25">
      <c r="A18" s="6" t="s">
        <v>68</v>
      </c>
      <c r="B18">
        <v>0.75</v>
      </c>
      <c r="G18" s="2"/>
    </row>
    <row r="19" spans="1:7" x14ac:dyDescent="0.25">
      <c r="A19" s="1"/>
      <c r="G19" s="4"/>
    </row>
  </sheetData>
  <sortState xmlns:xlrd2="http://schemas.microsoft.com/office/spreadsheetml/2017/richdata2" ref="E5:G36">
    <sortCondition ref="F5:F36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" workbookViewId="0">
      <selection activeCell="E2" sqref="E2:E121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5">
      <c r="A2" s="6">
        <v>0</v>
      </c>
      <c r="B2" t="s">
        <v>10</v>
      </c>
      <c r="C2">
        <v>7.0000000000000007E-2</v>
      </c>
      <c r="D2">
        <v>3.6795000000000001E-2</v>
      </c>
      <c r="E2">
        <v>0.32583598000000003</v>
      </c>
      <c r="F2" t="s">
        <v>9</v>
      </c>
      <c r="G2">
        <v>0.47435699999999997</v>
      </c>
    </row>
    <row r="3" spans="1:7" x14ac:dyDescent="0.25">
      <c r="A3" s="6">
        <v>1</v>
      </c>
      <c r="B3" t="s">
        <v>23</v>
      </c>
      <c r="C3">
        <v>20</v>
      </c>
      <c r="D3">
        <v>30.000019000000002</v>
      </c>
      <c r="E3">
        <v>0.31778152450000002</v>
      </c>
      <c r="F3" t="s">
        <v>7</v>
      </c>
      <c r="G3">
        <v>0.50000100000000003</v>
      </c>
    </row>
    <row r="4" spans="1:7" x14ac:dyDescent="0.25">
      <c r="A4" s="6">
        <v>2</v>
      </c>
      <c r="B4" t="s">
        <v>13</v>
      </c>
      <c r="C4">
        <v>20</v>
      </c>
      <c r="D4">
        <v>30.000019000000002</v>
      </c>
      <c r="E4">
        <v>0.31372051750000002</v>
      </c>
      <c r="F4" t="s">
        <v>7</v>
      </c>
      <c r="G4">
        <v>0.50000100000000003</v>
      </c>
    </row>
    <row r="5" spans="1:7" x14ac:dyDescent="0.25">
      <c r="A5" s="6">
        <v>3</v>
      </c>
      <c r="B5" t="s">
        <v>13</v>
      </c>
      <c r="C5">
        <v>30.000019000000002</v>
      </c>
      <c r="D5">
        <v>44.230797000000003</v>
      </c>
      <c r="E5">
        <v>0.31145819720000001</v>
      </c>
      <c r="F5" t="s">
        <v>7</v>
      </c>
      <c r="G5">
        <v>0.47435899999999998</v>
      </c>
    </row>
    <row r="6" spans="1:7" x14ac:dyDescent="0.25">
      <c r="A6" s="6">
        <v>4</v>
      </c>
      <c r="B6" t="s">
        <v>6</v>
      </c>
      <c r="C6">
        <v>1</v>
      </c>
      <c r="D6">
        <v>1.4999990000000001</v>
      </c>
      <c r="E6">
        <v>0.30688872610000001</v>
      </c>
      <c r="F6" t="s">
        <v>7</v>
      </c>
      <c r="G6">
        <v>0.49999900000000003</v>
      </c>
    </row>
    <row r="7" spans="1:7" x14ac:dyDescent="0.25">
      <c r="A7" s="6">
        <v>5</v>
      </c>
      <c r="B7" t="s">
        <v>13</v>
      </c>
      <c r="C7">
        <v>44.230797000000003</v>
      </c>
      <c r="D7">
        <v>62.405850999999998</v>
      </c>
      <c r="E7">
        <v>0.30519877960000003</v>
      </c>
      <c r="F7" t="s">
        <v>9</v>
      </c>
      <c r="G7">
        <v>0.410914</v>
      </c>
    </row>
    <row r="8" spans="1:7" x14ac:dyDescent="0.25">
      <c r="A8" s="6">
        <v>6</v>
      </c>
      <c r="B8" t="s">
        <v>23</v>
      </c>
      <c r="C8">
        <v>30.000019000000002</v>
      </c>
      <c r="D8">
        <v>35.913894999999997</v>
      </c>
      <c r="E8">
        <v>0.3030176067</v>
      </c>
      <c r="F8" t="s">
        <v>9</v>
      </c>
      <c r="G8">
        <v>0.197129</v>
      </c>
    </row>
    <row r="9" spans="1:7" x14ac:dyDescent="0.25">
      <c r="A9" s="6">
        <v>7</v>
      </c>
      <c r="B9" t="s">
        <v>26</v>
      </c>
      <c r="C9">
        <v>20</v>
      </c>
      <c r="D9">
        <v>16.153852000000001</v>
      </c>
      <c r="E9">
        <v>0.3012286146</v>
      </c>
      <c r="F9" t="s">
        <v>9</v>
      </c>
      <c r="G9">
        <v>0.19230700000000001</v>
      </c>
    </row>
    <row r="10" spans="1:7" x14ac:dyDescent="0.25">
      <c r="A10" s="6">
        <v>8</v>
      </c>
      <c r="B10" t="s">
        <v>14</v>
      </c>
      <c r="C10">
        <v>1E-3</v>
      </c>
      <c r="D10">
        <v>1.5139999999999999E-3</v>
      </c>
      <c r="E10">
        <v>0.29956601290000001</v>
      </c>
      <c r="F10" t="s">
        <v>7</v>
      </c>
      <c r="G10">
        <v>0.51400000000000001</v>
      </c>
    </row>
    <row r="11" spans="1:7" x14ac:dyDescent="0.25">
      <c r="A11" s="6">
        <v>9</v>
      </c>
      <c r="B11" t="s">
        <v>10</v>
      </c>
      <c r="C11">
        <v>3.6795000000000001E-2</v>
      </c>
      <c r="D11">
        <v>3.5920000000000001E-2</v>
      </c>
      <c r="E11">
        <v>0.29857066929999998</v>
      </c>
      <c r="F11" t="s">
        <v>9</v>
      </c>
      <c r="G11">
        <v>2.3779999999999999E-2</v>
      </c>
    </row>
    <row r="12" spans="1:7" x14ac:dyDescent="0.25">
      <c r="A12" s="6">
        <v>10</v>
      </c>
      <c r="B12" t="s">
        <v>16</v>
      </c>
      <c r="C12">
        <v>1</v>
      </c>
      <c r="D12">
        <v>1.0384610000000001</v>
      </c>
      <c r="E12">
        <v>0.29787591930000001</v>
      </c>
      <c r="F12" t="s">
        <v>9</v>
      </c>
      <c r="G12">
        <v>3.8461000000000002E-2</v>
      </c>
    </row>
    <row r="13" spans="1:7" x14ac:dyDescent="0.25">
      <c r="A13" s="6">
        <v>11</v>
      </c>
      <c r="B13" t="s">
        <v>14</v>
      </c>
      <c r="C13">
        <v>1.5139999999999999E-3</v>
      </c>
      <c r="D13">
        <v>1.7730000000000001E-3</v>
      </c>
      <c r="E13">
        <v>0.29726226030000003</v>
      </c>
      <c r="F13" t="s">
        <v>9</v>
      </c>
      <c r="G13">
        <v>0.17107</v>
      </c>
    </row>
    <row r="14" spans="1:7" x14ac:dyDescent="0.25">
      <c r="A14" s="6">
        <v>12</v>
      </c>
      <c r="B14" t="s">
        <v>10</v>
      </c>
      <c r="C14">
        <v>3.5920000000000001E-2</v>
      </c>
      <c r="D14">
        <v>3.5827999999999999E-2</v>
      </c>
      <c r="E14">
        <v>0.29710936900000001</v>
      </c>
      <c r="F14" t="s">
        <v>11</v>
      </c>
      <c r="G14">
        <v>2.5609999999999999E-3</v>
      </c>
    </row>
    <row r="15" spans="1:7" x14ac:dyDescent="0.25">
      <c r="A15" s="6">
        <v>13</v>
      </c>
      <c r="B15" t="s">
        <v>10</v>
      </c>
      <c r="C15">
        <v>3.5827999999999999E-2</v>
      </c>
      <c r="D15">
        <v>3.0307000000000001E-2</v>
      </c>
      <c r="E15">
        <v>0.29448390969999999</v>
      </c>
      <c r="F15" t="s">
        <v>9</v>
      </c>
      <c r="G15">
        <v>0.15409700000000001</v>
      </c>
    </row>
    <row r="16" spans="1:7" x14ac:dyDescent="0.25">
      <c r="A16" s="6">
        <v>14</v>
      </c>
      <c r="B16" t="s">
        <v>33</v>
      </c>
      <c r="C16">
        <v>0.75</v>
      </c>
      <c r="D16">
        <v>1.0480849999999999</v>
      </c>
      <c r="E16">
        <v>0.29327855949999998</v>
      </c>
      <c r="F16" t="s">
        <v>9</v>
      </c>
      <c r="G16">
        <v>0.39744699999999999</v>
      </c>
    </row>
    <row r="17" spans="1:7" x14ac:dyDescent="0.25">
      <c r="A17" s="6">
        <v>15</v>
      </c>
      <c r="B17" t="s">
        <v>21</v>
      </c>
      <c r="C17">
        <v>20</v>
      </c>
      <c r="D17">
        <v>21.282062</v>
      </c>
      <c r="E17">
        <v>0.29308303229999999</v>
      </c>
      <c r="F17" t="s">
        <v>9</v>
      </c>
      <c r="G17">
        <v>6.4102999999999993E-2</v>
      </c>
    </row>
    <row r="18" spans="1:7" x14ac:dyDescent="0.25">
      <c r="A18" s="6">
        <v>16</v>
      </c>
      <c r="B18" t="s">
        <v>23</v>
      </c>
      <c r="C18">
        <v>35.913894999999997</v>
      </c>
      <c r="D18">
        <v>36.291947</v>
      </c>
      <c r="E18">
        <v>0.29298875689999998</v>
      </c>
      <c r="F18" t="s">
        <v>7</v>
      </c>
      <c r="G18">
        <v>1.0527E-2</v>
      </c>
    </row>
    <row r="19" spans="1:7" x14ac:dyDescent="0.25">
      <c r="A19" s="6">
        <v>17</v>
      </c>
      <c r="B19" t="s">
        <v>23</v>
      </c>
      <c r="C19">
        <v>36.291947</v>
      </c>
      <c r="D19">
        <v>37.202626000000002</v>
      </c>
      <c r="E19">
        <v>0.2928786968</v>
      </c>
      <c r="F19" t="s">
        <v>9</v>
      </c>
      <c r="G19">
        <v>2.5093000000000001E-2</v>
      </c>
    </row>
    <row r="20" spans="1:7" x14ac:dyDescent="0.25">
      <c r="A20" s="6">
        <v>18</v>
      </c>
      <c r="B20" t="s">
        <v>12</v>
      </c>
      <c r="C20">
        <v>1</v>
      </c>
      <c r="D20">
        <v>1.0641020000000001</v>
      </c>
      <c r="E20">
        <v>0.29274221169999998</v>
      </c>
      <c r="F20" t="s">
        <v>9</v>
      </c>
      <c r="G20">
        <v>6.4102000000000006E-2</v>
      </c>
    </row>
    <row r="21" spans="1:7" x14ac:dyDescent="0.25">
      <c r="A21" s="6">
        <v>19</v>
      </c>
      <c r="B21" t="s">
        <v>26</v>
      </c>
      <c r="C21">
        <v>16.153852000000001</v>
      </c>
      <c r="D21">
        <v>15.641031</v>
      </c>
      <c r="E21">
        <v>0.29260876139999997</v>
      </c>
      <c r="F21" t="s">
        <v>11</v>
      </c>
      <c r="G21">
        <v>3.1746000000000003E-2</v>
      </c>
    </row>
    <row r="22" spans="1:7" x14ac:dyDescent="0.25">
      <c r="A22" s="6">
        <v>20</v>
      </c>
      <c r="B22" t="s">
        <v>13</v>
      </c>
      <c r="C22">
        <v>62.405850999999998</v>
      </c>
      <c r="D22">
        <v>62.968083999999998</v>
      </c>
      <c r="E22">
        <v>0.29252758810000001</v>
      </c>
      <c r="F22" t="s">
        <v>7</v>
      </c>
      <c r="G22">
        <v>9.0089999999999996E-3</v>
      </c>
    </row>
    <row r="23" spans="1:7" x14ac:dyDescent="0.25">
      <c r="A23" s="6">
        <v>21</v>
      </c>
      <c r="B23" t="s">
        <v>13</v>
      </c>
      <c r="C23">
        <v>62.968083999999998</v>
      </c>
      <c r="D23">
        <v>70.201469000000003</v>
      </c>
      <c r="E23">
        <v>0.2919840803</v>
      </c>
      <c r="F23" t="s">
        <v>9</v>
      </c>
      <c r="G23">
        <v>0.114874</v>
      </c>
    </row>
    <row r="24" spans="1:7" x14ac:dyDescent="0.25">
      <c r="A24" s="6">
        <v>22</v>
      </c>
      <c r="B24" t="s">
        <v>25</v>
      </c>
      <c r="C24">
        <v>10</v>
      </c>
      <c r="D24">
        <v>6.7948700000000004</v>
      </c>
      <c r="E24">
        <v>0.29179979890000002</v>
      </c>
      <c r="F24" t="s">
        <v>9</v>
      </c>
      <c r="G24">
        <v>0.32051299999999999</v>
      </c>
    </row>
    <row r="25" spans="1:7" x14ac:dyDescent="0.25">
      <c r="A25" s="6">
        <v>23</v>
      </c>
      <c r="B25" t="s">
        <v>27</v>
      </c>
      <c r="C25">
        <v>2</v>
      </c>
      <c r="D25">
        <v>2.9999980000000002</v>
      </c>
      <c r="E25">
        <v>0.29169780750000002</v>
      </c>
      <c r="F25" t="s">
        <v>7</v>
      </c>
      <c r="G25">
        <v>0.49999900000000003</v>
      </c>
    </row>
    <row r="26" spans="1:7" x14ac:dyDescent="0.25">
      <c r="A26" s="6">
        <v>24</v>
      </c>
      <c r="B26" t="s">
        <v>23</v>
      </c>
      <c r="C26">
        <v>37.202626000000002</v>
      </c>
      <c r="D26">
        <v>37.667665</v>
      </c>
      <c r="E26">
        <v>0.29158823519999999</v>
      </c>
      <c r="F26" t="s">
        <v>7</v>
      </c>
      <c r="G26">
        <v>1.2500000000000001E-2</v>
      </c>
    </row>
    <row r="27" spans="1:7" x14ac:dyDescent="0.25">
      <c r="A27" s="6">
        <v>25</v>
      </c>
      <c r="B27" t="s">
        <v>23</v>
      </c>
      <c r="C27">
        <v>37.667665</v>
      </c>
      <c r="D27">
        <v>38.609043</v>
      </c>
      <c r="E27">
        <v>0.29152644119999999</v>
      </c>
      <c r="F27" t="s">
        <v>9</v>
      </c>
      <c r="G27">
        <v>2.4992E-2</v>
      </c>
    </row>
    <row r="28" spans="1:7" x14ac:dyDescent="0.25">
      <c r="A28" s="6">
        <v>26</v>
      </c>
      <c r="B28" t="s">
        <v>26</v>
      </c>
      <c r="C28">
        <v>15.641031</v>
      </c>
      <c r="D28">
        <v>13.856515999999999</v>
      </c>
      <c r="E28">
        <v>0.29139784740000002</v>
      </c>
      <c r="F28" t="s">
        <v>9</v>
      </c>
      <c r="G28">
        <v>0.114092</v>
      </c>
    </row>
    <row r="29" spans="1:7" x14ac:dyDescent="0.25">
      <c r="A29" s="6">
        <v>27</v>
      </c>
      <c r="B29" t="s">
        <v>23</v>
      </c>
      <c r="C29">
        <v>38.609043</v>
      </c>
      <c r="D29">
        <v>39.091641000000003</v>
      </c>
      <c r="E29">
        <v>0.29127585150000002</v>
      </c>
      <c r="F29" t="s">
        <v>7</v>
      </c>
      <c r="G29">
        <v>1.2500000000000001E-2</v>
      </c>
    </row>
    <row r="30" spans="1:7" x14ac:dyDescent="0.25">
      <c r="A30" s="6">
        <v>28</v>
      </c>
      <c r="B30" t="s">
        <v>10</v>
      </c>
      <c r="C30">
        <v>3.0307000000000001E-2</v>
      </c>
      <c r="D30">
        <v>3.0376E-2</v>
      </c>
      <c r="E30">
        <v>0.29108753710000002</v>
      </c>
      <c r="F30" t="s">
        <v>9</v>
      </c>
      <c r="G30">
        <v>2.2769999999999999E-3</v>
      </c>
    </row>
    <row r="31" spans="1:7" x14ac:dyDescent="0.25">
      <c r="A31" s="6">
        <v>29</v>
      </c>
      <c r="B31" t="s">
        <v>23</v>
      </c>
      <c r="C31">
        <v>39.091641000000003</v>
      </c>
      <c r="D31">
        <v>40.569465999999998</v>
      </c>
      <c r="E31">
        <v>0.29084006359999998</v>
      </c>
      <c r="F31" t="s">
        <v>9</v>
      </c>
      <c r="G31">
        <v>3.7803999999999997E-2</v>
      </c>
    </row>
    <row r="32" spans="1:7" x14ac:dyDescent="0.25">
      <c r="A32" s="6">
        <v>30</v>
      </c>
      <c r="B32" t="s">
        <v>21</v>
      </c>
      <c r="C32">
        <v>21.282062</v>
      </c>
      <c r="D32">
        <v>20.769241000000001</v>
      </c>
      <c r="E32">
        <v>0.29076044719999999</v>
      </c>
      <c r="F32" t="s">
        <v>11</v>
      </c>
      <c r="G32">
        <v>2.4095999999999999E-2</v>
      </c>
    </row>
    <row r="33" spans="1:7" x14ac:dyDescent="0.25">
      <c r="A33" s="6">
        <v>31</v>
      </c>
      <c r="B33" t="s">
        <v>16</v>
      </c>
      <c r="C33">
        <v>1.0384610000000001</v>
      </c>
      <c r="D33">
        <v>1.0312300000000001</v>
      </c>
      <c r="E33">
        <v>0.2907004883</v>
      </c>
      <c r="F33" t="s">
        <v>9</v>
      </c>
      <c r="G33">
        <v>6.9629999999999996E-3</v>
      </c>
    </row>
    <row r="34" spans="1:7" x14ac:dyDescent="0.25">
      <c r="A34" s="6">
        <v>32</v>
      </c>
      <c r="B34" t="s">
        <v>13</v>
      </c>
      <c r="C34">
        <v>70.201469000000003</v>
      </c>
      <c r="D34">
        <v>71.008375999999998</v>
      </c>
      <c r="E34">
        <v>0.29064614960000001</v>
      </c>
      <c r="F34" t="s">
        <v>7</v>
      </c>
      <c r="G34">
        <v>1.1494000000000001E-2</v>
      </c>
    </row>
    <row r="35" spans="1:7" x14ac:dyDescent="0.25">
      <c r="A35" s="6">
        <v>33</v>
      </c>
      <c r="B35" t="s">
        <v>13</v>
      </c>
      <c r="C35">
        <v>71.008375999999998</v>
      </c>
      <c r="D35">
        <v>79.155493000000007</v>
      </c>
      <c r="E35">
        <v>0.29044595880000001</v>
      </c>
      <c r="F35" t="s">
        <v>9</v>
      </c>
      <c r="G35">
        <v>0.114735</v>
      </c>
    </row>
    <row r="36" spans="1:7" x14ac:dyDescent="0.25">
      <c r="A36" s="6">
        <v>34</v>
      </c>
      <c r="B36" t="s">
        <v>33</v>
      </c>
      <c r="C36">
        <v>1.0480849999999999</v>
      </c>
      <c r="D36">
        <v>1.056462</v>
      </c>
      <c r="E36">
        <v>0.29032806500000002</v>
      </c>
      <c r="F36" t="s">
        <v>9</v>
      </c>
      <c r="G36">
        <v>7.9930000000000001E-3</v>
      </c>
    </row>
    <row r="37" spans="1:7" x14ac:dyDescent="0.25">
      <c r="A37" s="6">
        <v>35</v>
      </c>
      <c r="B37" t="s">
        <v>23</v>
      </c>
      <c r="C37">
        <v>40.569465999999998</v>
      </c>
      <c r="D37">
        <v>41.070323000000002</v>
      </c>
      <c r="E37">
        <v>0.29025746650000001</v>
      </c>
      <c r="F37" t="s">
        <v>7</v>
      </c>
      <c r="G37">
        <v>1.2345999999999999E-2</v>
      </c>
    </row>
    <row r="38" spans="1:7" x14ac:dyDescent="0.25">
      <c r="A38" s="6">
        <v>36</v>
      </c>
      <c r="B38" t="s">
        <v>12</v>
      </c>
      <c r="C38">
        <v>1.0641020000000001</v>
      </c>
      <c r="D38">
        <v>1.0897460000000001</v>
      </c>
      <c r="E38">
        <v>0.29020098830000002</v>
      </c>
      <c r="F38" t="s">
        <v>7</v>
      </c>
      <c r="G38">
        <v>2.4098999999999999E-2</v>
      </c>
    </row>
    <row r="39" spans="1:7" x14ac:dyDescent="0.25">
      <c r="A39" s="6">
        <v>37</v>
      </c>
      <c r="B39" t="s">
        <v>23</v>
      </c>
      <c r="C39">
        <v>41.070323000000002</v>
      </c>
      <c r="D39">
        <v>41.570850999999998</v>
      </c>
      <c r="E39">
        <v>0.29014353240000001</v>
      </c>
      <c r="F39" t="s">
        <v>9</v>
      </c>
      <c r="G39">
        <v>1.2187E-2</v>
      </c>
    </row>
    <row r="40" spans="1:7" x14ac:dyDescent="0.25">
      <c r="A40" s="6">
        <v>38</v>
      </c>
      <c r="B40" t="s">
        <v>26</v>
      </c>
      <c r="C40">
        <v>13.856515999999999</v>
      </c>
      <c r="D40">
        <v>13.655315999999999</v>
      </c>
      <c r="E40">
        <v>0.29009921999999999</v>
      </c>
      <c r="F40" t="s">
        <v>11</v>
      </c>
      <c r="G40">
        <v>1.452E-2</v>
      </c>
    </row>
    <row r="41" spans="1:7" x14ac:dyDescent="0.25">
      <c r="A41" s="6">
        <v>39</v>
      </c>
      <c r="B41" t="s">
        <v>27</v>
      </c>
      <c r="C41">
        <v>2.9999980000000002</v>
      </c>
      <c r="D41">
        <v>4.1206399999999999</v>
      </c>
      <c r="E41">
        <v>0.29006290299999998</v>
      </c>
      <c r="F41" t="s">
        <v>9</v>
      </c>
      <c r="G41">
        <v>0.37354799999999999</v>
      </c>
    </row>
    <row r="42" spans="1:7" x14ac:dyDescent="0.25">
      <c r="A42" s="6">
        <v>40</v>
      </c>
      <c r="B42" t="s">
        <v>26</v>
      </c>
      <c r="C42">
        <v>13.655315999999999</v>
      </c>
      <c r="D42">
        <v>13.314978999999999</v>
      </c>
      <c r="E42">
        <v>0.29002973510000002</v>
      </c>
      <c r="F42" t="s">
        <v>9</v>
      </c>
      <c r="G42">
        <v>2.4923000000000001E-2</v>
      </c>
    </row>
    <row r="43" spans="1:7" x14ac:dyDescent="0.25">
      <c r="A43" s="6">
        <v>41</v>
      </c>
      <c r="B43" t="s">
        <v>23</v>
      </c>
      <c r="C43">
        <v>41.570850999999998</v>
      </c>
      <c r="D43">
        <v>42.097053000000002</v>
      </c>
      <c r="E43">
        <v>0.28996061950000002</v>
      </c>
      <c r="F43" t="s">
        <v>7</v>
      </c>
      <c r="G43">
        <v>1.2658000000000001E-2</v>
      </c>
    </row>
    <row r="44" spans="1:7" x14ac:dyDescent="0.25">
      <c r="A44" s="6">
        <v>42</v>
      </c>
      <c r="B44" t="s">
        <v>12</v>
      </c>
      <c r="C44">
        <v>1.0897460000000001</v>
      </c>
      <c r="D44">
        <v>1.116339</v>
      </c>
      <c r="E44">
        <v>0.28993569029999999</v>
      </c>
      <c r="F44" t="s">
        <v>9</v>
      </c>
      <c r="G44">
        <v>2.4403000000000001E-2</v>
      </c>
    </row>
    <row r="45" spans="1:7" x14ac:dyDescent="0.25">
      <c r="A45" s="6">
        <v>43</v>
      </c>
      <c r="B45" t="s">
        <v>24</v>
      </c>
      <c r="C45">
        <v>2</v>
      </c>
      <c r="D45">
        <v>2.2820499999999999</v>
      </c>
      <c r="E45">
        <v>0.28990691629999998</v>
      </c>
      <c r="F45" t="s">
        <v>9</v>
      </c>
      <c r="G45">
        <v>0.14102500000000001</v>
      </c>
    </row>
    <row r="46" spans="1:7" x14ac:dyDescent="0.25">
      <c r="A46" s="6">
        <v>44</v>
      </c>
      <c r="B46" t="s">
        <v>26</v>
      </c>
      <c r="C46">
        <v>13.314978999999999</v>
      </c>
      <c r="D46">
        <v>13.139646000000001</v>
      </c>
      <c r="E46">
        <v>0.2898853193</v>
      </c>
      <c r="F46" t="s">
        <v>11</v>
      </c>
      <c r="G46">
        <v>1.3167999999999999E-2</v>
      </c>
    </row>
    <row r="47" spans="1:7" x14ac:dyDescent="0.25">
      <c r="A47" s="6">
        <v>45</v>
      </c>
      <c r="B47" t="s">
        <v>23</v>
      </c>
      <c r="C47">
        <v>42.097053000000002</v>
      </c>
      <c r="D47">
        <v>42.609428000000001</v>
      </c>
      <c r="E47">
        <v>0.28986326309999999</v>
      </c>
      <c r="F47" t="s">
        <v>9</v>
      </c>
      <c r="G47">
        <v>1.2171E-2</v>
      </c>
    </row>
    <row r="48" spans="1:7" x14ac:dyDescent="0.25">
      <c r="A48" s="6">
        <v>46</v>
      </c>
      <c r="B48" t="s">
        <v>13</v>
      </c>
      <c r="C48">
        <v>79.155493000000007</v>
      </c>
      <c r="D48">
        <v>80.065321999999995</v>
      </c>
      <c r="E48">
        <v>0.2898360062</v>
      </c>
      <c r="F48" t="s">
        <v>7</v>
      </c>
      <c r="G48">
        <v>1.1494000000000001E-2</v>
      </c>
    </row>
    <row r="49" spans="1:7" x14ac:dyDescent="0.25">
      <c r="A49" s="6">
        <v>47</v>
      </c>
      <c r="B49" t="s">
        <v>13</v>
      </c>
      <c r="C49">
        <v>80.065321999999995</v>
      </c>
      <c r="D49">
        <v>83.096304000000003</v>
      </c>
      <c r="E49">
        <v>0.28981184679999999</v>
      </c>
      <c r="F49" t="s">
        <v>9</v>
      </c>
      <c r="G49">
        <v>3.7856000000000001E-2</v>
      </c>
    </row>
    <row r="50" spans="1:7" x14ac:dyDescent="0.25">
      <c r="A50" s="6">
        <v>48</v>
      </c>
      <c r="B50" t="s">
        <v>26</v>
      </c>
      <c r="C50">
        <v>13.139646000000001</v>
      </c>
      <c r="D50">
        <v>12.811279000000001</v>
      </c>
      <c r="E50">
        <v>0.28978309419999998</v>
      </c>
      <c r="F50" t="s">
        <v>9</v>
      </c>
      <c r="G50">
        <v>2.4990999999999999E-2</v>
      </c>
    </row>
    <row r="51" spans="1:7" x14ac:dyDescent="0.25">
      <c r="A51" s="6">
        <v>49</v>
      </c>
      <c r="B51" t="s">
        <v>23</v>
      </c>
      <c r="C51">
        <v>42.609428000000001</v>
      </c>
      <c r="D51">
        <v>43.148769000000001</v>
      </c>
      <c r="E51">
        <v>0.2897518811</v>
      </c>
      <c r="F51" t="s">
        <v>7</v>
      </c>
      <c r="G51">
        <v>1.2658000000000001E-2</v>
      </c>
    </row>
    <row r="52" spans="1:7" x14ac:dyDescent="0.25">
      <c r="A52" s="6">
        <v>50</v>
      </c>
      <c r="B52" t="s">
        <v>12</v>
      </c>
      <c r="C52">
        <v>1.116339</v>
      </c>
      <c r="D52">
        <v>1.130309</v>
      </c>
      <c r="E52">
        <v>0.28972310369999998</v>
      </c>
      <c r="F52" t="s">
        <v>7</v>
      </c>
      <c r="G52">
        <v>1.2514000000000001E-2</v>
      </c>
    </row>
    <row r="53" spans="1:7" x14ac:dyDescent="0.25">
      <c r="A53" s="6">
        <v>51</v>
      </c>
      <c r="B53" t="s">
        <v>16</v>
      </c>
      <c r="C53">
        <v>1.0312300000000001</v>
      </c>
      <c r="D53">
        <v>1.0299149999999999</v>
      </c>
      <c r="E53">
        <v>0.28971237430000002</v>
      </c>
      <c r="F53" t="s">
        <v>11</v>
      </c>
      <c r="G53">
        <v>1.2750000000000001E-3</v>
      </c>
    </row>
    <row r="54" spans="1:7" x14ac:dyDescent="0.25">
      <c r="A54" s="6">
        <v>52</v>
      </c>
      <c r="B54" t="s">
        <v>25</v>
      </c>
      <c r="C54">
        <v>6.7948700000000004</v>
      </c>
      <c r="D54">
        <v>6.5384599999999997</v>
      </c>
      <c r="E54">
        <v>0.28970231889999998</v>
      </c>
      <c r="F54" t="s">
        <v>11</v>
      </c>
      <c r="G54">
        <v>3.7735999999999999E-2</v>
      </c>
    </row>
    <row r="55" spans="1:7" x14ac:dyDescent="0.25">
      <c r="A55" s="6">
        <v>53</v>
      </c>
      <c r="B55" t="s">
        <v>25</v>
      </c>
      <c r="C55">
        <v>6.5384599999999997</v>
      </c>
      <c r="D55">
        <v>5.2050020000000004</v>
      </c>
      <c r="E55">
        <v>0.28967715430000002</v>
      </c>
      <c r="F55" t="s">
        <v>9</v>
      </c>
      <c r="G55">
        <v>0.20394100000000001</v>
      </c>
    </row>
    <row r="56" spans="1:7" x14ac:dyDescent="0.25">
      <c r="A56" s="6">
        <v>54</v>
      </c>
      <c r="B56" t="s">
        <v>12</v>
      </c>
      <c r="C56">
        <v>1.130309</v>
      </c>
      <c r="D56">
        <v>1.1585570000000001</v>
      </c>
      <c r="E56">
        <v>0.28961268400000001</v>
      </c>
      <c r="F56" t="s">
        <v>9</v>
      </c>
      <c r="G56">
        <v>2.4990999999999999E-2</v>
      </c>
    </row>
    <row r="57" spans="1:7" x14ac:dyDescent="0.25">
      <c r="A57" s="6">
        <v>55</v>
      </c>
      <c r="B57" t="s">
        <v>20</v>
      </c>
      <c r="C57">
        <v>0.1</v>
      </c>
      <c r="D57">
        <v>9.8715999999999998E-2</v>
      </c>
      <c r="E57">
        <v>0.289601726</v>
      </c>
      <c r="F57" t="s">
        <v>9</v>
      </c>
      <c r="G57">
        <v>1.2840000000000001E-2</v>
      </c>
    </row>
    <row r="58" spans="1:7" x14ac:dyDescent="0.25">
      <c r="A58" s="6">
        <v>56</v>
      </c>
      <c r="B58" t="s">
        <v>13</v>
      </c>
      <c r="C58">
        <v>83.096304000000003</v>
      </c>
      <c r="D58">
        <v>84.122174999999999</v>
      </c>
      <c r="E58">
        <v>0.2895918334</v>
      </c>
      <c r="F58" t="s">
        <v>7</v>
      </c>
      <c r="G58">
        <v>1.2345999999999999E-2</v>
      </c>
    </row>
    <row r="59" spans="1:7" x14ac:dyDescent="0.25">
      <c r="A59" s="6">
        <v>57</v>
      </c>
      <c r="B59" t="s">
        <v>14</v>
      </c>
      <c r="C59">
        <v>1.7730000000000001E-3</v>
      </c>
      <c r="D59">
        <v>1.7880000000000001E-3</v>
      </c>
      <c r="E59">
        <v>0.28958557569999999</v>
      </c>
      <c r="F59" t="s">
        <v>9</v>
      </c>
      <c r="G59">
        <v>8.4600000000000005E-3</v>
      </c>
    </row>
    <row r="60" spans="1:7" x14ac:dyDescent="0.25">
      <c r="A60" s="6">
        <v>58</v>
      </c>
      <c r="B60" t="s">
        <v>20</v>
      </c>
      <c r="C60">
        <v>9.8715999999999998E-2</v>
      </c>
      <c r="D60">
        <v>9.6545000000000006E-2</v>
      </c>
      <c r="E60">
        <v>0.28956914239999998</v>
      </c>
      <c r="F60" t="s">
        <v>9</v>
      </c>
      <c r="G60">
        <v>2.1992000000000001E-2</v>
      </c>
    </row>
    <row r="61" spans="1:7" x14ac:dyDescent="0.25">
      <c r="A61" s="6">
        <v>59</v>
      </c>
      <c r="B61" t="s">
        <v>12</v>
      </c>
      <c r="C61">
        <v>1.1585570000000001</v>
      </c>
      <c r="D61">
        <v>1.173052</v>
      </c>
      <c r="E61">
        <v>0.28955360320000001</v>
      </c>
      <c r="F61" t="s">
        <v>7</v>
      </c>
      <c r="G61">
        <v>1.2511E-2</v>
      </c>
    </row>
    <row r="62" spans="1:7" x14ac:dyDescent="0.25">
      <c r="A62" s="6">
        <v>60</v>
      </c>
      <c r="B62" t="s">
        <v>22</v>
      </c>
      <c r="C62">
        <v>10</v>
      </c>
      <c r="D62">
        <v>9.8717900000000007</v>
      </c>
      <c r="E62">
        <v>0.28954123900000001</v>
      </c>
      <c r="F62" t="s">
        <v>9</v>
      </c>
      <c r="G62">
        <v>1.2821000000000001E-2</v>
      </c>
    </row>
    <row r="63" spans="1:7" x14ac:dyDescent="0.25">
      <c r="A63" s="6">
        <v>61</v>
      </c>
      <c r="B63" t="s">
        <v>26</v>
      </c>
      <c r="C63">
        <v>12.811279000000001</v>
      </c>
      <c r="D63">
        <v>12.685846</v>
      </c>
      <c r="E63">
        <v>0.2895360401</v>
      </c>
      <c r="F63" t="s">
        <v>9</v>
      </c>
      <c r="G63">
        <v>9.7909999999999994E-3</v>
      </c>
    </row>
    <row r="64" spans="1:7" x14ac:dyDescent="0.25">
      <c r="A64" s="6">
        <v>62</v>
      </c>
      <c r="B64" t="s">
        <v>12</v>
      </c>
      <c r="C64">
        <v>1.173052</v>
      </c>
      <c r="D64">
        <v>1.1873389999999999</v>
      </c>
      <c r="E64">
        <v>0.28952223869999999</v>
      </c>
      <c r="F64" t="s">
        <v>9</v>
      </c>
      <c r="G64">
        <v>1.2179000000000001E-2</v>
      </c>
    </row>
    <row r="65" spans="1:7" x14ac:dyDescent="0.25">
      <c r="A65" s="6">
        <v>63</v>
      </c>
      <c r="B65" t="s">
        <v>23</v>
      </c>
      <c r="C65">
        <v>43.148769000000001</v>
      </c>
      <c r="D65">
        <v>43.673945000000003</v>
      </c>
      <c r="E65">
        <v>0.28950267759999998</v>
      </c>
      <c r="F65" t="s">
        <v>9</v>
      </c>
      <c r="G65">
        <v>1.2171E-2</v>
      </c>
    </row>
    <row r="66" spans="1:7" x14ac:dyDescent="0.25">
      <c r="A66" s="6">
        <v>64</v>
      </c>
      <c r="B66" t="s">
        <v>13</v>
      </c>
      <c r="C66">
        <v>84.122174999999999</v>
      </c>
      <c r="D66">
        <v>86.225195999999997</v>
      </c>
      <c r="E66">
        <v>0.28949375459999999</v>
      </c>
      <c r="F66" t="s">
        <v>9</v>
      </c>
      <c r="G66">
        <v>2.5000000000000001E-2</v>
      </c>
    </row>
    <row r="67" spans="1:7" x14ac:dyDescent="0.25">
      <c r="A67" s="6">
        <v>65</v>
      </c>
      <c r="B67" t="s">
        <v>22</v>
      </c>
      <c r="C67">
        <v>9.8717900000000007</v>
      </c>
      <c r="D67">
        <v>9.7205720000000007</v>
      </c>
      <c r="E67">
        <v>0.28948575630000001</v>
      </c>
      <c r="F67" t="s">
        <v>9</v>
      </c>
      <c r="G67">
        <v>1.5318E-2</v>
      </c>
    </row>
    <row r="68" spans="1:7" x14ac:dyDescent="0.25">
      <c r="A68" s="6">
        <v>66</v>
      </c>
      <c r="B68" t="s">
        <v>12</v>
      </c>
      <c r="C68">
        <v>1.1873389999999999</v>
      </c>
      <c r="D68">
        <v>1.200836</v>
      </c>
      <c r="E68">
        <v>0.2894717041</v>
      </c>
      <c r="F68" t="s">
        <v>9</v>
      </c>
      <c r="G68">
        <v>1.1367E-2</v>
      </c>
    </row>
    <row r="69" spans="1:7" x14ac:dyDescent="0.25">
      <c r="A69" s="6">
        <v>67</v>
      </c>
      <c r="B69" t="s">
        <v>19</v>
      </c>
      <c r="C69">
        <v>0.02</v>
      </c>
      <c r="D69">
        <v>1.9747000000000001E-2</v>
      </c>
      <c r="E69">
        <v>0.28945991780000002</v>
      </c>
      <c r="F69" t="s">
        <v>9</v>
      </c>
      <c r="G69">
        <v>1.265E-2</v>
      </c>
    </row>
    <row r="70" spans="1:7" x14ac:dyDescent="0.25">
      <c r="A70" s="6">
        <v>68</v>
      </c>
      <c r="B70" t="s">
        <v>25</v>
      </c>
      <c r="C70">
        <v>5.2050020000000004</v>
      </c>
      <c r="D70">
        <v>5.120838</v>
      </c>
      <c r="E70">
        <v>0.28945510009999997</v>
      </c>
      <c r="F70" t="s">
        <v>11</v>
      </c>
      <c r="G70">
        <v>1.617E-2</v>
      </c>
    </row>
    <row r="71" spans="1:7" x14ac:dyDescent="0.25">
      <c r="A71" s="6">
        <v>69</v>
      </c>
      <c r="B71" t="s">
        <v>25</v>
      </c>
      <c r="C71">
        <v>5.120838</v>
      </c>
      <c r="D71">
        <v>2.6919430000000002</v>
      </c>
      <c r="E71">
        <v>0.28938694860000003</v>
      </c>
      <c r="F71" t="s">
        <v>9</v>
      </c>
      <c r="G71">
        <v>0.47431600000000002</v>
      </c>
    </row>
    <row r="72" spans="1:7" x14ac:dyDescent="0.25">
      <c r="A72" s="6">
        <v>70</v>
      </c>
      <c r="B72" t="s">
        <v>17</v>
      </c>
      <c r="C72">
        <v>1000</v>
      </c>
      <c r="D72">
        <v>1012.82052</v>
      </c>
      <c r="E72">
        <v>0.28920624119999999</v>
      </c>
      <c r="F72" t="s">
        <v>9</v>
      </c>
      <c r="G72">
        <v>1.2821000000000001E-2</v>
      </c>
    </row>
    <row r="73" spans="1:7" x14ac:dyDescent="0.25">
      <c r="A73" s="6">
        <v>71</v>
      </c>
      <c r="B73" t="s">
        <v>17</v>
      </c>
      <c r="C73">
        <v>1012.82052</v>
      </c>
      <c r="D73">
        <v>1020.052594</v>
      </c>
      <c r="E73">
        <v>0.28918133629999998</v>
      </c>
      <c r="F73" t="s">
        <v>9</v>
      </c>
      <c r="G73">
        <v>7.1409999999999998E-3</v>
      </c>
    </row>
    <row r="74" spans="1:7" x14ac:dyDescent="0.25">
      <c r="A74" s="6">
        <v>72</v>
      </c>
      <c r="B74" t="s">
        <v>25</v>
      </c>
      <c r="C74">
        <v>2.6919430000000002</v>
      </c>
      <c r="D74">
        <v>2.6261809999999999</v>
      </c>
      <c r="E74">
        <v>0.28917051700000002</v>
      </c>
      <c r="F74" t="s">
        <v>11</v>
      </c>
      <c r="G74">
        <v>2.4428999999999999E-2</v>
      </c>
    </row>
    <row r="75" spans="1:7" x14ac:dyDescent="0.25">
      <c r="A75" s="6">
        <v>73</v>
      </c>
      <c r="B75" t="s">
        <v>25</v>
      </c>
      <c r="C75">
        <v>2.6261809999999999</v>
      </c>
      <c r="D75">
        <v>1.3130900000000001</v>
      </c>
      <c r="E75">
        <v>0.28894136050000002</v>
      </c>
      <c r="F75" t="s">
        <v>11</v>
      </c>
      <c r="G75">
        <v>0.5</v>
      </c>
    </row>
    <row r="76" spans="1:7" x14ac:dyDescent="0.25">
      <c r="A76" s="6">
        <v>74</v>
      </c>
      <c r="B76" t="s">
        <v>25</v>
      </c>
      <c r="C76">
        <v>1.3130900000000001</v>
      </c>
      <c r="D76">
        <v>0.65654500000000005</v>
      </c>
      <c r="E76">
        <v>0.28878160689999999</v>
      </c>
      <c r="F76" t="s">
        <v>11</v>
      </c>
      <c r="G76">
        <v>0.5</v>
      </c>
    </row>
    <row r="77" spans="1:7" x14ac:dyDescent="0.25">
      <c r="A77" s="6">
        <v>75</v>
      </c>
      <c r="B77" t="s">
        <v>18</v>
      </c>
      <c r="C77">
        <v>1000000000000</v>
      </c>
      <c r="D77">
        <v>961538461538.46155</v>
      </c>
      <c r="E77">
        <v>0.28861934620000002</v>
      </c>
      <c r="F77" t="s">
        <v>9</v>
      </c>
      <c r="G77">
        <v>3.8462000000000003E-2</v>
      </c>
    </row>
    <row r="78" spans="1:7" x14ac:dyDescent="0.25">
      <c r="A78" s="6">
        <v>76</v>
      </c>
      <c r="B78" t="s">
        <v>6</v>
      </c>
      <c r="C78">
        <v>1.4999990000000001</v>
      </c>
      <c r="D78">
        <v>1.531064</v>
      </c>
      <c r="E78">
        <v>0.28856473170000002</v>
      </c>
      <c r="F78" t="s">
        <v>9</v>
      </c>
      <c r="G78">
        <v>2.0709999999999999E-2</v>
      </c>
    </row>
    <row r="79" spans="1:7" x14ac:dyDescent="0.25">
      <c r="A79" s="6">
        <v>77</v>
      </c>
      <c r="B79" t="s">
        <v>25</v>
      </c>
      <c r="C79">
        <v>0.65654500000000005</v>
      </c>
      <c r="D79">
        <v>0.54117599999999999</v>
      </c>
      <c r="E79">
        <v>0.28852821429999997</v>
      </c>
      <c r="F79" t="s">
        <v>9</v>
      </c>
      <c r="G79">
        <v>0.17572099999999999</v>
      </c>
    </row>
    <row r="80" spans="1:7" x14ac:dyDescent="0.25">
      <c r="A80" s="6">
        <v>78</v>
      </c>
      <c r="B80" t="s">
        <v>18</v>
      </c>
      <c r="C80">
        <v>961538461538.46155</v>
      </c>
      <c r="D80">
        <v>966140696909.92773</v>
      </c>
      <c r="E80">
        <v>0.28850182520000001</v>
      </c>
      <c r="F80" t="s">
        <v>9</v>
      </c>
      <c r="G80">
        <v>4.7860000000000003E-3</v>
      </c>
    </row>
    <row r="81" spans="1:7" x14ac:dyDescent="0.25">
      <c r="A81" s="6">
        <v>79</v>
      </c>
      <c r="B81" t="s">
        <v>13</v>
      </c>
      <c r="C81">
        <v>86.225195999999997</v>
      </c>
      <c r="D81">
        <v>87.303027999999998</v>
      </c>
      <c r="E81">
        <v>0.28848615160000002</v>
      </c>
      <c r="F81" t="s">
        <v>7</v>
      </c>
      <c r="G81">
        <v>1.2500000000000001E-2</v>
      </c>
    </row>
    <row r="82" spans="1:7" x14ac:dyDescent="0.25">
      <c r="A82" s="6">
        <v>80</v>
      </c>
      <c r="B82" t="s">
        <v>19</v>
      </c>
      <c r="C82">
        <v>1.9747000000000001E-2</v>
      </c>
      <c r="D82">
        <v>1.9338000000000001E-2</v>
      </c>
      <c r="E82">
        <v>0.2884706299</v>
      </c>
      <c r="F82" t="s">
        <v>9</v>
      </c>
      <c r="G82">
        <v>2.0712000000000001E-2</v>
      </c>
    </row>
    <row r="83" spans="1:7" x14ac:dyDescent="0.25">
      <c r="A83" s="6">
        <v>81</v>
      </c>
      <c r="B83" t="s">
        <v>13</v>
      </c>
      <c r="C83">
        <v>87.303027999999998</v>
      </c>
      <c r="D83">
        <v>89.484876999999997</v>
      </c>
      <c r="E83">
        <v>0.28845688279999998</v>
      </c>
      <c r="F83" t="s">
        <v>9</v>
      </c>
      <c r="G83">
        <v>2.4992E-2</v>
      </c>
    </row>
    <row r="84" spans="1:7" x14ac:dyDescent="0.25">
      <c r="A84" s="6">
        <v>82</v>
      </c>
      <c r="B84" t="s">
        <v>17</v>
      </c>
      <c r="C84">
        <v>1020.052594</v>
      </c>
      <c r="D84">
        <v>1021.367518</v>
      </c>
      <c r="E84">
        <v>0.28845080410000001</v>
      </c>
      <c r="F84" t="s">
        <v>7</v>
      </c>
      <c r="G84">
        <v>1.289E-3</v>
      </c>
    </row>
    <row r="85" spans="1:7" x14ac:dyDescent="0.25">
      <c r="A85" s="6">
        <v>83</v>
      </c>
      <c r="B85" t="s">
        <v>21</v>
      </c>
      <c r="C85">
        <v>20.769241000000001</v>
      </c>
      <c r="D85">
        <v>20.528606</v>
      </c>
      <c r="E85">
        <v>0.28844398599999999</v>
      </c>
      <c r="F85" t="s">
        <v>9</v>
      </c>
      <c r="G85">
        <v>1.1586000000000001E-2</v>
      </c>
    </row>
    <row r="86" spans="1:7" x14ac:dyDescent="0.25">
      <c r="A86" s="6">
        <v>84</v>
      </c>
      <c r="B86" t="s">
        <v>18</v>
      </c>
      <c r="C86">
        <v>966140696909.92773</v>
      </c>
      <c r="D86">
        <v>967455621301.77515</v>
      </c>
      <c r="E86">
        <v>0.28844208430000001</v>
      </c>
      <c r="F86" t="s">
        <v>7</v>
      </c>
      <c r="G86">
        <v>1.361E-3</v>
      </c>
    </row>
    <row r="87" spans="1:7" x14ac:dyDescent="0.25">
      <c r="A87" s="6">
        <v>85</v>
      </c>
      <c r="B87" t="s">
        <v>10</v>
      </c>
      <c r="C87">
        <v>3.0376E-2</v>
      </c>
      <c r="D87">
        <v>3.0383E-2</v>
      </c>
      <c r="E87">
        <v>0.28843991130000002</v>
      </c>
      <c r="F87" t="s">
        <v>9</v>
      </c>
      <c r="G87">
        <v>2.3000000000000001E-4</v>
      </c>
    </row>
    <row r="88" spans="1:7" x14ac:dyDescent="0.25">
      <c r="A88" s="6">
        <v>86</v>
      </c>
      <c r="B88" t="s">
        <v>25</v>
      </c>
      <c r="C88">
        <v>0.54117599999999999</v>
      </c>
      <c r="D88">
        <v>0.53230500000000003</v>
      </c>
      <c r="E88">
        <v>0.2884364217</v>
      </c>
      <c r="F88" t="s">
        <v>11</v>
      </c>
      <c r="G88">
        <v>1.6392E-2</v>
      </c>
    </row>
    <row r="89" spans="1:7" x14ac:dyDescent="0.25">
      <c r="A89" s="6">
        <v>87</v>
      </c>
      <c r="B89" t="s">
        <v>23</v>
      </c>
      <c r="C89">
        <v>43.673945000000003</v>
      </c>
      <c r="D89">
        <v>43.744832000000002</v>
      </c>
      <c r="E89">
        <v>0.2884350316</v>
      </c>
      <c r="F89" t="s">
        <v>9</v>
      </c>
      <c r="G89">
        <v>1.6230000000000001E-3</v>
      </c>
    </row>
    <row r="90" spans="1:7" x14ac:dyDescent="0.25">
      <c r="A90" s="6">
        <v>88</v>
      </c>
      <c r="B90" t="s">
        <v>12</v>
      </c>
      <c r="C90">
        <v>1.200836</v>
      </c>
      <c r="D90">
        <v>1.2016249999999999</v>
      </c>
      <c r="E90">
        <v>0.28843402140000002</v>
      </c>
      <c r="F90" t="s">
        <v>7</v>
      </c>
      <c r="G90">
        <v>6.5700000000000003E-4</v>
      </c>
    </row>
    <row r="91" spans="1:7" x14ac:dyDescent="0.25">
      <c r="A91" s="6">
        <v>89</v>
      </c>
      <c r="B91" t="s">
        <v>33</v>
      </c>
      <c r="C91">
        <v>1.056462</v>
      </c>
      <c r="D91">
        <v>1.05721</v>
      </c>
      <c r="E91">
        <v>0.28843297870000001</v>
      </c>
      <c r="F91" t="s">
        <v>9</v>
      </c>
      <c r="G91">
        <v>7.0799999999999997E-4</v>
      </c>
    </row>
    <row r="92" spans="1:7" x14ac:dyDescent="0.25">
      <c r="A92" s="6">
        <v>90</v>
      </c>
      <c r="B92" t="s">
        <v>12</v>
      </c>
      <c r="C92">
        <v>1.2016249999999999</v>
      </c>
      <c r="D92">
        <v>1.21699</v>
      </c>
      <c r="E92">
        <v>0.2884277656</v>
      </c>
      <c r="F92" t="s">
        <v>9</v>
      </c>
      <c r="G92">
        <v>1.2787E-2</v>
      </c>
    </row>
    <row r="93" spans="1:7" x14ac:dyDescent="0.25">
      <c r="A93" s="6">
        <v>91</v>
      </c>
      <c r="B93" t="s">
        <v>25</v>
      </c>
      <c r="C93">
        <v>0.53230500000000003</v>
      </c>
      <c r="D93">
        <v>0.51908399999999999</v>
      </c>
      <c r="E93">
        <v>0.28841523940000002</v>
      </c>
      <c r="F93" t="s">
        <v>9</v>
      </c>
      <c r="G93">
        <v>2.4837000000000001E-2</v>
      </c>
    </row>
    <row r="94" spans="1:7" x14ac:dyDescent="0.25">
      <c r="A94" s="6">
        <v>92</v>
      </c>
      <c r="B94" t="s">
        <v>12</v>
      </c>
      <c r="C94">
        <v>1.21699</v>
      </c>
      <c r="D94">
        <v>1.2213350000000001</v>
      </c>
      <c r="E94">
        <v>0.28841333390000001</v>
      </c>
      <c r="F94" t="s">
        <v>9</v>
      </c>
      <c r="G94">
        <v>3.5699999999999998E-3</v>
      </c>
    </row>
    <row r="95" spans="1:7" x14ac:dyDescent="0.25">
      <c r="A95" s="6">
        <v>93</v>
      </c>
      <c r="B95" t="s">
        <v>24</v>
      </c>
      <c r="C95">
        <v>2.2820499999999999</v>
      </c>
      <c r="D95">
        <v>2.3333379999999999</v>
      </c>
      <c r="E95">
        <v>0.28841006670000002</v>
      </c>
      <c r="F95" t="s">
        <v>7</v>
      </c>
      <c r="G95">
        <v>2.2474999999999998E-2</v>
      </c>
    </row>
    <row r="96" spans="1:7" x14ac:dyDescent="0.25">
      <c r="A96" s="6">
        <v>94</v>
      </c>
      <c r="B96" t="s">
        <v>20</v>
      </c>
      <c r="C96">
        <v>9.6545000000000006E-2</v>
      </c>
      <c r="D96">
        <v>9.6414E-2</v>
      </c>
      <c r="E96">
        <v>0.2884088192</v>
      </c>
      <c r="F96" t="s">
        <v>11</v>
      </c>
      <c r="G96">
        <v>1.3569999999999999E-3</v>
      </c>
    </row>
    <row r="97" spans="1:7" x14ac:dyDescent="0.25">
      <c r="A97" s="6">
        <v>95</v>
      </c>
      <c r="B97" t="s">
        <v>20</v>
      </c>
      <c r="C97">
        <v>9.6414E-2</v>
      </c>
      <c r="D97">
        <v>9.5174999999999996E-2</v>
      </c>
      <c r="E97">
        <v>0.28840336150000001</v>
      </c>
      <c r="F97" t="s">
        <v>9</v>
      </c>
      <c r="G97">
        <v>1.2851E-2</v>
      </c>
    </row>
    <row r="98" spans="1:7" x14ac:dyDescent="0.25">
      <c r="A98" s="6">
        <v>96</v>
      </c>
      <c r="B98" t="s">
        <v>17</v>
      </c>
      <c r="C98">
        <v>1021.367518</v>
      </c>
      <c r="D98">
        <v>1034.393677</v>
      </c>
      <c r="E98">
        <v>0.28839151810000002</v>
      </c>
      <c r="F98" t="s">
        <v>9</v>
      </c>
      <c r="G98">
        <v>1.2754E-2</v>
      </c>
    </row>
    <row r="99" spans="1:7" x14ac:dyDescent="0.25">
      <c r="A99" s="6">
        <v>97</v>
      </c>
      <c r="B99" t="s">
        <v>24</v>
      </c>
      <c r="C99">
        <v>2.3333379999999999</v>
      </c>
      <c r="D99">
        <v>2.629518</v>
      </c>
      <c r="E99">
        <v>0.28834365449999999</v>
      </c>
      <c r="F99" t="s">
        <v>9</v>
      </c>
      <c r="G99">
        <v>0.12693399999999999</v>
      </c>
    </row>
    <row r="100" spans="1:7" x14ac:dyDescent="0.25">
      <c r="A100" s="6">
        <v>98</v>
      </c>
      <c r="B100" t="s">
        <v>17</v>
      </c>
      <c r="C100">
        <v>1034.393677</v>
      </c>
      <c r="D100">
        <v>1038.758202</v>
      </c>
      <c r="E100">
        <v>0.28833631520000003</v>
      </c>
      <c r="F100" t="s">
        <v>9</v>
      </c>
      <c r="G100">
        <v>4.2189999999999997E-3</v>
      </c>
    </row>
    <row r="101" spans="1:7" x14ac:dyDescent="0.25">
      <c r="A101" s="6">
        <v>99</v>
      </c>
      <c r="B101" t="s">
        <v>20</v>
      </c>
      <c r="C101">
        <v>9.5174999999999996E-2</v>
      </c>
      <c r="D101">
        <v>9.3938999999999995E-2</v>
      </c>
      <c r="E101">
        <v>0.28832355539999999</v>
      </c>
      <c r="F101" t="s">
        <v>11</v>
      </c>
      <c r="G101">
        <v>1.2987E-2</v>
      </c>
    </row>
    <row r="102" spans="1:7" x14ac:dyDescent="0.25">
      <c r="A102" s="6">
        <v>100</v>
      </c>
      <c r="B102" t="s">
        <v>13</v>
      </c>
      <c r="C102">
        <v>89.484876999999997</v>
      </c>
      <c r="D102">
        <v>88.366315999999998</v>
      </c>
      <c r="E102">
        <v>0.28831861759999999</v>
      </c>
      <c r="F102" t="s">
        <v>11</v>
      </c>
      <c r="G102">
        <v>1.2500000000000001E-2</v>
      </c>
    </row>
    <row r="103" spans="1:7" x14ac:dyDescent="0.25">
      <c r="A103" s="6">
        <v>101</v>
      </c>
      <c r="B103" t="s">
        <v>17</v>
      </c>
      <c r="C103">
        <v>1038.758202</v>
      </c>
      <c r="D103">
        <v>1039.429662</v>
      </c>
      <c r="E103">
        <v>0.28831645080000001</v>
      </c>
      <c r="F103" t="s">
        <v>7</v>
      </c>
      <c r="G103">
        <v>6.4599999999999998E-4</v>
      </c>
    </row>
    <row r="104" spans="1:7" x14ac:dyDescent="0.25">
      <c r="A104" s="6">
        <v>102</v>
      </c>
      <c r="B104" t="s">
        <v>20</v>
      </c>
      <c r="C104">
        <v>9.3938999999999995E-2</v>
      </c>
      <c r="D104">
        <v>9.2798000000000005E-2</v>
      </c>
      <c r="E104">
        <v>0.28831425300000002</v>
      </c>
      <c r="F104" t="s">
        <v>9</v>
      </c>
      <c r="G104">
        <v>1.2146000000000001E-2</v>
      </c>
    </row>
    <row r="105" spans="1:7" x14ac:dyDescent="0.25">
      <c r="A105" s="6">
        <v>103</v>
      </c>
      <c r="B105" t="s">
        <v>6</v>
      </c>
      <c r="C105">
        <v>1.531064</v>
      </c>
      <c r="D105">
        <v>1.5402629999999999</v>
      </c>
      <c r="E105">
        <v>0.28830480110000001</v>
      </c>
      <c r="F105" t="s">
        <v>9</v>
      </c>
      <c r="G105">
        <v>6.0080000000000003E-3</v>
      </c>
    </row>
    <row r="106" spans="1:7" x14ac:dyDescent="0.25">
      <c r="A106" s="6">
        <v>104</v>
      </c>
      <c r="B106" t="s">
        <v>20</v>
      </c>
      <c r="C106">
        <v>9.2798000000000005E-2</v>
      </c>
      <c r="D106">
        <v>9.1592000000000007E-2</v>
      </c>
      <c r="E106">
        <v>0.28829814640000001</v>
      </c>
      <c r="F106" t="s">
        <v>11</v>
      </c>
      <c r="G106">
        <v>1.2996000000000001E-2</v>
      </c>
    </row>
    <row r="107" spans="1:7" x14ac:dyDescent="0.25">
      <c r="A107" s="6">
        <v>105</v>
      </c>
      <c r="B107" t="s">
        <v>25</v>
      </c>
      <c r="C107">
        <v>0.51908399999999999</v>
      </c>
      <c r="D107">
        <v>0.52172499999999999</v>
      </c>
      <c r="E107">
        <v>0.28829616489999998</v>
      </c>
      <c r="F107" t="s">
        <v>9</v>
      </c>
      <c r="G107">
        <v>5.0879999999999996E-3</v>
      </c>
    </row>
    <row r="108" spans="1:7" x14ac:dyDescent="0.25">
      <c r="A108" s="6">
        <v>106</v>
      </c>
      <c r="B108" t="s">
        <v>20</v>
      </c>
      <c r="C108">
        <v>9.1592000000000007E-2</v>
      </c>
      <c r="D108">
        <v>9.0483999999999995E-2</v>
      </c>
      <c r="E108">
        <v>0.28829423679999999</v>
      </c>
      <c r="F108" t="s">
        <v>9</v>
      </c>
      <c r="G108">
        <v>1.2097E-2</v>
      </c>
    </row>
    <row r="109" spans="1:7" x14ac:dyDescent="0.25">
      <c r="A109" s="6">
        <v>107</v>
      </c>
      <c r="B109" t="s">
        <v>27</v>
      </c>
      <c r="C109">
        <v>4.1206399999999999</v>
      </c>
      <c r="D109">
        <v>4.1584570000000003</v>
      </c>
      <c r="E109">
        <v>0.28829214759999999</v>
      </c>
      <c r="F109" t="s">
        <v>7</v>
      </c>
      <c r="G109">
        <v>9.1769999999999994E-3</v>
      </c>
    </row>
    <row r="110" spans="1:7" x14ac:dyDescent="0.25">
      <c r="A110" s="6">
        <v>108</v>
      </c>
      <c r="B110" t="s">
        <v>27</v>
      </c>
      <c r="C110">
        <v>4.1584570000000003</v>
      </c>
      <c r="D110">
        <v>5.3288760000000002</v>
      </c>
      <c r="E110">
        <v>0.28828558389999998</v>
      </c>
      <c r="F110" t="s">
        <v>9</v>
      </c>
      <c r="G110">
        <v>0.28145500000000001</v>
      </c>
    </row>
    <row r="111" spans="1:7" x14ac:dyDescent="0.25">
      <c r="A111" s="6">
        <v>109</v>
      </c>
      <c r="B111" t="s">
        <v>20</v>
      </c>
      <c r="C111">
        <v>9.0483999999999995E-2</v>
      </c>
      <c r="D111">
        <v>8.9307999999999998E-2</v>
      </c>
      <c r="E111">
        <v>0.28828133849999998</v>
      </c>
      <c r="F111" t="s">
        <v>11</v>
      </c>
      <c r="G111">
        <v>1.2997E-2</v>
      </c>
    </row>
    <row r="112" spans="1:7" x14ac:dyDescent="0.25">
      <c r="A112" s="6">
        <v>110</v>
      </c>
      <c r="B112" t="s">
        <v>12</v>
      </c>
      <c r="C112">
        <v>1.2213350000000001</v>
      </c>
      <c r="D112">
        <v>1.2221439999999999</v>
      </c>
      <c r="E112">
        <v>0.28827980720000002</v>
      </c>
      <c r="F112" t="s">
        <v>7</v>
      </c>
      <c r="G112">
        <v>6.6200000000000005E-4</v>
      </c>
    </row>
    <row r="113" spans="1:7" x14ac:dyDescent="0.25">
      <c r="A113" s="6">
        <v>111</v>
      </c>
      <c r="B113" t="s">
        <v>12</v>
      </c>
      <c r="C113">
        <v>1.2221439999999999</v>
      </c>
      <c r="D113">
        <v>1.237771</v>
      </c>
      <c r="E113">
        <v>0.28826370420000003</v>
      </c>
      <c r="F113" t="s">
        <v>9</v>
      </c>
      <c r="G113">
        <v>1.2787E-2</v>
      </c>
    </row>
    <row r="114" spans="1:7" x14ac:dyDescent="0.25">
      <c r="A114" s="6">
        <v>112</v>
      </c>
      <c r="B114" t="s">
        <v>20</v>
      </c>
      <c r="C114">
        <v>8.9307999999999998E-2</v>
      </c>
      <c r="D114">
        <v>8.7093000000000004E-2</v>
      </c>
      <c r="E114">
        <v>0.2882480858</v>
      </c>
      <c r="F114" t="s">
        <v>9</v>
      </c>
      <c r="G114">
        <v>2.4802000000000001E-2</v>
      </c>
    </row>
    <row r="115" spans="1:7" x14ac:dyDescent="0.25">
      <c r="A115" s="6">
        <v>113</v>
      </c>
      <c r="B115" t="s">
        <v>12</v>
      </c>
      <c r="C115">
        <v>1.237771</v>
      </c>
      <c r="D115">
        <v>1.25342</v>
      </c>
      <c r="E115">
        <v>0.28823334989999999</v>
      </c>
      <c r="F115" t="s">
        <v>7</v>
      </c>
      <c r="G115">
        <v>1.2643E-2</v>
      </c>
    </row>
    <row r="116" spans="1:7" x14ac:dyDescent="0.25">
      <c r="A116" s="6">
        <v>114</v>
      </c>
      <c r="B116" t="s">
        <v>20</v>
      </c>
      <c r="C116">
        <v>8.7093000000000004E-2</v>
      </c>
      <c r="D116">
        <v>8.5945999999999995E-2</v>
      </c>
      <c r="E116">
        <v>0.28822190530000003</v>
      </c>
      <c r="F116" t="s">
        <v>11</v>
      </c>
      <c r="G116">
        <v>1.3169999999999999E-2</v>
      </c>
    </row>
    <row r="117" spans="1:7" x14ac:dyDescent="0.25">
      <c r="A117" s="6">
        <v>115</v>
      </c>
      <c r="B117" t="s">
        <v>20</v>
      </c>
      <c r="C117">
        <v>8.5945999999999995E-2</v>
      </c>
      <c r="D117">
        <v>8.4887000000000004E-2</v>
      </c>
      <c r="E117">
        <v>0.28821676169999999</v>
      </c>
      <c r="F117" t="s">
        <v>9</v>
      </c>
      <c r="G117">
        <v>1.2322E-2</v>
      </c>
    </row>
    <row r="118" spans="1:7" x14ac:dyDescent="0.25">
      <c r="A118" s="6">
        <v>116</v>
      </c>
      <c r="B118" t="s">
        <v>12</v>
      </c>
      <c r="C118">
        <v>1.25342</v>
      </c>
      <c r="D118">
        <v>1.2686759999999999</v>
      </c>
      <c r="E118">
        <v>0.28820353539999999</v>
      </c>
      <c r="F118" t="s">
        <v>9</v>
      </c>
      <c r="G118">
        <v>1.2171E-2</v>
      </c>
    </row>
    <row r="119" spans="1:7" x14ac:dyDescent="0.25">
      <c r="A119" s="6">
        <v>117</v>
      </c>
      <c r="B119" t="s">
        <v>20</v>
      </c>
      <c r="C119">
        <v>8.4887000000000004E-2</v>
      </c>
      <c r="D119">
        <v>8.3783999999999997E-2</v>
      </c>
      <c r="E119">
        <v>0.28819218590000001</v>
      </c>
      <c r="F119" t="s">
        <v>11</v>
      </c>
      <c r="G119">
        <v>1.2994E-2</v>
      </c>
    </row>
    <row r="120" spans="1:7" x14ac:dyDescent="0.25">
      <c r="A120" s="6">
        <v>118</v>
      </c>
      <c r="B120" t="s">
        <v>20</v>
      </c>
      <c r="C120">
        <v>8.3783999999999997E-2</v>
      </c>
      <c r="D120">
        <v>8.1703999999999999E-2</v>
      </c>
      <c r="E120">
        <v>0.28818621109999998</v>
      </c>
      <c r="F120" t="s">
        <v>9</v>
      </c>
      <c r="G120">
        <v>2.4826000000000001E-2</v>
      </c>
    </row>
    <row r="121" spans="1:7" x14ac:dyDescent="0.25">
      <c r="A121" s="6">
        <v>119</v>
      </c>
      <c r="B121" t="s">
        <v>12</v>
      </c>
      <c r="C121">
        <v>1.2686759999999999</v>
      </c>
      <c r="D121">
        <v>1.284753</v>
      </c>
      <c r="E121">
        <v>0.28816298849999999</v>
      </c>
      <c r="F121" t="s">
        <v>7</v>
      </c>
      <c r="G121">
        <v>1.2671999999999999E-2</v>
      </c>
    </row>
    <row r="122" spans="1:7" x14ac:dyDescent="0.25">
      <c r="A122" s="1"/>
    </row>
    <row r="123" spans="1:7" x14ac:dyDescent="0.25">
      <c r="A123" s="1"/>
    </row>
    <row r="124" spans="1:7" x14ac:dyDescent="0.25">
      <c r="A124" s="1"/>
    </row>
    <row r="125" spans="1:7" x14ac:dyDescent="0.25">
      <c r="A125" s="1"/>
    </row>
    <row r="126" spans="1:7" x14ac:dyDescent="0.25">
      <c r="A126" s="1"/>
    </row>
    <row r="127" spans="1:7" x14ac:dyDescent="0.25">
      <c r="A127" s="1"/>
    </row>
    <row r="128" spans="1:7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opLeftCell="A4" workbookViewId="0">
      <selection activeCell="B2" sqref="B2:C36"/>
    </sheetView>
  </sheetViews>
  <sheetFormatPr baseColWidth="10" defaultRowHeight="15" x14ac:dyDescent="0.25"/>
  <sheetData>
    <row r="1" spans="1:3" x14ac:dyDescent="0.25">
      <c r="B1" s="6" t="s">
        <v>28</v>
      </c>
      <c r="C1" s="6" t="s">
        <v>29</v>
      </c>
    </row>
    <row r="2" spans="1:3" x14ac:dyDescent="0.25">
      <c r="A2" s="6">
        <v>0</v>
      </c>
      <c r="B2" t="s">
        <v>42</v>
      </c>
      <c r="C2">
        <v>2</v>
      </c>
    </row>
    <row r="3" spans="1:3" x14ac:dyDescent="0.25">
      <c r="A3" s="6">
        <v>1</v>
      </c>
      <c r="B3" t="s">
        <v>36</v>
      </c>
      <c r="C3">
        <v>14</v>
      </c>
    </row>
    <row r="4" spans="1:3" x14ac:dyDescent="0.25">
      <c r="A4" s="6">
        <v>2</v>
      </c>
      <c r="B4" t="s">
        <v>17</v>
      </c>
      <c r="C4">
        <v>1039.429662</v>
      </c>
    </row>
    <row r="5" spans="1:3" x14ac:dyDescent="0.25">
      <c r="A5" s="6">
        <v>3</v>
      </c>
      <c r="B5" t="s">
        <v>37</v>
      </c>
      <c r="C5">
        <v>20</v>
      </c>
    </row>
    <row r="6" spans="1:3" x14ac:dyDescent="0.25">
      <c r="A6" s="6">
        <v>4</v>
      </c>
      <c r="B6" t="s">
        <v>12</v>
      </c>
      <c r="C6">
        <v>1.284753</v>
      </c>
    </row>
    <row r="7" spans="1:3" x14ac:dyDescent="0.25">
      <c r="A7" s="6">
        <v>5</v>
      </c>
      <c r="B7" t="s">
        <v>30</v>
      </c>
      <c r="C7">
        <v>3.8</v>
      </c>
    </row>
    <row r="8" spans="1:3" x14ac:dyDescent="0.25">
      <c r="A8" s="6">
        <v>6</v>
      </c>
      <c r="B8" t="s">
        <v>14</v>
      </c>
      <c r="C8">
        <v>1.7880000000000001E-3</v>
      </c>
    </row>
    <row r="9" spans="1:3" x14ac:dyDescent="0.25">
      <c r="A9" s="6">
        <v>7</v>
      </c>
      <c r="B9" t="s">
        <v>38</v>
      </c>
      <c r="C9">
        <v>0.43</v>
      </c>
    </row>
    <row r="10" spans="1:3" x14ac:dyDescent="0.25">
      <c r="A10" s="6">
        <v>8</v>
      </c>
      <c r="B10" t="s">
        <v>19</v>
      </c>
      <c r="C10">
        <v>1.9338000000000001E-2</v>
      </c>
    </row>
    <row r="11" spans="1:3" x14ac:dyDescent="0.25">
      <c r="A11" s="6">
        <v>9</v>
      </c>
      <c r="B11" t="s">
        <v>27</v>
      </c>
      <c r="C11">
        <v>5.3288760000000002</v>
      </c>
    </row>
    <row r="12" spans="1:3" x14ac:dyDescent="0.25">
      <c r="A12" s="6">
        <v>10</v>
      </c>
      <c r="B12" t="s">
        <v>45</v>
      </c>
      <c r="C12">
        <v>4.0000000000000002E-9</v>
      </c>
    </row>
    <row r="13" spans="1:3" x14ac:dyDescent="0.25">
      <c r="A13" s="6">
        <v>11</v>
      </c>
      <c r="B13" t="s">
        <v>23</v>
      </c>
      <c r="C13">
        <v>43.744832000000002</v>
      </c>
    </row>
    <row r="14" spans="1:3" x14ac:dyDescent="0.25">
      <c r="A14" s="6">
        <v>12</v>
      </c>
      <c r="B14" t="s">
        <v>34</v>
      </c>
      <c r="C14">
        <v>3</v>
      </c>
    </row>
    <row r="15" spans="1:3" x14ac:dyDescent="0.25">
      <c r="A15" s="6">
        <v>13</v>
      </c>
      <c r="B15" t="s">
        <v>31</v>
      </c>
      <c r="C15">
        <v>3</v>
      </c>
    </row>
    <row r="16" spans="1:3" x14ac:dyDescent="0.25">
      <c r="A16" s="6">
        <v>14</v>
      </c>
      <c r="B16" t="s">
        <v>20</v>
      </c>
      <c r="C16">
        <v>8.1703999999999999E-2</v>
      </c>
    </row>
    <row r="17" spans="1:3" x14ac:dyDescent="0.25">
      <c r="A17" s="6">
        <v>15</v>
      </c>
      <c r="B17" t="s">
        <v>22</v>
      </c>
      <c r="C17">
        <v>9.7205720000000007</v>
      </c>
    </row>
    <row r="18" spans="1:3" x14ac:dyDescent="0.25">
      <c r="A18" s="6">
        <v>16</v>
      </c>
      <c r="B18" t="s">
        <v>32</v>
      </c>
      <c r="C18">
        <v>28</v>
      </c>
    </row>
    <row r="19" spans="1:3" x14ac:dyDescent="0.25">
      <c r="A19" s="6">
        <v>17</v>
      </c>
      <c r="B19" t="s">
        <v>39</v>
      </c>
      <c r="C19">
        <v>0.7</v>
      </c>
    </row>
    <row r="20" spans="1:3" x14ac:dyDescent="0.25">
      <c r="A20" s="6">
        <v>18</v>
      </c>
      <c r="B20" t="s">
        <v>33</v>
      </c>
      <c r="C20">
        <v>1.05721</v>
      </c>
    </row>
    <row r="21" spans="1:3" x14ac:dyDescent="0.25">
      <c r="A21" s="6">
        <v>19</v>
      </c>
      <c r="B21" t="s">
        <v>21</v>
      </c>
      <c r="C21">
        <v>20.528606</v>
      </c>
    </row>
    <row r="22" spans="1:3" x14ac:dyDescent="0.25">
      <c r="A22" s="6">
        <v>20</v>
      </c>
      <c r="B22" t="s">
        <v>24</v>
      </c>
      <c r="C22">
        <v>2.629518</v>
      </c>
    </row>
    <row r="23" spans="1:3" x14ac:dyDescent="0.25">
      <c r="A23" s="6">
        <v>21</v>
      </c>
      <c r="B23" t="s">
        <v>43</v>
      </c>
      <c r="C23">
        <v>1</v>
      </c>
    </row>
    <row r="24" spans="1:3" x14ac:dyDescent="0.25">
      <c r="A24" s="6">
        <v>22</v>
      </c>
      <c r="B24" t="s">
        <v>15</v>
      </c>
      <c r="C24">
        <v>12</v>
      </c>
    </row>
    <row r="25" spans="1:3" x14ac:dyDescent="0.25">
      <c r="A25" s="6">
        <v>23</v>
      </c>
      <c r="B25" t="s">
        <v>18</v>
      </c>
      <c r="C25">
        <v>967455621301.77515</v>
      </c>
    </row>
    <row r="26" spans="1:3" x14ac:dyDescent="0.25">
      <c r="A26" s="6">
        <v>24</v>
      </c>
      <c r="B26" t="s">
        <v>16</v>
      </c>
      <c r="C26">
        <v>1.0299149999999999</v>
      </c>
    </row>
    <row r="27" spans="1:3" x14ac:dyDescent="0.25">
      <c r="A27" s="6">
        <v>25</v>
      </c>
      <c r="B27" t="s">
        <v>40</v>
      </c>
      <c r="C27">
        <v>3200000000</v>
      </c>
    </row>
    <row r="28" spans="1:3" x14ac:dyDescent="0.25">
      <c r="A28" s="6">
        <v>26</v>
      </c>
      <c r="B28" t="s">
        <v>41</v>
      </c>
      <c r="C28">
        <v>0.1</v>
      </c>
    </row>
    <row r="29" spans="1:3" x14ac:dyDescent="0.25">
      <c r="A29" s="6">
        <v>27</v>
      </c>
      <c r="B29" t="s">
        <v>6</v>
      </c>
      <c r="C29">
        <v>1.5402629999999999</v>
      </c>
    </row>
    <row r="30" spans="1:3" x14ac:dyDescent="0.25">
      <c r="A30" s="6">
        <v>28</v>
      </c>
      <c r="B30" t="s">
        <v>13</v>
      </c>
      <c r="C30">
        <v>88.366315999999998</v>
      </c>
    </row>
    <row r="31" spans="1:3" x14ac:dyDescent="0.25">
      <c r="A31" s="6">
        <v>29</v>
      </c>
      <c r="B31" t="s">
        <v>8</v>
      </c>
      <c r="C31">
        <v>30</v>
      </c>
    </row>
    <row r="32" spans="1:3" x14ac:dyDescent="0.25">
      <c r="A32" s="6">
        <v>30</v>
      </c>
      <c r="B32" t="s">
        <v>26</v>
      </c>
      <c r="C32">
        <v>12.685846</v>
      </c>
    </row>
    <row r="33" spans="1:8" x14ac:dyDescent="0.25">
      <c r="A33" s="6">
        <v>31</v>
      </c>
      <c r="B33" t="s">
        <v>35</v>
      </c>
      <c r="C33">
        <v>1</v>
      </c>
    </row>
    <row r="34" spans="1:8" x14ac:dyDescent="0.25">
      <c r="A34" s="6">
        <v>32</v>
      </c>
      <c r="B34" t="s">
        <v>10</v>
      </c>
      <c r="C34">
        <v>3.0383E-2</v>
      </c>
    </row>
    <row r="35" spans="1:8" x14ac:dyDescent="0.25">
      <c r="A35" s="6">
        <v>33</v>
      </c>
      <c r="B35" t="s">
        <v>44</v>
      </c>
      <c r="C35">
        <v>230</v>
      </c>
    </row>
    <row r="36" spans="1:8" x14ac:dyDescent="0.25">
      <c r="A36" s="6">
        <v>34</v>
      </c>
      <c r="B36" t="s">
        <v>25</v>
      </c>
      <c r="C36">
        <v>0.52172499999999999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activeCell="B1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42</v>
      </c>
      <c r="B1" s="2">
        <v>2</v>
      </c>
    </row>
    <row r="2" spans="1:2" x14ac:dyDescent="0.25">
      <c r="A2" t="s">
        <v>36</v>
      </c>
      <c r="B2" s="2">
        <v>14</v>
      </c>
    </row>
    <row r="3" spans="1:2" x14ac:dyDescent="0.25">
      <c r="A3" t="s">
        <v>17</v>
      </c>
      <c r="B3" s="2">
        <v>1000</v>
      </c>
    </row>
    <row r="4" spans="1:2" x14ac:dyDescent="0.25">
      <c r="A4" t="s">
        <v>37</v>
      </c>
      <c r="B4" s="2">
        <v>20</v>
      </c>
    </row>
    <row r="5" spans="1:2" x14ac:dyDescent="0.25">
      <c r="A5" t="s">
        <v>12</v>
      </c>
      <c r="B5" s="2">
        <v>1</v>
      </c>
    </row>
    <row r="6" spans="1:2" x14ac:dyDescent="0.25">
      <c r="A6" t="s">
        <v>30</v>
      </c>
      <c r="B6" s="2">
        <v>3.8</v>
      </c>
    </row>
    <row r="7" spans="1:2" x14ac:dyDescent="0.25">
      <c r="A7" t="s">
        <v>14</v>
      </c>
      <c r="B7" s="3">
        <v>1E-3</v>
      </c>
    </row>
    <row r="8" spans="1:2" x14ac:dyDescent="0.25">
      <c r="A8" t="s">
        <v>38</v>
      </c>
      <c r="B8" s="2">
        <v>0.43</v>
      </c>
    </row>
    <row r="9" spans="1:2" x14ac:dyDescent="0.25">
      <c r="A9" t="s">
        <v>19</v>
      </c>
      <c r="B9" s="2">
        <v>0.02</v>
      </c>
    </row>
    <row r="10" spans="1:2" x14ac:dyDescent="0.25">
      <c r="A10" t="s">
        <v>27</v>
      </c>
      <c r="B10" s="2">
        <v>2</v>
      </c>
    </row>
    <row r="11" spans="1:2" x14ac:dyDescent="0.25">
      <c r="A11" t="s">
        <v>45</v>
      </c>
      <c r="B11" s="4">
        <v>4.0000000000000002E-9</v>
      </c>
    </row>
    <row r="12" spans="1:2" x14ac:dyDescent="0.25">
      <c r="A12" t="s">
        <v>23</v>
      </c>
      <c r="B12" s="2">
        <v>20</v>
      </c>
    </row>
    <row r="13" spans="1:2" x14ac:dyDescent="0.25">
      <c r="A13" t="s">
        <v>34</v>
      </c>
      <c r="B13" s="2">
        <v>3</v>
      </c>
    </row>
    <row r="14" spans="1:2" x14ac:dyDescent="0.25">
      <c r="A14" t="s">
        <v>31</v>
      </c>
      <c r="B14" s="2">
        <v>3</v>
      </c>
    </row>
    <row r="15" spans="1:2" x14ac:dyDescent="0.25">
      <c r="A15" t="s">
        <v>20</v>
      </c>
      <c r="B15" s="2">
        <v>0.1</v>
      </c>
    </row>
    <row r="16" spans="1:2" x14ac:dyDescent="0.25">
      <c r="A16" t="s">
        <v>22</v>
      </c>
      <c r="B16" s="2">
        <v>10</v>
      </c>
    </row>
    <row r="17" spans="1:2" x14ac:dyDescent="0.25">
      <c r="A17" t="s">
        <v>32</v>
      </c>
      <c r="B17" s="2">
        <v>28</v>
      </c>
    </row>
    <row r="18" spans="1:2" x14ac:dyDescent="0.25">
      <c r="A18" t="s">
        <v>39</v>
      </c>
      <c r="B18" s="2">
        <v>0.7</v>
      </c>
    </row>
    <row r="19" spans="1:2" x14ac:dyDescent="0.25">
      <c r="A19" t="s">
        <v>33</v>
      </c>
      <c r="B19" s="2">
        <v>0.75</v>
      </c>
    </row>
    <row r="20" spans="1:2" x14ac:dyDescent="0.25">
      <c r="A20" t="s">
        <v>21</v>
      </c>
      <c r="B20" s="2">
        <v>20</v>
      </c>
    </row>
    <row r="21" spans="1:2" x14ac:dyDescent="0.25">
      <c r="A21" t="s">
        <v>24</v>
      </c>
      <c r="B21" s="2">
        <v>2</v>
      </c>
    </row>
    <row r="22" spans="1:2" x14ac:dyDescent="0.25">
      <c r="A22" t="s">
        <v>43</v>
      </c>
      <c r="B22" s="2">
        <v>1</v>
      </c>
    </row>
    <row r="23" spans="1:2" x14ac:dyDescent="0.25">
      <c r="A23" t="s">
        <v>15</v>
      </c>
      <c r="B23" s="2">
        <v>12</v>
      </c>
    </row>
    <row r="24" spans="1:2" x14ac:dyDescent="0.25">
      <c r="A24" t="s">
        <v>18</v>
      </c>
      <c r="B24" s="5">
        <v>1000000000000</v>
      </c>
    </row>
    <row r="25" spans="1:2" x14ac:dyDescent="0.25">
      <c r="A25" t="s">
        <v>16</v>
      </c>
      <c r="B25" s="2">
        <v>1</v>
      </c>
    </row>
    <row r="26" spans="1:2" x14ac:dyDescent="0.25">
      <c r="A26" t="s">
        <v>40</v>
      </c>
      <c r="B26" s="2">
        <v>3200000000</v>
      </c>
    </row>
    <row r="27" spans="1:2" x14ac:dyDescent="0.25">
      <c r="A27" t="s">
        <v>41</v>
      </c>
      <c r="B27" s="2">
        <v>0.1</v>
      </c>
    </row>
    <row r="28" spans="1:2" x14ac:dyDescent="0.25">
      <c r="A28" t="s">
        <v>6</v>
      </c>
      <c r="B28" s="2">
        <v>1</v>
      </c>
    </row>
    <row r="29" spans="1:2" x14ac:dyDescent="0.25">
      <c r="A29" t="s">
        <v>13</v>
      </c>
      <c r="B29" s="2">
        <v>20</v>
      </c>
    </row>
    <row r="30" spans="1:2" x14ac:dyDescent="0.25">
      <c r="A30" t="s">
        <v>8</v>
      </c>
      <c r="B30" s="2">
        <v>30</v>
      </c>
    </row>
    <row r="31" spans="1:2" x14ac:dyDescent="0.25">
      <c r="A31" t="s">
        <v>26</v>
      </c>
      <c r="B31" s="2">
        <v>20</v>
      </c>
    </row>
    <row r="32" spans="1:2" x14ac:dyDescent="0.25">
      <c r="A32" t="s">
        <v>35</v>
      </c>
      <c r="B32" s="2">
        <v>1</v>
      </c>
    </row>
    <row r="33" spans="1:2" x14ac:dyDescent="0.25">
      <c r="A33" t="s">
        <v>10</v>
      </c>
      <c r="B33" s="2">
        <v>7.0000000000000007E-2</v>
      </c>
    </row>
    <row r="34" spans="1:2" x14ac:dyDescent="0.25">
      <c r="A34" t="s">
        <v>44</v>
      </c>
      <c r="B34" s="2">
        <v>230</v>
      </c>
    </row>
    <row r="35" spans="1:2" x14ac:dyDescent="0.25">
      <c r="A35" t="s">
        <v>25</v>
      </c>
      <c r="B35" s="2">
        <v>10</v>
      </c>
    </row>
  </sheetData>
  <sortState xmlns:xlrd2="http://schemas.microsoft.com/office/spreadsheetml/2017/richdata2" ref="A1:B35">
    <sortCondition ref="A1:A3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K56"/>
  <sheetViews>
    <sheetView tabSelected="1" topLeftCell="C16" zoomScale="130" zoomScaleNormal="130" workbookViewId="0">
      <selection activeCell="L41" sqref="L41"/>
    </sheetView>
  </sheetViews>
  <sheetFormatPr baseColWidth="10" defaultRowHeight="15" x14ac:dyDescent="0.25"/>
  <cols>
    <col min="2" max="2" width="18" bestFit="1" customWidth="1"/>
    <col min="3" max="3" width="25.7109375" customWidth="1"/>
    <col min="4" max="4" width="22.140625" customWidth="1"/>
    <col min="5" max="5" width="14.7109375" bestFit="1" customWidth="1"/>
    <col min="6" max="6" width="15.28515625" customWidth="1"/>
    <col min="7" max="7" width="37.28515625" bestFit="1" customWidth="1"/>
    <col min="8" max="8" width="13.5703125" bestFit="1" customWidth="1"/>
    <col min="9" max="9" width="23" bestFit="1" customWidth="1"/>
    <col min="10" max="10" width="15.5703125" bestFit="1" customWidth="1"/>
  </cols>
  <sheetData>
    <row r="1" spans="2:11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69</v>
      </c>
      <c r="I1" t="s">
        <v>51</v>
      </c>
      <c r="J1" t="s">
        <v>52</v>
      </c>
    </row>
    <row r="2" spans="2:11" x14ac:dyDescent="0.25">
      <c r="B2" t="s">
        <v>17</v>
      </c>
      <c r="C2">
        <f>COUNTIF(History!B2:B122,B2)</f>
        <v>6</v>
      </c>
      <c r="D2">
        <v>1039.429662</v>
      </c>
      <c r="E2" s="2">
        <v>1000</v>
      </c>
      <c r="F2" s="3">
        <f>(D2-E2)/E2</f>
        <v>3.9429662000000004E-2</v>
      </c>
      <c r="I2" t="s">
        <v>42</v>
      </c>
      <c r="J2">
        <v>2</v>
      </c>
      <c r="K2" s="2"/>
    </row>
    <row r="3" spans="2:11" x14ac:dyDescent="0.25">
      <c r="B3" t="s">
        <v>12</v>
      </c>
      <c r="C3">
        <f>COUNTIF(History!B3:B123,B3)</f>
        <v>16</v>
      </c>
      <c r="D3">
        <v>1.284753</v>
      </c>
      <c r="E3" s="2">
        <v>1</v>
      </c>
      <c r="F3" s="3">
        <f t="shared" ref="F3:F19" si="0">(D3-E3)/E3</f>
        <v>0.28475300000000003</v>
      </c>
      <c r="I3" t="s">
        <v>36</v>
      </c>
      <c r="J3">
        <v>14</v>
      </c>
      <c r="K3" s="2"/>
    </row>
    <row r="4" spans="2:11" x14ac:dyDescent="0.25">
      <c r="B4" t="s">
        <v>14</v>
      </c>
      <c r="C4">
        <f>COUNTIF(History!B4:B124,B4)</f>
        <v>3</v>
      </c>
      <c r="D4">
        <v>1.7880000000000001E-3</v>
      </c>
      <c r="E4" s="3">
        <v>1E-3</v>
      </c>
      <c r="F4" s="3">
        <f t="shared" si="0"/>
        <v>0.78800000000000003</v>
      </c>
      <c r="I4" t="s">
        <v>37</v>
      </c>
      <c r="J4">
        <v>20</v>
      </c>
      <c r="K4" s="4"/>
    </row>
    <row r="5" spans="2:11" x14ac:dyDescent="0.25">
      <c r="B5" t="s">
        <v>19</v>
      </c>
      <c r="C5">
        <f>COUNTIF(History!B5:B125,B5)</f>
        <v>2</v>
      </c>
      <c r="D5">
        <v>1.9338000000000001E-2</v>
      </c>
      <c r="E5" s="2">
        <v>0.02</v>
      </c>
      <c r="F5" s="3">
        <f t="shared" si="0"/>
        <v>-3.309999999999997E-2</v>
      </c>
      <c r="I5" t="s">
        <v>30</v>
      </c>
      <c r="J5">
        <v>3.8</v>
      </c>
      <c r="K5" s="2"/>
    </row>
    <row r="6" spans="2:11" x14ac:dyDescent="0.25">
      <c r="B6" t="s">
        <v>27</v>
      </c>
      <c r="C6">
        <f>COUNTIF(History!B6:B126,B6)</f>
        <v>4</v>
      </c>
      <c r="D6">
        <v>5.3288760000000002</v>
      </c>
      <c r="E6" s="2">
        <v>2</v>
      </c>
      <c r="F6" s="3">
        <f t="shared" si="0"/>
        <v>1.6644380000000001</v>
      </c>
      <c r="I6" t="s">
        <v>38</v>
      </c>
      <c r="J6">
        <v>0.43</v>
      </c>
      <c r="K6" s="2"/>
    </row>
    <row r="7" spans="2:11" x14ac:dyDescent="0.25">
      <c r="B7" t="s">
        <v>23</v>
      </c>
      <c r="C7">
        <f>COUNTIF(History!B7:B127,B7)</f>
        <v>14</v>
      </c>
      <c r="D7">
        <v>43.744832000000002</v>
      </c>
      <c r="E7" s="2">
        <v>20</v>
      </c>
      <c r="F7" s="3">
        <f t="shared" si="0"/>
        <v>1.1872416000000001</v>
      </c>
      <c r="I7" t="s">
        <v>45</v>
      </c>
      <c r="J7">
        <v>4.0000000000000002E-9</v>
      </c>
      <c r="K7" s="2"/>
    </row>
    <row r="8" spans="2:11" x14ac:dyDescent="0.25">
      <c r="B8" t="s">
        <v>20</v>
      </c>
      <c r="C8">
        <f>COUNTIF(History!B8:B128,B8)</f>
        <v>14</v>
      </c>
      <c r="D8">
        <v>8.1703999999999999E-2</v>
      </c>
      <c r="E8" s="2">
        <v>0.1</v>
      </c>
      <c r="F8" s="3">
        <f t="shared" si="0"/>
        <v>-0.18296000000000007</v>
      </c>
      <c r="I8" t="s">
        <v>34</v>
      </c>
      <c r="J8">
        <v>3</v>
      </c>
      <c r="K8" s="2"/>
    </row>
    <row r="9" spans="2:11" x14ac:dyDescent="0.25">
      <c r="B9" t="s">
        <v>22</v>
      </c>
      <c r="C9">
        <f>COUNTIF(History!B9:B129,B9)</f>
        <v>2</v>
      </c>
      <c r="D9">
        <v>9.7205720000000007</v>
      </c>
      <c r="E9" s="2">
        <v>10</v>
      </c>
      <c r="F9" s="3">
        <f t="shared" si="0"/>
        <v>-2.7942799999999934E-2</v>
      </c>
      <c r="I9" t="s">
        <v>31</v>
      </c>
      <c r="J9">
        <v>3</v>
      </c>
      <c r="K9" s="2"/>
    </row>
    <row r="10" spans="2:11" x14ac:dyDescent="0.25">
      <c r="B10" t="s">
        <v>33</v>
      </c>
      <c r="C10">
        <f>COUNTIF(History!B10:B130,B10)</f>
        <v>3</v>
      </c>
      <c r="D10">
        <v>1.05721</v>
      </c>
      <c r="E10" s="2">
        <v>0.75</v>
      </c>
      <c r="F10" s="3">
        <f t="shared" si="0"/>
        <v>0.40961333333333333</v>
      </c>
      <c r="I10" t="s">
        <v>32</v>
      </c>
      <c r="J10">
        <v>28</v>
      </c>
      <c r="K10" s="2"/>
    </row>
    <row r="11" spans="2:11" x14ac:dyDescent="0.25">
      <c r="B11" t="s">
        <v>21</v>
      </c>
      <c r="C11">
        <f>COUNTIF(History!B11:B131,B11)</f>
        <v>3</v>
      </c>
      <c r="D11">
        <v>20.528606</v>
      </c>
      <c r="E11" s="2">
        <v>20</v>
      </c>
      <c r="F11" s="3">
        <f t="shared" si="0"/>
        <v>2.6430299999999997E-2</v>
      </c>
      <c r="I11" t="s">
        <v>39</v>
      </c>
      <c r="J11">
        <v>0.7</v>
      </c>
      <c r="K11" s="5"/>
    </row>
    <row r="12" spans="2:11" x14ac:dyDescent="0.25">
      <c r="B12" t="s">
        <v>24</v>
      </c>
      <c r="C12">
        <f>COUNTIF(History!B12:B132,B12)</f>
        <v>3</v>
      </c>
      <c r="D12">
        <v>2.629518</v>
      </c>
      <c r="E12" s="2">
        <v>2</v>
      </c>
      <c r="F12" s="3">
        <f t="shared" si="0"/>
        <v>0.31475900000000001</v>
      </c>
      <c r="I12" t="s">
        <v>43</v>
      </c>
      <c r="J12">
        <v>1</v>
      </c>
      <c r="K12" s="2"/>
    </row>
    <row r="13" spans="2:11" x14ac:dyDescent="0.25">
      <c r="B13" t="s">
        <v>18</v>
      </c>
      <c r="C13">
        <f>COUNTIF(History!B13:B133,B13)</f>
        <v>3</v>
      </c>
      <c r="D13">
        <v>967455621301.77515</v>
      </c>
      <c r="E13" s="5">
        <v>1000000000000</v>
      </c>
      <c r="F13" s="3">
        <f t="shared" si="0"/>
        <v>-3.2544378698224852E-2</v>
      </c>
      <c r="I13" t="s">
        <v>15</v>
      </c>
      <c r="J13">
        <v>12</v>
      </c>
      <c r="K13" s="2"/>
    </row>
    <row r="14" spans="2:11" x14ac:dyDescent="0.25">
      <c r="B14" t="s">
        <v>16</v>
      </c>
      <c r="C14">
        <f>COUNTIF(History!B14:B134,B14)</f>
        <v>2</v>
      </c>
      <c r="D14">
        <v>1.0299149999999999</v>
      </c>
      <c r="E14" s="2">
        <v>1</v>
      </c>
      <c r="F14" s="3">
        <f t="shared" si="0"/>
        <v>2.9914999999999914E-2</v>
      </c>
      <c r="I14" t="s">
        <v>40</v>
      </c>
      <c r="J14">
        <v>3200000000</v>
      </c>
      <c r="K14" s="2"/>
    </row>
    <row r="15" spans="2:11" x14ac:dyDescent="0.25">
      <c r="B15" t="s">
        <v>6</v>
      </c>
      <c r="C15">
        <f>COUNTIF(History!B15:B135,B15)</f>
        <v>2</v>
      </c>
      <c r="D15">
        <v>1.5402629999999999</v>
      </c>
      <c r="E15" s="2">
        <v>1</v>
      </c>
      <c r="F15" s="3">
        <f t="shared" si="0"/>
        <v>0.54026299999999994</v>
      </c>
      <c r="I15" t="s">
        <v>41</v>
      </c>
      <c r="J15">
        <v>0.1</v>
      </c>
    </row>
    <row r="16" spans="2:11" x14ac:dyDescent="0.25">
      <c r="B16" t="s">
        <v>13</v>
      </c>
      <c r="C16">
        <f>COUNTIF(History!B16:B136,B16)</f>
        <v>11</v>
      </c>
      <c r="D16">
        <v>88.366315999999998</v>
      </c>
      <c r="E16" s="2">
        <v>20</v>
      </c>
      <c r="F16" s="3">
        <f t="shared" si="0"/>
        <v>3.4183157999999998</v>
      </c>
      <c r="I16" t="s">
        <v>8</v>
      </c>
      <c r="J16">
        <v>30</v>
      </c>
    </row>
    <row r="17" spans="2:10" x14ac:dyDescent="0.25">
      <c r="B17" t="s">
        <v>26</v>
      </c>
      <c r="C17">
        <f>COUNTIF(History!B17:B137,B17)</f>
        <v>7</v>
      </c>
      <c r="D17">
        <v>12.685846</v>
      </c>
      <c r="E17" s="2">
        <v>20</v>
      </c>
      <c r="F17" s="3">
        <f t="shared" si="0"/>
        <v>-0.36570770000000002</v>
      </c>
      <c r="I17" t="s">
        <v>35</v>
      </c>
      <c r="J17">
        <v>1</v>
      </c>
    </row>
    <row r="18" spans="2:10" x14ac:dyDescent="0.25">
      <c r="B18" t="s">
        <v>10</v>
      </c>
      <c r="C18">
        <f>COUNTIF(History!B18:B138,B18)</f>
        <v>2</v>
      </c>
      <c r="D18">
        <v>3.0383E-2</v>
      </c>
      <c r="E18" s="2">
        <v>7.0000000000000007E-2</v>
      </c>
      <c r="F18" s="3">
        <f t="shared" si="0"/>
        <v>-0.56595714285714294</v>
      </c>
      <c r="I18" t="s">
        <v>44</v>
      </c>
      <c r="J18">
        <v>230</v>
      </c>
    </row>
    <row r="19" spans="2:10" x14ac:dyDescent="0.25">
      <c r="B19" t="s">
        <v>25</v>
      </c>
      <c r="C19">
        <f>COUNTIF(History!B19:B139,B19)</f>
        <v>12</v>
      </c>
      <c r="D19">
        <v>0.52172499999999999</v>
      </c>
      <c r="E19" s="2">
        <v>10</v>
      </c>
      <c r="F19" s="3">
        <f t="shared" si="0"/>
        <v>-0.94782750000000004</v>
      </c>
    </row>
    <row r="20" spans="2:10" x14ac:dyDescent="0.25">
      <c r="E20" s="2"/>
      <c r="F20" s="3"/>
    </row>
    <row r="21" spans="2:10" x14ac:dyDescent="0.25">
      <c r="E21" s="2"/>
      <c r="F21" s="3"/>
    </row>
    <row r="22" spans="2:10" x14ac:dyDescent="0.25">
      <c r="E22" s="2"/>
      <c r="F22" s="3"/>
      <c r="H22" s="2"/>
    </row>
    <row r="23" spans="2:10" x14ac:dyDescent="0.25">
      <c r="E23" s="2"/>
      <c r="F23" s="3"/>
      <c r="H23" s="2"/>
    </row>
    <row r="24" spans="2:10" x14ac:dyDescent="0.25">
      <c r="H24" s="2"/>
    </row>
    <row r="25" spans="2:10" x14ac:dyDescent="0.25">
      <c r="H25" s="2"/>
    </row>
    <row r="41" spans="10:10" x14ac:dyDescent="0.25">
      <c r="J41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5"/>
    </row>
    <row r="47" spans="10:10" x14ac:dyDescent="0.25">
      <c r="J47" s="2"/>
    </row>
    <row r="48" spans="10:10" x14ac:dyDescent="0.25">
      <c r="J48" s="2"/>
    </row>
    <row r="49" spans="10:10" x14ac:dyDescent="0.25">
      <c r="J49" s="2"/>
    </row>
    <row r="50" spans="10:10" x14ac:dyDescent="0.25">
      <c r="J50" s="2"/>
    </row>
    <row r="51" spans="10:10" x14ac:dyDescent="0.25">
      <c r="J51" s="2"/>
    </row>
    <row r="52" spans="10:10" x14ac:dyDescent="0.25">
      <c r="J52" s="2"/>
    </row>
    <row r="53" spans="10:10" x14ac:dyDescent="0.25">
      <c r="J53" s="2"/>
    </row>
    <row r="54" spans="10:10" x14ac:dyDescent="0.25">
      <c r="J54" s="2"/>
    </row>
    <row r="55" spans="10:10" x14ac:dyDescent="0.25">
      <c r="J55" s="2"/>
    </row>
    <row r="56" spans="10:10" x14ac:dyDescent="0.25">
      <c r="J56" s="2"/>
    </row>
  </sheetData>
  <sortState xmlns:xlrd2="http://schemas.microsoft.com/office/spreadsheetml/2017/richdata2" ref="F22:H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2023-04-03T07:05:03Z</dcterms:modified>
</cp:coreProperties>
</file>