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240" documentId="8_{3A4890AD-D6E2-434E-8A18-5A11AAF67292}" xr6:coauthVersionLast="47" xr6:coauthVersionMax="47" xr10:uidLastSave="{AA0C7FAC-DCD6-4F5F-99AE-6DFC1753892A}"/>
  <bookViews>
    <workbookView xWindow="0" yWindow="0" windowWidth="14400" windowHeight="7800" firstSheet="3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7" l="1"/>
  <c r="K29" i="7"/>
  <c r="K28" i="7"/>
  <c r="K26" i="7"/>
  <c r="K25" i="7"/>
  <c r="K24" i="7"/>
  <c r="K15" i="7"/>
  <c r="K13" i="7"/>
  <c r="K12" i="7"/>
  <c r="K7" i="7"/>
  <c r="K6" i="7"/>
  <c r="L20" i="7"/>
  <c r="L23" i="7"/>
  <c r="L22" i="7"/>
  <c r="L21" i="7"/>
  <c r="K23" i="7"/>
  <c r="K22" i="7"/>
  <c r="K21" i="7"/>
  <c r="K20" i="7"/>
  <c r="L30" i="7"/>
  <c r="L29" i="7"/>
  <c r="K30" i="7"/>
  <c r="L14" i="7"/>
  <c r="K14" i="7"/>
  <c r="L11" i="7"/>
  <c r="K11" i="7"/>
  <c r="L8" i="7"/>
  <c r="K8" i="7"/>
  <c r="L5" i="7"/>
  <c r="L4" i="7"/>
  <c r="L3" i="7"/>
  <c r="L2" i="7"/>
  <c r="K5" i="7"/>
  <c r="K4" i="7"/>
  <c r="K3" i="7"/>
  <c r="K2" i="7"/>
  <c r="K19" i="7"/>
  <c r="K18" i="7"/>
  <c r="K17" i="7"/>
  <c r="K16" i="7"/>
  <c r="K10" i="7"/>
  <c r="K9" i="7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<sst xmlns="http://schemas.openxmlformats.org/spreadsheetml/2006/main" count="1710" uniqueCount="842">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</sst>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G9" sqref="G9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A5">
        <v>3</v>
      </c>
      <c r="B5" s="2">
        <v>4</v>
      </c>
      <c r="C5" s="2">
        <v>1</v>
      </c>
      <c r="D5" t="s">
        <v>841</v>
      </c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abSelected="1" topLeftCell="D1" workbookViewId="0">
      <pane ySplit="1" topLeftCell="A7" activePane="bottomLeft" state="frozen"/>
      <selection pane="bottomLeft" activeCell="K10" sqref="K10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2</v>
      </c>
      <c r="H2">
        <v>1600</v>
      </c>
      <c r="I2">
        <v>20</v>
      </c>
      <c r="J2">
        <v>60</v>
      </c>
      <c r="K2">
        <f>5.5*5.28</f>
        <v>29.040000000000003</v>
      </c>
      <c r="L2">
        <f>1.5*5.28</f>
        <v>7.92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2</v>
      </c>
      <c r="H3">
        <v>2100</v>
      </c>
      <c r="I3">
        <v>22</v>
      </c>
      <c r="J3">
        <v>60</v>
      </c>
      <c r="K3">
        <f>5.5*5.22</f>
        <v>28.709999999999997</v>
      </c>
      <c r="L3">
        <f>1.5*5.22</f>
        <v>7.83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2</v>
      </c>
      <c r="H4">
        <v>4300</v>
      </c>
      <c r="I4">
        <v>22</v>
      </c>
      <c r="J4">
        <v>60</v>
      </c>
      <c r="K4">
        <f>5.5*6.84</f>
        <v>37.619999999999997</v>
      </c>
      <c r="L4">
        <f>1.5*6.84</f>
        <v>10.26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2</v>
      </c>
      <c r="H5">
        <v>4100</v>
      </c>
      <c r="I5">
        <v>20</v>
      </c>
      <c r="J5">
        <v>60</v>
      </c>
      <c r="K5">
        <f>5.5*4.9</f>
        <v>26.950000000000003</v>
      </c>
      <c r="L5">
        <f>1.5*4.9</f>
        <v>7.3500000000000005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4</v>
      </c>
      <c r="H6">
        <v>3400</v>
      </c>
      <c r="I6">
        <v>26</v>
      </c>
      <c r="J6">
        <v>60</v>
      </c>
      <c r="K6">
        <f>1.5*7.18</f>
        <v>10.77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4</v>
      </c>
      <c r="H7">
        <v>5300</v>
      </c>
      <c r="I7">
        <v>24</v>
      </c>
      <c r="J7">
        <v>60</v>
      </c>
      <c r="K7">
        <f>1.5*7.66</f>
        <v>11.49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2</v>
      </c>
      <c r="H8">
        <v>2000</v>
      </c>
      <c r="I8">
        <v>22</v>
      </c>
      <c r="J8">
        <v>60</v>
      </c>
      <c r="K8">
        <f>5.5*5.26</f>
        <v>28.93</v>
      </c>
      <c r="L8">
        <f>1.5*5.26</f>
        <v>7.89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f>1.5*8.68</f>
        <v>13.02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f>1.5*5.9</f>
        <v>8.8500000000000014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2</v>
      </c>
      <c r="H11">
        <v>3300</v>
      </c>
      <c r="I11">
        <v>22</v>
      </c>
      <c r="J11">
        <v>60</v>
      </c>
      <c r="K11">
        <f>5.5*4.64</f>
        <v>25.52</v>
      </c>
      <c r="L11">
        <f>1.5*4.64</f>
        <v>6.9599999999999991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4</v>
      </c>
      <c r="H12">
        <v>400</v>
      </c>
      <c r="I12">
        <v>18</v>
      </c>
      <c r="J12">
        <v>60</v>
      </c>
      <c r="K12">
        <f>1.5*12.82</f>
        <v>19.23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4</v>
      </c>
      <c r="H13">
        <v>650</v>
      </c>
      <c r="I13">
        <v>18</v>
      </c>
      <c r="J13">
        <v>60</v>
      </c>
      <c r="K13">
        <f>1.5*8.26</f>
        <v>12.39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2</v>
      </c>
      <c r="H14">
        <v>3600</v>
      </c>
      <c r="I14">
        <v>26</v>
      </c>
      <c r="J14">
        <v>60</v>
      </c>
      <c r="K14">
        <f>5.5*5.76</f>
        <v>31.68</v>
      </c>
      <c r="L14">
        <f>1.5*5.76</f>
        <v>8.64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4</v>
      </c>
      <c r="H15">
        <v>220</v>
      </c>
      <c r="I15">
        <v>11.5</v>
      </c>
      <c r="J15">
        <v>60</v>
      </c>
      <c r="K15">
        <f>1.5*7.6</f>
        <v>11.399999999999999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f>1.5*6.76</f>
        <v>10.14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f>1.5*6</f>
        <v>9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f>1.5*7.34</f>
        <v>11.01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f>1.5*6.92</f>
        <v>10.379999999999999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3</v>
      </c>
      <c r="H20">
        <v>1500</v>
      </c>
      <c r="I20">
        <v>25</v>
      </c>
      <c r="J20">
        <v>60</v>
      </c>
      <c r="K20">
        <f>5.5*6.92</f>
        <v>38.06</v>
      </c>
      <c r="L20">
        <f>1.5*6.92</f>
        <v>10.379999999999999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f>5.5*8.78</f>
        <v>48.29</v>
      </c>
      <c r="L21">
        <f>1.5*8.78</f>
        <v>13.169999999999998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f>5.5*8.32</f>
        <v>45.760000000000005</v>
      </c>
      <c r="L22">
        <f>1.5*8.32</f>
        <v>12.48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f>5.5*7.64</f>
        <v>42.019999999999996</v>
      </c>
      <c r="L23">
        <f>1.5*7.64</f>
        <v>11.459999999999999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4</v>
      </c>
      <c r="H24">
        <v>2000</v>
      </c>
      <c r="I24">
        <v>20</v>
      </c>
      <c r="J24">
        <v>60</v>
      </c>
      <c r="K24">
        <f>1.5*12.14</f>
        <v>18.21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4</v>
      </c>
      <c r="H25">
        <v>6400</v>
      </c>
      <c r="I25">
        <v>20</v>
      </c>
      <c r="J25">
        <v>60</v>
      </c>
      <c r="K25">
        <f>1.5*5.64</f>
        <v>8.4599999999999991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4</v>
      </c>
      <c r="H26">
        <v>3400</v>
      </c>
      <c r="I26">
        <v>20</v>
      </c>
      <c r="J26">
        <v>60</v>
      </c>
      <c r="K26">
        <f>1.5*5.5</f>
        <v>8.25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4</v>
      </c>
      <c r="H27">
        <v>3400</v>
      </c>
      <c r="I27">
        <v>22</v>
      </c>
      <c r="J27">
        <v>60</v>
      </c>
      <c r="K27">
        <f>1.5*6.98</f>
        <v>10.47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4</v>
      </c>
      <c r="H28">
        <v>4400</v>
      </c>
      <c r="I28">
        <v>20</v>
      </c>
      <c r="J28">
        <v>60</v>
      </c>
      <c r="K28">
        <f>1.5*6.06</f>
        <v>9.09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2</v>
      </c>
      <c r="H29">
        <v>3300</v>
      </c>
      <c r="I29">
        <v>20</v>
      </c>
      <c r="J29">
        <v>60</v>
      </c>
      <c r="K29">
        <f>5.5*5.64</f>
        <v>31.02</v>
      </c>
      <c r="L29">
        <f>1.5*5.64</f>
        <v>8.4599999999999991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2</v>
      </c>
      <c r="H30">
        <v>900</v>
      </c>
      <c r="I30">
        <v>20</v>
      </c>
      <c r="J30">
        <v>60</v>
      </c>
      <c r="K30">
        <f>5.5*6.02</f>
        <v>33.11</v>
      </c>
      <c r="L30">
        <f>1.5*6.02</f>
        <v>9.0299999999999994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T7" sqref="T7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2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  <c r="Q2">
        <v>1.5</v>
      </c>
      <c r="R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2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  <c r="Q3">
        <v>1.5</v>
      </c>
      <c r="R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2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  <c r="Q4">
        <v>1.5</v>
      </c>
      <c r="R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2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  <c r="Q5">
        <v>1.5</v>
      </c>
      <c r="R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2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  <c r="Q6">
        <v>1.5</v>
      </c>
      <c r="R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2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  <c r="Q7">
        <v>1.5</v>
      </c>
      <c r="R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2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  <c r="Q8">
        <v>1.5</v>
      </c>
      <c r="R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2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  <c r="Q9">
        <v>1.5</v>
      </c>
      <c r="R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2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  <c r="Q10">
        <v>1.5</v>
      </c>
      <c r="R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2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  <c r="Q11">
        <v>1.5</v>
      </c>
      <c r="R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2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  <c r="Q12">
        <v>1.5</v>
      </c>
      <c r="R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2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  <c r="Q13">
        <v>1.5</v>
      </c>
      <c r="R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2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  <c r="Q14">
        <v>1.5</v>
      </c>
      <c r="R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2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  <c r="Q15">
        <v>1.5</v>
      </c>
      <c r="R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2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  <c r="Q16">
        <v>1.5</v>
      </c>
      <c r="R16">
        <v>0</v>
      </c>
    </row>
    <row r="17" spans="1:18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2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  <c r="Q17">
        <v>1.5</v>
      </c>
      <c r="R17">
        <v>0</v>
      </c>
    </row>
    <row r="18" spans="1:18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2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  <c r="Q18">
        <v>1.5</v>
      </c>
      <c r="R18">
        <v>0</v>
      </c>
    </row>
    <row r="19" spans="1:18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2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  <c r="Q19">
        <v>1.5</v>
      </c>
      <c r="R19">
        <v>0</v>
      </c>
    </row>
    <row r="20" spans="1:18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2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  <c r="Q20">
        <v>1.5</v>
      </c>
      <c r="R20">
        <v>0</v>
      </c>
    </row>
    <row r="21" spans="1:18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2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  <c r="Q21">
        <v>1.5</v>
      </c>
      <c r="R21">
        <v>0</v>
      </c>
    </row>
    <row r="22" spans="1:18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2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  <c r="Q22">
        <v>1.5</v>
      </c>
      <c r="R22">
        <v>0</v>
      </c>
    </row>
    <row r="23" spans="1:18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2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  <c r="Q23">
        <v>1.5</v>
      </c>
      <c r="R23">
        <v>0</v>
      </c>
    </row>
    <row r="24" spans="1:18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2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  <c r="Q24">
        <v>1.5</v>
      </c>
      <c r="R24">
        <v>0</v>
      </c>
    </row>
    <row r="25" spans="1:18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2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  <c r="Q25">
        <v>1.5</v>
      </c>
      <c r="R25">
        <v>0</v>
      </c>
    </row>
    <row r="26" spans="1:18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2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  <c r="Q26">
        <v>1.5</v>
      </c>
      <c r="R26">
        <v>0</v>
      </c>
    </row>
    <row r="27" spans="1:18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2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  <c r="Q27">
        <v>1.5</v>
      </c>
      <c r="R27">
        <v>0</v>
      </c>
    </row>
    <row r="28" spans="1:18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2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  <c r="Q28">
        <v>1.5</v>
      </c>
      <c r="R28">
        <v>0</v>
      </c>
    </row>
    <row r="29" spans="1:18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2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  <c r="Q29">
        <v>1.5</v>
      </c>
      <c r="R29">
        <v>0</v>
      </c>
    </row>
    <row r="30" spans="1:18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2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  <c r="Q30">
        <v>1.5</v>
      </c>
      <c r="R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2023-04-05T07:00:21Z</dcterms:modified>
</cp:coreProperties>
</file>