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0674141A-B507-4216-82B5-987775D17398}" xr6:coauthVersionLast="36" xr6:coauthVersionMax="47" xr10:uidLastSave="{00000000-0000-0000-0000-000000000000}"/>
  <bookViews>
    <workbookView xWindow="0" yWindow="0" windowWidth="21600" windowHeight="9405" activeTab="5" xr2:uid="{00000000-000D-0000-FFFF-FFFF00000000}"/>
  </bookViews>
  <sheets>
    <sheet name="GRUPO 1" sheetId="6" r:id="rId1"/>
    <sheet name="GRUPO 2" sheetId="3" r:id="rId2"/>
    <sheet name="GRUPO 3" sheetId="4" r:id="rId3"/>
    <sheet name="GRUPO 4" sheetId="5" r:id="rId4"/>
    <sheet name="GRUPO 5" sheetId="1" r:id="rId5"/>
    <sheet name="GRUPO 6" sheetId="7" r:id="rId6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7" l="1"/>
  <c r="J27" i="7"/>
  <c r="H27" i="7"/>
  <c r="F27" i="7"/>
  <c r="D27" i="7"/>
  <c r="J26" i="7"/>
  <c r="H26" i="7"/>
  <c r="F26" i="7"/>
  <c r="D26" i="7"/>
  <c r="J25" i="7"/>
  <c r="H25" i="7"/>
  <c r="F25" i="7"/>
  <c r="D25" i="7"/>
  <c r="J24" i="7"/>
  <c r="H24" i="7"/>
  <c r="F24" i="7"/>
  <c r="D24" i="7"/>
  <c r="J23" i="7"/>
  <c r="H23" i="7"/>
  <c r="F23" i="7"/>
  <c r="D23" i="7"/>
  <c r="J22" i="7"/>
  <c r="H22" i="7"/>
  <c r="F22" i="7"/>
  <c r="D22" i="7"/>
  <c r="J21" i="7"/>
  <c r="H21" i="7"/>
  <c r="F21" i="7"/>
  <c r="D21" i="7"/>
  <c r="J20" i="7"/>
  <c r="H20" i="7"/>
  <c r="F20" i="7"/>
  <c r="D20" i="7"/>
  <c r="J19" i="7"/>
  <c r="H19" i="7"/>
  <c r="F19" i="7"/>
  <c r="D19" i="7"/>
  <c r="J18" i="7"/>
  <c r="H18" i="7"/>
  <c r="F18" i="7"/>
  <c r="D18" i="7"/>
  <c r="J17" i="7"/>
  <c r="H17" i="7"/>
  <c r="F17" i="7"/>
  <c r="D17" i="7"/>
  <c r="J16" i="7"/>
  <c r="H16" i="7"/>
  <c r="F16" i="7"/>
  <c r="D16" i="7"/>
  <c r="J15" i="7"/>
  <c r="H15" i="7"/>
  <c r="F15" i="7"/>
  <c r="D15" i="7"/>
  <c r="J14" i="7"/>
  <c r="H14" i="7"/>
  <c r="F14" i="7"/>
  <c r="D14" i="7"/>
  <c r="J13" i="7"/>
  <c r="H13" i="7"/>
  <c r="F13" i="7"/>
  <c r="D13" i="7"/>
  <c r="J12" i="7"/>
  <c r="H12" i="7"/>
  <c r="F12" i="7"/>
  <c r="D12" i="7"/>
  <c r="J11" i="7"/>
  <c r="H11" i="7"/>
  <c r="F11" i="7"/>
  <c r="J10" i="7"/>
  <c r="H10" i="7"/>
  <c r="F10" i="7"/>
  <c r="D10" i="7"/>
  <c r="J9" i="7"/>
  <c r="H9" i="7"/>
  <c r="F9" i="7"/>
  <c r="D9" i="7"/>
  <c r="J8" i="7"/>
  <c r="H8" i="7"/>
  <c r="F8" i="7"/>
  <c r="D8" i="7"/>
  <c r="J7" i="7"/>
  <c r="H7" i="7"/>
  <c r="F7" i="7"/>
  <c r="D7" i="7"/>
  <c r="J6" i="7"/>
  <c r="H6" i="7"/>
  <c r="F6" i="7"/>
  <c r="D6" i="7"/>
  <c r="J5" i="7"/>
  <c r="H5" i="7"/>
  <c r="F5" i="7"/>
  <c r="D5" i="7"/>
  <c r="J4" i="7"/>
  <c r="H4" i="7"/>
  <c r="F4" i="7"/>
  <c r="D4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J3" i="7"/>
  <c r="H3" i="7"/>
  <c r="F3" i="7"/>
  <c r="D3" i="7"/>
  <c r="L27" i="6"/>
  <c r="J27" i="6"/>
  <c r="H27" i="6"/>
  <c r="F27" i="6"/>
  <c r="D27" i="6"/>
  <c r="L26" i="6"/>
  <c r="J26" i="6"/>
  <c r="H26" i="6"/>
  <c r="F26" i="6"/>
  <c r="D26" i="6"/>
  <c r="L25" i="6"/>
  <c r="J25" i="6"/>
  <c r="H25" i="6"/>
  <c r="F25" i="6"/>
  <c r="D25" i="6"/>
  <c r="L24" i="6"/>
  <c r="J24" i="6"/>
  <c r="H24" i="6"/>
  <c r="F24" i="6"/>
  <c r="D24" i="6"/>
  <c r="L23" i="6"/>
  <c r="J23" i="6"/>
  <c r="H23" i="6"/>
  <c r="F23" i="6"/>
  <c r="D23" i="6"/>
  <c r="L22" i="6"/>
  <c r="J22" i="6"/>
  <c r="H22" i="6"/>
  <c r="F22" i="6"/>
  <c r="D22" i="6"/>
  <c r="L21" i="6"/>
  <c r="J21" i="6"/>
  <c r="H21" i="6"/>
  <c r="F21" i="6"/>
  <c r="D21" i="6"/>
  <c r="L20" i="6"/>
  <c r="J20" i="6"/>
  <c r="H20" i="6"/>
  <c r="F20" i="6"/>
  <c r="D20" i="6"/>
  <c r="L19" i="6"/>
  <c r="J19" i="6"/>
  <c r="H19" i="6"/>
  <c r="F19" i="6"/>
  <c r="D19" i="6"/>
  <c r="L18" i="6"/>
  <c r="J18" i="6"/>
  <c r="H18" i="6"/>
  <c r="F18" i="6"/>
  <c r="D18" i="6"/>
  <c r="L17" i="6"/>
  <c r="J17" i="6"/>
  <c r="H17" i="6"/>
  <c r="F17" i="6"/>
  <c r="D17" i="6"/>
  <c r="L16" i="6"/>
  <c r="J16" i="6"/>
  <c r="H16" i="6"/>
  <c r="F16" i="6"/>
  <c r="D16" i="6"/>
  <c r="L15" i="6"/>
  <c r="J15" i="6"/>
  <c r="H15" i="6"/>
  <c r="F15" i="6"/>
  <c r="D15" i="6"/>
  <c r="L14" i="6"/>
  <c r="J14" i="6"/>
  <c r="H14" i="6"/>
  <c r="F14" i="6"/>
  <c r="D14" i="6"/>
  <c r="L13" i="6"/>
  <c r="J13" i="6"/>
  <c r="H13" i="6"/>
  <c r="F13" i="6"/>
  <c r="D13" i="6"/>
  <c r="L12" i="6"/>
  <c r="J12" i="6"/>
  <c r="H12" i="6"/>
  <c r="F12" i="6"/>
  <c r="D12" i="6"/>
  <c r="L11" i="6"/>
  <c r="J11" i="6"/>
  <c r="H11" i="6"/>
  <c r="F11" i="6"/>
  <c r="D11" i="6"/>
  <c r="L10" i="6"/>
  <c r="J10" i="6"/>
  <c r="H10" i="6"/>
  <c r="F10" i="6"/>
  <c r="D10" i="6"/>
  <c r="L9" i="6"/>
  <c r="J9" i="6"/>
  <c r="H9" i="6"/>
  <c r="F9" i="6"/>
  <c r="D9" i="6"/>
  <c r="L8" i="6"/>
  <c r="J8" i="6"/>
  <c r="H8" i="6"/>
  <c r="F8" i="6"/>
  <c r="D8" i="6"/>
  <c r="L7" i="6"/>
  <c r="J7" i="6"/>
  <c r="H7" i="6"/>
  <c r="F7" i="6"/>
  <c r="D7" i="6"/>
  <c r="L6" i="6"/>
  <c r="J6" i="6"/>
  <c r="H6" i="6"/>
  <c r="F6" i="6"/>
  <c r="D6" i="6"/>
  <c r="L5" i="6"/>
  <c r="J5" i="6"/>
  <c r="H5" i="6"/>
  <c r="F5" i="6"/>
  <c r="D5" i="6"/>
  <c r="L4" i="6"/>
  <c r="J4" i="6"/>
  <c r="H4" i="6"/>
  <c r="F4" i="6"/>
  <c r="D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L3" i="6"/>
  <c r="J3" i="6"/>
  <c r="H3" i="6"/>
  <c r="F3" i="6"/>
  <c r="D3" i="6"/>
  <c r="R3" i="6" s="1"/>
  <c r="R4" i="6" s="1"/>
  <c r="L27" i="5"/>
  <c r="J27" i="5"/>
  <c r="H27" i="5"/>
  <c r="F27" i="5"/>
  <c r="D27" i="5"/>
  <c r="L26" i="5"/>
  <c r="J26" i="5"/>
  <c r="H26" i="5"/>
  <c r="F26" i="5"/>
  <c r="D26" i="5"/>
  <c r="L25" i="5"/>
  <c r="J25" i="5"/>
  <c r="H25" i="5"/>
  <c r="F25" i="5"/>
  <c r="D25" i="5"/>
  <c r="L24" i="5"/>
  <c r="J24" i="5"/>
  <c r="H24" i="5"/>
  <c r="F24" i="5"/>
  <c r="D24" i="5"/>
  <c r="L23" i="5"/>
  <c r="J23" i="5"/>
  <c r="H23" i="5"/>
  <c r="F23" i="5"/>
  <c r="D23" i="5"/>
  <c r="L22" i="5"/>
  <c r="J22" i="5"/>
  <c r="H22" i="5"/>
  <c r="F22" i="5"/>
  <c r="D22" i="5"/>
  <c r="L21" i="5"/>
  <c r="J21" i="5"/>
  <c r="H21" i="5"/>
  <c r="F21" i="5"/>
  <c r="D21" i="5"/>
  <c r="L20" i="5"/>
  <c r="J20" i="5"/>
  <c r="H20" i="5"/>
  <c r="F20" i="5"/>
  <c r="D20" i="5"/>
  <c r="L19" i="5"/>
  <c r="J19" i="5"/>
  <c r="H19" i="5"/>
  <c r="F19" i="5"/>
  <c r="D19" i="5"/>
  <c r="L18" i="5"/>
  <c r="J18" i="5"/>
  <c r="H18" i="5"/>
  <c r="F18" i="5"/>
  <c r="D18" i="5"/>
  <c r="L17" i="5"/>
  <c r="J17" i="5"/>
  <c r="H17" i="5"/>
  <c r="F17" i="5"/>
  <c r="D17" i="5"/>
  <c r="L16" i="5"/>
  <c r="J16" i="5"/>
  <c r="H16" i="5"/>
  <c r="F16" i="5"/>
  <c r="D16" i="5"/>
  <c r="L15" i="5"/>
  <c r="J15" i="5"/>
  <c r="H15" i="5"/>
  <c r="F15" i="5"/>
  <c r="D15" i="5"/>
  <c r="L14" i="5"/>
  <c r="J14" i="5"/>
  <c r="H14" i="5"/>
  <c r="F14" i="5"/>
  <c r="D14" i="5"/>
  <c r="L13" i="5"/>
  <c r="J13" i="5"/>
  <c r="H13" i="5"/>
  <c r="F13" i="5"/>
  <c r="D13" i="5"/>
  <c r="L12" i="5"/>
  <c r="J12" i="5"/>
  <c r="H12" i="5"/>
  <c r="F12" i="5"/>
  <c r="D12" i="5"/>
  <c r="L11" i="5"/>
  <c r="J11" i="5"/>
  <c r="H11" i="5"/>
  <c r="F11" i="5"/>
  <c r="D11" i="5"/>
  <c r="L10" i="5"/>
  <c r="J10" i="5"/>
  <c r="H10" i="5"/>
  <c r="F10" i="5"/>
  <c r="D10" i="5"/>
  <c r="L9" i="5"/>
  <c r="J9" i="5"/>
  <c r="H9" i="5"/>
  <c r="F9" i="5"/>
  <c r="D9" i="5"/>
  <c r="L8" i="5"/>
  <c r="J8" i="5"/>
  <c r="H8" i="5"/>
  <c r="F8" i="5"/>
  <c r="D8" i="5"/>
  <c r="L7" i="5"/>
  <c r="J7" i="5"/>
  <c r="H7" i="5"/>
  <c r="F7" i="5"/>
  <c r="D7" i="5"/>
  <c r="L6" i="5"/>
  <c r="J6" i="5"/>
  <c r="H6" i="5"/>
  <c r="F6" i="5"/>
  <c r="D6" i="5"/>
  <c r="L5" i="5"/>
  <c r="J5" i="5"/>
  <c r="H5" i="5"/>
  <c r="F5" i="5"/>
  <c r="D5" i="5"/>
  <c r="L4" i="5"/>
  <c r="J4" i="5"/>
  <c r="H4" i="5"/>
  <c r="F4" i="5"/>
  <c r="D4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L3" i="5"/>
  <c r="J3" i="5"/>
  <c r="H3" i="5"/>
  <c r="F3" i="5"/>
  <c r="D3" i="5"/>
  <c r="Q3" i="5" s="1"/>
  <c r="Q4" i="5" s="1"/>
  <c r="N27" i="4"/>
  <c r="L27" i="4"/>
  <c r="J27" i="4"/>
  <c r="H27" i="4"/>
  <c r="F27" i="4"/>
  <c r="D27" i="4"/>
  <c r="N26" i="4"/>
  <c r="L26" i="4"/>
  <c r="J26" i="4"/>
  <c r="H26" i="4"/>
  <c r="F26" i="4"/>
  <c r="D26" i="4"/>
  <c r="N25" i="4"/>
  <c r="L25" i="4"/>
  <c r="J25" i="4"/>
  <c r="H25" i="4"/>
  <c r="F25" i="4"/>
  <c r="D25" i="4"/>
  <c r="N24" i="4"/>
  <c r="L24" i="4"/>
  <c r="J24" i="4"/>
  <c r="H24" i="4"/>
  <c r="F24" i="4"/>
  <c r="D24" i="4"/>
  <c r="N23" i="4"/>
  <c r="L23" i="4"/>
  <c r="J23" i="4"/>
  <c r="H23" i="4"/>
  <c r="F23" i="4"/>
  <c r="D23" i="4"/>
  <c r="N22" i="4"/>
  <c r="L22" i="4"/>
  <c r="J22" i="4"/>
  <c r="H22" i="4"/>
  <c r="F22" i="4"/>
  <c r="D22" i="4"/>
  <c r="N21" i="4"/>
  <c r="L21" i="4"/>
  <c r="J21" i="4"/>
  <c r="H21" i="4"/>
  <c r="F21" i="4"/>
  <c r="D21" i="4"/>
  <c r="N20" i="4"/>
  <c r="L20" i="4"/>
  <c r="J20" i="4"/>
  <c r="H20" i="4"/>
  <c r="F20" i="4"/>
  <c r="D20" i="4"/>
  <c r="N19" i="4"/>
  <c r="L19" i="4"/>
  <c r="J19" i="4"/>
  <c r="H19" i="4"/>
  <c r="F19" i="4"/>
  <c r="D19" i="4"/>
  <c r="N18" i="4"/>
  <c r="L18" i="4"/>
  <c r="J18" i="4"/>
  <c r="H18" i="4"/>
  <c r="F18" i="4"/>
  <c r="D18" i="4"/>
  <c r="N17" i="4"/>
  <c r="L17" i="4"/>
  <c r="J17" i="4"/>
  <c r="H17" i="4"/>
  <c r="F17" i="4"/>
  <c r="D17" i="4"/>
  <c r="N16" i="4"/>
  <c r="L16" i="4"/>
  <c r="J16" i="4"/>
  <c r="H16" i="4"/>
  <c r="F16" i="4"/>
  <c r="D16" i="4"/>
  <c r="N15" i="4"/>
  <c r="L15" i="4"/>
  <c r="J15" i="4"/>
  <c r="H15" i="4"/>
  <c r="F15" i="4"/>
  <c r="D15" i="4"/>
  <c r="N14" i="4"/>
  <c r="L14" i="4"/>
  <c r="J14" i="4"/>
  <c r="H14" i="4"/>
  <c r="F14" i="4"/>
  <c r="D14" i="4"/>
  <c r="N13" i="4"/>
  <c r="L13" i="4"/>
  <c r="J13" i="4"/>
  <c r="H13" i="4"/>
  <c r="F13" i="4"/>
  <c r="D13" i="4"/>
  <c r="N12" i="4"/>
  <c r="L12" i="4"/>
  <c r="J12" i="4"/>
  <c r="H12" i="4"/>
  <c r="F12" i="4"/>
  <c r="D12" i="4"/>
  <c r="N11" i="4"/>
  <c r="L11" i="4"/>
  <c r="J11" i="4"/>
  <c r="H11" i="4"/>
  <c r="F11" i="4"/>
  <c r="D11" i="4"/>
  <c r="N10" i="4"/>
  <c r="L10" i="4"/>
  <c r="J10" i="4"/>
  <c r="H10" i="4"/>
  <c r="F10" i="4"/>
  <c r="D10" i="4"/>
  <c r="N9" i="4"/>
  <c r="L9" i="4"/>
  <c r="J9" i="4"/>
  <c r="H9" i="4"/>
  <c r="F9" i="4"/>
  <c r="D9" i="4"/>
  <c r="N8" i="4"/>
  <c r="L8" i="4"/>
  <c r="J8" i="4"/>
  <c r="H8" i="4"/>
  <c r="F8" i="4"/>
  <c r="D8" i="4"/>
  <c r="N7" i="4"/>
  <c r="L7" i="4"/>
  <c r="J7" i="4"/>
  <c r="H7" i="4"/>
  <c r="F7" i="4"/>
  <c r="D7" i="4"/>
  <c r="N6" i="4"/>
  <c r="L6" i="4"/>
  <c r="J6" i="4"/>
  <c r="H6" i="4"/>
  <c r="F6" i="4"/>
  <c r="D6" i="4"/>
  <c r="N5" i="4"/>
  <c r="L5" i="4"/>
  <c r="J5" i="4"/>
  <c r="H5" i="4"/>
  <c r="F5" i="4"/>
  <c r="D5" i="4"/>
  <c r="N4" i="4"/>
  <c r="L4" i="4"/>
  <c r="J4" i="4"/>
  <c r="H4" i="4"/>
  <c r="F4" i="4"/>
  <c r="D4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N3" i="4"/>
  <c r="T23" i="4" s="1"/>
  <c r="T24" i="4" s="1"/>
  <c r="L3" i="4"/>
  <c r="J3" i="4"/>
  <c r="T15" i="4" s="1"/>
  <c r="T16" i="4" s="1"/>
  <c r="H3" i="4"/>
  <c r="F3" i="4"/>
  <c r="D3" i="4"/>
  <c r="N27" i="3"/>
  <c r="L27" i="3"/>
  <c r="J27" i="3"/>
  <c r="H27" i="3"/>
  <c r="F27" i="3"/>
  <c r="D27" i="3"/>
  <c r="N26" i="3"/>
  <c r="L26" i="3"/>
  <c r="J26" i="3"/>
  <c r="H26" i="3"/>
  <c r="F26" i="3"/>
  <c r="D26" i="3"/>
  <c r="N25" i="3"/>
  <c r="L25" i="3"/>
  <c r="J25" i="3"/>
  <c r="H25" i="3"/>
  <c r="F25" i="3"/>
  <c r="D25" i="3"/>
  <c r="N24" i="3"/>
  <c r="L24" i="3"/>
  <c r="J24" i="3"/>
  <c r="H24" i="3"/>
  <c r="F24" i="3"/>
  <c r="D24" i="3"/>
  <c r="N23" i="3"/>
  <c r="L23" i="3"/>
  <c r="J23" i="3"/>
  <c r="H23" i="3"/>
  <c r="F23" i="3"/>
  <c r="D23" i="3"/>
  <c r="N22" i="3"/>
  <c r="L22" i="3"/>
  <c r="J22" i="3"/>
  <c r="H22" i="3"/>
  <c r="F22" i="3"/>
  <c r="D22" i="3"/>
  <c r="N21" i="3"/>
  <c r="L21" i="3"/>
  <c r="J21" i="3"/>
  <c r="H21" i="3"/>
  <c r="F21" i="3"/>
  <c r="D21" i="3"/>
  <c r="N20" i="3"/>
  <c r="L20" i="3"/>
  <c r="J20" i="3"/>
  <c r="H20" i="3"/>
  <c r="F20" i="3"/>
  <c r="D20" i="3"/>
  <c r="N19" i="3"/>
  <c r="L19" i="3"/>
  <c r="J19" i="3"/>
  <c r="H19" i="3"/>
  <c r="F19" i="3"/>
  <c r="D19" i="3"/>
  <c r="N18" i="3"/>
  <c r="L18" i="3"/>
  <c r="J18" i="3"/>
  <c r="H18" i="3"/>
  <c r="F18" i="3"/>
  <c r="D18" i="3"/>
  <c r="N17" i="3"/>
  <c r="L17" i="3"/>
  <c r="J17" i="3"/>
  <c r="H17" i="3"/>
  <c r="F17" i="3"/>
  <c r="D17" i="3"/>
  <c r="N16" i="3"/>
  <c r="L16" i="3"/>
  <c r="J16" i="3"/>
  <c r="H16" i="3"/>
  <c r="F16" i="3"/>
  <c r="D16" i="3"/>
  <c r="N15" i="3"/>
  <c r="L15" i="3"/>
  <c r="J15" i="3"/>
  <c r="H15" i="3"/>
  <c r="F15" i="3"/>
  <c r="D15" i="3"/>
  <c r="N14" i="3"/>
  <c r="L14" i="3"/>
  <c r="J14" i="3"/>
  <c r="H14" i="3"/>
  <c r="F14" i="3"/>
  <c r="D14" i="3"/>
  <c r="N13" i="3"/>
  <c r="L13" i="3"/>
  <c r="J13" i="3"/>
  <c r="H13" i="3"/>
  <c r="F13" i="3"/>
  <c r="D13" i="3"/>
  <c r="N12" i="3"/>
  <c r="L12" i="3"/>
  <c r="J12" i="3"/>
  <c r="H12" i="3"/>
  <c r="F12" i="3"/>
  <c r="D12" i="3"/>
  <c r="N11" i="3"/>
  <c r="L11" i="3"/>
  <c r="J11" i="3"/>
  <c r="H11" i="3"/>
  <c r="F11" i="3"/>
  <c r="D11" i="3"/>
  <c r="N10" i="3"/>
  <c r="L10" i="3"/>
  <c r="J10" i="3"/>
  <c r="H10" i="3"/>
  <c r="F10" i="3"/>
  <c r="D10" i="3"/>
  <c r="N9" i="3"/>
  <c r="L9" i="3"/>
  <c r="J9" i="3"/>
  <c r="H9" i="3"/>
  <c r="F9" i="3"/>
  <c r="D9" i="3"/>
  <c r="N8" i="3"/>
  <c r="L8" i="3"/>
  <c r="J8" i="3"/>
  <c r="H8" i="3"/>
  <c r="F8" i="3"/>
  <c r="D8" i="3"/>
  <c r="N7" i="3"/>
  <c r="L7" i="3"/>
  <c r="J7" i="3"/>
  <c r="H7" i="3"/>
  <c r="F7" i="3"/>
  <c r="D7" i="3"/>
  <c r="N6" i="3"/>
  <c r="L6" i="3"/>
  <c r="J6" i="3"/>
  <c r="H6" i="3"/>
  <c r="F6" i="3"/>
  <c r="D6" i="3"/>
  <c r="N5" i="3"/>
  <c r="L5" i="3"/>
  <c r="J5" i="3"/>
  <c r="H5" i="3"/>
  <c r="F5" i="3"/>
  <c r="D5" i="3"/>
  <c r="N4" i="3"/>
  <c r="L4" i="3"/>
  <c r="J4" i="3"/>
  <c r="H4" i="3"/>
  <c r="T11" i="3" s="1"/>
  <c r="T12" i="3" s="1"/>
  <c r="F4" i="3"/>
  <c r="D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N3" i="3"/>
  <c r="L3" i="3"/>
  <c r="J3" i="3"/>
  <c r="H3" i="3"/>
  <c r="F3" i="3"/>
  <c r="D3" i="3"/>
  <c r="T11" i="4" l="1"/>
  <c r="T12" i="4" s="1"/>
  <c r="T3" i="4"/>
  <c r="T4" i="4" s="1"/>
  <c r="T19" i="4"/>
  <c r="T20" i="4" s="1"/>
  <c r="T7" i="3"/>
  <c r="T8" i="3" s="1"/>
  <c r="T23" i="3"/>
  <c r="T24" i="3" s="1"/>
  <c r="T15" i="3"/>
  <c r="T16" i="3" s="1"/>
  <c r="T3" i="3"/>
  <c r="T4" i="3" s="1"/>
  <c r="T19" i="3"/>
  <c r="T20" i="3" s="1"/>
  <c r="S23" i="3"/>
  <c r="S24" i="3" s="1"/>
  <c r="S3" i="3"/>
  <c r="S4" i="3" s="1"/>
  <c r="O11" i="7"/>
  <c r="O12" i="7" s="1"/>
  <c r="P3" i="7"/>
  <c r="P4" i="7" s="1"/>
  <c r="O7" i="7"/>
  <c r="O8" i="7" s="1"/>
  <c r="O15" i="7"/>
  <c r="O16" i="7" s="1"/>
  <c r="O3" i="7"/>
  <c r="O4" i="7" s="1"/>
  <c r="P11" i="7"/>
  <c r="P12" i="7" s="1"/>
  <c r="P7" i="7"/>
  <c r="P8" i="7" s="1"/>
  <c r="P15" i="7"/>
  <c r="P16" i="7" s="1"/>
  <c r="Q11" i="6"/>
  <c r="Q12" i="6" s="1"/>
  <c r="Q15" i="6"/>
  <c r="Q16" i="6" s="1"/>
  <c r="Q3" i="6"/>
  <c r="Q4" i="6" s="1"/>
  <c r="Q7" i="6"/>
  <c r="Q8" i="6" s="1"/>
  <c r="R19" i="6"/>
  <c r="R20" i="6" s="1"/>
  <c r="R11" i="6"/>
  <c r="R12" i="6" s="1"/>
  <c r="Q19" i="6"/>
  <c r="Q20" i="6" s="1"/>
  <c r="R7" i="6"/>
  <c r="R8" i="6" s="1"/>
  <c r="R15" i="6"/>
  <c r="R16" i="6" s="1"/>
  <c r="Q11" i="5"/>
  <c r="Q12" i="5" s="1"/>
  <c r="R7" i="5"/>
  <c r="R8" i="5" s="1"/>
  <c r="Q15" i="5"/>
  <c r="Q16" i="5" s="1"/>
  <c r="R11" i="5"/>
  <c r="R12" i="5" s="1"/>
  <c r="R3" i="5"/>
  <c r="R4" i="5" s="1"/>
  <c r="R19" i="5"/>
  <c r="R20" i="5" s="1"/>
  <c r="Q19" i="5"/>
  <c r="Q20" i="5" s="1"/>
  <c r="Q7" i="5"/>
  <c r="Q8" i="5" s="1"/>
  <c r="R15" i="5"/>
  <c r="R16" i="5" s="1"/>
  <c r="T7" i="4"/>
  <c r="T8" i="4" s="1"/>
  <c r="S3" i="4"/>
  <c r="S4" i="4" s="1"/>
  <c r="S7" i="4"/>
  <c r="S8" i="4" s="1"/>
  <c r="S11" i="4"/>
  <c r="S12" i="4" s="1"/>
  <c r="S15" i="4"/>
  <c r="S16" i="4" s="1"/>
  <c r="S19" i="4"/>
  <c r="S20" i="4" s="1"/>
  <c r="S23" i="4"/>
  <c r="S24" i="4" s="1"/>
  <c r="S7" i="3"/>
  <c r="S8" i="3" s="1"/>
  <c r="S11" i="3"/>
  <c r="S12" i="3" s="1"/>
  <c r="S15" i="3"/>
  <c r="S16" i="3" s="1"/>
  <c r="S19" i="3"/>
  <c r="S20" i="3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U7" i="1" s="1"/>
  <c r="U8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V19" i="1"/>
  <c r="V20" i="1" s="1"/>
  <c r="U19" i="1"/>
  <c r="U20" i="1" s="1"/>
  <c r="V15" i="1"/>
  <c r="V16" i="1" s="1"/>
  <c r="U15" i="1"/>
  <c r="U16" i="1" s="1"/>
  <c r="U11" i="1"/>
  <c r="U12" i="1" s="1"/>
  <c r="V11" i="1"/>
  <c r="V12" i="1" s="1"/>
  <c r="V7" i="1"/>
  <c r="V8" i="1" s="1"/>
  <c r="U3" i="1"/>
  <c r="U4" i="1" s="1"/>
  <c r="V3" i="1"/>
  <c r="V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V27" i="1" l="1"/>
  <c r="V28" i="1" s="1"/>
  <c r="U27" i="1"/>
  <c r="U28" i="1" s="1"/>
  <c r="U23" i="1"/>
  <c r="U24" i="1" s="1"/>
  <c r="V23" i="1"/>
  <c r="V24" i="1" s="1"/>
</calcChain>
</file>

<file path=xl/sharedStrings.xml><?xml version="1.0" encoding="utf-8"?>
<sst xmlns="http://schemas.openxmlformats.org/spreadsheetml/2006/main" count="1153" uniqueCount="42">
  <si>
    <t>GABARITO</t>
  </si>
  <si>
    <t>RESPOSTA</t>
  </si>
  <si>
    <t>ANGELA</t>
  </si>
  <si>
    <t>RESULTADO</t>
  </si>
  <si>
    <t>ANTÔNIO</t>
  </si>
  <si>
    <t>CLAUDIANE</t>
  </si>
  <si>
    <t>JOÃO</t>
  </si>
  <si>
    <t>JONAS</t>
  </si>
  <si>
    <t>MELISSA</t>
  </si>
  <si>
    <t>GRUPO</t>
  </si>
  <si>
    <t>QUESTÃO CERTAS</t>
  </si>
  <si>
    <t xml:space="preserve"> QUESTÃO ERRADAS</t>
  </si>
  <si>
    <t>D</t>
  </si>
  <si>
    <t>B</t>
  </si>
  <si>
    <t>A</t>
  </si>
  <si>
    <t>PORCETAGEM</t>
  </si>
  <si>
    <t>C</t>
  </si>
  <si>
    <t>E</t>
  </si>
  <si>
    <t>BEATRIZ</t>
  </si>
  <si>
    <t>CLAUDIO</t>
  </si>
  <si>
    <t>FERNANDA</t>
  </si>
  <si>
    <t>GABRIEL</t>
  </si>
  <si>
    <t>RAQUEL</t>
  </si>
  <si>
    <t>ANITA</t>
  </si>
  <si>
    <t>BRENO</t>
  </si>
  <si>
    <t>KAROLINI</t>
  </si>
  <si>
    <t>RAFAEL</t>
  </si>
  <si>
    <t>RAFAELA</t>
  </si>
  <si>
    <t>BRUNO</t>
  </si>
  <si>
    <t>MARIA EDUARDA</t>
  </si>
  <si>
    <t>KAUÃ</t>
  </si>
  <si>
    <t>DANIELLA</t>
  </si>
  <si>
    <t>ALISSON</t>
  </si>
  <si>
    <t>MATHEUS</t>
  </si>
  <si>
    <t>JOÃO PEDRO</t>
  </si>
  <si>
    <t>JOYCE</t>
  </si>
  <si>
    <t>ALLINY</t>
  </si>
  <si>
    <t>ANA LUIZA</t>
  </si>
  <si>
    <t>FABIO</t>
  </si>
  <si>
    <t>MOISÉS</t>
  </si>
  <si>
    <t>VOXIS</t>
  </si>
  <si>
    <t>ALLYNY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</si>
</sst>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5" borderId="2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5" borderId="4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5" borderId="8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1" fillId="6" borderId="2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5" borderId="14" xfId="0" applyFont="1" applyFill="1" applyBorder="1" applyAlignment="1">
      <alignment horizontal="center" wrapText="1"/>
    </xf>
    <xf numFmtId="0" fontId="2" fillId="0" borderId="15" xfId="0" applyFont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0" fontId="1" fillId="5" borderId="18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/>
    </xf>
    <xf numFmtId="0" fontId="0" fillId="6" borderId="0" xfId="0" applyFill="1" applyBorder="1"/>
    <xf numFmtId="9" fontId="0" fillId="6" borderId="0" xfId="0" applyNumberForma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 wrapText="1"/>
    </xf>
    <xf numFmtId="0" fontId="1" fillId="5" borderId="23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5" borderId="25" xfId="0" applyFont="1" applyFill="1" applyBorder="1" applyAlignment="1">
      <alignment horizontal="center" wrapText="1"/>
    </xf>
    <xf numFmtId="0" fontId="1" fillId="6" borderId="22" xfId="0" applyFont="1" applyFill="1" applyBorder="1" applyAlignment="1">
      <alignment horizontal="center" wrapText="1"/>
    </xf>
    <xf numFmtId="0" fontId="1" fillId="2" borderId="2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wrapText="1"/>
    </xf>
    <xf numFmtId="0" fontId="3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CD72-9AE9-46F9-8109-200DE12B3BA2}">
  <dimension ref="A1:R28"/>
  <sheetViews>
    <sheetView topLeftCell="I1" workbookViewId="0">
      <selection activeCell="L14" sqref="L14"/>
    </sheetView>
  </sheetViews>
  <sheetFormatPr defaultRowHeight="14.25"/>
  <cols>
    <col min="1" max="1" width="10.5" customWidth="1"/>
    <col min="2" max="2" width="12.75" customWidth="1"/>
    <col min="3" max="3" width="18.625" customWidth="1"/>
    <col min="4" max="4" width="14.875" customWidth="1"/>
    <col min="6" max="6" width="13.375" customWidth="1"/>
    <col min="7" max="7" width="16.25" customWidth="1"/>
    <col min="8" max="8" width="12.875" customWidth="1"/>
    <col min="9" max="9" width="15" customWidth="1"/>
    <col min="10" max="10" width="12.125" customWidth="1"/>
    <col min="11" max="11" width="10.875" customWidth="1"/>
    <col min="12" max="12" width="14.75" customWidth="1"/>
    <col min="16" max="16" width="16.75" customWidth="1"/>
    <col min="17" max="17" width="19.125" customWidth="1"/>
    <col min="18" max="18" width="20.75" customWidth="1"/>
  </cols>
  <sheetData>
    <row r="1" spans="1:18" s="21" customFormat="1" ht="15" thickBot="1"/>
    <row r="2" spans="1:18" ht="15.75" thickBot="1">
      <c r="A2" s="43" t="s">
        <v>0</v>
      </c>
      <c r="B2" s="44" t="s">
        <v>1</v>
      </c>
      <c r="C2" s="43" t="s">
        <v>29</v>
      </c>
      <c r="D2" s="44" t="s">
        <v>3</v>
      </c>
      <c r="E2" s="43" t="s">
        <v>32</v>
      </c>
      <c r="F2" s="44" t="s">
        <v>3</v>
      </c>
      <c r="G2" s="43" t="s">
        <v>33</v>
      </c>
      <c r="H2" s="44" t="s">
        <v>3</v>
      </c>
      <c r="I2" s="43" t="s">
        <v>34</v>
      </c>
      <c r="J2" s="44" t="s">
        <v>3</v>
      </c>
      <c r="K2" s="43" t="s">
        <v>35</v>
      </c>
      <c r="L2" s="44" t="s">
        <v>3</v>
      </c>
      <c r="M2" s="21"/>
      <c r="N2" s="21"/>
      <c r="O2" s="21"/>
      <c r="P2" s="19" t="s">
        <v>29</v>
      </c>
      <c r="Q2" s="2" t="s">
        <v>10</v>
      </c>
      <c r="R2" s="2" t="s">
        <v>11</v>
      </c>
    </row>
    <row r="3" spans="1:18" ht="15">
      <c r="A3" s="38">
        <v>1</v>
      </c>
      <c r="B3" s="39" t="s">
        <v>12</v>
      </c>
      <c r="C3" s="40" t="s">
        <v>12</v>
      </c>
      <c r="D3" s="41" t="str">
        <f>IF(B3=C3,"CERTA","ERRADA")</f>
        <v>CERTA</v>
      </c>
      <c r="E3" s="40" t="s">
        <v>12</v>
      </c>
      <c r="F3" s="41" t="str">
        <f>IF(B3=E3,"CERTA","ERRADA")</f>
        <v>CERTA</v>
      </c>
      <c r="G3" s="40" t="s">
        <v>12</v>
      </c>
      <c r="H3" s="41" t="str">
        <f>IF(B3=G3,"CERTA","ERRADA")</f>
        <v>CERTA</v>
      </c>
      <c r="I3" s="40" t="s">
        <v>12</v>
      </c>
      <c r="J3" s="41" t="str">
        <f>IF(B3=I3,"CERTA","ERRADA")</f>
        <v>CERTA</v>
      </c>
      <c r="K3" s="40" t="s">
        <v>12</v>
      </c>
      <c r="L3" s="42" t="str">
        <f>IF(B3=K3,"CERTA","ERRADA")</f>
        <v>CERTA</v>
      </c>
      <c r="M3" s="21"/>
      <c r="N3" s="21"/>
      <c r="O3" s="21"/>
      <c r="P3" s="19"/>
      <c r="Q3" s="1">
        <f>COUNTIF(D3:D27,"CERTA")</f>
        <v>14</v>
      </c>
      <c r="R3" s="1">
        <f>COUNTIF(D3:D27,"ERRADA")</f>
        <v>11</v>
      </c>
    </row>
    <row r="4" spans="1:18" ht="15">
      <c r="A4" s="25">
        <f>A3+1</f>
        <v>2</v>
      </c>
      <c r="B4" s="10" t="s">
        <v>13</v>
      </c>
      <c r="C4" s="24" t="s">
        <v>13</v>
      </c>
      <c r="D4" s="9" t="str">
        <f t="shared" ref="D4:D27" si="0">IF(B4=C4,"CERTA","ERRADA")</f>
        <v>CERTA</v>
      </c>
      <c r="E4" s="24" t="s">
        <v>16</v>
      </c>
      <c r="F4" s="9" t="str">
        <f t="shared" ref="F4:F27" si="1">IF(B4=E4,"CERTA","ERRADA")</f>
        <v>ERRADA</v>
      </c>
      <c r="G4" s="24" t="s">
        <v>16</v>
      </c>
      <c r="H4" s="9" t="str">
        <f t="shared" ref="H4:H27" si="2">IF(B4=G4,"CERTA","ERRADA")</f>
        <v>ERRADA</v>
      </c>
      <c r="I4" s="24" t="s">
        <v>13</v>
      </c>
      <c r="J4" s="9" t="str">
        <f t="shared" ref="J4:J27" si="3">IF(B4=I4,"CERTA","ERRADA")</f>
        <v>CERTA</v>
      </c>
      <c r="K4" s="24" t="s">
        <v>13</v>
      </c>
      <c r="L4" s="26" t="str">
        <f t="shared" ref="L4:L27" si="4">IF(B4=K4,"CERTA","ERRADA")</f>
        <v>CERTA</v>
      </c>
      <c r="M4" s="21"/>
      <c r="N4" s="21"/>
      <c r="O4" s="21"/>
      <c r="P4" s="6" t="s">
        <v>15</v>
      </c>
      <c r="Q4" s="7">
        <f>Q3/25</f>
        <v>0.56000000000000005</v>
      </c>
      <c r="R4" s="7">
        <f>R3/25</f>
        <v>0.44</v>
      </c>
    </row>
    <row r="5" spans="1:18" ht="15">
      <c r="A5" s="25">
        <f t="shared" ref="A5:A27" si="5">A4+1</f>
        <v>3</v>
      </c>
      <c r="B5" s="10" t="s">
        <v>16</v>
      </c>
      <c r="C5" s="24" t="s">
        <v>16</v>
      </c>
      <c r="D5" s="9" t="str">
        <f t="shared" si="0"/>
        <v>CERTA</v>
      </c>
      <c r="E5" s="24" t="s">
        <v>14</v>
      </c>
      <c r="F5" s="9" t="str">
        <f t="shared" si="1"/>
        <v>ERRADA</v>
      </c>
      <c r="G5" s="24" t="s">
        <v>14</v>
      </c>
      <c r="H5" s="9" t="str">
        <f t="shared" si="2"/>
        <v>ERRADA</v>
      </c>
      <c r="I5" s="24" t="s">
        <v>14</v>
      </c>
      <c r="J5" s="9" t="str">
        <f t="shared" si="3"/>
        <v>ERRADA</v>
      </c>
      <c r="K5" s="24" t="s">
        <v>13</v>
      </c>
      <c r="L5" s="26" t="str">
        <f t="shared" si="4"/>
        <v>ERRADA</v>
      </c>
      <c r="M5" s="21"/>
      <c r="N5" s="21"/>
      <c r="O5" s="21"/>
      <c r="P5" s="21"/>
      <c r="Q5" s="21"/>
      <c r="R5" s="21"/>
    </row>
    <row r="6" spans="1:18" ht="15">
      <c r="A6" s="25">
        <f t="shared" si="5"/>
        <v>4</v>
      </c>
      <c r="B6" s="10" t="s">
        <v>14</v>
      </c>
      <c r="C6" s="24" t="s">
        <v>13</v>
      </c>
      <c r="D6" s="9" t="str">
        <f t="shared" si="0"/>
        <v>ERRADA</v>
      </c>
      <c r="E6" s="24" t="s">
        <v>13</v>
      </c>
      <c r="F6" s="9" t="str">
        <f t="shared" si="1"/>
        <v>ERRADA</v>
      </c>
      <c r="G6" s="24" t="s">
        <v>13</v>
      </c>
      <c r="H6" s="9" t="str">
        <f t="shared" si="2"/>
        <v>ERRADA</v>
      </c>
      <c r="I6" s="24" t="s">
        <v>12</v>
      </c>
      <c r="J6" s="9" t="str">
        <f t="shared" si="3"/>
        <v>ERRADA</v>
      </c>
      <c r="K6" s="24" t="s">
        <v>13</v>
      </c>
      <c r="L6" s="26" t="str">
        <f t="shared" si="4"/>
        <v>ERRADA</v>
      </c>
      <c r="M6" s="21"/>
      <c r="N6" s="21"/>
      <c r="O6" s="21"/>
      <c r="P6" s="19" t="s">
        <v>32</v>
      </c>
      <c r="Q6" s="2" t="s">
        <v>10</v>
      </c>
      <c r="R6" s="2" t="s">
        <v>11</v>
      </c>
    </row>
    <row r="7" spans="1:18" ht="15">
      <c r="A7" s="25">
        <f t="shared" si="5"/>
        <v>5</v>
      </c>
      <c r="B7" s="10" t="s">
        <v>12</v>
      </c>
      <c r="C7" s="24" t="s">
        <v>12</v>
      </c>
      <c r="D7" s="9" t="str">
        <f t="shared" si="0"/>
        <v>CERTA</v>
      </c>
      <c r="E7" s="24" t="s">
        <v>12</v>
      </c>
      <c r="F7" s="9" t="str">
        <f t="shared" si="1"/>
        <v>CERTA</v>
      </c>
      <c r="G7" s="24" t="s">
        <v>13</v>
      </c>
      <c r="H7" s="9" t="str">
        <f t="shared" si="2"/>
        <v>ERRADA</v>
      </c>
      <c r="I7" s="24" t="s">
        <v>13</v>
      </c>
      <c r="J7" s="9" t="str">
        <f t="shared" si="3"/>
        <v>ERRADA</v>
      </c>
      <c r="K7" s="24" t="s">
        <v>14</v>
      </c>
      <c r="L7" s="26" t="str">
        <f t="shared" si="4"/>
        <v>ERRADA</v>
      </c>
      <c r="M7" s="21"/>
      <c r="N7" s="21"/>
      <c r="O7" s="21"/>
      <c r="P7" s="19"/>
      <c r="Q7" s="1">
        <f>COUNTIF(F3:F27,"CERTA")</f>
        <v>10</v>
      </c>
      <c r="R7" s="1">
        <f>COUNTIF(F3:F27,"ERRADA")</f>
        <v>15</v>
      </c>
    </row>
    <row r="8" spans="1:18" ht="15">
      <c r="A8" s="25">
        <f t="shared" si="5"/>
        <v>6</v>
      </c>
      <c r="B8" s="10" t="s">
        <v>13</v>
      </c>
      <c r="C8" s="24" t="s">
        <v>14</v>
      </c>
      <c r="D8" s="9" t="str">
        <f t="shared" si="0"/>
        <v>ERRADA</v>
      </c>
      <c r="E8" s="24" t="s">
        <v>13</v>
      </c>
      <c r="F8" s="9" t="str">
        <f t="shared" si="1"/>
        <v>CERTA</v>
      </c>
      <c r="G8" s="24" t="s">
        <v>12</v>
      </c>
      <c r="H8" s="9" t="str">
        <f t="shared" si="2"/>
        <v>ERRADA</v>
      </c>
      <c r="I8" s="24" t="s">
        <v>12</v>
      </c>
      <c r="J8" s="9" t="str">
        <f t="shared" si="3"/>
        <v>ERRADA</v>
      </c>
      <c r="K8" s="24" t="s">
        <v>12</v>
      </c>
      <c r="L8" s="26" t="str">
        <f t="shared" si="4"/>
        <v>ERRADA</v>
      </c>
      <c r="M8" s="21"/>
      <c r="N8" s="21"/>
      <c r="O8" s="21"/>
      <c r="P8" s="6" t="s">
        <v>15</v>
      </c>
      <c r="Q8" s="7">
        <f>Q7/25</f>
        <v>0.4</v>
      </c>
      <c r="R8" s="7">
        <f>R7/25</f>
        <v>0.6</v>
      </c>
    </row>
    <row r="9" spans="1:18" ht="15">
      <c r="A9" s="25">
        <f t="shared" si="5"/>
        <v>7</v>
      </c>
      <c r="B9" s="10" t="s">
        <v>14</v>
      </c>
      <c r="C9" s="24" t="s">
        <v>12</v>
      </c>
      <c r="D9" s="9" t="str">
        <f t="shared" si="0"/>
        <v>ERRADA</v>
      </c>
      <c r="E9" s="24" t="s">
        <v>14</v>
      </c>
      <c r="F9" s="9" t="str">
        <f t="shared" si="1"/>
        <v>CERTA</v>
      </c>
      <c r="G9" s="24" t="s">
        <v>17</v>
      </c>
      <c r="H9" s="9" t="str">
        <f t="shared" si="2"/>
        <v>ERRADA</v>
      </c>
      <c r="I9" s="24" t="s">
        <v>14</v>
      </c>
      <c r="J9" s="9" t="str">
        <f t="shared" si="3"/>
        <v>CERTA</v>
      </c>
      <c r="K9" s="24" t="s">
        <v>14</v>
      </c>
      <c r="L9" s="26" t="str">
        <f t="shared" si="4"/>
        <v>CERTA</v>
      </c>
      <c r="M9" s="21"/>
      <c r="N9" s="21"/>
      <c r="O9" s="21"/>
      <c r="P9" s="21"/>
      <c r="Q9" s="21"/>
      <c r="R9" s="21"/>
    </row>
    <row r="10" spans="1:18" ht="15">
      <c r="A10" s="25">
        <f t="shared" si="5"/>
        <v>8</v>
      </c>
      <c r="B10" s="10" t="s">
        <v>16</v>
      </c>
      <c r="C10" s="24" t="s">
        <v>16</v>
      </c>
      <c r="D10" s="9" t="str">
        <f t="shared" si="0"/>
        <v>CERTA</v>
      </c>
      <c r="E10" s="24" t="s">
        <v>16</v>
      </c>
      <c r="F10" s="9" t="str">
        <f t="shared" si="1"/>
        <v>CERTA</v>
      </c>
      <c r="G10" s="24" t="s">
        <v>13</v>
      </c>
      <c r="H10" s="9" t="str">
        <f t="shared" si="2"/>
        <v>ERRADA</v>
      </c>
      <c r="I10" s="24" t="s">
        <v>16</v>
      </c>
      <c r="J10" s="9" t="str">
        <f t="shared" si="3"/>
        <v>CERTA</v>
      </c>
      <c r="K10" s="24" t="s">
        <v>13</v>
      </c>
      <c r="L10" s="26" t="str">
        <f t="shared" si="4"/>
        <v>ERRADA</v>
      </c>
      <c r="M10" s="21"/>
      <c r="N10" s="21"/>
      <c r="O10" s="21"/>
      <c r="P10" s="19" t="s">
        <v>33</v>
      </c>
      <c r="Q10" s="2" t="s">
        <v>10</v>
      </c>
      <c r="R10" s="2" t="s">
        <v>11</v>
      </c>
    </row>
    <row r="11" spans="1:18" ht="15">
      <c r="A11" s="25">
        <f t="shared" si="5"/>
        <v>9</v>
      </c>
      <c r="B11" s="10" t="s">
        <v>12</v>
      </c>
      <c r="C11" s="24" t="s">
        <v>12</v>
      </c>
      <c r="D11" s="9" t="str">
        <f t="shared" si="0"/>
        <v>CERTA</v>
      </c>
      <c r="E11" s="24" t="s">
        <v>12</v>
      </c>
      <c r="F11" s="9" t="str">
        <f t="shared" si="1"/>
        <v>CERTA</v>
      </c>
      <c r="G11" s="24" t="s">
        <v>13</v>
      </c>
      <c r="H11" s="9" t="str">
        <f t="shared" si="2"/>
        <v>ERRADA</v>
      </c>
      <c r="I11" s="24" t="s">
        <v>12</v>
      </c>
      <c r="J11" s="9" t="str">
        <f t="shared" si="3"/>
        <v>CERTA</v>
      </c>
      <c r="K11" s="24" t="s">
        <v>13</v>
      </c>
      <c r="L11" s="26" t="str">
        <f t="shared" si="4"/>
        <v>ERRADA</v>
      </c>
      <c r="M11" s="21"/>
      <c r="N11" s="21"/>
      <c r="O11" s="21"/>
      <c r="P11" s="19"/>
      <c r="Q11" s="1">
        <f>COUNTIF(H3:H27,"CERTA")</f>
        <v>9</v>
      </c>
      <c r="R11" s="1">
        <f>COUNTIF(H3:H27,"ERRADA")</f>
        <v>16</v>
      </c>
    </row>
    <row r="12" spans="1:18" ht="15">
      <c r="A12" s="25">
        <f t="shared" si="5"/>
        <v>10</v>
      </c>
      <c r="B12" s="10" t="s">
        <v>13</v>
      </c>
      <c r="C12" s="24" t="s">
        <v>13</v>
      </c>
      <c r="D12" s="9" t="str">
        <f t="shared" si="0"/>
        <v>CERTA</v>
      </c>
      <c r="E12" s="24" t="s">
        <v>14</v>
      </c>
      <c r="F12" s="9" t="str">
        <f t="shared" si="1"/>
        <v>ERRADA</v>
      </c>
      <c r="G12" s="24" t="s">
        <v>13</v>
      </c>
      <c r="H12" s="9" t="str">
        <f t="shared" si="2"/>
        <v>CERTA</v>
      </c>
      <c r="I12" s="24" t="s">
        <v>16</v>
      </c>
      <c r="J12" s="9" t="str">
        <f t="shared" si="3"/>
        <v>ERRADA</v>
      </c>
      <c r="K12" s="24" t="s">
        <v>13</v>
      </c>
      <c r="L12" s="26" t="str">
        <f t="shared" si="4"/>
        <v>CERTA</v>
      </c>
      <c r="M12" s="21"/>
      <c r="N12" s="21"/>
      <c r="O12" s="21"/>
      <c r="P12" s="6" t="s">
        <v>15</v>
      </c>
      <c r="Q12" s="7">
        <f>Q11/25</f>
        <v>0.36</v>
      </c>
      <c r="R12" s="7">
        <f>R11/25</f>
        <v>0.64</v>
      </c>
    </row>
    <row r="13" spans="1:18" ht="15">
      <c r="A13" s="25">
        <f t="shared" si="5"/>
        <v>11</v>
      </c>
      <c r="B13" s="10" t="s">
        <v>14</v>
      </c>
      <c r="C13" s="24" t="s">
        <v>13</v>
      </c>
      <c r="D13" s="9" t="str">
        <f t="shared" si="0"/>
        <v>ERRADA</v>
      </c>
      <c r="E13" s="24" t="s">
        <v>13</v>
      </c>
      <c r="F13" s="9" t="str">
        <f t="shared" si="1"/>
        <v>ERRADA</v>
      </c>
      <c r="G13" s="24" t="s">
        <v>14</v>
      </c>
      <c r="H13" s="9" t="str">
        <f t="shared" si="2"/>
        <v>CERTA</v>
      </c>
      <c r="I13" s="24" t="s">
        <v>16</v>
      </c>
      <c r="J13" s="9" t="str">
        <f t="shared" si="3"/>
        <v>ERRADA</v>
      </c>
      <c r="K13" s="24" t="s">
        <v>16</v>
      </c>
      <c r="L13" s="26" t="str">
        <f t="shared" si="4"/>
        <v>ERRADA</v>
      </c>
      <c r="M13" s="21"/>
      <c r="N13" s="21"/>
      <c r="O13" s="21"/>
      <c r="P13" s="21"/>
      <c r="Q13" s="21"/>
      <c r="R13" s="21"/>
    </row>
    <row r="14" spans="1:18" ht="15">
      <c r="A14" s="25">
        <f t="shared" si="5"/>
        <v>12</v>
      </c>
      <c r="B14" s="10" t="s">
        <v>13</v>
      </c>
      <c r="C14" s="24" t="s">
        <v>12</v>
      </c>
      <c r="D14" s="9" t="str">
        <f t="shared" si="0"/>
        <v>ERRADA</v>
      </c>
      <c r="E14" s="24" t="s">
        <v>12</v>
      </c>
      <c r="F14" s="9" t="str">
        <f t="shared" si="1"/>
        <v>ERRADA</v>
      </c>
      <c r="G14" s="24" t="s">
        <v>12</v>
      </c>
      <c r="H14" s="9" t="str">
        <f t="shared" si="2"/>
        <v>ERRADA</v>
      </c>
      <c r="I14" s="24" t="s">
        <v>12</v>
      </c>
      <c r="J14" s="9" t="str">
        <f t="shared" si="3"/>
        <v>ERRADA</v>
      </c>
      <c r="K14" s="24" t="s">
        <v>13</v>
      </c>
      <c r="L14" s="26" t="str">
        <f t="shared" si="4"/>
        <v>CERTA</v>
      </c>
      <c r="M14" s="21"/>
      <c r="N14" s="21"/>
      <c r="O14" s="21"/>
      <c r="P14" s="19" t="s">
        <v>34</v>
      </c>
      <c r="Q14" s="2" t="s">
        <v>10</v>
      </c>
      <c r="R14" s="2" t="s">
        <v>11</v>
      </c>
    </row>
    <row r="15" spans="1:18" ht="15">
      <c r="A15" s="25">
        <f t="shared" si="5"/>
        <v>13</v>
      </c>
      <c r="B15" s="10" t="s">
        <v>12</v>
      </c>
      <c r="C15" s="24" t="s">
        <v>12</v>
      </c>
      <c r="D15" s="9" t="str">
        <f t="shared" si="0"/>
        <v>CERTA</v>
      </c>
      <c r="E15" s="24" t="s">
        <v>16</v>
      </c>
      <c r="F15" s="9" t="str">
        <f t="shared" si="1"/>
        <v>ERRADA</v>
      </c>
      <c r="G15" s="24" t="s">
        <v>12</v>
      </c>
      <c r="H15" s="9" t="str">
        <f t="shared" si="2"/>
        <v>CERTA</v>
      </c>
      <c r="I15" s="24" t="s">
        <v>16</v>
      </c>
      <c r="J15" s="9" t="str">
        <f t="shared" si="3"/>
        <v>ERRADA</v>
      </c>
      <c r="K15" s="24" t="s">
        <v>12</v>
      </c>
      <c r="L15" s="26" t="str">
        <f t="shared" si="4"/>
        <v>CERTA</v>
      </c>
      <c r="M15" s="21"/>
      <c r="N15" s="21"/>
      <c r="O15" s="21"/>
      <c r="P15" s="19"/>
      <c r="Q15" s="1">
        <f>COUNTIF(J3:J27,"CERTA")</f>
        <v>11</v>
      </c>
      <c r="R15" s="1">
        <f>COUNTIF(J3:J27,"ERRADA")</f>
        <v>14</v>
      </c>
    </row>
    <row r="16" spans="1:18" ht="15">
      <c r="A16" s="25">
        <f t="shared" si="5"/>
        <v>14</v>
      </c>
      <c r="B16" s="10" t="s">
        <v>12</v>
      </c>
      <c r="C16" s="24" t="s">
        <v>13</v>
      </c>
      <c r="D16" s="9" t="str">
        <f t="shared" si="0"/>
        <v>ERRADA</v>
      </c>
      <c r="E16" s="24" t="s">
        <v>13</v>
      </c>
      <c r="F16" s="9" t="str">
        <f t="shared" si="1"/>
        <v>ERRADA</v>
      </c>
      <c r="G16" s="24" t="s">
        <v>14</v>
      </c>
      <c r="H16" s="9" t="str">
        <f t="shared" si="2"/>
        <v>ERRADA</v>
      </c>
      <c r="I16" s="24" t="s">
        <v>13</v>
      </c>
      <c r="J16" s="9" t="str">
        <f t="shared" si="3"/>
        <v>ERRADA</v>
      </c>
      <c r="K16" s="24" t="s">
        <v>13</v>
      </c>
      <c r="L16" s="26" t="str">
        <f t="shared" si="4"/>
        <v>ERRADA</v>
      </c>
      <c r="M16" s="21"/>
      <c r="N16" s="21"/>
      <c r="O16" s="21"/>
      <c r="P16" s="6" t="s">
        <v>15</v>
      </c>
      <c r="Q16" s="7">
        <f>Q15/25</f>
        <v>0.44</v>
      </c>
      <c r="R16" s="7">
        <f>R15/25</f>
        <v>0.56000000000000005</v>
      </c>
    </row>
    <row r="17" spans="1:18" ht="15">
      <c r="A17" s="25">
        <f t="shared" si="5"/>
        <v>15</v>
      </c>
      <c r="B17" s="10" t="s">
        <v>14</v>
      </c>
      <c r="C17" s="24" t="s">
        <v>16</v>
      </c>
      <c r="D17" s="9" t="str">
        <f t="shared" si="0"/>
        <v>ERRADA</v>
      </c>
      <c r="E17" s="24" t="s">
        <v>12</v>
      </c>
      <c r="F17" s="9" t="str">
        <f t="shared" si="1"/>
        <v>ERRADA</v>
      </c>
      <c r="G17" s="24" t="s">
        <v>14</v>
      </c>
      <c r="H17" s="9" t="str">
        <f t="shared" si="2"/>
        <v>CERTA</v>
      </c>
      <c r="I17" s="24" t="s">
        <v>14</v>
      </c>
      <c r="J17" s="9" t="str">
        <f t="shared" si="3"/>
        <v>CERTA</v>
      </c>
      <c r="K17" s="24" t="s">
        <v>14</v>
      </c>
      <c r="L17" s="26" t="str">
        <f t="shared" si="4"/>
        <v>CERTA</v>
      </c>
      <c r="M17" s="21"/>
      <c r="N17" s="21"/>
      <c r="O17" s="21"/>
      <c r="P17" s="21"/>
      <c r="Q17" s="21"/>
      <c r="R17" s="21"/>
    </row>
    <row r="18" spans="1:18" ht="15">
      <c r="A18" s="25">
        <f t="shared" si="5"/>
        <v>16</v>
      </c>
      <c r="B18" s="10" t="s">
        <v>14</v>
      </c>
      <c r="C18" s="24" t="s">
        <v>14</v>
      </c>
      <c r="D18" s="9" t="str">
        <f t="shared" si="0"/>
        <v>CERTA</v>
      </c>
      <c r="E18" s="24" t="s">
        <v>12</v>
      </c>
      <c r="F18" s="9" t="str">
        <f t="shared" si="1"/>
        <v>ERRADA</v>
      </c>
      <c r="G18" s="24" t="s">
        <v>16</v>
      </c>
      <c r="H18" s="9" t="str">
        <f t="shared" si="2"/>
        <v>ERRADA</v>
      </c>
      <c r="I18" s="24" t="s">
        <v>12</v>
      </c>
      <c r="J18" s="9" t="str">
        <f t="shared" si="3"/>
        <v>ERRADA</v>
      </c>
      <c r="K18" s="24" t="s">
        <v>14</v>
      </c>
      <c r="L18" s="26" t="str">
        <f t="shared" si="4"/>
        <v>CERTA</v>
      </c>
      <c r="M18" s="21"/>
      <c r="N18" s="21"/>
      <c r="O18" s="21"/>
      <c r="P18" s="19" t="s">
        <v>35</v>
      </c>
      <c r="Q18" s="2" t="s">
        <v>10</v>
      </c>
      <c r="R18" s="2" t="s">
        <v>11</v>
      </c>
    </row>
    <row r="19" spans="1:18" ht="15">
      <c r="A19" s="25">
        <f t="shared" si="5"/>
        <v>17</v>
      </c>
      <c r="B19" s="10" t="s">
        <v>12</v>
      </c>
      <c r="C19" s="24" t="s">
        <v>16</v>
      </c>
      <c r="D19" s="9" t="str">
        <f t="shared" si="0"/>
        <v>ERRADA</v>
      </c>
      <c r="E19" s="24" t="s">
        <v>16</v>
      </c>
      <c r="F19" s="9" t="str">
        <f t="shared" si="1"/>
        <v>ERRADA</v>
      </c>
      <c r="G19" s="24" t="s">
        <v>12</v>
      </c>
      <c r="H19" s="9" t="str">
        <f t="shared" si="2"/>
        <v>CERTA</v>
      </c>
      <c r="I19" s="24" t="s">
        <v>16</v>
      </c>
      <c r="J19" s="9" t="str">
        <f t="shared" si="3"/>
        <v>ERRADA</v>
      </c>
      <c r="K19" s="24" t="s">
        <v>16</v>
      </c>
      <c r="L19" s="26" t="str">
        <f t="shared" si="4"/>
        <v>ERRADA</v>
      </c>
      <c r="M19" s="21"/>
      <c r="N19" s="21"/>
      <c r="O19" s="21"/>
      <c r="P19" s="19"/>
      <c r="Q19" s="1">
        <f>COUNTIF(L3:L27,"CERTA")</f>
        <v>12</v>
      </c>
      <c r="R19" s="1">
        <f>COUNTIF(L3:L27,"ERRADA")</f>
        <v>13</v>
      </c>
    </row>
    <row r="20" spans="1:18" ht="15">
      <c r="A20" s="25">
        <f t="shared" si="5"/>
        <v>18</v>
      </c>
      <c r="B20" s="10" t="s">
        <v>14</v>
      </c>
      <c r="C20" s="24" t="s">
        <v>14</v>
      </c>
      <c r="D20" s="9" t="str">
        <f t="shared" si="0"/>
        <v>CERTA</v>
      </c>
      <c r="E20" s="24" t="s">
        <v>14</v>
      </c>
      <c r="F20" s="9" t="str">
        <f t="shared" si="1"/>
        <v>CERTA</v>
      </c>
      <c r="G20" s="24" t="s">
        <v>12</v>
      </c>
      <c r="H20" s="9" t="str">
        <f t="shared" si="2"/>
        <v>ERRADA</v>
      </c>
      <c r="I20" s="24" t="s">
        <v>14</v>
      </c>
      <c r="J20" s="9" t="str">
        <f t="shared" si="3"/>
        <v>CERTA</v>
      </c>
      <c r="K20" s="24" t="s">
        <v>13</v>
      </c>
      <c r="L20" s="26" t="str">
        <f t="shared" si="4"/>
        <v>ERRADA</v>
      </c>
      <c r="M20" s="21"/>
      <c r="N20" s="21"/>
      <c r="O20" s="21"/>
      <c r="P20" s="6" t="s">
        <v>15</v>
      </c>
      <c r="Q20" s="7">
        <f>Q19/25</f>
        <v>0.48</v>
      </c>
      <c r="R20" s="7">
        <f>R19/25</f>
        <v>0.52</v>
      </c>
    </row>
    <row r="21" spans="1:18" ht="15">
      <c r="A21" s="25">
        <f t="shared" si="5"/>
        <v>19</v>
      </c>
      <c r="B21" s="10" t="s">
        <v>16</v>
      </c>
      <c r="C21" s="24" t="s">
        <v>16</v>
      </c>
      <c r="D21" s="9" t="str">
        <f t="shared" si="0"/>
        <v>CERTA</v>
      </c>
      <c r="E21" s="24" t="s">
        <v>12</v>
      </c>
      <c r="F21" s="9" t="str">
        <f t="shared" si="1"/>
        <v>ERRADA</v>
      </c>
      <c r="G21" s="24" t="s">
        <v>16</v>
      </c>
      <c r="H21" s="9" t="str">
        <f t="shared" si="2"/>
        <v>CERTA</v>
      </c>
      <c r="I21" s="24" t="s">
        <v>12</v>
      </c>
      <c r="J21" s="9" t="str">
        <f t="shared" si="3"/>
        <v>ERRADA</v>
      </c>
      <c r="K21" s="24" t="s">
        <v>16</v>
      </c>
      <c r="L21" s="26" t="str">
        <f t="shared" si="4"/>
        <v>CERTA</v>
      </c>
      <c r="M21" s="21"/>
      <c r="N21" s="21"/>
      <c r="O21" s="21"/>
      <c r="P21" s="21"/>
      <c r="Q21" s="21"/>
      <c r="R21" s="21"/>
    </row>
    <row r="22" spans="1:18" ht="15">
      <c r="A22" s="25">
        <f t="shared" si="5"/>
        <v>20</v>
      </c>
      <c r="B22" s="10" t="s">
        <v>16</v>
      </c>
      <c r="C22" s="24" t="s">
        <v>16</v>
      </c>
      <c r="D22" s="9" t="str">
        <f t="shared" si="0"/>
        <v>CERTA</v>
      </c>
      <c r="E22" s="24" t="s">
        <v>12</v>
      </c>
      <c r="F22" s="9" t="str">
        <f t="shared" si="1"/>
        <v>ERRADA</v>
      </c>
      <c r="G22" s="24" t="s">
        <v>13</v>
      </c>
      <c r="H22" s="9" t="str">
        <f t="shared" si="2"/>
        <v>ERRADA</v>
      </c>
      <c r="I22" s="24" t="s">
        <v>16</v>
      </c>
      <c r="J22" s="9" t="str">
        <f t="shared" si="3"/>
        <v>CERTA</v>
      </c>
      <c r="K22" s="24" t="s">
        <v>16</v>
      </c>
      <c r="L22" s="26" t="str">
        <f t="shared" si="4"/>
        <v>CERTA</v>
      </c>
      <c r="M22" s="21"/>
      <c r="N22" s="21"/>
      <c r="O22" s="21"/>
      <c r="P22" s="34"/>
      <c r="Q22" s="35"/>
      <c r="R22" s="35"/>
    </row>
    <row r="23" spans="1:18" ht="15">
      <c r="A23" s="25">
        <f t="shared" si="5"/>
        <v>21</v>
      </c>
      <c r="B23" s="10" t="s">
        <v>14</v>
      </c>
      <c r="C23" s="24" t="s">
        <v>14</v>
      </c>
      <c r="D23" s="9" t="str">
        <f t="shared" si="0"/>
        <v>CERTA</v>
      </c>
      <c r="E23" s="24" t="s">
        <v>14</v>
      </c>
      <c r="F23" s="9" t="str">
        <f t="shared" si="1"/>
        <v>CERTA</v>
      </c>
      <c r="G23" s="24" t="s">
        <v>14</v>
      </c>
      <c r="H23" s="9" t="str">
        <f t="shared" si="2"/>
        <v>CERTA</v>
      </c>
      <c r="I23" s="24" t="s">
        <v>14</v>
      </c>
      <c r="J23" s="9" t="str">
        <f t="shared" si="3"/>
        <v>CERTA</v>
      </c>
      <c r="K23" s="24" t="s">
        <v>14</v>
      </c>
      <c r="L23" s="26" t="str">
        <f t="shared" si="4"/>
        <v>CERTA</v>
      </c>
      <c r="M23" s="21"/>
      <c r="N23" s="21"/>
      <c r="O23" s="21"/>
      <c r="P23" s="34"/>
      <c r="Q23" s="33"/>
      <c r="R23" s="33"/>
    </row>
    <row r="24" spans="1:18" ht="15">
      <c r="A24" s="25">
        <f t="shared" si="5"/>
        <v>22</v>
      </c>
      <c r="B24" s="10" t="s">
        <v>14</v>
      </c>
      <c r="C24" s="24" t="s">
        <v>13</v>
      </c>
      <c r="D24" s="9" t="str">
        <f t="shared" si="0"/>
        <v>ERRADA</v>
      </c>
      <c r="E24" s="24" t="s">
        <v>13</v>
      </c>
      <c r="F24" s="9" t="str">
        <f t="shared" si="1"/>
        <v>ERRADA</v>
      </c>
      <c r="G24" s="24" t="s">
        <v>12</v>
      </c>
      <c r="H24" s="9" t="str">
        <f t="shared" si="2"/>
        <v>ERRADA</v>
      </c>
      <c r="I24" s="24" t="s">
        <v>13</v>
      </c>
      <c r="J24" s="9" t="str">
        <f t="shared" si="3"/>
        <v>ERRADA</v>
      </c>
      <c r="K24" s="24" t="s">
        <v>16</v>
      </c>
      <c r="L24" s="26" t="str">
        <f t="shared" si="4"/>
        <v>ERRADA</v>
      </c>
      <c r="M24" s="21"/>
      <c r="N24" s="21"/>
      <c r="O24" s="21"/>
      <c r="P24" s="35"/>
      <c r="Q24" s="37"/>
      <c r="R24" s="37"/>
    </row>
    <row r="25" spans="1:18" ht="15">
      <c r="A25" s="25">
        <f>A24+1</f>
        <v>23</v>
      </c>
      <c r="B25" s="10" t="s">
        <v>14</v>
      </c>
      <c r="C25" s="24" t="s">
        <v>14</v>
      </c>
      <c r="D25" s="9" t="str">
        <f t="shared" si="0"/>
        <v>CERTA</v>
      </c>
      <c r="E25" s="24" t="s">
        <v>14</v>
      </c>
      <c r="F25" s="9" t="str">
        <f t="shared" si="1"/>
        <v>CERTA</v>
      </c>
      <c r="G25" s="24" t="s">
        <v>13</v>
      </c>
      <c r="H25" s="9" t="str">
        <f t="shared" si="2"/>
        <v>ERRADA</v>
      </c>
      <c r="I25" s="24" t="s">
        <v>14</v>
      </c>
      <c r="J25" s="9" t="str">
        <f t="shared" si="3"/>
        <v>CERTA</v>
      </c>
      <c r="K25" s="24" t="s">
        <v>14</v>
      </c>
      <c r="L25" s="26" t="str">
        <f t="shared" si="4"/>
        <v>CERTA</v>
      </c>
      <c r="M25" s="21"/>
      <c r="N25" s="21"/>
      <c r="O25" s="21"/>
      <c r="P25" s="33"/>
      <c r="Q25" s="36"/>
      <c r="R25" s="36"/>
    </row>
    <row r="26" spans="1:18" ht="15">
      <c r="A26" s="25">
        <f t="shared" si="5"/>
        <v>24</v>
      </c>
      <c r="B26" s="10" t="s">
        <v>14</v>
      </c>
      <c r="C26" s="24" t="s">
        <v>13</v>
      </c>
      <c r="D26" s="9" t="str">
        <f t="shared" si="0"/>
        <v>ERRADA</v>
      </c>
      <c r="E26" s="24" t="s">
        <v>14</v>
      </c>
      <c r="F26" s="9" t="str">
        <f t="shared" si="1"/>
        <v>CERTA</v>
      </c>
      <c r="G26" s="24" t="s">
        <v>13</v>
      </c>
      <c r="H26" s="9" t="str">
        <f t="shared" si="2"/>
        <v>ERRADA</v>
      </c>
      <c r="I26" s="24" t="s">
        <v>16</v>
      </c>
      <c r="J26" s="9" t="str">
        <f t="shared" si="3"/>
        <v>ERRADA</v>
      </c>
      <c r="K26" s="24" t="s">
        <v>16</v>
      </c>
      <c r="L26" s="26" t="str">
        <f t="shared" si="4"/>
        <v>ERRADA</v>
      </c>
      <c r="M26" s="21"/>
      <c r="N26" s="21"/>
      <c r="O26" s="21"/>
      <c r="P26" s="34"/>
      <c r="Q26" s="35"/>
      <c r="R26" s="35"/>
    </row>
    <row r="27" spans="1:18" ht="15.75" thickBot="1">
      <c r="A27" s="27">
        <f t="shared" si="5"/>
        <v>25</v>
      </c>
      <c r="B27" s="28" t="s">
        <v>14</v>
      </c>
      <c r="C27" s="29" t="s">
        <v>16</v>
      </c>
      <c r="D27" s="30" t="str">
        <f t="shared" si="0"/>
        <v>ERRADA</v>
      </c>
      <c r="E27" s="29" t="s">
        <v>13</v>
      </c>
      <c r="F27" s="30" t="str">
        <f t="shared" si="1"/>
        <v>ERRADA</v>
      </c>
      <c r="G27" s="29" t="s">
        <v>14</v>
      </c>
      <c r="H27" s="30" t="str">
        <f t="shared" si="2"/>
        <v>CERTA</v>
      </c>
      <c r="I27" s="29" t="s">
        <v>14</v>
      </c>
      <c r="J27" s="30" t="str">
        <f t="shared" si="3"/>
        <v>CERTA</v>
      </c>
      <c r="K27" s="29" t="s">
        <v>13</v>
      </c>
      <c r="L27" s="32" t="str">
        <f t="shared" si="4"/>
        <v>ERRADA</v>
      </c>
      <c r="M27" s="21"/>
      <c r="N27" s="21"/>
      <c r="O27" s="21"/>
      <c r="P27" s="34"/>
      <c r="Q27" s="33"/>
      <c r="R27" s="33"/>
    </row>
    <row r="28" spans="1:18" ht="15">
      <c r="A28" s="21"/>
      <c r="B28" s="21"/>
      <c r="C28" s="21"/>
      <c r="D28" s="21"/>
      <c r="E28" s="21"/>
      <c r="F28" s="21"/>
      <c r="G28" s="21"/>
      <c r="H28" s="21"/>
      <c r="I28" s="4"/>
      <c r="J28" s="4"/>
      <c r="K28" s="4"/>
      <c r="L28" s="4"/>
      <c r="M28" s="4"/>
      <c r="N28" s="4"/>
      <c r="O28" s="21"/>
      <c r="P28" s="35"/>
      <c r="Q28" s="37"/>
      <c r="R28" s="37"/>
    </row>
  </sheetData>
  <mergeCells count="7">
    <mergeCell ref="P26:P27"/>
    <mergeCell ref="P2:P3"/>
    <mergeCell ref="P6:P7"/>
    <mergeCell ref="P10:P11"/>
    <mergeCell ref="P14:P15"/>
    <mergeCell ref="P18:P19"/>
    <mergeCell ref="P22:P2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097D-CDA1-41B6-90D0-9A91EF78E5A4}">
  <dimension ref="A1:T29"/>
  <sheetViews>
    <sheetView topLeftCell="H1" workbookViewId="0">
      <selection activeCell="M13" sqref="M13"/>
    </sheetView>
  </sheetViews>
  <sheetFormatPr defaultRowHeight="14.25"/>
  <cols>
    <col min="1" max="1" width="10.875" customWidth="1"/>
    <col min="2" max="2" width="11.5" customWidth="1"/>
    <col min="4" max="4" width="11.875" customWidth="1"/>
    <col min="6" max="6" width="13.125" customWidth="1"/>
    <col min="7" max="7" width="12.125" customWidth="1"/>
    <col min="8" max="8" width="13.125" customWidth="1"/>
    <col min="10" max="10" width="11.875" customWidth="1"/>
    <col min="12" max="12" width="13.125" customWidth="1"/>
    <col min="14" max="14" width="12.125" customWidth="1"/>
    <col min="17" max="17" width="4" customWidth="1"/>
    <col min="18" max="18" width="14.125" customWidth="1"/>
    <col min="19" max="19" width="19.5" customWidth="1"/>
    <col min="20" max="20" width="21.125" customWidth="1"/>
  </cols>
  <sheetData>
    <row r="1" spans="1:20" s="21" customFormat="1" ht="15" thickBot="1"/>
    <row r="2" spans="1:20" ht="15.75" thickBot="1">
      <c r="A2" s="43" t="s">
        <v>0</v>
      </c>
      <c r="B2" s="44" t="s">
        <v>1</v>
      </c>
      <c r="C2" s="43" t="s">
        <v>18</v>
      </c>
      <c r="D2" s="44" t="s">
        <v>3</v>
      </c>
      <c r="E2" s="43" t="s">
        <v>19</v>
      </c>
      <c r="F2" s="44" t="s">
        <v>3</v>
      </c>
      <c r="G2" s="43" t="s">
        <v>20</v>
      </c>
      <c r="H2" s="44" t="s">
        <v>3</v>
      </c>
      <c r="I2" s="43" t="s">
        <v>21</v>
      </c>
      <c r="J2" s="44" t="s">
        <v>3</v>
      </c>
      <c r="K2" s="43" t="s">
        <v>6</v>
      </c>
      <c r="L2" s="44" t="s">
        <v>3</v>
      </c>
      <c r="M2" s="43" t="s">
        <v>22</v>
      </c>
      <c r="N2" s="44" t="s">
        <v>3</v>
      </c>
      <c r="O2" s="20"/>
      <c r="P2" s="20"/>
      <c r="Q2" s="20"/>
      <c r="R2" s="19" t="s">
        <v>18</v>
      </c>
      <c r="S2" s="2" t="s">
        <v>10</v>
      </c>
      <c r="T2" s="2" t="s">
        <v>11</v>
      </c>
    </row>
    <row r="3" spans="1:20" ht="15">
      <c r="A3" s="38">
        <v>1</v>
      </c>
      <c r="B3" s="39" t="s">
        <v>12</v>
      </c>
      <c r="C3" s="40" t="s">
        <v>12</v>
      </c>
      <c r="D3" s="41" t="str">
        <f>IF(B3=C3,"CERTA","ERRADA")</f>
        <v>CERTA</v>
      </c>
      <c r="E3" s="40" t="s">
        <v>12</v>
      </c>
      <c r="F3" s="41" t="str">
        <f>IF(B3=E3,"CERTA","ERRADA")</f>
        <v>CERTA</v>
      </c>
      <c r="G3" s="40" t="s">
        <v>12</v>
      </c>
      <c r="H3" s="41" t="str">
        <f>IF(B3=G3,"CERTA","ERRADA")</f>
        <v>CERTA</v>
      </c>
      <c r="I3" s="40" t="s">
        <v>12</v>
      </c>
      <c r="J3" s="41" t="str">
        <f>IF(B3=I3,"CERTA","ERRADA")</f>
        <v>CERTA</v>
      </c>
      <c r="K3" s="40" t="s">
        <v>12</v>
      </c>
      <c r="L3" s="41" t="str">
        <f>IF(B3=K3,"CERTA","ERRADA")</f>
        <v>CERTA</v>
      </c>
      <c r="M3" s="40" t="s">
        <v>12</v>
      </c>
      <c r="N3" s="42" t="str">
        <f>IF(B3=M3,"CERTA","ERRADA")</f>
        <v>CERTA</v>
      </c>
      <c r="O3" s="20"/>
      <c r="P3" s="20"/>
      <c r="Q3" s="20"/>
      <c r="R3" s="19"/>
      <c r="S3" s="1">
        <f>COUNTIF(D3:D27,"CERTA")</f>
        <v>11</v>
      </c>
      <c r="T3" s="1">
        <f>COUNTIF(D3:D27,"ERRADA")</f>
        <v>14</v>
      </c>
    </row>
    <row r="4" spans="1:20" ht="15">
      <c r="A4" s="25">
        <f>A3+1</f>
        <v>2</v>
      </c>
      <c r="B4" s="10" t="s">
        <v>13</v>
      </c>
      <c r="C4" s="24" t="s">
        <v>12</v>
      </c>
      <c r="D4" s="9" t="str">
        <f t="shared" ref="D4:D27" si="0">IF(B4=C4,"CERTA","ERRADA")</f>
        <v>ERRADA</v>
      </c>
      <c r="E4" s="24" t="s">
        <v>13</v>
      </c>
      <c r="F4" s="9" t="str">
        <f t="shared" ref="F4:F27" si="1">IF(B4=E4,"CERTA","ERRADA")</f>
        <v>CERTA</v>
      </c>
      <c r="G4" s="24" t="s">
        <v>13</v>
      </c>
      <c r="H4" s="9" t="str">
        <f t="shared" ref="H4:H27" si="2">IF(B4=G4,"CERTA","ERRADA")</f>
        <v>CERTA</v>
      </c>
      <c r="I4" s="24" t="s">
        <v>12</v>
      </c>
      <c r="J4" s="9" t="str">
        <f t="shared" ref="J4:J27" si="3">IF(B4=I4,"CERTA","ERRADA")</f>
        <v>ERRADA</v>
      </c>
      <c r="K4" s="24" t="s">
        <v>13</v>
      </c>
      <c r="L4" s="9" t="str">
        <f t="shared" ref="L4:L27" si="4">IF(B4=K4,"CERTA","ERRADA")</f>
        <v>CERTA</v>
      </c>
      <c r="M4" s="24" t="s">
        <v>14</v>
      </c>
      <c r="N4" s="26" t="str">
        <f t="shared" ref="N4:N27" si="5">IF(B4=M4,"CERTA","ERRADA")</f>
        <v>ERRADA</v>
      </c>
      <c r="O4" s="20"/>
      <c r="P4" s="20"/>
      <c r="Q4" s="20"/>
      <c r="R4" s="6" t="s">
        <v>15</v>
      </c>
      <c r="S4" s="7">
        <f>S3/25</f>
        <v>0.44</v>
      </c>
      <c r="T4" s="7">
        <f>T3/25</f>
        <v>0.56000000000000005</v>
      </c>
    </row>
    <row r="5" spans="1:20" ht="15">
      <c r="A5" s="25">
        <f t="shared" ref="A5:A27" si="6">A4+1</f>
        <v>3</v>
      </c>
      <c r="B5" s="10" t="s">
        <v>16</v>
      </c>
      <c r="C5" s="24" t="s">
        <v>13</v>
      </c>
      <c r="D5" s="9" t="str">
        <f t="shared" si="0"/>
        <v>ERRADA</v>
      </c>
      <c r="E5" s="24" t="s">
        <v>13</v>
      </c>
      <c r="F5" s="9" t="str">
        <f t="shared" si="1"/>
        <v>ERRADA</v>
      </c>
      <c r="G5" s="24" t="s">
        <v>13</v>
      </c>
      <c r="H5" s="9" t="str">
        <f t="shared" si="2"/>
        <v>ERRADA</v>
      </c>
      <c r="I5" s="24" t="s">
        <v>13</v>
      </c>
      <c r="J5" s="9" t="str">
        <f t="shared" si="3"/>
        <v>ERRADA</v>
      </c>
      <c r="K5" s="24" t="s">
        <v>14</v>
      </c>
      <c r="L5" s="9" t="str">
        <f t="shared" si="4"/>
        <v>ERRADA</v>
      </c>
      <c r="M5" s="24" t="s">
        <v>12</v>
      </c>
      <c r="N5" s="26" t="str">
        <f t="shared" si="5"/>
        <v>ERRADA</v>
      </c>
      <c r="O5" s="20"/>
      <c r="P5" s="20"/>
      <c r="Q5" s="20"/>
      <c r="R5" s="20"/>
      <c r="S5" s="20"/>
      <c r="T5" s="20"/>
    </row>
    <row r="6" spans="1:20" ht="15">
      <c r="A6" s="25">
        <f t="shared" si="6"/>
        <v>4</v>
      </c>
      <c r="B6" s="10" t="s">
        <v>14</v>
      </c>
      <c r="C6" s="24" t="s">
        <v>14</v>
      </c>
      <c r="D6" s="9" t="str">
        <f t="shared" si="0"/>
        <v>CERTA</v>
      </c>
      <c r="E6" s="24" t="s">
        <v>14</v>
      </c>
      <c r="F6" s="9" t="str">
        <f t="shared" si="1"/>
        <v>CERTA</v>
      </c>
      <c r="G6" s="24" t="s">
        <v>13</v>
      </c>
      <c r="H6" s="9" t="str">
        <f t="shared" si="2"/>
        <v>ERRADA</v>
      </c>
      <c r="I6" s="24" t="s">
        <v>14</v>
      </c>
      <c r="J6" s="9" t="str">
        <f t="shared" si="3"/>
        <v>CERTA</v>
      </c>
      <c r="K6" s="24" t="s">
        <v>14</v>
      </c>
      <c r="L6" s="9" t="str">
        <f t="shared" si="4"/>
        <v>CERTA</v>
      </c>
      <c r="M6" s="24" t="s">
        <v>14</v>
      </c>
      <c r="N6" s="26" t="str">
        <f t="shared" si="5"/>
        <v>CERTA</v>
      </c>
      <c r="O6" s="20"/>
      <c r="P6" s="20"/>
      <c r="Q6" s="20"/>
      <c r="R6" s="19" t="s">
        <v>19</v>
      </c>
      <c r="S6" s="2" t="s">
        <v>10</v>
      </c>
      <c r="T6" s="2" t="s">
        <v>11</v>
      </c>
    </row>
    <row r="7" spans="1:20" ht="15">
      <c r="A7" s="25">
        <f t="shared" si="6"/>
        <v>5</v>
      </c>
      <c r="B7" s="10" t="s">
        <v>12</v>
      </c>
      <c r="C7" s="24" t="s">
        <v>13</v>
      </c>
      <c r="D7" s="9" t="str">
        <f t="shared" si="0"/>
        <v>ERRADA</v>
      </c>
      <c r="E7" s="24" t="s">
        <v>12</v>
      </c>
      <c r="F7" s="9" t="str">
        <f t="shared" si="1"/>
        <v>CERTA</v>
      </c>
      <c r="G7" s="24" t="s">
        <v>14</v>
      </c>
      <c r="H7" s="9" t="str">
        <f t="shared" si="2"/>
        <v>ERRADA</v>
      </c>
      <c r="I7" s="24" t="s">
        <v>13</v>
      </c>
      <c r="J7" s="9" t="str">
        <f t="shared" si="3"/>
        <v>ERRADA</v>
      </c>
      <c r="K7" s="24" t="s">
        <v>12</v>
      </c>
      <c r="L7" s="9" t="str">
        <f t="shared" si="4"/>
        <v>CERTA</v>
      </c>
      <c r="M7" s="24" t="s">
        <v>13</v>
      </c>
      <c r="N7" s="26" t="str">
        <f t="shared" si="5"/>
        <v>ERRADA</v>
      </c>
      <c r="O7" s="20"/>
      <c r="P7" s="20"/>
      <c r="Q7" s="20"/>
      <c r="R7" s="19"/>
      <c r="S7" s="1">
        <f>COUNTIF(F3:F27,"CERTA")</f>
        <v>15</v>
      </c>
      <c r="T7" s="1">
        <f>COUNTIF(F3:F27,"ERRADA")</f>
        <v>10</v>
      </c>
    </row>
    <row r="8" spans="1:20" ht="15">
      <c r="A8" s="25">
        <f t="shared" si="6"/>
        <v>6</v>
      </c>
      <c r="B8" s="10" t="s">
        <v>13</v>
      </c>
      <c r="C8" s="24" t="s">
        <v>13</v>
      </c>
      <c r="D8" s="9" t="str">
        <f t="shared" si="0"/>
        <v>CERTA</v>
      </c>
      <c r="E8" s="24" t="s">
        <v>12</v>
      </c>
      <c r="F8" s="9" t="str">
        <f t="shared" si="1"/>
        <v>ERRADA</v>
      </c>
      <c r="G8" s="24" t="s">
        <v>16</v>
      </c>
      <c r="H8" s="9" t="str">
        <f t="shared" si="2"/>
        <v>ERRADA</v>
      </c>
      <c r="I8" s="24" t="s">
        <v>13</v>
      </c>
      <c r="J8" s="9" t="str">
        <f t="shared" si="3"/>
        <v>CERTA</v>
      </c>
      <c r="K8" s="24" t="s">
        <v>12</v>
      </c>
      <c r="L8" s="9" t="str">
        <f t="shared" si="4"/>
        <v>ERRADA</v>
      </c>
      <c r="M8" s="24" t="s">
        <v>14</v>
      </c>
      <c r="N8" s="26" t="str">
        <f t="shared" si="5"/>
        <v>ERRADA</v>
      </c>
      <c r="O8" s="20"/>
      <c r="P8" s="20"/>
      <c r="Q8" s="20"/>
      <c r="R8" s="6" t="s">
        <v>15</v>
      </c>
      <c r="S8" s="7">
        <f>S7/25</f>
        <v>0.6</v>
      </c>
      <c r="T8" s="7">
        <f>T7/25</f>
        <v>0.4</v>
      </c>
    </row>
    <row r="9" spans="1:20" ht="15">
      <c r="A9" s="25">
        <f t="shared" si="6"/>
        <v>7</v>
      </c>
      <c r="B9" s="10" t="s">
        <v>14</v>
      </c>
      <c r="C9" s="24" t="s">
        <v>16</v>
      </c>
      <c r="D9" s="9" t="str">
        <f t="shared" si="0"/>
        <v>ERRADA</v>
      </c>
      <c r="E9" s="24" t="s">
        <v>14</v>
      </c>
      <c r="F9" s="9" t="str">
        <f t="shared" si="1"/>
        <v>CERTA</v>
      </c>
      <c r="G9" s="24" t="s">
        <v>14</v>
      </c>
      <c r="H9" s="9" t="str">
        <f t="shared" si="2"/>
        <v>CERTA</v>
      </c>
      <c r="I9" s="24" t="s">
        <v>16</v>
      </c>
      <c r="J9" s="9" t="str">
        <f t="shared" si="3"/>
        <v>ERRADA</v>
      </c>
      <c r="K9" s="24" t="s">
        <v>14</v>
      </c>
      <c r="L9" s="9" t="str">
        <f t="shared" si="4"/>
        <v>CERTA</v>
      </c>
      <c r="M9" s="24" t="s">
        <v>16</v>
      </c>
      <c r="N9" s="26" t="str">
        <f t="shared" si="5"/>
        <v>ERRADA</v>
      </c>
      <c r="O9" s="20"/>
      <c r="P9" s="20"/>
      <c r="Q9" s="20"/>
      <c r="R9" s="20"/>
      <c r="S9" s="20"/>
      <c r="T9" s="20"/>
    </row>
    <row r="10" spans="1:20" ht="15">
      <c r="A10" s="25">
        <f t="shared" si="6"/>
        <v>8</v>
      </c>
      <c r="B10" s="10" t="s">
        <v>16</v>
      </c>
      <c r="C10" s="24" t="s">
        <v>16</v>
      </c>
      <c r="D10" s="9" t="str">
        <f t="shared" si="0"/>
        <v>CERTA</v>
      </c>
      <c r="E10" s="24" t="s">
        <v>13</v>
      </c>
      <c r="F10" s="9" t="str">
        <f t="shared" si="1"/>
        <v>ERRADA</v>
      </c>
      <c r="G10" s="24" t="s">
        <v>16</v>
      </c>
      <c r="H10" s="9" t="str">
        <f t="shared" si="2"/>
        <v>CERTA</v>
      </c>
      <c r="I10" s="24" t="s">
        <v>16</v>
      </c>
      <c r="J10" s="9" t="str">
        <f t="shared" si="3"/>
        <v>CERTA</v>
      </c>
      <c r="K10" s="24" t="s">
        <v>12</v>
      </c>
      <c r="L10" s="9" t="str">
        <f t="shared" si="4"/>
        <v>ERRADA</v>
      </c>
      <c r="M10" s="24" t="s">
        <v>16</v>
      </c>
      <c r="N10" s="26" t="str">
        <f t="shared" si="5"/>
        <v>CERTA</v>
      </c>
      <c r="O10" s="20"/>
      <c r="P10" s="20"/>
      <c r="Q10" s="20"/>
      <c r="R10" s="19" t="s">
        <v>20</v>
      </c>
      <c r="S10" s="2" t="s">
        <v>10</v>
      </c>
      <c r="T10" s="2" t="s">
        <v>11</v>
      </c>
    </row>
    <row r="11" spans="1:20" ht="15">
      <c r="A11" s="25">
        <f t="shared" si="6"/>
        <v>9</v>
      </c>
      <c r="B11" s="10" t="s">
        <v>12</v>
      </c>
      <c r="C11" s="24" t="s">
        <v>12</v>
      </c>
      <c r="D11" s="9" t="str">
        <f t="shared" si="0"/>
        <v>CERTA</v>
      </c>
      <c r="E11" s="24" t="s">
        <v>13</v>
      </c>
      <c r="F11" s="9" t="str">
        <f t="shared" si="1"/>
        <v>ERRADA</v>
      </c>
      <c r="G11" s="24" t="s">
        <v>12</v>
      </c>
      <c r="H11" s="9" t="str">
        <f t="shared" si="2"/>
        <v>CERTA</v>
      </c>
      <c r="I11" s="24" t="s">
        <v>12</v>
      </c>
      <c r="J11" s="9" t="str">
        <f t="shared" si="3"/>
        <v>CERTA</v>
      </c>
      <c r="K11" s="24" t="s">
        <v>12</v>
      </c>
      <c r="L11" s="9" t="str">
        <f t="shared" si="4"/>
        <v>CERTA</v>
      </c>
      <c r="M11" s="24" t="s">
        <v>12</v>
      </c>
      <c r="N11" s="26" t="str">
        <f t="shared" si="5"/>
        <v>CERTA</v>
      </c>
      <c r="O11" s="20"/>
      <c r="P11" s="20"/>
      <c r="Q11" s="20"/>
      <c r="R11" s="19"/>
      <c r="S11" s="1">
        <f>COUNTIF(H3:H27,"CERTA")</f>
        <v>13</v>
      </c>
      <c r="T11" s="1">
        <f>COUNTIF(H3:H27,"ERRADA")</f>
        <v>12</v>
      </c>
    </row>
    <row r="12" spans="1:20" ht="15">
      <c r="A12" s="25">
        <f t="shared" si="6"/>
        <v>10</v>
      </c>
      <c r="B12" s="10" t="s">
        <v>13</v>
      </c>
      <c r="C12" s="24" t="s">
        <v>13</v>
      </c>
      <c r="D12" s="9" t="str">
        <f t="shared" si="0"/>
        <v>CERTA</v>
      </c>
      <c r="E12" s="24" t="s">
        <v>13</v>
      </c>
      <c r="F12" s="9" t="str">
        <f t="shared" si="1"/>
        <v>CERTA</v>
      </c>
      <c r="G12" s="24" t="s">
        <v>13</v>
      </c>
      <c r="H12" s="9" t="str">
        <f t="shared" si="2"/>
        <v>CERTA</v>
      </c>
      <c r="I12" s="24" t="s">
        <v>13</v>
      </c>
      <c r="J12" s="9" t="str">
        <f t="shared" si="3"/>
        <v>CERTA</v>
      </c>
      <c r="K12" s="24" t="s">
        <v>13</v>
      </c>
      <c r="L12" s="9" t="str">
        <f t="shared" si="4"/>
        <v>CERTA</v>
      </c>
      <c r="M12" s="24" t="s">
        <v>14</v>
      </c>
      <c r="N12" s="26" t="str">
        <f t="shared" si="5"/>
        <v>ERRADA</v>
      </c>
      <c r="O12" s="20"/>
      <c r="P12" s="20"/>
      <c r="Q12" s="20"/>
      <c r="R12" s="6" t="s">
        <v>15</v>
      </c>
      <c r="S12" s="7">
        <f>S11/25</f>
        <v>0.52</v>
      </c>
      <c r="T12" s="7">
        <f>T11/25</f>
        <v>0.48</v>
      </c>
    </row>
    <row r="13" spans="1:20" ht="15">
      <c r="A13" s="25">
        <f t="shared" si="6"/>
        <v>11</v>
      </c>
      <c r="B13" s="10" t="s">
        <v>14</v>
      </c>
      <c r="C13" s="24" t="s">
        <v>13</v>
      </c>
      <c r="D13" s="9" t="str">
        <f t="shared" si="0"/>
        <v>ERRADA</v>
      </c>
      <c r="E13" s="24" t="s">
        <v>14</v>
      </c>
      <c r="F13" s="9" t="str">
        <f t="shared" si="1"/>
        <v>CERTA</v>
      </c>
      <c r="G13" s="24" t="s">
        <v>14</v>
      </c>
      <c r="H13" s="9" t="str">
        <f t="shared" si="2"/>
        <v>CERTA</v>
      </c>
      <c r="I13" s="24" t="s">
        <v>13</v>
      </c>
      <c r="J13" s="9" t="str">
        <f t="shared" si="3"/>
        <v>ERRADA</v>
      </c>
      <c r="K13" s="24" t="s">
        <v>14</v>
      </c>
      <c r="L13" s="9" t="str">
        <f t="shared" si="4"/>
        <v>CERTA</v>
      </c>
      <c r="M13" s="24" t="s">
        <v>12</v>
      </c>
      <c r="N13" s="26" t="str">
        <f t="shared" si="5"/>
        <v>ERRADA</v>
      </c>
      <c r="O13" s="20"/>
      <c r="P13" s="20"/>
      <c r="Q13" s="20"/>
      <c r="R13" s="20"/>
      <c r="S13" s="20"/>
      <c r="T13" s="20"/>
    </row>
    <row r="14" spans="1:20" ht="15">
      <c r="A14" s="25">
        <f t="shared" si="6"/>
        <v>12</v>
      </c>
      <c r="B14" s="10" t="s">
        <v>13</v>
      </c>
      <c r="C14" s="24" t="s">
        <v>12</v>
      </c>
      <c r="D14" s="9" t="str">
        <f t="shared" si="0"/>
        <v>ERRADA</v>
      </c>
      <c r="E14" s="24" t="s">
        <v>16</v>
      </c>
      <c r="F14" s="9" t="str">
        <f t="shared" si="1"/>
        <v>ERRADA</v>
      </c>
      <c r="G14" s="24" t="s">
        <v>13</v>
      </c>
      <c r="H14" s="9" t="str">
        <f t="shared" si="2"/>
        <v>CERTA</v>
      </c>
      <c r="I14" s="24" t="s">
        <v>12</v>
      </c>
      <c r="J14" s="9" t="str">
        <f t="shared" si="3"/>
        <v>ERRADA</v>
      </c>
      <c r="K14" s="24" t="s">
        <v>16</v>
      </c>
      <c r="L14" s="9" t="str">
        <f t="shared" si="4"/>
        <v>ERRADA</v>
      </c>
      <c r="M14" s="24" t="s">
        <v>13</v>
      </c>
      <c r="N14" s="26" t="str">
        <f t="shared" si="5"/>
        <v>CERTA</v>
      </c>
      <c r="O14" s="20"/>
      <c r="P14" s="20"/>
      <c r="Q14" s="20"/>
      <c r="R14" s="19" t="s">
        <v>21</v>
      </c>
      <c r="S14" s="2" t="s">
        <v>10</v>
      </c>
      <c r="T14" s="2" t="s">
        <v>11</v>
      </c>
    </row>
    <row r="15" spans="1:20" ht="15">
      <c r="A15" s="25">
        <f t="shared" si="6"/>
        <v>13</v>
      </c>
      <c r="B15" s="10" t="s">
        <v>12</v>
      </c>
      <c r="C15" s="24" t="s">
        <v>12</v>
      </c>
      <c r="D15" s="9" t="str">
        <f t="shared" si="0"/>
        <v>CERTA</v>
      </c>
      <c r="E15" s="24" t="s">
        <v>16</v>
      </c>
      <c r="F15" s="9" t="str">
        <f t="shared" si="1"/>
        <v>ERRADA</v>
      </c>
      <c r="G15" s="24" t="s">
        <v>12</v>
      </c>
      <c r="H15" s="9" t="str">
        <f t="shared" si="2"/>
        <v>CERTA</v>
      </c>
      <c r="I15" s="24" t="s">
        <v>12</v>
      </c>
      <c r="J15" s="9" t="str">
        <f t="shared" si="3"/>
        <v>CERTA</v>
      </c>
      <c r="K15" s="24" t="s">
        <v>14</v>
      </c>
      <c r="L15" s="9" t="str">
        <f t="shared" si="4"/>
        <v>ERRADA</v>
      </c>
      <c r="M15" s="24" t="s">
        <v>16</v>
      </c>
      <c r="N15" s="26" t="str">
        <f t="shared" si="5"/>
        <v>ERRADA</v>
      </c>
      <c r="O15" s="20"/>
      <c r="P15" s="20"/>
      <c r="Q15" s="20"/>
      <c r="R15" s="19"/>
      <c r="S15" s="1">
        <f>COUNTIF(J3:J27,"CERTA")</f>
        <v>12</v>
      </c>
      <c r="T15" s="1">
        <f>COUNTIF(J3:J27,"ERRADA")</f>
        <v>13</v>
      </c>
    </row>
    <row r="16" spans="1:20" ht="15">
      <c r="A16" s="25">
        <f t="shared" si="6"/>
        <v>14</v>
      </c>
      <c r="B16" s="10" t="s">
        <v>12</v>
      </c>
      <c r="C16" s="24" t="s">
        <v>16</v>
      </c>
      <c r="D16" s="9" t="str">
        <f t="shared" si="0"/>
        <v>ERRADA</v>
      </c>
      <c r="E16" s="24" t="s">
        <v>13</v>
      </c>
      <c r="F16" s="9" t="str">
        <f t="shared" si="1"/>
        <v>ERRADA</v>
      </c>
      <c r="G16" s="24" t="s">
        <v>14</v>
      </c>
      <c r="H16" s="9" t="str">
        <f t="shared" si="2"/>
        <v>ERRADA</v>
      </c>
      <c r="I16" s="24" t="s">
        <v>16</v>
      </c>
      <c r="J16" s="9" t="str">
        <f t="shared" si="3"/>
        <v>ERRADA</v>
      </c>
      <c r="K16" s="24" t="s">
        <v>13</v>
      </c>
      <c r="L16" s="9" t="str">
        <f t="shared" si="4"/>
        <v>ERRADA</v>
      </c>
      <c r="M16" s="24" t="s">
        <v>13</v>
      </c>
      <c r="N16" s="26" t="str">
        <f t="shared" si="5"/>
        <v>ERRADA</v>
      </c>
      <c r="O16" s="20"/>
      <c r="P16" s="20"/>
      <c r="Q16" s="20"/>
      <c r="R16" s="6" t="s">
        <v>15</v>
      </c>
      <c r="S16" s="7">
        <f>S15/25</f>
        <v>0.48</v>
      </c>
      <c r="T16" s="7">
        <f>T15/25</f>
        <v>0.52</v>
      </c>
    </row>
    <row r="17" spans="1:20" ht="15">
      <c r="A17" s="25">
        <f t="shared" si="6"/>
        <v>15</v>
      </c>
      <c r="B17" s="10" t="s">
        <v>14</v>
      </c>
      <c r="C17" s="24" t="s">
        <v>13</v>
      </c>
      <c r="D17" s="9" t="str">
        <f t="shared" si="0"/>
        <v>ERRADA</v>
      </c>
      <c r="E17" s="24" t="s">
        <v>14</v>
      </c>
      <c r="F17" s="9" t="str">
        <f t="shared" si="1"/>
        <v>CERTA</v>
      </c>
      <c r="G17" s="24" t="s">
        <v>12</v>
      </c>
      <c r="H17" s="9" t="str">
        <f t="shared" si="2"/>
        <v>ERRADA</v>
      </c>
      <c r="I17" s="24" t="s">
        <v>13</v>
      </c>
      <c r="J17" s="9" t="str">
        <f t="shared" si="3"/>
        <v>ERRADA</v>
      </c>
      <c r="K17" s="24" t="s">
        <v>14</v>
      </c>
      <c r="L17" s="9" t="str">
        <f t="shared" si="4"/>
        <v>CERTA</v>
      </c>
      <c r="M17" s="24" t="s">
        <v>13</v>
      </c>
      <c r="N17" s="26" t="str">
        <f t="shared" si="5"/>
        <v>ERRADA</v>
      </c>
      <c r="O17" s="20"/>
      <c r="P17" s="20"/>
      <c r="Q17" s="20"/>
      <c r="R17" s="20"/>
      <c r="S17" s="20"/>
      <c r="T17" s="20"/>
    </row>
    <row r="18" spans="1:20" ht="15">
      <c r="A18" s="25">
        <f t="shared" si="6"/>
        <v>16</v>
      </c>
      <c r="B18" s="10" t="s">
        <v>14</v>
      </c>
      <c r="C18" s="24" t="s">
        <v>14</v>
      </c>
      <c r="D18" s="9" t="str">
        <f t="shared" si="0"/>
        <v>CERTA</v>
      </c>
      <c r="E18" s="24" t="s">
        <v>14</v>
      </c>
      <c r="F18" s="9" t="str">
        <f t="shared" si="1"/>
        <v>CERTA</v>
      </c>
      <c r="G18" s="24" t="s">
        <v>14</v>
      </c>
      <c r="H18" s="9" t="str">
        <f t="shared" si="2"/>
        <v>CERTA</v>
      </c>
      <c r="I18" s="24" t="s">
        <v>14</v>
      </c>
      <c r="J18" s="9" t="str">
        <f t="shared" si="3"/>
        <v>CERTA</v>
      </c>
      <c r="K18" s="24" t="s">
        <v>14</v>
      </c>
      <c r="L18" s="9" t="str">
        <f t="shared" si="4"/>
        <v>CERTA</v>
      </c>
      <c r="M18" s="24" t="s">
        <v>14</v>
      </c>
      <c r="N18" s="26" t="str">
        <f t="shared" si="5"/>
        <v>CERTA</v>
      </c>
      <c r="O18" s="20"/>
      <c r="P18" s="20"/>
      <c r="Q18" s="20"/>
      <c r="R18" s="19" t="s">
        <v>6</v>
      </c>
      <c r="S18" s="2" t="s">
        <v>10</v>
      </c>
      <c r="T18" s="2" t="s">
        <v>11</v>
      </c>
    </row>
    <row r="19" spans="1:20" ht="15">
      <c r="A19" s="25">
        <f t="shared" si="6"/>
        <v>17</v>
      </c>
      <c r="B19" s="10" t="s">
        <v>12</v>
      </c>
      <c r="C19" s="24" t="s">
        <v>12</v>
      </c>
      <c r="D19" s="9" t="str">
        <f t="shared" si="0"/>
        <v>CERTA</v>
      </c>
      <c r="E19" s="24" t="s">
        <v>12</v>
      </c>
      <c r="F19" s="9" t="str">
        <f t="shared" si="1"/>
        <v>CERTA</v>
      </c>
      <c r="G19" s="24" t="s">
        <v>16</v>
      </c>
      <c r="H19" s="9" t="str">
        <f t="shared" si="2"/>
        <v>ERRADA</v>
      </c>
      <c r="I19" s="24" t="s">
        <v>12</v>
      </c>
      <c r="J19" s="9" t="str">
        <f t="shared" si="3"/>
        <v>CERTA</v>
      </c>
      <c r="K19" s="24" t="s">
        <v>12</v>
      </c>
      <c r="L19" s="9" t="str">
        <f t="shared" si="4"/>
        <v>CERTA</v>
      </c>
      <c r="M19" s="24" t="s">
        <v>12</v>
      </c>
      <c r="N19" s="26" t="str">
        <f t="shared" si="5"/>
        <v>CERTA</v>
      </c>
      <c r="O19" s="20"/>
      <c r="P19" s="20"/>
      <c r="Q19" s="20"/>
      <c r="R19" s="19"/>
      <c r="S19" s="1">
        <f>COUNTIF(L3:L27,"CERTA")</f>
        <v>16</v>
      </c>
      <c r="T19" s="1">
        <f>COUNTIF(L3:L27,"ERRADA")</f>
        <v>9</v>
      </c>
    </row>
    <row r="20" spans="1:20" ht="15">
      <c r="A20" s="25">
        <f t="shared" si="6"/>
        <v>18</v>
      </c>
      <c r="B20" s="10" t="s">
        <v>14</v>
      </c>
      <c r="C20" s="24" t="s">
        <v>12</v>
      </c>
      <c r="D20" s="9" t="str">
        <f t="shared" si="0"/>
        <v>ERRADA</v>
      </c>
      <c r="E20" s="24" t="s">
        <v>14</v>
      </c>
      <c r="F20" s="9" t="str">
        <f t="shared" si="1"/>
        <v>CERTA</v>
      </c>
      <c r="G20" s="24" t="s">
        <v>13</v>
      </c>
      <c r="H20" s="9" t="str">
        <f t="shared" si="2"/>
        <v>ERRADA</v>
      </c>
      <c r="I20" s="24" t="s">
        <v>12</v>
      </c>
      <c r="J20" s="9" t="str">
        <f t="shared" si="3"/>
        <v>ERRADA</v>
      </c>
      <c r="K20" s="24" t="s">
        <v>14</v>
      </c>
      <c r="L20" s="9" t="str">
        <f t="shared" si="4"/>
        <v>CERTA</v>
      </c>
      <c r="M20" s="24" t="s">
        <v>16</v>
      </c>
      <c r="N20" s="26" t="str">
        <f t="shared" si="5"/>
        <v>ERRADA</v>
      </c>
      <c r="O20" s="20"/>
      <c r="P20" s="20"/>
      <c r="Q20" s="20"/>
      <c r="R20" s="6" t="s">
        <v>15</v>
      </c>
      <c r="S20" s="7">
        <f>S19/25</f>
        <v>0.64</v>
      </c>
      <c r="T20" s="7">
        <f>T19/25</f>
        <v>0.36</v>
      </c>
    </row>
    <row r="21" spans="1:20" ht="15">
      <c r="A21" s="25">
        <f t="shared" si="6"/>
        <v>19</v>
      </c>
      <c r="B21" s="10" t="s">
        <v>16</v>
      </c>
      <c r="C21" s="24" t="s">
        <v>16</v>
      </c>
      <c r="D21" s="9" t="str">
        <f t="shared" si="0"/>
        <v>CERTA</v>
      </c>
      <c r="E21" s="24" t="s">
        <v>12</v>
      </c>
      <c r="F21" s="9" t="str">
        <f t="shared" si="1"/>
        <v>ERRADA</v>
      </c>
      <c r="G21" s="24" t="s">
        <v>16</v>
      </c>
      <c r="H21" s="9" t="str">
        <f t="shared" si="2"/>
        <v>CERTA</v>
      </c>
      <c r="I21" s="24" t="s">
        <v>16</v>
      </c>
      <c r="J21" s="9" t="str">
        <f t="shared" si="3"/>
        <v>CERTA</v>
      </c>
      <c r="K21" s="24" t="s">
        <v>12</v>
      </c>
      <c r="L21" s="9" t="str">
        <f t="shared" si="4"/>
        <v>ERRADA</v>
      </c>
      <c r="M21" s="24" t="s">
        <v>16</v>
      </c>
      <c r="N21" s="26" t="str">
        <f t="shared" si="5"/>
        <v>CERTA</v>
      </c>
      <c r="O21" s="20"/>
      <c r="P21" s="20"/>
      <c r="Q21" s="20"/>
      <c r="R21" s="20"/>
      <c r="S21" s="20"/>
      <c r="T21" s="20"/>
    </row>
    <row r="22" spans="1:20" ht="15">
      <c r="A22" s="25">
        <f t="shared" si="6"/>
        <v>20</v>
      </c>
      <c r="B22" s="10" t="s">
        <v>16</v>
      </c>
      <c r="C22" s="24" t="s">
        <v>12</v>
      </c>
      <c r="D22" s="9" t="str">
        <f t="shared" si="0"/>
        <v>ERRADA</v>
      </c>
      <c r="E22" s="24" t="s">
        <v>16</v>
      </c>
      <c r="F22" s="9" t="str">
        <f t="shared" si="1"/>
        <v>CERTA</v>
      </c>
      <c r="G22" s="24" t="s">
        <v>12</v>
      </c>
      <c r="H22" s="9" t="str">
        <f t="shared" si="2"/>
        <v>ERRADA</v>
      </c>
      <c r="I22" s="24" t="s">
        <v>12</v>
      </c>
      <c r="J22" s="9" t="str">
        <f t="shared" si="3"/>
        <v>ERRADA</v>
      </c>
      <c r="K22" s="24" t="s">
        <v>16</v>
      </c>
      <c r="L22" s="9" t="str">
        <f t="shared" si="4"/>
        <v>CERTA</v>
      </c>
      <c r="M22" s="24" t="s">
        <v>14</v>
      </c>
      <c r="N22" s="26" t="str">
        <f t="shared" si="5"/>
        <v>ERRADA</v>
      </c>
      <c r="O22" s="20"/>
      <c r="P22" s="20"/>
      <c r="Q22" s="20"/>
      <c r="R22" s="19" t="s">
        <v>22</v>
      </c>
      <c r="S22" s="2" t="s">
        <v>10</v>
      </c>
      <c r="T22" s="2" t="s">
        <v>11</v>
      </c>
    </row>
    <row r="23" spans="1:20" ht="15">
      <c r="A23" s="25">
        <f t="shared" si="6"/>
        <v>21</v>
      </c>
      <c r="B23" s="10" t="s">
        <v>14</v>
      </c>
      <c r="C23" s="24" t="s">
        <v>12</v>
      </c>
      <c r="D23" s="9" t="str">
        <f t="shared" si="0"/>
        <v>ERRADA</v>
      </c>
      <c r="E23" s="24" t="s">
        <v>14</v>
      </c>
      <c r="F23" s="9" t="str">
        <f t="shared" si="1"/>
        <v>CERTA</v>
      </c>
      <c r="G23" s="24" t="s">
        <v>14</v>
      </c>
      <c r="H23" s="9" t="str">
        <f t="shared" si="2"/>
        <v>CERTA</v>
      </c>
      <c r="I23" s="24" t="s">
        <v>14</v>
      </c>
      <c r="J23" s="9" t="str">
        <f t="shared" si="3"/>
        <v>CERTA</v>
      </c>
      <c r="K23" s="24" t="s">
        <v>14</v>
      </c>
      <c r="L23" s="9" t="str">
        <f t="shared" si="4"/>
        <v>CERTA</v>
      </c>
      <c r="M23" s="24" t="s">
        <v>12</v>
      </c>
      <c r="N23" s="26" t="str">
        <f t="shared" si="5"/>
        <v>ERRADA</v>
      </c>
      <c r="O23" s="20"/>
      <c r="P23" s="20"/>
      <c r="Q23" s="20"/>
      <c r="R23" s="19"/>
      <c r="S23" s="1">
        <f>COUNTIF(N3:N27,"CERTA")</f>
        <v>10</v>
      </c>
      <c r="T23" s="1">
        <f>COUNTIF(N3:N27,"ERRADA")</f>
        <v>15</v>
      </c>
    </row>
    <row r="24" spans="1:20" ht="15">
      <c r="A24" s="25">
        <f t="shared" si="6"/>
        <v>22</v>
      </c>
      <c r="B24" s="10" t="s">
        <v>14</v>
      </c>
      <c r="C24" s="24" t="s">
        <v>13</v>
      </c>
      <c r="D24" s="9" t="str">
        <f t="shared" si="0"/>
        <v>ERRADA</v>
      </c>
      <c r="E24" s="24" t="s">
        <v>16</v>
      </c>
      <c r="F24" s="9" t="str">
        <f t="shared" si="1"/>
        <v>ERRADA</v>
      </c>
      <c r="G24" s="24" t="s">
        <v>12</v>
      </c>
      <c r="H24" s="9" t="str">
        <f t="shared" si="2"/>
        <v>ERRADA</v>
      </c>
      <c r="I24" s="24" t="s">
        <v>13</v>
      </c>
      <c r="J24" s="9" t="str">
        <f t="shared" si="3"/>
        <v>ERRADA</v>
      </c>
      <c r="K24" s="24" t="s">
        <v>16</v>
      </c>
      <c r="L24" s="9" t="str">
        <f t="shared" si="4"/>
        <v>ERRADA</v>
      </c>
      <c r="M24" s="24" t="s">
        <v>16</v>
      </c>
      <c r="N24" s="26" t="str">
        <f t="shared" si="5"/>
        <v>ERRADA</v>
      </c>
      <c r="O24" s="20"/>
      <c r="P24" s="20"/>
      <c r="Q24" s="20"/>
      <c r="R24" s="6" t="s">
        <v>15</v>
      </c>
      <c r="S24" s="7">
        <f>S23/25</f>
        <v>0.4</v>
      </c>
      <c r="T24" s="7">
        <f>T23/25</f>
        <v>0.6</v>
      </c>
    </row>
    <row r="25" spans="1:20" ht="15">
      <c r="A25" s="25">
        <f>A24+1</f>
        <v>23</v>
      </c>
      <c r="B25" s="10" t="s">
        <v>14</v>
      </c>
      <c r="C25" s="24" t="s">
        <v>14</v>
      </c>
      <c r="D25" s="9" t="str">
        <f t="shared" si="0"/>
        <v>CERTA</v>
      </c>
      <c r="E25" s="24" t="s">
        <v>14</v>
      </c>
      <c r="F25" s="9" t="str">
        <f t="shared" si="1"/>
        <v>CERTA</v>
      </c>
      <c r="G25" s="24" t="s">
        <v>14</v>
      </c>
      <c r="H25" s="9" t="str">
        <f t="shared" si="2"/>
        <v>CERTA</v>
      </c>
      <c r="I25" s="24" t="s">
        <v>14</v>
      </c>
      <c r="J25" s="9" t="str">
        <f t="shared" si="3"/>
        <v>CERTA</v>
      </c>
      <c r="K25" s="24" t="s">
        <v>14</v>
      </c>
      <c r="L25" s="9" t="str">
        <f t="shared" si="4"/>
        <v>CERTA</v>
      </c>
      <c r="M25" s="24" t="s">
        <v>14</v>
      </c>
      <c r="N25" s="26" t="str">
        <f t="shared" si="5"/>
        <v>CERTA</v>
      </c>
      <c r="O25" s="20"/>
      <c r="P25" s="20"/>
      <c r="Q25" s="20"/>
      <c r="R25" s="5"/>
      <c r="S25" s="20"/>
      <c r="T25" s="20"/>
    </row>
    <row r="26" spans="1:20" ht="15">
      <c r="A26" s="25">
        <f t="shared" si="6"/>
        <v>24</v>
      </c>
      <c r="B26" s="10" t="s">
        <v>14</v>
      </c>
      <c r="C26" s="24" t="s">
        <v>12</v>
      </c>
      <c r="D26" s="9" t="str">
        <f t="shared" si="0"/>
        <v>ERRADA</v>
      </c>
      <c r="E26" s="24" t="s">
        <v>14</v>
      </c>
      <c r="F26" s="9" t="str">
        <f t="shared" si="1"/>
        <v>CERTA</v>
      </c>
      <c r="G26" s="24" t="s">
        <v>13</v>
      </c>
      <c r="H26" s="9" t="str">
        <f t="shared" si="2"/>
        <v>ERRADA</v>
      </c>
      <c r="I26" s="24" t="s">
        <v>12</v>
      </c>
      <c r="J26" s="9" t="str">
        <f t="shared" si="3"/>
        <v>ERRADA</v>
      </c>
      <c r="K26" s="24" t="s">
        <v>14</v>
      </c>
      <c r="L26" s="9" t="str">
        <f t="shared" si="4"/>
        <v>CERTA</v>
      </c>
      <c r="M26" s="24" t="s">
        <v>13</v>
      </c>
      <c r="N26" s="26" t="str">
        <f t="shared" si="5"/>
        <v>ERRADA</v>
      </c>
      <c r="O26" s="20"/>
      <c r="P26" s="20"/>
      <c r="Q26" s="20"/>
      <c r="R26" s="34"/>
      <c r="S26" s="35"/>
      <c r="T26" s="35"/>
    </row>
    <row r="27" spans="1:20" ht="15.75" thickBot="1">
      <c r="A27" s="27">
        <f t="shared" si="6"/>
        <v>25</v>
      </c>
      <c r="B27" s="28" t="s">
        <v>14</v>
      </c>
      <c r="C27" s="29" t="s">
        <v>16</v>
      </c>
      <c r="D27" s="30" t="str">
        <f t="shared" si="0"/>
        <v>ERRADA</v>
      </c>
      <c r="E27" s="29" t="s">
        <v>16</v>
      </c>
      <c r="F27" s="30" t="str">
        <f t="shared" si="1"/>
        <v>ERRADA</v>
      </c>
      <c r="G27" s="29" t="s">
        <v>12</v>
      </c>
      <c r="H27" s="30" t="str">
        <f t="shared" si="2"/>
        <v>ERRADA</v>
      </c>
      <c r="I27" s="29" t="s">
        <v>16</v>
      </c>
      <c r="J27" s="30" t="str">
        <f t="shared" si="3"/>
        <v>ERRADA</v>
      </c>
      <c r="K27" s="29" t="s">
        <v>16</v>
      </c>
      <c r="L27" s="30" t="str">
        <f t="shared" si="4"/>
        <v>ERRADA</v>
      </c>
      <c r="M27" s="29" t="s">
        <v>14</v>
      </c>
      <c r="N27" s="32" t="str">
        <f t="shared" si="5"/>
        <v>CERTA</v>
      </c>
      <c r="O27" s="20"/>
      <c r="P27" s="20"/>
      <c r="Q27" s="20"/>
      <c r="R27" s="34"/>
      <c r="S27" s="33"/>
      <c r="T27" s="33"/>
    </row>
    <row r="28" spans="1:20" ht="15">
      <c r="A28" s="20"/>
      <c r="B28" s="20"/>
      <c r="C28" s="20"/>
      <c r="D28" s="20"/>
      <c r="E28" s="20"/>
      <c r="F28" s="20"/>
      <c r="G28" s="20"/>
      <c r="H28" s="20"/>
      <c r="I28" s="4"/>
      <c r="J28" s="4"/>
      <c r="K28" s="4"/>
      <c r="L28" s="4"/>
      <c r="M28" s="4"/>
      <c r="N28" s="4"/>
      <c r="O28" s="4"/>
      <c r="P28" s="4"/>
      <c r="Q28" s="20"/>
      <c r="R28" s="35"/>
      <c r="S28" s="37"/>
      <c r="T28" s="37"/>
    </row>
    <row r="29" spans="1:20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36"/>
      <c r="S29" s="36"/>
      <c r="T29" s="36"/>
    </row>
  </sheetData>
  <mergeCells count="7">
    <mergeCell ref="R26:R27"/>
    <mergeCell ref="R2:R3"/>
    <mergeCell ref="R6:R7"/>
    <mergeCell ref="R10:R11"/>
    <mergeCell ref="R14:R15"/>
    <mergeCell ref="R18:R19"/>
    <mergeCell ref="R22:R2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438C-2E41-48A2-AC80-5A90AF15F62B}">
  <dimension ref="A1:T28"/>
  <sheetViews>
    <sheetView topLeftCell="H1" workbookViewId="0">
      <selection activeCell="P14" sqref="P14"/>
    </sheetView>
  </sheetViews>
  <sheetFormatPr defaultRowHeight="14.25"/>
  <cols>
    <col min="2" max="2" width="12.625" customWidth="1"/>
    <col min="4" max="4" width="13.875" customWidth="1"/>
    <col min="5" max="5" width="14.375" customWidth="1"/>
    <col min="6" max="6" width="12.75" customWidth="1"/>
    <col min="8" max="8" width="12.125" customWidth="1"/>
    <col min="9" max="9" width="10.625" customWidth="1"/>
    <col min="10" max="10" width="12.25" customWidth="1"/>
    <col min="12" max="12" width="12.5" customWidth="1"/>
    <col min="14" max="14" width="16.125" customWidth="1"/>
    <col min="17" max="17" width="8.375" customWidth="1"/>
    <col min="18" max="18" width="14.625" customWidth="1"/>
    <col min="19" max="19" width="21.25" customWidth="1"/>
    <col min="20" max="20" width="21" customWidth="1"/>
  </cols>
  <sheetData>
    <row r="1" spans="1:20" s="21" customFormat="1" ht="15" thickBot="1"/>
    <row r="2" spans="1:20" ht="15.75" thickBot="1">
      <c r="A2" s="50" t="s">
        <v>0</v>
      </c>
      <c r="B2" s="44" t="s">
        <v>1</v>
      </c>
      <c r="C2" s="43" t="s">
        <v>36</v>
      </c>
      <c r="D2" s="44" t="s">
        <v>3</v>
      </c>
      <c r="E2" s="43" t="s">
        <v>37</v>
      </c>
      <c r="F2" s="44" t="s">
        <v>3</v>
      </c>
      <c r="G2" s="43" t="s">
        <v>38</v>
      </c>
      <c r="H2" s="44" t="s">
        <v>3</v>
      </c>
      <c r="I2" s="43" t="s">
        <v>33</v>
      </c>
      <c r="J2" s="44" t="s">
        <v>3</v>
      </c>
      <c r="K2" s="43" t="s">
        <v>39</v>
      </c>
      <c r="L2" s="44" t="s">
        <v>3</v>
      </c>
      <c r="M2" s="43" t="s">
        <v>40</v>
      </c>
      <c r="N2" s="44" t="s">
        <v>3</v>
      </c>
      <c r="O2" s="21"/>
      <c r="P2" s="21"/>
      <c r="Q2" s="21"/>
      <c r="R2" s="19" t="s">
        <v>41</v>
      </c>
      <c r="S2" s="2" t="s">
        <v>10</v>
      </c>
      <c r="T2" s="2" t="s">
        <v>11</v>
      </c>
    </row>
    <row r="3" spans="1:20" ht="15">
      <c r="A3" s="25">
        <v>1</v>
      </c>
      <c r="B3" s="39" t="s">
        <v>12</v>
      </c>
      <c r="C3" s="49" t="s">
        <v>12</v>
      </c>
      <c r="D3" s="41" t="str">
        <f>IF(B3=C3,"CERTA","ERRADA")</f>
        <v>CERTA</v>
      </c>
      <c r="E3" s="49" t="s">
        <v>12</v>
      </c>
      <c r="F3" s="41" t="str">
        <f>IF(B3=E3,"CERTA","ERRADA")</f>
        <v>CERTA</v>
      </c>
      <c r="G3" s="49" t="s">
        <v>12</v>
      </c>
      <c r="H3" s="41" t="str">
        <f>IF(B3=G3,"CERTA","ERRADA")</f>
        <v>CERTA</v>
      </c>
      <c r="I3" s="49" t="s">
        <v>12</v>
      </c>
      <c r="J3" s="41" t="str">
        <f>IF(B3=I3,"CERTA","ERRADA")</f>
        <v>CERTA</v>
      </c>
      <c r="K3" s="49" t="s">
        <v>12</v>
      </c>
      <c r="L3" s="41" t="str">
        <f>IF(B3=K3,"CERTA","ERRADA")</f>
        <v>CERTA</v>
      </c>
      <c r="M3" s="49" t="s">
        <v>12</v>
      </c>
      <c r="N3" s="42" t="str">
        <f>IF(B3=M3,"CERTA","ERRADA")</f>
        <v>CERTA</v>
      </c>
      <c r="O3" s="21"/>
      <c r="P3" s="21"/>
      <c r="Q3" s="21"/>
      <c r="R3" s="19"/>
      <c r="S3" s="1">
        <f>COUNTIF(D3:D27,"CERTA")</f>
        <v>11</v>
      </c>
      <c r="T3" s="1">
        <f>COUNTIF(D3:D27,"ERRADA")</f>
        <v>14</v>
      </c>
    </row>
    <row r="4" spans="1:20" ht="15">
      <c r="A4" s="25">
        <f>A3+1</f>
        <v>2</v>
      </c>
      <c r="B4" s="10" t="s">
        <v>13</v>
      </c>
      <c r="C4" s="22" t="s">
        <v>13</v>
      </c>
      <c r="D4" s="9" t="str">
        <f t="shared" ref="D4:D27" si="0">IF(B4=C4,"CERTA","ERRADA")</f>
        <v>CERTA</v>
      </c>
      <c r="E4" s="22" t="s">
        <v>13</v>
      </c>
      <c r="F4" s="9" t="str">
        <f t="shared" ref="F4:F27" si="1">IF(B4=E4,"CERTA","ERRADA")</f>
        <v>CERTA</v>
      </c>
      <c r="G4" s="22" t="s">
        <v>12</v>
      </c>
      <c r="H4" s="9" t="str">
        <f t="shared" ref="H4:H27" si="2">IF(B4=G4,"CERTA","ERRADA")</f>
        <v>ERRADA</v>
      </c>
      <c r="I4" s="22" t="s">
        <v>12</v>
      </c>
      <c r="J4" s="9" t="str">
        <f t="shared" ref="J4:J27" si="3">IF(B4=I4,"CERTA","ERRADA")</f>
        <v>ERRADA</v>
      </c>
      <c r="K4" s="22" t="s">
        <v>16</v>
      </c>
      <c r="L4" s="9" t="str">
        <f t="shared" ref="L4:L27" si="4">IF(B4=K4,"CERTA","ERRADA")</f>
        <v>ERRADA</v>
      </c>
      <c r="M4" s="22" t="s">
        <v>12</v>
      </c>
      <c r="N4" s="26" t="str">
        <f t="shared" ref="N4:N27" si="5">IF(B4=M4,"CERTA","ERRADA")</f>
        <v>ERRADA</v>
      </c>
      <c r="O4" s="21"/>
      <c r="P4" s="21"/>
      <c r="Q4" s="21"/>
      <c r="R4" s="6" t="s">
        <v>15</v>
      </c>
      <c r="S4" s="7">
        <f>S3/25</f>
        <v>0.44</v>
      </c>
      <c r="T4" s="7">
        <f>T3/25</f>
        <v>0.56000000000000005</v>
      </c>
    </row>
    <row r="5" spans="1:20" ht="15">
      <c r="A5" s="25">
        <f t="shared" ref="A5:A27" si="6">A4+1</f>
        <v>3</v>
      </c>
      <c r="B5" s="10" t="s">
        <v>16</v>
      </c>
      <c r="C5" s="22" t="s">
        <v>13</v>
      </c>
      <c r="D5" s="9" t="str">
        <f t="shared" si="0"/>
        <v>ERRADA</v>
      </c>
      <c r="E5" s="22" t="s">
        <v>16</v>
      </c>
      <c r="F5" s="9" t="str">
        <f t="shared" si="1"/>
        <v>CERTA</v>
      </c>
      <c r="G5" s="22" t="s">
        <v>16</v>
      </c>
      <c r="H5" s="9" t="str">
        <f t="shared" si="2"/>
        <v>CERTA</v>
      </c>
      <c r="I5" s="22" t="s">
        <v>16</v>
      </c>
      <c r="J5" s="9" t="str">
        <f t="shared" si="3"/>
        <v>CERTA</v>
      </c>
      <c r="K5" s="22" t="s">
        <v>13</v>
      </c>
      <c r="L5" s="9" t="str">
        <f t="shared" si="4"/>
        <v>ERRADA</v>
      </c>
      <c r="M5" s="22" t="s">
        <v>16</v>
      </c>
      <c r="N5" s="26" t="str">
        <f t="shared" si="5"/>
        <v>CERTA</v>
      </c>
      <c r="O5" s="21"/>
      <c r="P5" s="21"/>
      <c r="Q5" s="21"/>
      <c r="R5" s="21"/>
      <c r="S5" s="21"/>
      <c r="T5" s="21"/>
    </row>
    <row r="6" spans="1:20" ht="15">
      <c r="A6" s="25">
        <f t="shared" si="6"/>
        <v>4</v>
      </c>
      <c r="B6" s="10" t="s">
        <v>14</v>
      </c>
      <c r="C6" s="22" t="s">
        <v>13</v>
      </c>
      <c r="D6" s="9" t="str">
        <f t="shared" si="0"/>
        <v>ERRADA</v>
      </c>
      <c r="E6" s="22" t="s">
        <v>14</v>
      </c>
      <c r="F6" s="9" t="str">
        <f t="shared" si="1"/>
        <v>CERTA</v>
      </c>
      <c r="G6" s="22" t="s">
        <v>13</v>
      </c>
      <c r="H6" s="9" t="str">
        <f t="shared" si="2"/>
        <v>ERRADA</v>
      </c>
      <c r="I6" s="22" t="s">
        <v>13</v>
      </c>
      <c r="J6" s="9" t="str">
        <f t="shared" si="3"/>
        <v>ERRADA</v>
      </c>
      <c r="K6" s="22" t="s">
        <v>13</v>
      </c>
      <c r="L6" s="9" t="str">
        <f t="shared" si="4"/>
        <v>ERRADA</v>
      </c>
      <c r="M6" s="22" t="s">
        <v>13</v>
      </c>
      <c r="N6" s="26" t="str">
        <f t="shared" si="5"/>
        <v>ERRADA</v>
      </c>
      <c r="O6" s="21"/>
      <c r="P6" s="21"/>
      <c r="Q6" s="21"/>
      <c r="R6" s="19" t="s">
        <v>37</v>
      </c>
      <c r="S6" s="2" t="s">
        <v>10</v>
      </c>
      <c r="T6" s="2" t="s">
        <v>11</v>
      </c>
    </row>
    <row r="7" spans="1:20" ht="15">
      <c r="A7" s="25">
        <f t="shared" si="6"/>
        <v>5</v>
      </c>
      <c r="B7" s="10" t="s">
        <v>12</v>
      </c>
      <c r="C7" s="22" t="s">
        <v>12</v>
      </c>
      <c r="D7" s="9" t="str">
        <f t="shared" si="0"/>
        <v>CERTA</v>
      </c>
      <c r="E7" s="22" t="s">
        <v>12</v>
      </c>
      <c r="F7" s="9" t="str">
        <f t="shared" si="1"/>
        <v>CERTA</v>
      </c>
      <c r="G7" s="22" t="s">
        <v>12</v>
      </c>
      <c r="H7" s="9" t="str">
        <f t="shared" si="2"/>
        <v>CERTA</v>
      </c>
      <c r="I7" s="22" t="s">
        <v>16</v>
      </c>
      <c r="J7" s="9" t="str">
        <f t="shared" si="3"/>
        <v>ERRADA</v>
      </c>
      <c r="K7" s="22" t="s">
        <v>12</v>
      </c>
      <c r="L7" s="9" t="str">
        <f t="shared" si="4"/>
        <v>CERTA</v>
      </c>
      <c r="M7" s="22" t="s">
        <v>12</v>
      </c>
      <c r="N7" s="26" t="str">
        <f t="shared" si="5"/>
        <v>CERTA</v>
      </c>
      <c r="O7" s="21"/>
      <c r="P7" s="21"/>
      <c r="Q7" s="21"/>
      <c r="R7" s="19"/>
      <c r="S7" s="1">
        <f>COUNTIF(F3:F27,"CERTA")</f>
        <v>13</v>
      </c>
      <c r="T7" s="1">
        <f>COUNTIF(F3:F27,"ERRADA")</f>
        <v>12</v>
      </c>
    </row>
    <row r="8" spans="1:20" ht="15">
      <c r="A8" s="25">
        <f t="shared" si="6"/>
        <v>6</v>
      </c>
      <c r="B8" s="10" t="s">
        <v>13</v>
      </c>
      <c r="C8" s="22" t="s">
        <v>13</v>
      </c>
      <c r="D8" s="9" t="str">
        <f t="shared" si="0"/>
        <v>CERTA</v>
      </c>
      <c r="E8" s="22" t="s">
        <v>13</v>
      </c>
      <c r="F8" s="9" t="str">
        <f t="shared" si="1"/>
        <v>CERTA</v>
      </c>
      <c r="G8" s="22" t="s">
        <v>16</v>
      </c>
      <c r="H8" s="9" t="str">
        <f t="shared" si="2"/>
        <v>ERRADA</v>
      </c>
      <c r="I8" s="22" t="s">
        <v>12</v>
      </c>
      <c r="J8" s="9" t="str">
        <f t="shared" si="3"/>
        <v>ERRADA</v>
      </c>
      <c r="K8" s="22" t="s">
        <v>12</v>
      </c>
      <c r="L8" s="9" t="str">
        <f t="shared" si="4"/>
        <v>ERRADA</v>
      </c>
      <c r="M8" s="22" t="s">
        <v>13</v>
      </c>
      <c r="N8" s="26" t="str">
        <f t="shared" si="5"/>
        <v>CERTA</v>
      </c>
      <c r="O8" s="21"/>
      <c r="P8" s="21"/>
      <c r="Q8" s="21"/>
      <c r="R8" s="6" t="s">
        <v>15</v>
      </c>
      <c r="S8" s="7">
        <f>S7/25</f>
        <v>0.52</v>
      </c>
      <c r="T8" s="7">
        <f>T7/25</f>
        <v>0.48</v>
      </c>
    </row>
    <row r="9" spans="1:20" ht="15">
      <c r="A9" s="25">
        <f t="shared" si="6"/>
        <v>7</v>
      </c>
      <c r="B9" s="10" t="s">
        <v>14</v>
      </c>
      <c r="C9" s="22" t="s">
        <v>14</v>
      </c>
      <c r="D9" s="9" t="str">
        <f t="shared" si="0"/>
        <v>CERTA</v>
      </c>
      <c r="E9" s="22" t="s">
        <v>16</v>
      </c>
      <c r="F9" s="9" t="str">
        <f t="shared" si="1"/>
        <v>ERRADA</v>
      </c>
      <c r="G9" s="22" t="s">
        <v>14</v>
      </c>
      <c r="H9" s="9" t="str">
        <f t="shared" si="2"/>
        <v>CERTA</v>
      </c>
      <c r="I9" s="22" t="s">
        <v>14</v>
      </c>
      <c r="J9" s="9" t="str">
        <f t="shared" si="3"/>
        <v>CERTA</v>
      </c>
      <c r="K9" s="22" t="s">
        <v>14</v>
      </c>
      <c r="L9" s="9" t="str">
        <f t="shared" si="4"/>
        <v>CERTA</v>
      </c>
      <c r="M9" s="22" t="s">
        <v>14</v>
      </c>
      <c r="N9" s="26" t="str">
        <f t="shared" si="5"/>
        <v>CERTA</v>
      </c>
      <c r="O9" s="21"/>
      <c r="P9" s="21"/>
      <c r="Q9" s="21"/>
      <c r="R9" s="21"/>
      <c r="S9" s="21"/>
      <c r="T9" s="21"/>
    </row>
    <row r="10" spans="1:20" ht="15">
      <c r="A10" s="25">
        <f t="shared" si="6"/>
        <v>8</v>
      </c>
      <c r="B10" s="10" t="s">
        <v>16</v>
      </c>
      <c r="C10" s="22" t="s">
        <v>16</v>
      </c>
      <c r="D10" s="9" t="str">
        <f t="shared" si="0"/>
        <v>CERTA</v>
      </c>
      <c r="E10" s="22" t="s">
        <v>16</v>
      </c>
      <c r="F10" s="9" t="str">
        <f t="shared" si="1"/>
        <v>CERTA</v>
      </c>
      <c r="G10" s="22" t="s">
        <v>12</v>
      </c>
      <c r="H10" s="9" t="str">
        <f t="shared" si="2"/>
        <v>ERRADA</v>
      </c>
      <c r="I10" s="22" t="s">
        <v>14</v>
      </c>
      <c r="J10" s="9" t="str">
        <f t="shared" si="3"/>
        <v>ERRADA</v>
      </c>
      <c r="K10" s="22" t="s">
        <v>16</v>
      </c>
      <c r="L10" s="9" t="str">
        <f t="shared" si="4"/>
        <v>CERTA</v>
      </c>
      <c r="M10" s="22" t="s">
        <v>16</v>
      </c>
      <c r="N10" s="26" t="str">
        <f t="shared" si="5"/>
        <v>CERTA</v>
      </c>
      <c r="O10" s="21"/>
      <c r="P10" s="21"/>
      <c r="Q10" s="21"/>
      <c r="R10" s="19" t="s">
        <v>38</v>
      </c>
      <c r="S10" s="2" t="s">
        <v>10</v>
      </c>
      <c r="T10" s="2" t="s">
        <v>11</v>
      </c>
    </row>
    <row r="11" spans="1:20" ht="15">
      <c r="A11" s="25">
        <f t="shared" si="6"/>
        <v>9</v>
      </c>
      <c r="B11" s="10" t="s">
        <v>12</v>
      </c>
      <c r="C11" s="22" t="s">
        <v>13</v>
      </c>
      <c r="D11" s="9" t="str">
        <f t="shared" si="0"/>
        <v>ERRADA</v>
      </c>
      <c r="E11" s="22" t="s">
        <v>12</v>
      </c>
      <c r="F11" s="9" t="str">
        <f t="shared" si="1"/>
        <v>CERTA</v>
      </c>
      <c r="G11" s="22" t="s">
        <v>12</v>
      </c>
      <c r="H11" s="9" t="str">
        <f t="shared" si="2"/>
        <v>CERTA</v>
      </c>
      <c r="I11" s="22" t="s">
        <v>12</v>
      </c>
      <c r="J11" s="9" t="str">
        <f t="shared" si="3"/>
        <v>CERTA</v>
      </c>
      <c r="K11" s="22" t="s">
        <v>12</v>
      </c>
      <c r="L11" s="9" t="str">
        <f t="shared" si="4"/>
        <v>CERTA</v>
      </c>
      <c r="M11" s="22" t="s">
        <v>12</v>
      </c>
      <c r="N11" s="26" t="str">
        <f t="shared" si="5"/>
        <v>CERTA</v>
      </c>
      <c r="O11" s="21"/>
      <c r="P11" s="21"/>
      <c r="Q11" s="21"/>
      <c r="R11" s="19"/>
      <c r="S11" s="1">
        <f>COUNTIF(H3:H27,"CERTA")</f>
        <v>14</v>
      </c>
      <c r="T11" s="1">
        <f>COUNTIF(H3:H27,"ERRADA")</f>
        <v>11</v>
      </c>
    </row>
    <row r="12" spans="1:20" ht="15">
      <c r="A12" s="25">
        <f t="shared" si="6"/>
        <v>10</v>
      </c>
      <c r="B12" s="10" t="s">
        <v>13</v>
      </c>
      <c r="C12" s="22" t="s">
        <v>16</v>
      </c>
      <c r="D12" s="9" t="str">
        <f t="shared" si="0"/>
        <v>ERRADA</v>
      </c>
      <c r="E12" s="22" t="s">
        <v>13</v>
      </c>
      <c r="F12" s="9" t="str">
        <f t="shared" si="1"/>
        <v>CERTA</v>
      </c>
      <c r="G12" s="22" t="s">
        <v>16</v>
      </c>
      <c r="H12" s="9" t="str">
        <f t="shared" si="2"/>
        <v>ERRADA</v>
      </c>
      <c r="I12" s="22" t="s">
        <v>14</v>
      </c>
      <c r="J12" s="9" t="str">
        <f t="shared" si="3"/>
        <v>ERRADA</v>
      </c>
      <c r="K12" s="22" t="s">
        <v>14</v>
      </c>
      <c r="L12" s="9" t="str">
        <f t="shared" si="4"/>
        <v>ERRADA</v>
      </c>
      <c r="M12" s="22" t="s">
        <v>13</v>
      </c>
      <c r="N12" s="26" t="str">
        <f t="shared" si="5"/>
        <v>CERTA</v>
      </c>
      <c r="O12" s="21"/>
      <c r="P12" s="21"/>
      <c r="Q12" s="21"/>
      <c r="R12" s="6" t="s">
        <v>15</v>
      </c>
      <c r="S12" s="7">
        <f>S11/25</f>
        <v>0.56000000000000005</v>
      </c>
      <c r="T12" s="7">
        <f>T11/25</f>
        <v>0.44</v>
      </c>
    </row>
    <row r="13" spans="1:20" ht="15">
      <c r="A13" s="25">
        <f t="shared" si="6"/>
        <v>11</v>
      </c>
      <c r="B13" s="10" t="s">
        <v>14</v>
      </c>
      <c r="C13" s="22" t="s">
        <v>14</v>
      </c>
      <c r="D13" s="9" t="str">
        <f t="shared" si="0"/>
        <v>CERTA</v>
      </c>
      <c r="E13" s="22" t="s">
        <v>16</v>
      </c>
      <c r="F13" s="9" t="str">
        <f t="shared" si="1"/>
        <v>ERRADA</v>
      </c>
      <c r="G13" s="22" t="s">
        <v>14</v>
      </c>
      <c r="H13" s="9" t="str">
        <f t="shared" si="2"/>
        <v>CERTA</v>
      </c>
      <c r="I13" s="22" t="s">
        <v>14</v>
      </c>
      <c r="J13" s="9" t="str">
        <f t="shared" si="3"/>
        <v>CERTA</v>
      </c>
      <c r="K13" s="22" t="s">
        <v>16</v>
      </c>
      <c r="L13" s="9" t="str">
        <f t="shared" si="4"/>
        <v>ERRADA</v>
      </c>
      <c r="M13" s="22" t="s">
        <v>14</v>
      </c>
      <c r="N13" s="26" t="str">
        <f t="shared" si="5"/>
        <v>CERTA</v>
      </c>
      <c r="O13" s="21"/>
      <c r="P13" s="21"/>
      <c r="Q13" s="21"/>
      <c r="R13" s="21"/>
      <c r="S13" s="21"/>
      <c r="T13" s="21"/>
    </row>
    <row r="14" spans="1:20" ht="15">
      <c r="A14" s="25">
        <f t="shared" si="6"/>
        <v>12</v>
      </c>
      <c r="B14" s="10" t="s">
        <v>13</v>
      </c>
      <c r="C14" s="22" t="s">
        <v>12</v>
      </c>
      <c r="D14" s="9" t="str">
        <f t="shared" si="0"/>
        <v>ERRADA</v>
      </c>
      <c r="E14" s="22" t="s">
        <v>16</v>
      </c>
      <c r="F14" s="9" t="str">
        <f t="shared" si="1"/>
        <v>ERRADA</v>
      </c>
      <c r="G14" s="22" t="s">
        <v>12</v>
      </c>
      <c r="H14" s="9" t="str">
        <f t="shared" si="2"/>
        <v>ERRADA</v>
      </c>
      <c r="I14" s="22" t="s">
        <v>16</v>
      </c>
      <c r="J14" s="9" t="str">
        <f t="shared" si="3"/>
        <v>ERRADA</v>
      </c>
      <c r="K14" s="22" t="s">
        <v>13</v>
      </c>
      <c r="L14" s="9" t="str">
        <f t="shared" si="4"/>
        <v>CERTA</v>
      </c>
      <c r="M14" s="22" t="s">
        <v>16</v>
      </c>
      <c r="N14" s="26" t="str">
        <f t="shared" si="5"/>
        <v>ERRADA</v>
      </c>
      <c r="O14" s="21"/>
      <c r="P14" s="21"/>
      <c r="Q14" s="21"/>
      <c r="R14" s="19" t="s">
        <v>33</v>
      </c>
      <c r="S14" s="2" t="s">
        <v>10</v>
      </c>
      <c r="T14" s="2" t="s">
        <v>11</v>
      </c>
    </row>
    <row r="15" spans="1:20" ht="15">
      <c r="A15" s="25">
        <f t="shared" si="6"/>
        <v>13</v>
      </c>
      <c r="B15" s="10" t="s">
        <v>12</v>
      </c>
      <c r="C15" s="22" t="s">
        <v>16</v>
      </c>
      <c r="D15" s="9" t="str">
        <f t="shared" si="0"/>
        <v>ERRADA</v>
      </c>
      <c r="E15" s="22" t="s">
        <v>12</v>
      </c>
      <c r="F15" s="9" t="str">
        <f t="shared" si="1"/>
        <v>CERTA</v>
      </c>
      <c r="G15" s="22" t="s">
        <v>12</v>
      </c>
      <c r="H15" s="9" t="str">
        <f t="shared" si="2"/>
        <v>CERTA</v>
      </c>
      <c r="I15" s="22" t="s">
        <v>16</v>
      </c>
      <c r="J15" s="9" t="str">
        <f t="shared" si="3"/>
        <v>ERRADA</v>
      </c>
      <c r="K15" s="22" t="s">
        <v>12</v>
      </c>
      <c r="L15" s="9" t="str">
        <f t="shared" si="4"/>
        <v>CERTA</v>
      </c>
      <c r="M15" s="22" t="s">
        <v>12</v>
      </c>
      <c r="N15" s="26" t="str">
        <f t="shared" si="5"/>
        <v>CERTA</v>
      </c>
      <c r="O15" s="21"/>
      <c r="P15" s="21"/>
      <c r="Q15" s="21"/>
      <c r="R15" s="19"/>
      <c r="S15" s="1">
        <f>COUNTIF(J3:J27,"CERTA")</f>
        <v>10</v>
      </c>
      <c r="T15" s="1">
        <f>COUNTIF(J3:J27,"ERRADA")</f>
        <v>15</v>
      </c>
    </row>
    <row r="16" spans="1:20" ht="15">
      <c r="A16" s="25">
        <f t="shared" si="6"/>
        <v>14</v>
      </c>
      <c r="B16" s="10" t="s">
        <v>12</v>
      </c>
      <c r="C16" s="22" t="s">
        <v>13</v>
      </c>
      <c r="D16" s="9" t="str">
        <f t="shared" si="0"/>
        <v>ERRADA</v>
      </c>
      <c r="E16" s="22" t="s">
        <v>13</v>
      </c>
      <c r="F16" s="9" t="str">
        <f t="shared" si="1"/>
        <v>ERRADA</v>
      </c>
      <c r="G16" s="22" t="s">
        <v>13</v>
      </c>
      <c r="H16" s="9" t="str">
        <f t="shared" si="2"/>
        <v>ERRADA</v>
      </c>
      <c r="I16" s="22" t="s">
        <v>12</v>
      </c>
      <c r="J16" s="9" t="str">
        <f t="shared" si="3"/>
        <v>CERTA</v>
      </c>
      <c r="K16" s="22" t="s">
        <v>16</v>
      </c>
      <c r="L16" s="9" t="str">
        <f t="shared" si="4"/>
        <v>ERRADA</v>
      </c>
      <c r="M16" s="22" t="s">
        <v>14</v>
      </c>
      <c r="N16" s="26" t="str">
        <f t="shared" si="5"/>
        <v>ERRADA</v>
      </c>
      <c r="O16" s="21"/>
      <c r="P16" s="21"/>
      <c r="Q16" s="21"/>
      <c r="R16" s="6" t="s">
        <v>15</v>
      </c>
      <c r="S16" s="7">
        <f>S15/25</f>
        <v>0.4</v>
      </c>
      <c r="T16" s="7">
        <f>T15/25</f>
        <v>0.6</v>
      </c>
    </row>
    <row r="17" spans="1:20" ht="15">
      <c r="A17" s="25">
        <f t="shared" si="6"/>
        <v>15</v>
      </c>
      <c r="B17" s="10" t="s">
        <v>14</v>
      </c>
      <c r="C17" s="22" t="s">
        <v>14</v>
      </c>
      <c r="D17" s="9" t="str">
        <f t="shared" si="0"/>
        <v>CERTA</v>
      </c>
      <c r="E17" s="22" t="s">
        <v>14</v>
      </c>
      <c r="F17" s="9" t="str">
        <f t="shared" si="1"/>
        <v>CERTA</v>
      </c>
      <c r="G17" s="22" t="s">
        <v>14</v>
      </c>
      <c r="H17" s="9" t="str">
        <f t="shared" si="2"/>
        <v>CERTA</v>
      </c>
      <c r="I17" s="22" t="s">
        <v>16</v>
      </c>
      <c r="J17" s="9" t="str">
        <f t="shared" si="3"/>
        <v>ERRADA</v>
      </c>
      <c r="K17" s="22" t="s">
        <v>14</v>
      </c>
      <c r="L17" s="9" t="str">
        <f t="shared" si="4"/>
        <v>CERTA</v>
      </c>
      <c r="M17" s="22" t="s">
        <v>14</v>
      </c>
      <c r="N17" s="26" t="str">
        <f t="shared" si="5"/>
        <v>CERTA</v>
      </c>
      <c r="O17" s="21"/>
      <c r="P17" s="21"/>
      <c r="Q17" s="21"/>
      <c r="R17" s="21"/>
      <c r="S17" s="21"/>
      <c r="T17" s="21"/>
    </row>
    <row r="18" spans="1:20" ht="15">
      <c r="A18" s="25">
        <f t="shared" si="6"/>
        <v>16</v>
      </c>
      <c r="B18" s="10" t="s">
        <v>14</v>
      </c>
      <c r="C18" s="22" t="s">
        <v>14</v>
      </c>
      <c r="D18" s="9" t="str">
        <f t="shared" si="0"/>
        <v>CERTA</v>
      </c>
      <c r="E18" s="22" t="s">
        <v>16</v>
      </c>
      <c r="F18" s="9" t="str">
        <f t="shared" si="1"/>
        <v>ERRADA</v>
      </c>
      <c r="G18" s="22" t="s">
        <v>14</v>
      </c>
      <c r="H18" s="9" t="str">
        <f t="shared" si="2"/>
        <v>CERTA</v>
      </c>
      <c r="I18" s="22" t="s">
        <v>14</v>
      </c>
      <c r="J18" s="9" t="str">
        <f t="shared" si="3"/>
        <v>CERTA</v>
      </c>
      <c r="K18" s="22" t="s">
        <v>16</v>
      </c>
      <c r="L18" s="9" t="str">
        <f t="shared" si="4"/>
        <v>ERRADA</v>
      </c>
      <c r="M18" s="22" t="s">
        <v>14</v>
      </c>
      <c r="N18" s="26" t="str">
        <f t="shared" si="5"/>
        <v>CERTA</v>
      </c>
      <c r="O18" s="21"/>
      <c r="P18" s="21"/>
      <c r="Q18" s="21"/>
      <c r="R18" s="19" t="s">
        <v>39</v>
      </c>
      <c r="S18" s="2" t="s">
        <v>10</v>
      </c>
      <c r="T18" s="2" t="s">
        <v>11</v>
      </c>
    </row>
    <row r="19" spans="1:20" ht="15">
      <c r="A19" s="25">
        <f t="shared" si="6"/>
        <v>17</v>
      </c>
      <c r="B19" s="10" t="s">
        <v>12</v>
      </c>
      <c r="C19" s="22" t="s">
        <v>13</v>
      </c>
      <c r="D19" s="9" t="str">
        <f t="shared" si="0"/>
        <v>ERRADA</v>
      </c>
      <c r="E19" s="22" t="s">
        <v>16</v>
      </c>
      <c r="F19" s="9" t="str">
        <f t="shared" si="1"/>
        <v>ERRADA</v>
      </c>
      <c r="G19" s="22" t="s">
        <v>13</v>
      </c>
      <c r="H19" s="9" t="str">
        <f t="shared" si="2"/>
        <v>ERRADA</v>
      </c>
      <c r="I19" s="22" t="s">
        <v>16</v>
      </c>
      <c r="J19" s="9" t="str">
        <f t="shared" si="3"/>
        <v>ERRADA</v>
      </c>
      <c r="K19" s="22" t="s">
        <v>13</v>
      </c>
      <c r="L19" s="9" t="str">
        <f t="shared" si="4"/>
        <v>ERRADA</v>
      </c>
      <c r="M19" s="22" t="s">
        <v>13</v>
      </c>
      <c r="N19" s="26" t="str">
        <f t="shared" si="5"/>
        <v>ERRADA</v>
      </c>
      <c r="O19" s="21"/>
      <c r="P19" s="21"/>
      <c r="Q19" s="21"/>
      <c r="R19" s="19"/>
      <c r="S19" s="1">
        <f>COUNTIF(L3:L27,"CERTA")</f>
        <v>13</v>
      </c>
      <c r="T19" s="1">
        <f>COUNTIF(L3:L27,"ERRADA")</f>
        <v>12</v>
      </c>
    </row>
    <row r="20" spans="1:20" ht="15">
      <c r="A20" s="25">
        <f t="shared" si="6"/>
        <v>18</v>
      </c>
      <c r="B20" s="10" t="s">
        <v>14</v>
      </c>
      <c r="C20" s="22" t="s">
        <v>13</v>
      </c>
      <c r="D20" s="9" t="str">
        <f t="shared" si="0"/>
        <v>ERRADA</v>
      </c>
      <c r="E20" s="22" t="s">
        <v>12</v>
      </c>
      <c r="F20" s="9" t="str">
        <f t="shared" si="1"/>
        <v>ERRADA</v>
      </c>
      <c r="G20" s="22" t="s">
        <v>12</v>
      </c>
      <c r="H20" s="9" t="str">
        <f t="shared" si="2"/>
        <v>ERRADA</v>
      </c>
      <c r="I20" s="22" t="s">
        <v>12</v>
      </c>
      <c r="J20" s="9" t="str">
        <f t="shared" si="3"/>
        <v>ERRADA</v>
      </c>
      <c r="K20" s="22" t="s">
        <v>12</v>
      </c>
      <c r="L20" s="9" t="str">
        <f t="shared" si="4"/>
        <v>ERRADA</v>
      </c>
      <c r="M20" s="22" t="s">
        <v>13</v>
      </c>
      <c r="N20" s="26" t="str">
        <f t="shared" si="5"/>
        <v>ERRADA</v>
      </c>
      <c r="O20" s="21"/>
      <c r="P20" s="21"/>
      <c r="Q20" s="21"/>
      <c r="R20" s="6" t="s">
        <v>15</v>
      </c>
      <c r="S20" s="7">
        <f>S19/25</f>
        <v>0.52</v>
      </c>
      <c r="T20" s="7">
        <f>T19/25</f>
        <v>0.48</v>
      </c>
    </row>
    <row r="21" spans="1:20" ht="15">
      <c r="A21" s="25">
        <f t="shared" si="6"/>
        <v>19</v>
      </c>
      <c r="B21" s="10" t="s">
        <v>16</v>
      </c>
      <c r="C21" s="22" t="s">
        <v>12</v>
      </c>
      <c r="D21" s="9" t="str">
        <f t="shared" si="0"/>
        <v>ERRADA</v>
      </c>
      <c r="E21" s="22" t="s">
        <v>12</v>
      </c>
      <c r="F21" s="9" t="str">
        <f t="shared" si="1"/>
        <v>ERRADA</v>
      </c>
      <c r="G21" s="22" t="s">
        <v>12</v>
      </c>
      <c r="H21" s="9" t="str">
        <f t="shared" si="2"/>
        <v>ERRADA</v>
      </c>
      <c r="I21" s="22" t="s">
        <v>12</v>
      </c>
      <c r="J21" s="9" t="str">
        <f t="shared" si="3"/>
        <v>ERRADA</v>
      </c>
      <c r="K21" s="22" t="s">
        <v>12</v>
      </c>
      <c r="L21" s="9" t="str">
        <f t="shared" si="4"/>
        <v>ERRADA</v>
      </c>
      <c r="M21" s="22" t="s">
        <v>12</v>
      </c>
      <c r="N21" s="26" t="str">
        <f t="shared" si="5"/>
        <v>ERRADA</v>
      </c>
      <c r="O21" s="21"/>
      <c r="P21" s="21"/>
      <c r="Q21" s="21"/>
      <c r="R21" s="21"/>
      <c r="S21" s="21"/>
      <c r="T21" s="21"/>
    </row>
    <row r="22" spans="1:20" ht="15">
      <c r="A22" s="25">
        <f t="shared" si="6"/>
        <v>20</v>
      </c>
      <c r="B22" s="10" t="s">
        <v>16</v>
      </c>
      <c r="C22" s="22" t="s">
        <v>16</v>
      </c>
      <c r="D22" s="9" t="str">
        <f t="shared" si="0"/>
        <v>CERTA</v>
      </c>
      <c r="E22" s="22" t="s">
        <v>13</v>
      </c>
      <c r="F22" s="9" t="str">
        <f t="shared" si="1"/>
        <v>ERRADA</v>
      </c>
      <c r="G22" s="22" t="s">
        <v>16</v>
      </c>
      <c r="H22" s="9" t="str">
        <f t="shared" si="2"/>
        <v>CERTA</v>
      </c>
      <c r="I22" s="22" t="s">
        <v>16</v>
      </c>
      <c r="J22" s="9" t="str">
        <f t="shared" si="3"/>
        <v>CERTA</v>
      </c>
      <c r="K22" s="22" t="s">
        <v>16</v>
      </c>
      <c r="L22" s="9" t="str">
        <f t="shared" si="4"/>
        <v>CERTA</v>
      </c>
      <c r="M22" s="22" t="s">
        <v>16</v>
      </c>
      <c r="N22" s="26" t="str">
        <f t="shared" si="5"/>
        <v>CERTA</v>
      </c>
      <c r="O22" s="21"/>
      <c r="P22" s="21"/>
      <c r="Q22" s="21"/>
      <c r="R22" s="19" t="s">
        <v>40</v>
      </c>
      <c r="S22" s="2" t="s">
        <v>10</v>
      </c>
      <c r="T22" s="2" t="s">
        <v>11</v>
      </c>
    </row>
    <row r="23" spans="1:20" ht="15">
      <c r="A23" s="25">
        <f t="shared" si="6"/>
        <v>21</v>
      </c>
      <c r="B23" s="10" t="s">
        <v>14</v>
      </c>
      <c r="C23" s="22" t="s">
        <v>16</v>
      </c>
      <c r="D23" s="9" t="str">
        <f t="shared" si="0"/>
        <v>ERRADA</v>
      </c>
      <c r="E23" s="22" t="s">
        <v>14</v>
      </c>
      <c r="F23" s="9" t="str">
        <f t="shared" si="1"/>
        <v>CERTA</v>
      </c>
      <c r="G23" s="22" t="s">
        <v>14</v>
      </c>
      <c r="H23" s="9" t="str">
        <f t="shared" si="2"/>
        <v>CERTA</v>
      </c>
      <c r="I23" s="22" t="s">
        <v>14</v>
      </c>
      <c r="J23" s="9" t="str">
        <f t="shared" si="3"/>
        <v>CERTA</v>
      </c>
      <c r="K23" s="22" t="s">
        <v>14</v>
      </c>
      <c r="L23" s="9" t="str">
        <f t="shared" si="4"/>
        <v>CERTA</v>
      </c>
      <c r="M23" s="22" t="s">
        <v>14</v>
      </c>
      <c r="N23" s="26" t="str">
        <f t="shared" si="5"/>
        <v>CERTA</v>
      </c>
      <c r="O23" s="21"/>
      <c r="P23" s="21"/>
      <c r="Q23" s="21"/>
      <c r="R23" s="19"/>
      <c r="S23" s="1">
        <f>COUNTIF(N3:N27,"CERTA")</f>
        <v>15</v>
      </c>
      <c r="T23" s="1">
        <f>COUNTIF(N3:N27,"ERRADA")</f>
        <v>10</v>
      </c>
    </row>
    <row r="24" spans="1:20" ht="15">
      <c r="A24" s="25">
        <f t="shared" si="6"/>
        <v>22</v>
      </c>
      <c r="B24" s="10" t="s">
        <v>14</v>
      </c>
      <c r="C24" s="22" t="s">
        <v>13</v>
      </c>
      <c r="D24" s="9" t="str">
        <f t="shared" si="0"/>
        <v>ERRADA</v>
      </c>
      <c r="E24" s="22" t="s">
        <v>12</v>
      </c>
      <c r="F24" s="9" t="str">
        <f t="shared" si="1"/>
        <v>ERRADA</v>
      </c>
      <c r="G24" s="22" t="s">
        <v>14</v>
      </c>
      <c r="H24" s="9" t="str">
        <f t="shared" si="2"/>
        <v>CERTA</v>
      </c>
      <c r="I24" s="22" t="s">
        <v>12</v>
      </c>
      <c r="J24" s="9" t="str">
        <f t="shared" si="3"/>
        <v>ERRADA</v>
      </c>
      <c r="K24" s="22" t="s">
        <v>14</v>
      </c>
      <c r="L24" s="9" t="str">
        <f t="shared" si="4"/>
        <v>CERTA</v>
      </c>
      <c r="M24" s="22" t="s">
        <v>12</v>
      </c>
      <c r="N24" s="26" t="str">
        <f t="shared" si="5"/>
        <v>ERRADA</v>
      </c>
      <c r="O24" s="21"/>
      <c r="P24" s="21"/>
      <c r="Q24" s="21"/>
      <c r="R24" s="6" t="s">
        <v>15</v>
      </c>
      <c r="S24" s="7">
        <f>S23/25</f>
        <v>0.6</v>
      </c>
      <c r="T24" s="7">
        <f>T23/25</f>
        <v>0.4</v>
      </c>
    </row>
    <row r="25" spans="1:20" ht="15">
      <c r="A25" s="25">
        <f>A24+1</f>
        <v>23</v>
      </c>
      <c r="B25" s="10" t="s">
        <v>14</v>
      </c>
      <c r="C25" s="22" t="s">
        <v>13</v>
      </c>
      <c r="D25" s="9" t="str">
        <f t="shared" si="0"/>
        <v>ERRADA</v>
      </c>
      <c r="E25" s="22" t="s">
        <v>14</v>
      </c>
      <c r="F25" s="9" t="str">
        <f t="shared" si="1"/>
        <v>CERTA</v>
      </c>
      <c r="G25" s="22" t="s">
        <v>14</v>
      </c>
      <c r="H25" s="9" t="str">
        <f t="shared" si="2"/>
        <v>CERTA</v>
      </c>
      <c r="I25" s="22" t="s">
        <v>14</v>
      </c>
      <c r="J25" s="9" t="str">
        <f t="shared" si="3"/>
        <v>CERTA</v>
      </c>
      <c r="K25" s="22" t="s">
        <v>13</v>
      </c>
      <c r="L25" s="9" t="str">
        <f t="shared" si="4"/>
        <v>ERRADA</v>
      </c>
      <c r="M25" s="22" t="s">
        <v>13</v>
      </c>
      <c r="N25" s="26" t="str">
        <f t="shared" si="5"/>
        <v>ERRADA</v>
      </c>
      <c r="O25" s="21"/>
      <c r="P25" s="21"/>
      <c r="Q25" s="21"/>
      <c r="R25" s="5"/>
      <c r="S25" s="21"/>
      <c r="T25" s="21"/>
    </row>
    <row r="26" spans="1:20" ht="15">
      <c r="A26" s="25">
        <f t="shared" si="6"/>
        <v>24</v>
      </c>
      <c r="B26" s="10" t="s">
        <v>14</v>
      </c>
      <c r="C26" s="22" t="s">
        <v>16</v>
      </c>
      <c r="D26" s="9" t="str">
        <f t="shared" si="0"/>
        <v>ERRADA</v>
      </c>
      <c r="E26" s="22" t="s">
        <v>16</v>
      </c>
      <c r="F26" s="9" t="str">
        <f t="shared" si="1"/>
        <v>ERRADA</v>
      </c>
      <c r="G26" s="22" t="s">
        <v>13</v>
      </c>
      <c r="H26" s="9" t="str">
        <f t="shared" si="2"/>
        <v>ERRADA</v>
      </c>
      <c r="I26" s="22" t="s">
        <v>13</v>
      </c>
      <c r="J26" s="9" t="str">
        <f t="shared" si="3"/>
        <v>ERRADA</v>
      </c>
      <c r="K26" s="22" t="s">
        <v>14</v>
      </c>
      <c r="L26" s="9" t="str">
        <f t="shared" si="4"/>
        <v>CERTA</v>
      </c>
      <c r="M26" s="22" t="s">
        <v>14</v>
      </c>
      <c r="N26" s="26" t="str">
        <f t="shared" si="5"/>
        <v>CERTA</v>
      </c>
      <c r="O26" s="21"/>
      <c r="P26" s="21"/>
      <c r="Q26" s="21"/>
      <c r="R26" s="34"/>
      <c r="S26" s="35"/>
      <c r="T26" s="35"/>
    </row>
    <row r="27" spans="1:20" ht="15.75" thickBot="1">
      <c r="A27" s="27">
        <f t="shared" si="6"/>
        <v>25</v>
      </c>
      <c r="B27" s="28" t="s">
        <v>14</v>
      </c>
      <c r="C27" s="51" t="s">
        <v>14</v>
      </c>
      <c r="D27" s="30" t="str">
        <f t="shared" si="0"/>
        <v>CERTA</v>
      </c>
      <c r="E27" s="51" t="s">
        <v>16</v>
      </c>
      <c r="F27" s="30" t="str">
        <f t="shared" si="1"/>
        <v>ERRADA</v>
      </c>
      <c r="G27" s="51" t="s">
        <v>14</v>
      </c>
      <c r="H27" s="30" t="str">
        <f t="shared" si="2"/>
        <v>CERTA</v>
      </c>
      <c r="I27" s="51" t="s">
        <v>16</v>
      </c>
      <c r="J27" s="30" t="str">
        <f t="shared" si="3"/>
        <v>ERRADA</v>
      </c>
      <c r="K27" s="51" t="s">
        <v>14</v>
      </c>
      <c r="L27" s="30" t="str">
        <f t="shared" si="4"/>
        <v>CERTA</v>
      </c>
      <c r="M27" s="51" t="s">
        <v>16</v>
      </c>
      <c r="N27" s="32" t="str">
        <f t="shared" si="5"/>
        <v>ERRADA</v>
      </c>
      <c r="O27" s="21"/>
      <c r="P27" s="21"/>
      <c r="Q27" s="21"/>
      <c r="R27" s="34"/>
      <c r="S27" s="33"/>
      <c r="T27" s="33"/>
    </row>
    <row r="28" spans="1:20" ht="15">
      <c r="A28" s="21"/>
      <c r="B28" s="21"/>
      <c r="C28" s="21"/>
      <c r="D28" s="21"/>
      <c r="E28" s="21"/>
      <c r="F28" s="21"/>
      <c r="G28" s="21"/>
      <c r="H28" s="21"/>
      <c r="I28" s="4"/>
      <c r="J28" s="4"/>
      <c r="K28" s="4"/>
      <c r="L28" s="4"/>
      <c r="M28" s="4"/>
      <c r="N28" s="4"/>
      <c r="O28" s="4"/>
      <c r="P28" s="4"/>
      <c r="Q28" s="21"/>
      <c r="R28" s="35"/>
      <c r="S28" s="37"/>
      <c r="T28" s="37"/>
    </row>
  </sheetData>
  <mergeCells count="7">
    <mergeCell ref="R26:R27"/>
    <mergeCell ref="R2:R3"/>
    <mergeCell ref="R6:R7"/>
    <mergeCell ref="R10:R11"/>
    <mergeCell ref="R14:R15"/>
    <mergeCell ref="R18:R19"/>
    <mergeCell ref="R22:R2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38377-4094-49B9-AA67-D816A5F4C63D}">
  <dimension ref="A1:R35"/>
  <sheetViews>
    <sheetView topLeftCell="I1" workbookViewId="0">
      <selection activeCell="O10" sqref="O10"/>
    </sheetView>
  </sheetViews>
  <sheetFormatPr defaultRowHeight="14.25"/>
  <cols>
    <col min="1" max="1" width="12.125" customWidth="1"/>
    <col min="2" max="2" width="12.625" customWidth="1"/>
    <col min="4" max="4" width="13.875" customWidth="1"/>
    <col min="6" max="6" width="13.25" customWidth="1"/>
    <col min="7" max="7" width="15.875" customWidth="1"/>
    <col min="8" max="8" width="13.125" customWidth="1"/>
    <col min="10" max="10" width="12.5" customWidth="1"/>
    <col min="11" max="11" width="14" customWidth="1"/>
    <col min="12" max="12" width="12.5" customWidth="1"/>
    <col min="16" max="16" width="17" customWidth="1"/>
    <col min="17" max="17" width="18" customWidth="1"/>
    <col min="18" max="18" width="20.5" customWidth="1"/>
  </cols>
  <sheetData>
    <row r="1" spans="1:18" s="21" customFormat="1" ht="15" thickBot="1"/>
    <row r="2" spans="1:18" ht="15.75" thickBot="1">
      <c r="A2" s="43" t="s">
        <v>0</v>
      </c>
      <c r="B2" s="44" t="s">
        <v>1</v>
      </c>
      <c r="C2" s="43" t="s">
        <v>23</v>
      </c>
      <c r="D2" s="44" t="s">
        <v>3</v>
      </c>
      <c r="E2" s="43" t="s">
        <v>24</v>
      </c>
      <c r="F2" s="44" t="s">
        <v>3</v>
      </c>
      <c r="G2" s="43" t="s">
        <v>25</v>
      </c>
      <c r="H2" s="44" t="s">
        <v>3</v>
      </c>
      <c r="I2" s="43" t="s">
        <v>26</v>
      </c>
      <c r="J2" s="44" t="s">
        <v>3</v>
      </c>
      <c r="K2" s="43" t="s">
        <v>27</v>
      </c>
      <c r="L2" s="44" t="s">
        <v>3</v>
      </c>
      <c r="M2" s="21"/>
      <c r="N2" s="21"/>
      <c r="O2" s="21"/>
      <c r="P2" s="19" t="s">
        <v>23</v>
      </c>
      <c r="Q2" s="2" t="s">
        <v>10</v>
      </c>
      <c r="R2" s="2" t="s">
        <v>11</v>
      </c>
    </row>
    <row r="3" spans="1:18" ht="15">
      <c r="A3" s="52">
        <v>1</v>
      </c>
      <c r="B3" s="53" t="s">
        <v>12</v>
      </c>
      <c r="C3" s="54" t="s">
        <v>12</v>
      </c>
      <c r="D3" s="55" t="str">
        <f>IF(B3=C3,"CERTA","ERRADA")</f>
        <v>CERTA</v>
      </c>
      <c r="E3" s="54" t="s">
        <v>12</v>
      </c>
      <c r="F3" s="55" t="str">
        <f>IF(B3=E3,"CERTA","ERRADA")</f>
        <v>CERTA</v>
      </c>
      <c r="G3" s="54" t="s">
        <v>16</v>
      </c>
      <c r="H3" s="55" t="str">
        <f>IF(B3=G3,"CERTA","ERRADA")</f>
        <v>ERRADA</v>
      </c>
      <c r="I3" s="54" t="s">
        <v>16</v>
      </c>
      <c r="J3" s="55" t="str">
        <f>IF(B3=I3,"CERTA","ERRADA")</f>
        <v>ERRADA</v>
      </c>
      <c r="K3" s="54" t="s">
        <v>12</v>
      </c>
      <c r="L3" s="56" t="str">
        <f>IF(B3=K3,"CERTA","ERRADA")</f>
        <v>CERTA</v>
      </c>
      <c r="M3" s="21"/>
      <c r="N3" s="21"/>
      <c r="O3" s="21"/>
      <c r="P3" s="19"/>
      <c r="Q3" s="1">
        <f>COUNTIF(D3:D27,"CERTA")</f>
        <v>9</v>
      </c>
      <c r="R3" s="1">
        <f>COUNTIF(D3:D27,"ERRADA")</f>
        <v>16</v>
      </c>
    </row>
    <row r="4" spans="1:18" ht="15">
      <c r="A4" s="25">
        <f>A3+1</f>
        <v>2</v>
      </c>
      <c r="B4" s="10" t="s">
        <v>13</v>
      </c>
      <c r="C4" s="24" t="s">
        <v>14</v>
      </c>
      <c r="D4" s="9" t="str">
        <f t="shared" ref="D4:D27" si="0">IF(B4=C4,"CERTA","ERRADA")</f>
        <v>ERRADA</v>
      </c>
      <c r="E4" s="24" t="s">
        <v>13</v>
      </c>
      <c r="F4" s="9" t="str">
        <f t="shared" ref="F4:F27" si="1">IF(B4=E4,"CERTA","ERRADA")</f>
        <v>CERTA</v>
      </c>
      <c r="G4" s="24" t="s">
        <v>12</v>
      </c>
      <c r="H4" s="9" t="str">
        <f t="shared" ref="H4:H27" si="2">IF(B4=G4,"CERTA","ERRADA")</f>
        <v>ERRADA</v>
      </c>
      <c r="I4" s="24"/>
      <c r="J4" s="9" t="str">
        <f t="shared" ref="J4:J27" si="3">IF(B4=I4,"CERTA","ERRADA")</f>
        <v>ERRADA</v>
      </c>
      <c r="K4" s="24" t="s">
        <v>12</v>
      </c>
      <c r="L4" s="26" t="str">
        <f t="shared" ref="L4:L27" si="4">IF(B4=K4,"CERTA","ERRADA")</f>
        <v>ERRADA</v>
      </c>
      <c r="M4" s="21"/>
      <c r="N4" s="21"/>
      <c r="O4" s="21"/>
      <c r="P4" s="6" t="s">
        <v>15</v>
      </c>
      <c r="Q4" s="7">
        <f>Q3/25</f>
        <v>0.36</v>
      </c>
      <c r="R4" s="7">
        <f>R3/25</f>
        <v>0.64</v>
      </c>
    </row>
    <row r="5" spans="1:18" ht="15">
      <c r="A5" s="25">
        <f t="shared" ref="A5:A27" si="5">A4+1</f>
        <v>3</v>
      </c>
      <c r="B5" s="10" t="s">
        <v>16</v>
      </c>
      <c r="C5" s="24" t="s">
        <v>12</v>
      </c>
      <c r="D5" s="9" t="str">
        <f t="shared" si="0"/>
        <v>ERRADA</v>
      </c>
      <c r="E5" s="24" t="s">
        <v>14</v>
      </c>
      <c r="F5" s="9" t="str">
        <f t="shared" si="1"/>
        <v>ERRADA</v>
      </c>
      <c r="G5" s="24" t="s">
        <v>13</v>
      </c>
      <c r="H5" s="9" t="str">
        <f t="shared" si="2"/>
        <v>ERRADA</v>
      </c>
      <c r="I5" s="24" t="s">
        <v>14</v>
      </c>
      <c r="J5" s="9" t="str">
        <f t="shared" si="3"/>
        <v>ERRADA</v>
      </c>
      <c r="K5" s="24" t="s">
        <v>12</v>
      </c>
      <c r="L5" s="26" t="str">
        <f t="shared" si="4"/>
        <v>ERRADA</v>
      </c>
      <c r="M5" s="21"/>
      <c r="N5" s="21"/>
      <c r="O5" s="21"/>
      <c r="P5" s="21"/>
      <c r="Q5" s="21"/>
      <c r="R5" s="21"/>
    </row>
    <row r="6" spans="1:18" ht="15">
      <c r="A6" s="25">
        <f t="shared" si="5"/>
        <v>4</v>
      </c>
      <c r="B6" s="10" t="s">
        <v>14</v>
      </c>
      <c r="C6" s="24" t="s">
        <v>16</v>
      </c>
      <c r="D6" s="9" t="str">
        <f t="shared" si="0"/>
        <v>ERRADA</v>
      </c>
      <c r="E6" s="24" t="s">
        <v>13</v>
      </c>
      <c r="F6" s="9" t="str">
        <f t="shared" si="1"/>
        <v>ERRADA</v>
      </c>
      <c r="G6" s="24" t="s">
        <v>14</v>
      </c>
      <c r="H6" s="9" t="str">
        <f t="shared" si="2"/>
        <v>CERTA</v>
      </c>
      <c r="I6" s="24" t="s">
        <v>14</v>
      </c>
      <c r="J6" s="9" t="str">
        <f t="shared" si="3"/>
        <v>CERTA</v>
      </c>
      <c r="K6" s="24" t="s">
        <v>14</v>
      </c>
      <c r="L6" s="26" t="str">
        <f t="shared" si="4"/>
        <v>CERTA</v>
      </c>
      <c r="M6" s="21"/>
      <c r="N6" s="21"/>
      <c r="O6" s="21"/>
      <c r="P6" s="19" t="s">
        <v>24</v>
      </c>
      <c r="Q6" s="2" t="s">
        <v>10</v>
      </c>
      <c r="R6" s="2" t="s">
        <v>11</v>
      </c>
    </row>
    <row r="7" spans="1:18" ht="15">
      <c r="A7" s="25">
        <f t="shared" si="5"/>
        <v>5</v>
      </c>
      <c r="B7" s="10" t="s">
        <v>12</v>
      </c>
      <c r="C7" s="24" t="s">
        <v>12</v>
      </c>
      <c r="D7" s="9" t="str">
        <f t="shared" si="0"/>
        <v>CERTA</v>
      </c>
      <c r="E7" s="24" t="s">
        <v>14</v>
      </c>
      <c r="F7" s="9" t="str">
        <f t="shared" si="1"/>
        <v>ERRADA</v>
      </c>
      <c r="G7" s="24" t="s">
        <v>14</v>
      </c>
      <c r="H7" s="9" t="str">
        <f t="shared" si="2"/>
        <v>ERRADA</v>
      </c>
      <c r="I7" s="24" t="s">
        <v>16</v>
      </c>
      <c r="J7" s="9" t="str">
        <f t="shared" si="3"/>
        <v>ERRADA</v>
      </c>
      <c r="K7" s="24" t="s">
        <v>13</v>
      </c>
      <c r="L7" s="26" t="str">
        <f t="shared" si="4"/>
        <v>ERRADA</v>
      </c>
      <c r="M7" s="21"/>
      <c r="N7" s="21"/>
      <c r="O7" s="21"/>
      <c r="P7" s="19"/>
      <c r="Q7" s="1">
        <f>COUNTIF(F3:F27,"CERTA")</f>
        <v>6</v>
      </c>
      <c r="R7" s="1">
        <f>COUNTIF(F3:F27,"ERRADA")</f>
        <v>19</v>
      </c>
    </row>
    <row r="8" spans="1:18" ht="15">
      <c r="A8" s="25">
        <f t="shared" si="5"/>
        <v>6</v>
      </c>
      <c r="B8" s="10" t="s">
        <v>13</v>
      </c>
      <c r="C8" s="24" t="s">
        <v>14</v>
      </c>
      <c r="D8" s="9" t="str">
        <f t="shared" si="0"/>
        <v>ERRADA</v>
      </c>
      <c r="E8" s="24" t="s">
        <v>16</v>
      </c>
      <c r="F8" s="9" t="str">
        <f t="shared" si="1"/>
        <v>ERRADA</v>
      </c>
      <c r="G8" s="24" t="s">
        <v>12</v>
      </c>
      <c r="H8" s="9" t="str">
        <f t="shared" si="2"/>
        <v>ERRADA</v>
      </c>
      <c r="I8" s="24" t="s">
        <v>16</v>
      </c>
      <c r="J8" s="9" t="str">
        <f t="shared" si="3"/>
        <v>ERRADA</v>
      </c>
      <c r="K8" s="24" t="s">
        <v>16</v>
      </c>
      <c r="L8" s="26" t="str">
        <f t="shared" si="4"/>
        <v>ERRADA</v>
      </c>
      <c r="M8" s="21"/>
      <c r="N8" s="21"/>
      <c r="O8" s="21"/>
      <c r="P8" s="6" t="s">
        <v>15</v>
      </c>
      <c r="Q8" s="7">
        <f>Q7/25</f>
        <v>0.24</v>
      </c>
      <c r="R8" s="7">
        <f>R7/25</f>
        <v>0.76</v>
      </c>
    </row>
    <row r="9" spans="1:18" ht="15">
      <c r="A9" s="25">
        <f t="shared" si="5"/>
        <v>7</v>
      </c>
      <c r="B9" s="10" t="s">
        <v>14</v>
      </c>
      <c r="C9" s="24" t="s">
        <v>16</v>
      </c>
      <c r="D9" s="9" t="str">
        <f t="shared" si="0"/>
        <v>ERRADA</v>
      </c>
      <c r="E9" s="24" t="s">
        <v>16</v>
      </c>
      <c r="F9" s="9" t="str">
        <f t="shared" si="1"/>
        <v>ERRADA</v>
      </c>
      <c r="G9" s="24" t="s">
        <v>17</v>
      </c>
      <c r="H9" s="9" t="str">
        <f t="shared" si="2"/>
        <v>ERRADA</v>
      </c>
      <c r="I9" s="24" t="s">
        <v>14</v>
      </c>
      <c r="J9" s="9" t="str">
        <f t="shared" si="3"/>
        <v>CERTA</v>
      </c>
      <c r="K9" s="24" t="s">
        <v>14</v>
      </c>
      <c r="L9" s="26" t="str">
        <f t="shared" si="4"/>
        <v>CERTA</v>
      </c>
      <c r="M9" s="21"/>
      <c r="N9" s="21"/>
      <c r="O9" s="21"/>
      <c r="P9" s="21"/>
      <c r="Q9" s="21"/>
      <c r="R9" s="21"/>
    </row>
    <row r="10" spans="1:18" ht="15">
      <c r="A10" s="25">
        <f t="shared" si="5"/>
        <v>8</v>
      </c>
      <c r="B10" s="10" t="s">
        <v>16</v>
      </c>
      <c r="C10" s="24" t="s">
        <v>16</v>
      </c>
      <c r="D10" s="9" t="str">
        <f t="shared" si="0"/>
        <v>CERTA</v>
      </c>
      <c r="E10" s="24" t="s">
        <v>16</v>
      </c>
      <c r="F10" s="9" t="str">
        <f t="shared" si="1"/>
        <v>CERTA</v>
      </c>
      <c r="G10" s="24" t="s">
        <v>13</v>
      </c>
      <c r="H10" s="9" t="str">
        <f t="shared" si="2"/>
        <v>ERRADA</v>
      </c>
      <c r="I10" s="24" t="s">
        <v>13</v>
      </c>
      <c r="J10" s="9" t="str">
        <f t="shared" si="3"/>
        <v>ERRADA</v>
      </c>
      <c r="K10" s="24" t="s">
        <v>16</v>
      </c>
      <c r="L10" s="26" t="str">
        <f t="shared" si="4"/>
        <v>CERTA</v>
      </c>
      <c r="M10" s="21"/>
      <c r="N10" s="21"/>
      <c r="O10" s="21"/>
      <c r="P10" s="19" t="s">
        <v>25</v>
      </c>
      <c r="Q10" s="2" t="s">
        <v>10</v>
      </c>
      <c r="R10" s="2" t="s">
        <v>11</v>
      </c>
    </row>
    <row r="11" spans="1:18" ht="15">
      <c r="A11" s="25">
        <f t="shared" si="5"/>
        <v>9</v>
      </c>
      <c r="B11" s="10" t="s">
        <v>12</v>
      </c>
      <c r="C11" s="24" t="s">
        <v>12</v>
      </c>
      <c r="D11" s="9" t="str">
        <f t="shared" si="0"/>
        <v>CERTA</v>
      </c>
      <c r="E11" s="24" t="s">
        <v>14</v>
      </c>
      <c r="F11" s="9" t="str">
        <f t="shared" si="1"/>
        <v>ERRADA</v>
      </c>
      <c r="G11" s="24" t="s">
        <v>13</v>
      </c>
      <c r="H11" s="9" t="str">
        <f t="shared" si="2"/>
        <v>ERRADA</v>
      </c>
      <c r="I11" s="24" t="s">
        <v>12</v>
      </c>
      <c r="J11" s="9" t="str">
        <f t="shared" si="3"/>
        <v>CERTA</v>
      </c>
      <c r="K11" s="24" t="s">
        <v>12</v>
      </c>
      <c r="L11" s="26" t="str">
        <f t="shared" si="4"/>
        <v>CERTA</v>
      </c>
      <c r="M11" s="21"/>
      <c r="N11" s="21"/>
      <c r="O11" s="21"/>
      <c r="P11" s="19"/>
      <c r="Q11" s="1">
        <f>COUNTIF(H3:H27,"CERTA")</f>
        <v>5</v>
      </c>
      <c r="R11" s="1">
        <f>COUNTIF(H3:H27,"ERRADA")</f>
        <v>20</v>
      </c>
    </row>
    <row r="12" spans="1:18" ht="15">
      <c r="A12" s="25">
        <f t="shared" si="5"/>
        <v>10</v>
      </c>
      <c r="B12" s="10" t="s">
        <v>13</v>
      </c>
      <c r="C12" s="24" t="s">
        <v>16</v>
      </c>
      <c r="D12" s="9" t="str">
        <f t="shared" si="0"/>
        <v>ERRADA</v>
      </c>
      <c r="E12" s="24" t="s">
        <v>16</v>
      </c>
      <c r="F12" s="9" t="str">
        <f t="shared" si="1"/>
        <v>ERRADA</v>
      </c>
      <c r="G12" s="24" t="s">
        <v>14</v>
      </c>
      <c r="H12" s="9" t="str">
        <f t="shared" si="2"/>
        <v>ERRADA</v>
      </c>
      <c r="I12" s="24" t="s">
        <v>16</v>
      </c>
      <c r="J12" s="9" t="str">
        <f t="shared" si="3"/>
        <v>ERRADA</v>
      </c>
      <c r="K12" s="24" t="s">
        <v>16</v>
      </c>
      <c r="L12" s="26" t="str">
        <f t="shared" si="4"/>
        <v>ERRADA</v>
      </c>
      <c r="M12" s="21"/>
      <c r="N12" s="21"/>
      <c r="O12" s="21"/>
      <c r="P12" s="6" t="s">
        <v>15</v>
      </c>
      <c r="Q12" s="7">
        <f>Q11/25</f>
        <v>0.2</v>
      </c>
      <c r="R12" s="7">
        <f>R11/25</f>
        <v>0.8</v>
      </c>
    </row>
    <row r="13" spans="1:18" ht="15">
      <c r="A13" s="25">
        <f t="shared" si="5"/>
        <v>11</v>
      </c>
      <c r="B13" s="10" t="s">
        <v>14</v>
      </c>
      <c r="C13" s="24" t="s">
        <v>12</v>
      </c>
      <c r="D13" s="9" t="str">
        <f t="shared" si="0"/>
        <v>ERRADA</v>
      </c>
      <c r="E13" s="24" t="s">
        <v>14</v>
      </c>
      <c r="F13" s="9" t="str">
        <f t="shared" si="1"/>
        <v>CERTA</v>
      </c>
      <c r="G13" s="24" t="s">
        <v>16</v>
      </c>
      <c r="H13" s="9" t="str">
        <f t="shared" si="2"/>
        <v>ERRADA</v>
      </c>
      <c r="I13" s="24" t="s">
        <v>12</v>
      </c>
      <c r="J13" s="9" t="str">
        <f t="shared" si="3"/>
        <v>ERRADA</v>
      </c>
      <c r="K13" s="24" t="s">
        <v>12</v>
      </c>
      <c r="L13" s="26" t="str">
        <f t="shared" si="4"/>
        <v>ERRADA</v>
      </c>
      <c r="M13" s="21"/>
      <c r="N13" s="21"/>
      <c r="O13" s="21"/>
      <c r="P13" s="21"/>
      <c r="Q13" s="21"/>
      <c r="R13" s="21"/>
    </row>
    <row r="14" spans="1:18" ht="15">
      <c r="A14" s="25">
        <f t="shared" si="5"/>
        <v>12</v>
      </c>
      <c r="B14" s="10" t="s">
        <v>13</v>
      </c>
      <c r="C14" s="24" t="s">
        <v>12</v>
      </c>
      <c r="D14" s="9" t="str">
        <f t="shared" si="0"/>
        <v>ERRADA</v>
      </c>
      <c r="E14" s="24" t="s">
        <v>13</v>
      </c>
      <c r="F14" s="9" t="str">
        <f t="shared" si="1"/>
        <v>CERTA</v>
      </c>
      <c r="G14" s="24" t="s">
        <v>12</v>
      </c>
      <c r="H14" s="9" t="str">
        <f t="shared" si="2"/>
        <v>ERRADA</v>
      </c>
      <c r="I14" s="24" t="s">
        <v>12</v>
      </c>
      <c r="J14" s="9" t="str">
        <f t="shared" si="3"/>
        <v>ERRADA</v>
      </c>
      <c r="K14" s="24" t="s">
        <v>12</v>
      </c>
      <c r="L14" s="26" t="str">
        <f t="shared" si="4"/>
        <v>ERRADA</v>
      </c>
      <c r="M14" s="21"/>
      <c r="N14" s="21"/>
      <c r="O14" s="21"/>
      <c r="P14" s="19" t="s">
        <v>26</v>
      </c>
      <c r="Q14" s="2" t="s">
        <v>10</v>
      </c>
      <c r="R14" s="2" t="s">
        <v>11</v>
      </c>
    </row>
    <row r="15" spans="1:18" ht="15">
      <c r="A15" s="25">
        <f t="shared" si="5"/>
        <v>13</v>
      </c>
      <c r="B15" s="10" t="s">
        <v>12</v>
      </c>
      <c r="C15" s="24" t="s">
        <v>16</v>
      </c>
      <c r="D15" s="9" t="str">
        <f t="shared" si="0"/>
        <v>ERRADA</v>
      </c>
      <c r="E15" s="24" t="s">
        <v>12</v>
      </c>
      <c r="F15" s="9" t="str">
        <f t="shared" si="1"/>
        <v>CERTA</v>
      </c>
      <c r="G15" s="24" t="s">
        <v>12</v>
      </c>
      <c r="H15" s="9" t="str">
        <f t="shared" si="2"/>
        <v>CERTA</v>
      </c>
      <c r="I15" s="24" t="s">
        <v>16</v>
      </c>
      <c r="J15" s="9" t="str">
        <f t="shared" si="3"/>
        <v>ERRADA</v>
      </c>
      <c r="K15" s="24" t="s">
        <v>12</v>
      </c>
      <c r="L15" s="26" t="str">
        <f t="shared" si="4"/>
        <v>CERTA</v>
      </c>
      <c r="M15" s="21"/>
      <c r="N15" s="21"/>
      <c r="O15" s="21"/>
      <c r="P15" s="19"/>
      <c r="Q15" s="1">
        <f>COUNTIF(J3:J27,"CERTA")</f>
        <v>5</v>
      </c>
      <c r="R15" s="1">
        <f>COUNTIF(J3:J27,"ERRADA")</f>
        <v>20</v>
      </c>
    </row>
    <row r="16" spans="1:18" ht="15">
      <c r="A16" s="25">
        <f t="shared" si="5"/>
        <v>14</v>
      </c>
      <c r="B16" s="10" t="s">
        <v>12</v>
      </c>
      <c r="C16" s="24" t="s">
        <v>16</v>
      </c>
      <c r="D16" s="9" t="str">
        <f t="shared" si="0"/>
        <v>ERRADA</v>
      </c>
      <c r="E16" s="24" t="s">
        <v>13</v>
      </c>
      <c r="F16" s="9" t="str">
        <f t="shared" si="1"/>
        <v>ERRADA</v>
      </c>
      <c r="G16" s="24" t="s">
        <v>14</v>
      </c>
      <c r="H16" s="9" t="str">
        <f t="shared" si="2"/>
        <v>ERRADA</v>
      </c>
      <c r="I16" s="24" t="s">
        <v>16</v>
      </c>
      <c r="J16" s="9" t="str">
        <f t="shared" si="3"/>
        <v>ERRADA</v>
      </c>
      <c r="K16" s="24" t="s">
        <v>16</v>
      </c>
      <c r="L16" s="26" t="str">
        <f t="shared" si="4"/>
        <v>ERRADA</v>
      </c>
      <c r="M16" s="21"/>
      <c r="N16" s="21"/>
      <c r="O16" s="21"/>
      <c r="P16" s="6" t="s">
        <v>15</v>
      </c>
      <c r="Q16" s="7">
        <f>Q15/25</f>
        <v>0.2</v>
      </c>
      <c r="R16" s="7">
        <f>R15/25</f>
        <v>0.8</v>
      </c>
    </row>
    <row r="17" spans="1:18" ht="15">
      <c r="A17" s="25">
        <f t="shared" si="5"/>
        <v>15</v>
      </c>
      <c r="B17" s="10" t="s">
        <v>14</v>
      </c>
      <c r="C17" s="24" t="s">
        <v>12</v>
      </c>
      <c r="D17" s="9" t="str">
        <f t="shared" si="0"/>
        <v>ERRADA</v>
      </c>
      <c r="E17" s="24" t="s">
        <v>16</v>
      </c>
      <c r="F17" s="9" t="str">
        <f t="shared" si="1"/>
        <v>ERRADA</v>
      </c>
      <c r="G17" s="24" t="s">
        <v>14</v>
      </c>
      <c r="H17" s="9" t="str">
        <f t="shared" si="2"/>
        <v>CERTA</v>
      </c>
      <c r="I17" s="24" t="s">
        <v>12</v>
      </c>
      <c r="J17" s="9" t="str">
        <f t="shared" si="3"/>
        <v>ERRADA</v>
      </c>
      <c r="K17" s="24" t="s">
        <v>12</v>
      </c>
      <c r="L17" s="26" t="str">
        <f t="shared" si="4"/>
        <v>ERRADA</v>
      </c>
      <c r="M17" s="21"/>
      <c r="N17" s="21"/>
      <c r="O17" s="21"/>
      <c r="P17" s="21"/>
      <c r="Q17" s="21"/>
      <c r="R17" s="21"/>
    </row>
    <row r="18" spans="1:18" ht="15">
      <c r="A18" s="25">
        <f t="shared" si="5"/>
        <v>16</v>
      </c>
      <c r="B18" s="10" t="s">
        <v>14</v>
      </c>
      <c r="C18" s="24" t="s">
        <v>14</v>
      </c>
      <c r="D18" s="9" t="str">
        <f t="shared" si="0"/>
        <v>CERTA</v>
      </c>
      <c r="E18" s="24" t="s">
        <v>16</v>
      </c>
      <c r="F18" s="9" t="str">
        <f t="shared" si="1"/>
        <v>ERRADA</v>
      </c>
      <c r="G18" s="24" t="s">
        <v>12</v>
      </c>
      <c r="H18" s="9" t="str">
        <f t="shared" si="2"/>
        <v>ERRADA</v>
      </c>
      <c r="I18" s="24" t="s">
        <v>12</v>
      </c>
      <c r="J18" s="9" t="str">
        <f t="shared" si="3"/>
        <v>ERRADA</v>
      </c>
      <c r="K18" s="24" t="s">
        <v>14</v>
      </c>
      <c r="L18" s="26" t="str">
        <f t="shared" si="4"/>
        <v>CERTA</v>
      </c>
      <c r="M18" s="21"/>
      <c r="N18" s="21"/>
      <c r="O18" s="21"/>
      <c r="P18" s="19" t="s">
        <v>27</v>
      </c>
      <c r="Q18" s="2" t="s">
        <v>10</v>
      </c>
      <c r="R18" s="2" t="s">
        <v>11</v>
      </c>
    </row>
    <row r="19" spans="1:18" ht="15">
      <c r="A19" s="25">
        <f t="shared" si="5"/>
        <v>17</v>
      </c>
      <c r="B19" s="10" t="s">
        <v>12</v>
      </c>
      <c r="C19" s="24" t="s">
        <v>13</v>
      </c>
      <c r="D19" s="9" t="str">
        <f t="shared" si="0"/>
        <v>ERRADA</v>
      </c>
      <c r="E19" s="24" t="s">
        <v>16</v>
      </c>
      <c r="F19" s="9" t="str">
        <f t="shared" si="1"/>
        <v>ERRADA</v>
      </c>
      <c r="G19" s="24" t="s">
        <v>14</v>
      </c>
      <c r="H19" s="9" t="str">
        <f t="shared" si="2"/>
        <v>ERRADA</v>
      </c>
      <c r="I19" s="24" t="s">
        <v>14</v>
      </c>
      <c r="J19" s="9" t="str">
        <f t="shared" si="3"/>
        <v>ERRADA</v>
      </c>
      <c r="K19" s="24" t="s">
        <v>14</v>
      </c>
      <c r="L19" s="26" t="str">
        <f t="shared" si="4"/>
        <v>ERRADA</v>
      </c>
      <c r="M19" s="21"/>
      <c r="N19" s="21"/>
      <c r="O19" s="21"/>
      <c r="P19" s="19"/>
      <c r="Q19" s="1">
        <f>COUNTIF(L3:L27,"CERTA")</f>
        <v>9</v>
      </c>
      <c r="R19" s="1">
        <f>COUNTIF(L3:L27,"ERRADA")</f>
        <v>16</v>
      </c>
    </row>
    <row r="20" spans="1:18" ht="15">
      <c r="A20" s="25">
        <f t="shared" si="5"/>
        <v>18</v>
      </c>
      <c r="B20" s="10" t="s">
        <v>14</v>
      </c>
      <c r="C20" s="24" t="s">
        <v>13</v>
      </c>
      <c r="D20" s="9" t="str">
        <f t="shared" si="0"/>
        <v>ERRADA</v>
      </c>
      <c r="E20" s="24" t="s">
        <v>13</v>
      </c>
      <c r="F20" s="9" t="str">
        <f t="shared" si="1"/>
        <v>ERRADA</v>
      </c>
      <c r="G20" s="24" t="s">
        <v>12</v>
      </c>
      <c r="H20" s="9" t="str">
        <f t="shared" si="2"/>
        <v>ERRADA</v>
      </c>
      <c r="I20" s="24" t="s">
        <v>12</v>
      </c>
      <c r="J20" s="9" t="str">
        <f t="shared" si="3"/>
        <v>ERRADA</v>
      </c>
      <c r="K20" s="24" t="s">
        <v>12</v>
      </c>
      <c r="L20" s="26" t="str">
        <f t="shared" si="4"/>
        <v>ERRADA</v>
      </c>
      <c r="M20" s="21"/>
      <c r="N20" s="21"/>
      <c r="O20" s="21"/>
      <c r="P20" s="6" t="s">
        <v>15</v>
      </c>
      <c r="Q20" s="7">
        <f>Q19/25</f>
        <v>0.36</v>
      </c>
      <c r="R20" s="7">
        <f>R19/25</f>
        <v>0.64</v>
      </c>
    </row>
    <row r="21" spans="1:18" ht="15">
      <c r="A21" s="25">
        <f t="shared" si="5"/>
        <v>19</v>
      </c>
      <c r="B21" s="10" t="s">
        <v>16</v>
      </c>
      <c r="C21" s="24" t="s">
        <v>12</v>
      </c>
      <c r="D21" s="9" t="str">
        <f t="shared" si="0"/>
        <v>ERRADA</v>
      </c>
      <c r="E21" s="24" t="s">
        <v>12</v>
      </c>
      <c r="F21" s="9" t="str">
        <f t="shared" si="1"/>
        <v>ERRADA</v>
      </c>
      <c r="G21" s="24" t="s">
        <v>12</v>
      </c>
      <c r="H21" s="9" t="str">
        <f t="shared" si="2"/>
        <v>ERRADA</v>
      </c>
      <c r="I21" s="24" t="s">
        <v>13</v>
      </c>
      <c r="J21" s="9" t="str">
        <f t="shared" si="3"/>
        <v>ERRADA</v>
      </c>
      <c r="K21" s="24" t="s">
        <v>12</v>
      </c>
      <c r="L21" s="26" t="str">
        <f t="shared" si="4"/>
        <v>ERRADA</v>
      </c>
      <c r="M21" s="21"/>
      <c r="N21" s="21"/>
      <c r="O21" s="21"/>
      <c r="P21" s="21"/>
      <c r="Q21" s="21"/>
      <c r="R21" s="21"/>
    </row>
    <row r="22" spans="1:18" ht="15">
      <c r="A22" s="25">
        <f t="shared" si="5"/>
        <v>20</v>
      </c>
      <c r="B22" s="10" t="s">
        <v>16</v>
      </c>
      <c r="C22" s="24" t="s">
        <v>16</v>
      </c>
      <c r="D22" s="9" t="str">
        <f t="shared" si="0"/>
        <v>CERTA</v>
      </c>
      <c r="E22" s="24"/>
      <c r="F22" s="9" t="str">
        <f t="shared" si="1"/>
        <v>ERRADA</v>
      </c>
      <c r="G22" s="24" t="s">
        <v>13</v>
      </c>
      <c r="H22" s="9" t="str">
        <f t="shared" si="2"/>
        <v>ERRADA</v>
      </c>
      <c r="I22" s="24" t="s">
        <v>12</v>
      </c>
      <c r="J22" s="9" t="str">
        <f t="shared" si="3"/>
        <v>ERRADA</v>
      </c>
      <c r="K22" s="24" t="s">
        <v>12</v>
      </c>
      <c r="L22" s="26" t="str">
        <f t="shared" si="4"/>
        <v>ERRADA</v>
      </c>
      <c r="M22" s="21"/>
      <c r="N22" s="21"/>
      <c r="O22" s="21"/>
      <c r="P22" s="34"/>
      <c r="Q22" s="35"/>
      <c r="R22" s="35"/>
    </row>
    <row r="23" spans="1:18" ht="15">
      <c r="A23" s="25">
        <f t="shared" si="5"/>
        <v>21</v>
      </c>
      <c r="B23" s="10" t="s">
        <v>14</v>
      </c>
      <c r="C23" s="24" t="s">
        <v>14</v>
      </c>
      <c r="D23" s="9" t="str">
        <f t="shared" si="0"/>
        <v>CERTA</v>
      </c>
      <c r="E23" s="23"/>
      <c r="F23" s="9" t="str">
        <f t="shared" si="1"/>
        <v>ERRADA</v>
      </c>
      <c r="G23" s="24" t="s">
        <v>16</v>
      </c>
      <c r="H23" s="9" t="str">
        <f t="shared" si="2"/>
        <v>ERRADA</v>
      </c>
      <c r="I23" s="24" t="s">
        <v>14</v>
      </c>
      <c r="J23" s="9" t="str">
        <f t="shared" si="3"/>
        <v>CERTA</v>
      </c>
      <c r="K23" s="24" t="s">
        <v>14</v>
      </c>
      <c r="L23" s="26" t="str">
        <f t="shared" si="4"/>
        <v>CERTA</v>
      </c>
      <c r="M23" s="21"/>
      <c r="N23" s="21"/>
      <c r="O23" s="21"/>
      <c r="P23" s="34"/>
      <c r="Q23" s="33"/>
      <c r="R23" s="33"/>
    </row>
    <row r="24" spans="1:18" ht="15">
      <c r="A24" s="25">
        <f t="shared" si="5"/>
        <v>22</v>
      </c>
      <c r="B24" s="10" t="s">
        <v>14</v>
      </c>
      <c r="C24" s="24" t="s">
        <v>13</v>
      </c>
      <c r="D24" s="9" t="str">
        <f t="shared" si="0"/>
        <v>ERRADA</v>
      </c>
      <c r="E24" s="23"/>
      <c r="F24" s="9" t="str">
        <f t="shared" si="1"/>
        <v>ERRADA</v>
      </c>
      <c r="G24" s="24" t="s">
        <v>14</v>
      </c>
      <c r="H24" s="9" t="str">
        <f t="shared" si="2"/>
        <v>CERTA</v>
      </c>
      <c r="I24" s="24" t="s">
        <v>13</v>
      </c>
      <c r="J24" s="9" t="str">
        <f t="shared" si="3"/>
        <v>ERRADA</v>
      </c>
      <c r="K24" s="24" t="s">
        <v>12</v>
      </c>
      <c r="L24" s="26" t="str">
        <f t="shared" si="4"/>
        <v>ERRADA</v>
      </c>
      <c r="M24" s="21"/>
      <c r="N24" s="21"/>
      <c r="O24" s="21"/>
      <c r="P24" s="35"/>
      <c r="Q24" s="37"/>
      <c r="R24" s="37"/>
    </row>
    <row r="25" spans="1:18" ht="15">
      <c r="A25" s="25">
        <f>A24+1</f>
        <v>23</v>
      </c>
      <c r="B25" s="10" t="s">
        <v>14</v>
      </c>
      <c r="C25" s="24" t="s">
        <v>14</v>
      </c>
      <c r="D25" s="9" t="str">
        <f t="shared" si="0"/>
        <v>CERTA</v>
      </c>
      <c r="E25" s="23"/>
      <c r="F25" s="9" t="str">
        <f t="shared" si="1"/>
        <v>ERRADA</v>
      </c>
      <c r="G25" s="24" t="s">
        <v>13</v>
      </c>
      <c r="H25" s="9" t="str">
        <f t="shared" si="2"/>
        <v>ERRADA</v>
      </c>
      <c r="I25" s="24" t="s">
        <v>13</v>
      </c>
      <c r="J25" s="9" t="str">
        <f t="shared" si="3"/>
        <v>ERRADA</v>
      </c>
      <c r="K25" s="24" t="s">
        <v>13</v>
      </c>
      <c r="L25" s="26" t="str">
        <f t="shared" si="4"/>
        <v>ERRADA</v>
      </c>
      <c r="M25" s="21"/>
      <c r="N25" s="21"/>
      <c r="O25" s="21"/>
      <c r="P25" s="33"/>
      <c r="Q25" s="36"/>
      <c r="R25" s="36"/>
    </row>
    <row r="26" spans="1:18" ht="15">
      <c r="A26" s="25">
        <f t="shared" si="5"/>
        <v>24</v>
      </c>
      <c r="B26" s="10" t="s">
        <v>14</v>
      </c>
      <c r="C26" s="24" t="s">
        <v>16</v>
      </c>
      <c r="D26" s="9" t="str">
        <f t="shared" si="0"/>
        <v>ERRADA</v>
      </c>
      <c r="E26" s="23"/>
      <c r="F26" s="9" t="str">
        <f t="shared" si="1"/>
        <v>ERRADA</v>
      </c>
      <c r="G26" s="24" t="s">
        <v>16</v>
      </c>
      <c r="H26" s="9" t="str">
        <f t="shared" si="2"/>
        <v>ERRADA</v>
      </c>
      <c r="I26" s="24" t="s">
        <v>16</v>
      </c>
      <c r="J26" s="9" t="str">
        <f t="shared" si="3"/>
        <v>ERRADA</v>
      </c>
      <c r="K26" s="24" t="s">
        <v>16</v>
      </c>
      <c r="L26" s="26" t="str">
        <f t="shared" si="4"/>
        <v>ERRADA</v>
      </c>
      <c r="M26" s="21"/>
      <c r="N26" s="21"/>
      <c r="O26" s="21"/>
      <c r="P26" s="34"/>
      <c r="Q26" s="35"/>
      <c r="R26" s="35"/>
    </row>
    <row r="27" spans="1:18" ht="15.75" thickBot="1">
      <c r="A27" s="27">
        <f t="shared" si="5"/>
        <v>25</v>
      </c>
      <c r="B27" s="28" t="s">
        <v>14</v>
      </c>
      <c r="C27" s="29" t="s">
        <v>14</v>
      </c>
      <c r="D27" s="30" t="str">
        <f t="shared" si="0"/>
        <v>CERTA</v>
      </c>
      <c r="E27" s="57"/>
      <c r="F27" s="30" t="str">
        <f t="shared" si="1"/>
        <v>ERRADA</v>
      </c>
      <c r="G27" s="29" t="s">
        <v>14</v>
      </c>
      <c r="H27" s="30" t="str">
        <f t="shared" si="2"/>
        <v>CERTA</v>
      </c>
      <c r="I27" s="29" t="s">
        <v>14</v>
      </c>
      <c r="J27" s="30" t="str">
        <f t="shared" si="3"/>
        <v>CERTA</v>
      </c>
      <c r="K27" s="29" t="s">
        <v>14</v>
      </c>
      <c r="L27" s="32" t="str">
        <f t="shared" si="4"/>
        <v>CERTA</v>
      </c>
      <c r="M27" s="21"/>
      <c r="N27" s="21"/>
      <c r="O27" s="21"/>
      <c r="P27" s="34"/>
      <c r="Q27" s="33"/>
      <c r="R27" s="33"/>
    </row>
    <row r="28" spans="1:18" ht="15">
      <c r="A28" s="21"/>
      <c r="B28" s="21"/>
      <c r="C28" s="21"/>
      <c r="D28" s="21"/>
      <c r="E28" s="21"/>
      <c r="F28" s="21"/>
      <c r="G28" s="21"/>
      <c r="H28" s="21"/>
      <c r="I28" s="4"/>
      <c r="J28" s="4"/>
      <c r="K28" s="4"/>
      <c r="L28" s="4"/>
      <c r="M28" s="4"/>
      <c r="N28" s="4"/>
      <c r="O28" s="21"/>
      <c r="P28" s="35"/>
      <c r="Q28" s="37"/>
      <c r="R28" s="37"/>
    </row>
    <row r="29" spans="1:18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 spans="1:18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r="31" spans="1:18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r="32" spans="1:18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r="33" spans="1:18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 spans="1:18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spans="1:18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</row>
  </sheetData>
  <mergeCells count="7">
    <mergeCell ref="P26:P27"/>
    <mergeCell ref="P2:P3"/>
    <mergeCell ref="P6:P7"/>
    <mergeCell ref="P10:P11"/>
    <mergeCell ref="P14:P15"/>
    <mergeCell ref="P18:P19"/>
    <mergeCell ref="P22:P2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opLeftCell="K1" workbookViewId="0">
      <selection activeCell="R8" sqref="R8"/>
    </sheetView>
  </sheetViews>
  <sheetFormatPr defaultRowHeight="14.25"/>
  <cols>
    <col min="1" max="1" width="12.625" customWidth="1"/>
    <col min="2" max="2" width="11" customWidth="1"/>
    <col min="3" max="3" width="10.25" customWidth="1"/>
    <col min="4" max="4" width="12" customWidth="1"/>
    <col min="5" max="5" width="18" customWidth="1"/>
    <col min="6" max="6" width="13.375" customWidth="1"/>
    <col min="7" max="8" width="13.625" customWidth="1"/>
    <col min="9" max="9" width="9.875" customWidth="1"/>
    <col min="10" max="10" width="17.875" customWidth="1"/>
    <col min="12" max="12" width="11.625" customWidth="1"/>
    <col min="13" max="13" width="9.125" customWidth="1"/>
    <col min="14" max="14" width="11.125" customWidth="1"/>
    <col min="16" max="16" width="13.625" customWidth="1"/>
    <col min="20" max="20" width="14.25" bestFit="1" customWidth="1"/>
    <col min="21" max="21" width="29.75" bestFit="1" customWidth="1"/>
    <col min="22" max="22" width="25.625" bestFit="1" customWidth="1"/>
  </cols>
  <sheetData>
    <row r="1" spans="1:22" s="21" customFormat="1" ht="15" thickBot="1"/>
    <row r="2" spans="1:22" ht="15.75" thickBot="1">
      <c r="A2" s="43" t="s">
        <v>0</v>
      </c>
      <c r="B2" s="44" t="s">
        <v>1</v>
      </c>
      <c r="C2" s="43" t="s">
        <v>2</v>
      </c>
      <c r="D2" s="44" t="s">
        <v>3</v>
      </c>
      <c r="E2" s="43" t="s">
        <v>4</v>
      </c>
      <c r="F2" s="44" t="s">
        <v>3</v>
      </c>
      <c r="G2" s="43" t="s">
        <v>5</v>
      </c>
      <c r="H2" s="44" t="s">
        <v>3</v>
      </c>
      <c r="I2" s="43" t="s">
        <v>6</v>
      </c>
      <c r="J2" s="44" t="s">
        <v>3</v>
      </c>
      <c r="K2" s="43" t="s">
        <v>7</v>
      </c>
      <c r="L2" s="44" t="s">
        <v>3</v>
      </c>
      <c r="M2" s="43" t="s">
        <v>8</v>
      </c>
      <c r="N2" s="44" t="s">
        <v>3</v>
      </c>
      <c r="O2" s="43" t="s">
        <v>9</v>
      </c>
      <c r="P2" s="44" t="s">
        <v>3</v>
      </c>
      <c r="T2" s="19" t="s">
        <v>2</v>
      </c>
      <c r="U2" s="2" t="s">
        <v>10</v>
      </c>
      <c r="V2" s="2" t="s">
        <v>11</v>
      </c>
    </row>
    <row r="3" spans="1:22" ht="15">
      <c r="A3" s="45">
        <v>1</v>
      </c>
      <c r="B3" s="39" t="s">
        <v>12</v>
      </c>
      <c r="C3" s="46" t="s">
        <v>12</v>
      </c>
      <c r="D3" s="41" t="str">
        <f>IF(B3=C3,"CERTA","ERRADA")</f>
        <v>CERTA</v>
      </c>
      <c r="E3" s="47" t="s">
        <v>12</v>
      </c>
      <c r="F3" s="41" t="str">
        <f>IF(B3=E3,"CERTA","ERRADA")</f>
        <v>CERTA</v>
      </c>
      <c r="G3" s="47" t="s">
        <v>12</v>
      </c>
      <c r="H3" s="41" t="str">
        <f>IF(B3=G3,"CERTA","ERRADA")</f>
        <v>CERTA</v>
      </c>
      <c r="I3" s="47" t="s">
        <v>12</v>
      </c>
      <c r="J3" s="41" t="str">
        <f>IF(B3=I3,"CERTA","ERRADA")</f>
        <v>CERTA</v>
      </c>
      <c r="K3" s="47" t="s">
        <v>12</v>
      </c>
      <c r="L3" s="41" t="str">
        <f>IF(B3=K3,"CERTA","ERRADA")</f>
        <v>CERTA</v>
      </c>
      <c r="M3" s="47" t="s">
        <v>12</v>
      </c>
      <c r="N3" s="41" t="str">
        <f>IF(B3=M3,"CERTA","ERRADA")</f>
        <v>CERTA</v>
      </c>
      <c r="O3" s="47" t="s">
        <v>12</v>
      </c>
      <c r="P3" s="48" t="str">
        <f>IF(B3=O3,"CERTA","ERRADA")</f>
        <v>CERTA</v>
      </c>
      <c r="T3" s="19"/>
      <c r="U3" s="1">
        <f>COUNTIF(D3:D27,"CERTA")</f>
        <v>9</v>
      </c>
      <c r="V3" s="1">
        <f>COUNTIF(D3:D27,"ERRADA")</f>
        <v>16</v>
      </c>
    </row>
    <row r="4" spans="1:22" ht="15">
      <c r="A4" s="11">
        <f>A3+1</f>
        <v>2</v>
      </c>
      <c r="B4" s="10" t="s">
        <v>13</v>
      </c>
      <c r="C4" s="8" t="s">
        <v>14</v>
      </c>
      <c r="D4" s="9" t="str">
        <f t="shared" ref="D4:D27" si="0">IF(B4=C4,"CERTA","ERRADA")</f>
        <v>ERRADA</v>
      </c>
      <c r="E4" s="3" t="s">
        <v>12</v>
      </c>
      <c r="F4" s="9" t="str">
        <f t="shared" ref="F4:F27" si="1">IF(B4=E4,"CERTA","ERRADA")</f>
        <v>ERRADA</v>
      </c>
      <c r="G4" s="3" t="s">
        <v>12</v>
      </c>
      <c r="H4" s="9" t="str">
        <f t="shared" ref="H4:H27" si="2">IF(B4=G4,"CERTA","ERRADA")</f>
        <v>ERRADA</v>
      </c>
      <c r="I4" s="3" t="s">
        <v>13</v>
      </c>
      <c r="J4" s="9" t="str">
        <f t="shared" ref="J4:J27" si="3">IF(B4=I4,"CERTA","ERRADA")</f>
        <v>CERTA</v>
      </c>
      <c r="K4" s="3" t="s">
        <v>13</v>
      </c>
      <c r="L4" s="9" t="str">
        <f t="shared" ref="L4:L27" si="4">IF(B4=K4,"CERTA","ERRADA")</f>
        <v>CERTA</v>
      </c>
      <c r="M4" s="3" t="s">
        <v>14</v>
      </c>
      <c r="N4" s="9" t="str">
        <f t="shared" ref="N4:N27" si="5">IF(B4=M4,"CERTA","ERRADA")</f>
        <v>ERRADA</v>
      </c>
      <c r="O4" s="3" t="s">
        <v>12</v>
      </c>
      <c r="P4" s="12" t="str">
        <f t="shared" ref="P4:P27" si="6">IF(B4=O4,"CERTA","ERRADA")</f>
        <v>ERRADA</v>
      </c>
      <c r="T4" s="6" t="s">
        <v>15</v>
      </c>
      <c r="U4" s="7">
        <f>U3/25</f>
        <v>0.36</v>
      </c>
      <c r="V4" s="7">
        <f>V3/25</f>
        <v>0.64</v>
      </c>
    </row>
    <row r="5" spans="1:22" ht="15">
      <c r="A5" s="11">
        <f t="shared" ref="A5:A27" si="7">A4+1</f>
        <v>3</v>
      </c>
      <c r="B5" s="10" t="s">
        <v>16</v>
      </c>
      <c r="C5" s="8" t="s">
        <v>14</v>
      </c>
      <c r="D5" s="9" t="str">
        <f t="shared" si="0"/>
        <v>ERRADA</v>
      </c>
      <c r="E5" s="3" t="s">
        <v>12</v>
      </c>
      <c r="F5" s="9" t="str">
        <f t="shared" si="1"/>
        <v>ERRADA</v>
      </c>
      <c r="G5" s="3" t="s">
        <v>12</v>
      </c>
      <c r="H5" s="9" t="str">
        <f t="shared" si="2"/>
        <v>ERRADA</v>
      </c>
      <c r="I5" s="3" t="s">
        <v>16</v>
      </c>
      <c r="J5" s="9" t="str">
        <f t="shared" si="3"/>
        <v>CERTA</v>
      </c>
      <c r="K5" s="3" t="s">
        <v>13</v>
      </c>
      <c r="L5" s="9" t="str">
        <f t="shared" si="4"/>
        <v>ERRADA</v>
      </c>
      <c r="M5" s="3" t="s">
        <v>14</v>
      </c>
      <c r="N5" s="9" t="str">
        <f t="shared" si="5"/>
        <v>ERRADA</v>
      </c>
      <c r="O5" s="3" t="s">
        <v>16</v>
      </c>
      <c r="P5" s="12" t="str">
        <f t="shared" si="6"/>
        <v>CERTA</v>
      </c>
    </row>
    <row r="6" spans="1:22" ht="15">
      <c r="A6" s="11">
        <f t="shared" si="7"/>
        <v>4</v>
      </c>
      <c r="B6" s="10" t="s">
        <v>14</v>
      </c>
      <c r="C6" s="8" t="s">
        <v>12</v>
      </c>
      <c r="D6" s="9" t="str">
        <f t="shared" si="0"/>
        <v>ERRADA</v>
      </c>
      <c r="E6" s="3" t="s">
        <v>16</v>
      </c>
      <c r="F6" s="9" t="str">
        <f t="shared" si="1"/>
        <v>ERRADA</v>
      </c>
      <c r="G6" s="3" t="s">
        <v>13</v>
      </c>
      <c r="H6" s="9" t="str">
        <f t="shared" si="2"/>
        <v>ERRADA</v>
      </c>
      <c r="I6" s="3" t="s">
        <v>13</v>
      </c>
      <c r="J6" s="9" t="str">
        <f t="shared" si="3"/>
        <v>ERRADA</v>
      </c>
      <c r="K6" s="3" t="s">
        <v>13</v>
      </c>
      <c r="L6" s="9" t="str">
        <f t="shared" si="4"/>
        <v>ERRADA</v>
      </c>
      <c r="M6" s="3" t="s">
        <v>14</v>
      </c>
      <c r="N6" s="9" t="str">
        <f t="shared" si="5"/>
        <v>CERTA</v>
      </c>
      <c r="O6" s="3" t="s">
        <v>13</v>
      </c>
      <c r="P6" s="12" t="str">
        <f t="shared" si="6"/>
        <v>ERRADA</v>
      </c>
      <c r="T6" s="19" t="s">
        <v>4</v>
      </c>
      <c r="U6" s="2" t="s">
        <v>10</v>
      </c>
      <c r="V6" s="2" t="s">
        <v>11</v>
      </c>
    </row>
    <row r="7" spans="1:22" ht="15">
      <c r="A7" s="11">
        <f t="shared" si="7"/>
        <v>5</v>
      </c>
      <c r="B7" s="10" t="s">
        <v>12</v>
      </c>
      <c r="C7" s="8" t="s">
        <v>13</v>
      </c>
      <c r="D7" s="9" t="str">
        <f t="shared" si="0"/>
        <v>ERRADA</v>
      </c>
      <c r="E7" s="3" t="s">
        <v>12</v>
      </c>
      <c r="F7" s="9" t="str">
        <f t="shared" si="1"/>
        <v>CERTA</v>
      </c>
      <c r="G7" s="3" t="s">
        <v>12</v>
      </c>
      <c r="H7" s="9" t="str">
        <f t="shared" si="2"/>
        <v>CERTA</v>
      </c>
      <c r="I7" s="3" t="s">
        <v>12</v>
      </c>
      <c r="J7" s="9" t="str">
        <f t="shared" si="3"/>
        <v>CERTA</v>
      </c>
      <c r="K7" s="3" t="s">
        <v>16</v>
      </c>
      <c r="L7" s="9" t="str">
        <f t="shared" si="4"/>
        <v>ERRADA</v>
      </c>
      <c r="M7" s="3" t="s">
        <v>13</v>
      </c>
      <c r="N7" s="9" t="str">
        <f t="shared" si="5"/>
        <v>ERRADA</v>
      </c>
      <c r="O7" s="3" t="s">
        <v>12</v>
      </c>
      <c r="P7" s="12" t="str">
        <f t="shared" si="6"/>
        <v>CERTA</v>
      </c>
      <c r="T7" s="19"/>
      <c r="U7" s="1">
        <f>COUNTIF(F3:F27,"CERTA")</f>
        <v>15</v>
      </c>
      <c r="V7" s="1">
        <f>COUNTIF(F3:F27,"ERRADA")</f>
        <v>10</v>
      </c>
    </row>
    <row r="8" spans="1:22" ht="15">
      <c r="A8" s="11">
        <f t="shared" si="7"/>
        <v>6</v>
      </c>
      <c r="B8" s="10" t="s">
        <v>13</v>
      </c>
      <c r="C8" s="8" t="s">
        <v>13</v>
      </c>
      <c r="D8" s="9" t="str">
        <f t="shared" si="0"/>
        <v>CERTA</v>
      </c>
      <c r="E8" s="3" t="s">
        <v>13</v>
      </c>
      <c r="F8" s="9" t="str">
        <f t="shared" si="1"/>
        <v>CERTA</v>
      </c>
      <c r="G8" s="3" t="s">
        <v>12</v>
      </c>
      <c r="H8" s="9" t="str">
        <f t="shared" si="2"/>
        <v>ERRADA</v>
      </c>
      <c r="I8" s="3" t="s">
        <v>13</v>
      </c>
      <c r="J8" s="9" t="str">
        <f t="shared" si="3"/>
        <v>CERTA</v>
      </c>
      <c r="K8" s="3" t="s">
        <v>12</v>
      </c>
      <c r="L8" s="9" t="str">
        <f t="shared" si="4"/>
        <v>ERRADA</v>
      </c>
      <c r="M8" s="3" t="s">
        <v>12</v>
      </c>
      <c r="N8" s="9" t="str">
        <f t="shared" si="5"/>
        <v>ERRADA</v>
      </c>
      <c r="O8" s="3" t="s">
        <v>16</v>
      </c>
      <c r="P8" s="12" t="str">
        <f t="shared" si="6"/>
        <v>ERRADA</v>
      </c>
      <c r="T8" s="6" t="s">
        <v>15</v>
      </c>
      <c r="U8" s="7">
        <f>U7/25</f>
        <v>0.6</v>
      </c>
      <c r="V8" s="7">
        <f>V7/25</f>
        <v>0.4</v>
      </c>
    </row>
    <row r="9" spans="1:22" ht="15">
      <c r="A9" s="11">
        <f t="shared" si="7"/>
        <v>7</v>
      </c>
      <c r="B9" s="10" t="s">
        <v>14</v>
      </c>
      <c r="C9" s="8" t="s">
        <v>16</v>
      </c>
      <c r="D9" s="9" t="str">
        <f t="shared" si="0"/>
        <v>ERRADA</v>
      </c>
      <c r="E9" s="3" t="s">
        <v>14</v>
      </c>
      <c r="F9" s="9" t="str">
        <f t="shared" si="1"/>
        <v>CERTA</v>
      </c>
      <c r="G9" s="3" t="s">
        <v>17</v>
      </c>
      <c r="H9" s="9" t="str">
        <f t="shared" si="2"/>
        <v>ERRADA</v>
      </c>
      <c r="I9" s="3" t="s">
        <v>14</v>
      </c>
      <c r="J9" s="9" t="str">
        <f t="shared" si="3"/>
        <v>CERTA</v>
      </c>
      <c r="K9" s="3" t="s">
        <v>17</v>
      </c>
      <c r="L9" s="9" t="str">
        <f t="shared" si="4"/>
        <v>ERRADA</v>
      </c>
      <c r="M9" s="3" t="s">
        <v>14</v>
      </c>
      <c r="N9" s="9" t="str">
        <f t="shared" si="5"/>
        <v>CERTA</v>
      </c>
      <c r="O9" s="3" t="s">
        <v>14</v>
      </c>
      <c r="P9" s="12" t="str">
        <f t="shared" si="6"/>
        <v>CERTA</v>
      </c>
    </row>
    <row r="10" spans="1:22" ht="15">
      <c r="A10" s="11">
        <f t="shared" si="7"/>
        <v>8</v>
      </c>
      <c r="B10" s="10" t="s">
        <v>16</v>
      </c>
      <c r="C10" s="8" t="s">
        <v>16</v>
      </c>
      <c r="D10" s="9" t="str">
        <f t="shared" si="0"/>
        <v>CERTA</v>
      </c>
      <c r="E10" s="3" t="s">
        <v>16</v>
      </c>
      <c r="F10" s="9" t="str">
        <f t="shared" si="1"/>
        <v>CERTA</v>
      </c>
      <c r="G10" s="3" t="s">
        <v>12</v>
      </c>
      <c r="H10" s="9" t="str">
        <f t="shared" si="2"/>
        <v>ERRADA</v>
      </c>
      <c r="I10" s="3" t="s">
        <v>16</v>
      </c>
      <c r="J10" s="9" t="str">
        <f t="shared" si="3"/>
        <v>CERTA</v>
      </c>
      <c r="K10" s="3" t="s">
        <v>16</v>
      </c>
      <c r="L10" s="9" t="str">
        <f t="shared" si="4"/>
        <v>CERTA</v>
      </c>
      <c r="M10" s="3" t="s">
        <v>16</v>
      </c>
      <c r="N10" s="9" t="str">
        <f t="shared" si="5"/>
        <v>CERTA</v>
      </c>
      <c r="O10" s="3" t="s">
        <v>16</v>
      </c>
      <c r="P10" s="12" t="str">
        <f t="shared" si="6"/>
        <v>CERTA</v>
      </c>
      <c r="T10" s="19" t="s">
        <v>5</v>
      </c>
      <c r="U10" s="2" t="s">
        <v>10</v>
      </c>
      <c r="V10" s="2" t="s">
        <v>11</v>
      </c>
    </row>
    <row r="11" spans="1:22" ht="15">
      <c r="A11" s="11">
        <f t="shared" si="7"/>
        <v>9</v>
      </c>
      <c r="B11" s="10" t="s">
        <v>12</v>
      </c>
      <c r="C11" s="8" t="s">
        <v>13</v>
      </c>
      <c r="D11" s="9" t="str">
        <f t="shared" si="0"/>
        <v>ERRADA</v>
      </c>
      <c r="E11" s="3" t="s">
        <v>12</v>
      </c>
      <c r="F11" s="9" t="str">
        <f t="shared" si="1"/>
        <v>CERTA</v>
      </c>
      <c r="G11" s="3" t="s">
        <v>16</v>
      </c>
      <c r="H11" s="9" t="str">
        <f t="shared" si="2"/>
        <v>ERRADA</v>
      </c>
      <c r="I11" s="3" t="s">
        <v>12</v>
      </c>
      <c r="J11" s="9" t="str">
        <f t="shared" si="3"/>
        <v>CERTA</v>
      </c>
      <c r="K11" s="3" t="s">
        <v>12</v>
      </c>
      <c r="L11" s="9" t="str">
        <f t="shared" si="4"/>
        <v>CERTA</v>
      </c>
      <c r="M11" s="3" t="s">
        <v>13</v>
      </c>
      <c r="N11" s="9" t="str">
        <f t="shared" si="5"/>
        <v>ERRADA</v>
      </c>
      <c r="O11" s="3" t="s">
        <v>12</v>
      </c>
      <c r="P11" s="12" t="str">
        <f t="shared" si="6"/>
        <v>CERTA</v>
      </c>
      <c r="T11" s="19"/>
      <c r="U11" s="1">
        <f>COUNTIF(H3:H27,"CERTA")</f>
        <v>6</v>
      </c>
      <c r="V11" s="1">
        <f>COUNTIF(H3:H27,"ERRADA")</f>
        <v>19</v>
      </c>
    </row>
    <row r="12" spans="1:22" ht="15">
      <c r="A12" s="11">
        <f t="shared" si="7"/>
        <v>10</v>
      </c>
      <c r="B12" s="10" t="s">
        <v>13</v>
      </c>
      <c r="C12" s="8" t="s">
        <v>13</v>
      </c>
      <c r="D12" s="9" t="str">
        <f t="shared" si="0"/>
        <v>CERTA</v>
      </c>
      <c r="E12" s="3" t="s">
        <v>13</v>
      </c>
      <c r="F12" s="9" t="str">
        <f t="shared" si="1"/>
        <v>CERTA</v>
      </c>
      <c r="G12" s="3" t="s">
        <v>12</v>
      </c>
      <c r="H12" s="9" t="str">
        <f t="shared" si="2"/>
        <v>ERRADA</v>
      </c>
      <c r="I12" s="3" t="s">
        <v>14</v>
      </c>
      <c r="J12" s="9" t="str">
        <f t="shared" si="3"/>
        <v>ERRADA</v>
      </c>
      <c r="K12" s="3" t="s">
        <v>13</v>
      </c>
      <c r="L12" s="9" t="str">
        <f t="shared" si="4"/>
        <v>CERTA</v>
      </c>
      <c r="M12" s="3" t="s">
        <v>14</v>
      </c>
      <c r="N12" s="9" t="str">
        <f t="shared" si="5"/>
        <v>ERRADA</v>
      </c>
      <c r="O12" s="3" t="s">
        <v>13</v>
      </c>
      <c r="P12" s="12" t="str">
        <f t="shared" si="6"/>
        <v>CERTA</v>
      </c>
      <c r="T12" s="6" t="s">
        <v>15</v>
      </c>
      <c r="U12" s="7">
        <f>U11/25</f>
        <v>0.24</v>
      </c>
      <c r="V12" s="7">
        <f>V11/25</f>
        <v>0.76</v>
      </c>
    </row>
    <row r="13" spans="1:22" ht="15">
      <c r="A13" s="11">
        <f t="shared" si="7"/>
        <v>11</v>
      </c>
      <c r="B13" s="10" t="s">
        <v>14</v>
      </c>
      <c r="C13" s="8" t="s">
        <v>12</v>
      </c>
      <c r="D13" s="9" t="str">
        <f t="shared" si="0"/>
        <v>ERRADA</v>
      </c>
      <c r="E13" s="3" t="s">
        <v>14</v>
      </c>
      <c r="F13" s="9" t="str">
        <f t="shared" si="1"/>
        <v>CERTA</v>
      </c>
      <c r="G13" s="3" t="s">
        <v>13</v>
      </c>
      <c r="H13" s="9" t="str">
        <f t="shared" si="2"/>
        <v>ERRADA</v>
      </c>
      <c r="I13" s="3" t="s">
        <v>14</v>
      </c>
      <c r="J13" s="9" t="str">
        <f t="shared" si="3"/>
        <v>CERTA</v>
      </c>
      <c r="K13" s="3" t="s">
        <v>16</v>
      </c>
      <c r="L13" s="9" t="str">
        <f t="shared" si="4"/>
        <v>ERRADA</v>
      </c>
      <c r="M13" s="3" t="s">
        <v>13</v>
      </c>
      <c r="N13" s="9" t="str">
        <f t="shared" si="5"/>
        <v>ERRADA</v>
      </c>
      <c r="O13" s="3" t="s">
        <v>16</v>
      </c>
      <c r="P13" s="12" t="str">
        <f t="shared" si="6"/>
        <v>ERRADA</v>
      </c>
    </row>
    <row r="14" spans="1:22" ht="15">
      <c r="A14" s="11">
        <f t="shared" si="7"/>
        <v>12</v>
      </c>
      <c r="B14" s="10" t="s">
        <v>13</v>
      </c>
      <c r="C14" s="8" t="s">
        <v>12</v>
      </c>
      <c r="D14" s="9" t="str">
        <f t="shared" si="0"/>
        <v>ERRADA</v>
      </c>
      <c r="E14" s="3" t="s">
        <v>13</v>
      </c>
      <c r="F14" s="9" t="str">
        <f t="shared" si="1"/>
        <v>CERTA</v>
      </c>
      <c r="G14" s="3" t="s">
        <v>12</v>
      </c>
      <c r="H14" s="9" t="str">
        <f t="shared" si="2"/>
        <v>ERRADA</v>
      </c>
      <c r="I14" s="3" t="s">
        <v>13</v>
      </c>
      <c r="J14" s="9" t="str">
        <f t="shared" si="3"/>
        <v>CERTA</v>
      </c>
      <c r="K14" s="3" t="s">
        <v>12</v>
      </c>
      <c r="L14" s="9" t="str">
        <f t="shared" si="4"/>
        <v>ERRADA</v>
      </c>
      <c r="M14" s="3" t="s">
        <v>14</v>
      </c>
      <c r="N14" s="9" t="str">
        <f t="shared" si="5"/>
        <v>ERRADA</v>
      </c>
      <c r="O14" s="3" t="s">
        <v>13</v>
      </c>
      <c r="P14" s="12" t="str">
        <f t="shared" si="6"/>
        <v>CERTA</v>
      </c>
      <c r="T14" s="19" t="s">
        <v>6</v>
      </c>
      <c r="U14" s="2" t="s">
        <v>10</v>
      </c>
      <c r="V14" s="2" t="s">
        <v>11</v>
      </c>
    </row>
    <row r="15" spans="1:22" ht="15">
      <c r="A15" s="11">
        <f t="shared" si="7"/>
        <v>13</v>
      </c>
      <c r="B15" s="10" t="s">
        <v>12</v>
      </c>
      <c r="C15" s="8" t="s">
        <v>12</v>
      </c>
      <c r="D15" s="9" t="str">
        <f t="shared" si="0"/>
        <v>CERTA</v>
      </c>
      <c r="E15" s="3" t="s">
        <v>12</v>
      </c>
      <c r="F15" s="9" t="str">
        <f t="shared" si="1"/>
        <v>CERTA</v>
      </c>
      <c r="G15" s="3" t="s">
        <v>16</v>
      </c>
      <c r="H15" s="9" t="str">
        <f t="shared" si="2"/>
        <v>ERRADA</v>
      </c>
      <c r="I15" s="3" t="s">
        <v>12</v>
      </c>
      <c r="J15" s="9" t="str">
        <f t="shared" si="3"/>
        <v>CERTA</v>
      </c>
      <c r="K15" s="3" t="s">
        <v>12</v>
      </c>
      <c r="L15" s="9" t="str">
        <f t="shared" si="4"/>
        <v>CERTA</v>
      </c>
      <c r="M15" s="3" t="s">
        <v>12</v>
      </c>
      <c r="N15" s="9" t="str">
        <f t="shared" si="5"/>
        <v>CERTA</v>
      </c>
      <c r="O15" s="3" t="s">
        <v>12</v>
      </c>
      <c r="P15" s="12" t="str">
        <f t="shared" si="6"/>
        <v>CERTA</v>
      </c>
      <c r="T15" s="19"/>
      <c r="U15" s="1">
        <f>COUNTIF(J3:J27,"CERTA")</f>
        <v>17</v>
      </c>
      <c r="V15" s="1">
        <f>COUNTIF(J3:J27,"ERRADA")</f>
        <v>8</v>
      </c>
    </row>
    <row r="16" spans="1:22" ht="15">
      <c r="A16" s="11">
        <f t="shared" si="7"/>
        <v>14</v>
      </c>
      <c r="B16" s="10" t="s">
        <v>12</v>
      </c>
      <c r="C16" s="8" t="s">
        <v>13</v>
      </c>
      <c r="D16" s="9" t="str">
        <f t="shared" si="0"/>
        <v>ERRADA</v>
      </c>
      <c r="E16" s="3" t="s">
        <v>14</v>
      </c>
      <c r="F16" s="9" t="str">
        <f t="shared" si="1"/>
        <v>ERRADA</v>
      </c>
      <c r="G16" s="3" t="s">
        <v>16</v>
      </c>
      <c r="H16" s="9" t="str">
        <f t="shared" si="2"/>
        <v>ERRADA</v>
      </c>
      <c r="I16" s="3" t="s">
        <v>13</v>
      </c>
      <c r="J16" s="9" t="str">
        <f t="shared" si="3"/>
        <v>ERRADA</v>
      </c>
      <c r="K16" s="3" t="s">
        <v>16</v>
      </c>
      <c r="L16" s="9" t="str">
        <f t="shared" si="4"/>
        <v>ERRADA</v>
      </c>
      <c r="M16" s="3" t="s">
        <v>14</v>
      </c>
      <c r="N16" s="9" t="str">
        <f t="shared" si="5"/>
        <v>ERRADA</v>
      </c>
      <c r="O16" s="3" t="s">
        <v>13</v>
      </c>
      <c r="P16" s="12" t="str">
        <f t="shared" si="6"/>
        <v>ERRADA</v>
      </c>
      <c r="T16" s="6" t="s">
        <v>15</v>
      </c>
      <c r="U16" s="7">
        <f>U15/25</f>
        <v>0.68</v>
      </c>
      <c r="V16" s="7">
        <f>V15/25</f>
        <v>0.32</v>
      </c>
    </row>
    <row r="17" spans="1:22" ht="15">
      <c r="A17" s="11">
        <f t="shared" si="7"/>
        <v>15</v>
      </c>
      <c r="B17" s="10" t="s">
        <v>14</v>
      </c>
      <c r="C17" s="8" t="s">
        <v>14</v>
      </c>
      <c r="D17" s="9" t="str">
        <f t="shared" si="0"/>
        <v>CERTA</v>
      </c>
      <c r="E17" s="3" t="s">
        <v>14</v>
      </c>
      <c r="F17" s="9" t="str">
        <f t="shared" si="1"/>
        <v>CERTA</v>
      </c>
      <c r="G17" s="3" t="s">
        <v>14</v>
      </c>
      <c r="H17" s="9" t="str">
        <f t="shared" si="2"/>
        <v>CERTA</v>
      </c>
      <c r="I17" s="3" t="s">
        <v>14</v>
      </c>
      <c r="J17" s="9" t="str">
        <f t="shared" si="3"/>
        <v>CERTA</v>
      </c>
      <c r="K17" s="3" t="s">
        <v>14</v>
      </c>
      <c r="L17" s="9" t="str">
        <f t="shared" si="4"/>
        <v>CERTA</v>
      </c>
      <c r="M17" s="3" t="s">
        <v>12</v>
      </c>
      <c r="N17" s="9" t="str">
        <f t="shared" si="5"/>
        <v>ERRADA</v>
      </c>
      <c r="O17" s="3" t="s">
        <v>12</v>
      </c>
      <c r="P17" s="12" t="str">
        <f t="shared" si="6"/>
        <v>ERRADA</v>
      </c>
    </row>
    <row r="18" spans="1:22" ht="15">
      <c r="A18" s="11">
        <f t="shared" si="7"/>
        <v>16</v>
      </c>
      <c r="B18" s="10" t="s">
        <v>14</v>
      </c>
      <c r="C18" s="8" t="s">
        <v>14</v>
      </c>
      <c r="D18" s="9" t="str">
        <f t="shared" si="0"/>
        <v>CERTA</v>
      </c>
      <c r="E18" s="3" t="s">
        <v>14</v>
      </c>
      <c r="F18" s="9" t="str">
        <f t="shared" si="1"/>
        <v>CERTA</v>
      </c>
      <c r="G18" s="3" t="s">
        <v>14</v>
      </c>
      <c r="H18" s="9" t="str">
        <f t="shared" si="2"/>
        <v>CERTA</v>
      </c>
      <c r="I18" s="3" t="s">
        <v>14</v>
      </c>
      <c r="J18" s="9" t="str">
        <f t="shared" si="3"/>
        <v>CERTA</v>
      </c>
      <c r="K18" s="3" t="s">
        <v>14</v>
      </c>
      <c r="L18" s="9" t="str">
        <f t="shared" si="4"/>
        <v>CERTA</v>
      </c>
      <c r="M18" s="3" t="s">
        <v>14</v>
      </c>
      <c r="N18" s="9" t="str">
        <f t="shared" si="5"/>
        <v>CERTA</v>
      </c>
      <c r="O18" s="3" t="s">
        <v>14</v>
      </c>
      <c r="P18" s="12" t="str">
        <f t="shared" si="6"/>
        <v>CERTA</v>
      </c>
      <c r="T18" s="19" t="s">
        <v>7</v>
      </c>
      <c r="U18" s="2" t="s">
        <v>10</v>
      </c>
      <c r="V18" s="2" t="s">
        <v>11</v>
      </c>
    </row>
    <row r="19" spans="1:22" ht="15">
      <c r="A19" s="11">
        <f t="shared" si="7"/>
        <v>17</v>
      </c>
      <c r="B19" s="10" t="s">
        <v>12</v>
      </c>
      <c r="C19" s="8" t="s">
        <v>14</v>
      </c>
      <c r="D19" s="9" t="str">
        <f t="shared" si="0"/>
        <v>ERRADA</v>
      </c>
      <c r="E19" s="3" t="s">
        <v>12</v>
      </c>
      <c r="F19" s="9" t="str">
        <f t="shared" si="1"/>
        <v>CERTA</v>
      </c>
      <c r="G19" s="3" t="s">
        <v>12</v>
      </c>
      <c r="H19" s="9" t="str">
        <f t="shared" si="2"/>
        <v>CERTA</v>
      </c>
      <c r="I19" s="3" t="s">
        <v>13</v>
      </c>
      <c r="J19" s="9" t="str">
        <f t="shared" si="3"/>
        <v>ERRADA</v>
      </c>
      <c r="K19" s="3" t="s">
        <v>16</v>
      </c>
      <c r="L19" s="9" t="str">
        <f t="shared" si="4"/>
        <v>ERRADA</v>
      </c>
      <c r="M19" s="3" t="s">
        <v>13</v>
      </c>
      <c r="N19" s="9" t="str">
        <f t="shared" si="5"/>
        <v>ERRADA</v>
      </c>
      <c r="O19" s="3" t="s">
        <v>13</v>
      </c>
      <c r="P19" s="12" t="str">
        <f t="shared" si="6"/>
        <v>ERRADA</v>
      </c>
      <c r="T19" s="19"/>
      <c r="U19" s="1">
        <f>COUNTIF(L3:L27,"CERTA")</f>
        <v>9</v>
      </c>
      <c r="V19" s="1">
        <f>COUNTIF(L3:L27,"ERRADA")</f>
        <v>16</v>
      </c>
    </row>
    <row r="20" spans="1:22" ht="15">
      <c r="A20" s="11">
        <f t="shared" si="7"/>
        <v>18</v>
      </c>
      <c r="B20" s="10" t="s">
        <v>14</v>
      </c>
      <c r="C20" s="8" t="s">
        <v>12</v>
      </c>
      <c r="D20" s="9" t="str">
        <f t="shared" si="0"/>
        <v>ERRADA</v>
      </c>
      <c r="E20" s="3" t="s">
        <v>14</v>
      </c>
      <c r="F20" s="9" t="str">
        <f t="shared" si="1"/>
        <v>CERTA</v>
      </c>
      <c r="G20" s="3" t="s">
        <v>14</v>
      </c>
      <c r="H20" s="9" t="str">
        <f t="shared" si="2"/>
        <v>CERTA</v>
      </c>
      <c r="I20" s="3" t="s">
        <v>14</v>
      </c>
      <c r="J20" s="9" t="str">
        <f t="shared" si="3"/>
        <v>CERTA</v>
      </c>
      <c r="K20" s="3" t="s">
        <v>12</v>
      </c>
      <c r="L20" s="9" t="str">
        <f t="shared" si="4"/>
        <v>ERRADA</v>
      </c>
      <c r="M20" s="3" t="s">
        <v>14</v>
      </c>
      <c r="N20" s="9" t="str">
        <f t="shared" si="5"/>
        <v>CERTA</v>
      </c>
      <c r="O20" s="3" t="s">
        <v>14</v>
      </c>
      <c r="P20" s="12" t="str">
        <f t="shared" si="6"/>
        <v>CERTA</v>
      </c>
      <c r="T20" s="6" t="s">
        <v>15</v>
      </c>
      <c r="U20" s="7">
        <f>U19/25</f>
        <v>0.36</v>
      </c>
      <c r="V20" s="7">
        <f>V19/25</f>
        <v>0.64</v>
      </c>
    </row>
    <row r="21" spans="1:22" ht="15">
      <c r="A21" s="11">
        <f t="shared" si="7"/>
        <v>19</v>
      </c>
      <c r="B21" s="10" t="s">
        <v>16</v>
      </c>
      <c r="C21" s="8" t="s">
        <v>16</v>
      </c>
      <c r="D21" s="9" t="str">
        <f t="shared" si="0"/>
        <v>CERTA</v>
      </c>
      <c r="E21" s="3" t="s">
        <v>13</v>
      </c>
      <c r="F21" s="9" t="str">
        <f t="shared" si="1"/>
        <v>ERRADA</v>
      </c>
      <c r="G21" s="3" t="s">
        <v>12</v>
      </c>
      <c r="H21" s="9" t="str">
        <f t="shared" si="2"/>
        <v>ERRADA</v>
      </c>
      <c r="I21" s="3" t="s">
        <v>16</v>
      </c>
      <c r="J21" s="9" t="str">
        <f t="shared" si="3"/>
        <v>CERTA</v>
      </c>
      <c r="K21" s="3" t="s">
        <v>12</v>
      </c>
      <c r="L21" s="9" t="str">
        <f t="shared" si="4"/>
        <v>ERRADA</v>
      </c>
      <c r="M21" s="3" t="s">
        <v>12</v>
      </c>
      <c r="N21" s="9" t="str">
        <f t="shared" si="5"/>
        <v>ERRADA</v>
      </c>
      <c r="O21" s="3" t="s">
        <v>16</v>
      </c>
      <c r="P21" s="12" t="str">
        <f t="shared" si="6"/>
        <v>CERTA</v>
      </c>
    </row>
    <row r="22" spans="1:22" ht="15">
      <c r="A22" s="11">
        <f t="shared" si="7"/>
        <v>20</v>
      </c>
      <c r="B22" s="10" t="s">
        <v>16</v>
      </c>
      <c r="C22" s="8" t="s">
        <v>14</v>
      </c>
      <c r="D22" s="9" t="str">
        <f t="shared" si="0"/>
        <v>ERRADA</v>
      </c>
      <c r="E22" s="3" t="s">
        <v>13</v>
      </c>
      <c r="F22" s="9" t="str">
        <f t="shared" si="1"/>
        <v>ERRADA</v>
      </c>
      <c r="G22" s="3" t="s">
        <v>12</v>
      </c>
      <c r="H22" s="9" t="str">
        <f t="shared" si="2"/>
        <v>ERRADA</v>
      </c>
      <c r="I22" s="3" t="s">
        <v>14</v>
      </c>
      <c r="J22" s="9" t="str">
        <f t="shared" si="3"/>
        <v>ERRADA</v>
      </c>
      <c r="K22" s="3" t="s">
        <v>12</v>
      </c>
      <c r="L22" s="9" t="str">
        <f t="shared" si="4"/>
        <v>ERRADA</v>
      </c>
      <c r="M22" s="3" t="s">
        <v>13</v>
      </c>
      <c r="N22" s="9" t="str">
        <f t="shared" si="5"/>
        <v>ERRADA</v>
      </c>
      <c r="O22" s="3" t="s">
        <v>13</v>
      </c>
      <c r="P22" s="12" t="str">
        <f t="shared" si="6"/>
        <v>ERRADA</v>
      </c>
      <c r="T22" s="19" t="s">
        <v>8</v>
      </c>
      <c r="U22" s="2" t="s">
        <v>10</v>
      </c>
      <c r="V22" s="2" t="s">
        <v>11</v>
      </c>
    </row>
    <row r="23" spans="1:22" ht="15">
      <c r="A23" s="11">
        <f t="shared" si="7"/>
        <v>21</v>
      </c>
      <c r="B23" s="10" t="s">
        <v>14</v>
      </c>
      <c r="C23" s="8" t="s">
        <v>16</v>
      </c>
      <c r="D23" s="9" t="str">
        <f t="shared" si="0"/>
        <v>ERRADA</v>
      </c>
      <c r="E23" s="3" t="s">
        <v>14</v>
      </c>
      <c r="F23" s="9" t="str">
        <f t="shared" si="1"/>
        <v>CERTA</v>
      </c>
      <c r="G23" s="3" t="s">
        <v>12</v>
      </c>
      <c r="H23" s="9" t="str">
        <f t="shared" si="2"/>
        <v>ERRADA</v>
      </c>
      <c r="I23" s="3" t="s">
        <v>16</v>
      </c>
      <c r="J23" s="9" t="str">
        <f t="shared" si="3"/>
        <v>ERRADA</v>
      </c>
      <c r="K23" s="3" t="s">
        <v>13</v>
      </c>
      <c r="L23" s="9" t="str">
        <f t="shared" si="4"/>
        <v>ERRADA</v>
      </c>
      <c r="M23" s="3" t="s">
        <v>16</v>
      </c>
      <c r="N23" s="9" t="str">
        <f t="shared" si="5"/>
        <v>ERRADA</v>
      </c>
      <c r="O23" s="3" t="s">
        <v>14</v>
      </c>
      <c r="P23" s="12" t="str">
        <f t="shared" si="6"/>
        <v>CERTA</v>
      </c>
      <c r="T23" s="19"/>
      <c r="U23" s="1">
        <f>COUNTIF(N3:N27,"CERTA")</f>
        <v>9</v>
      </c>
      <c r="V23" s="1">
        <f>COUNTIF(N3:N27,"ERRADA")</f>
        <v>16</v>
      </c>
    </row>
    <row r="24" spans="1:22" ht="15">
      <c r="A24" s="11">
        <f t="shared" si="7"/>
        <v>22</v>
      </c>
      <c r="B24" s="10" t="s">
        <v>14</v>
      </c>
      <c r="C24" s="8" t="s">
        <v>14</v>
      </c>
      <c r="D24" s="9" t="str">
        <f t="shared" si="0"/>
        <v>CERTA</v>
      </c>
      <c r="E24" s="3" t="s">
        <v>13</v>
      </c>
      <c r="F24" s="9" t="str">
        <f t="shared" si="1"/>
        <v>ERRADA</v>
      </c>
      <c r="G24" s="3" t="s">
        <v>12</v>
      </c>
      <c r="H24" s="9" t="str">
        <f t="shared" si="2"/>
        <v>ERRADA</v>
      </c>
      <c r="I24" s="3" t="s">
        <v>14</v>
      </c>
      <c r="J24" s="9" t="str">
        <f t="shared" si="3"/>
        <v>CERTA</v>
      </c>
      <c r="K24" s="3" t="s">
        <v>12</v>
      </c>
      <c r="L24" s="9" t="str">
        <f t="shared" si="4"/>
        <v>ERRADA</v>
      </c>
      <c r="M24" s="3" t="s">
        <v>13</v>
      </c>
      <c r="N24" s="9" t="str">
        <f t="shared" si="5"/>
        <v>ERRADA</v>
      </c>
      <c r="O24" s="3" t="s">
        <v>14</v>
      </c>
      <c r="P24" s="12" t="str">
        <f t="shared" si="6"/>
        <v>CERTA</v>
      </c>
      <c r="T24" s="6" t="s">
        <v>15</v>
      </c>
      <c r="U24" s="7">
        <f>U23/25</f>
        <v>0.36</v>
      </c>
      <c r="V24" s="7">
        <f>V23/25</f>
        <v>0.64</v>
      </c>
    </row>
    <row r="25" spans="1:22" ht="15">
      <c r="A25" s="11">
        <f>A24+1</f>
        <v>23</v>
      </c>
      <c r="B25" s="10" t="s">
        <v>14</v>
      </c>
      <c r="C25" s="8" t="s">
        <v>13</v>
      </c>
      <c r="D25" s="9" t="str">
        <f t="shared" si="0"/>
        <v>ERRADA</v>
      </c>
      <c r="E25" s="3" t="s">
        <v>13</v>
      </c>
      <c r="F25" s="9" t="str">
        <f t="shared" si="1"/>
        <v>ERRADA</v>
      </c>
      <c r="G25" s="3" t="s">
        <v>13</v>
      </c>
      <c r="H25" s="9" t="str">
        <f t="shared" si="2"/>
        <v>ERRADA</v>
      </c>
      <c r="I25" s="3" t="s">
        <v>14</v>
      </c>
      <c r="J25" s="9" t="str">
        <f t="shared" si="3"/>
        <v>CERTA</v>
      </c>
      <c r="K25" s="3" t="s">
        <v>13</v>
      </c>
      <c r="L25" s="9" t="str">
        <f t="shared" si="4"/>
        <v>ERRADA</v>
      </c>
      <c r="M25" s="3" t="s">
        <v>13</v>
      </c>
      <c r="N25" s="9" t="str">
        <f t="shared" si="5"/>
        <v>ERRADA</v>
      </c>
      <c r="O25" s="3" t="s">
        <v>13</v>
      </c>
      <c r="P25" s="12" t="str">
        <f t="shared" si="6"/>
        <v>ERRADA</v>
      </c>
      <c r="T25" s="5"/>
    </row>
    <row r="26" spans="1:22" ht="15">
      <c r="A26" s="11">
        <f t="shared" si="7"/>
        <v>24</v>
      </c>
      <c r="B26" s="10" t="s">
        <v>14</v>
      </c>
      <c r="C26" s="8" t="s">
        <v>16</v>
      </c>
      <c r="D26" s="9" t="str">
        <f t="shared" si="0"/>
        <v>ERRADA</v>
      </c>
      <c r="E26" s="3" t="s">
        <v>12</v>
      </c>
      <c r="F26" s="9" t="str">
        <f t="shared" si="1"/>
        <v>ERRADA</v>
      </c>
      <c r="G26" s="3" t="s">
        <v>16</v>
      </c>
      <c r="H26" s="9" t="str">
        <f t="shared" si="2"/>
        <v>ERRADA</v>
      </c>
      <c r="I26" s="3" t="s">
        <v>12</v>
      </c>
      <c r="J26" s="9" t="str">
        <f t="shared" si="3"/>
        <v>ERRADA</v>
      </c>
      <c r="K26" s="3" t="s">
        <v>13</v>
      </c>
      <c r="L26" s="9" t="str">
        <f t="shared" si="4"/>
        <v>ERRADA</v>
      </c>
      <c r="M26" s="3" t="s">
        <v>14</v>
      </c>
      <c r="N26" s="9" t="str">
        <f t="shared" si="5"/>
        <v>CERTA</v>
      </c>
      <c r="O26" s="3" t="s">
        <v>14</v>
      </c>
      <c r="P26" s="12" t="str">
        <f t="shared" si="6"/>
        <v>CERTA</v>
      </c>
      <c r="T26" s="19" t="s">
        <v>9</v>
      </c>
      <c r="U26" s="2" t="s">
        <v>10</v>
      </c>
      <c r="V26" s="2" t="s">
        <v>11</v>
      </c>
    </row>
    <row r="27" spans="1:22" ht="15">
      <c r="A27" s="13">
        <f t="shared" si="7"/>
        <v>25</v>
      </c>
      <c r="B27" s="14" t="s">
        <v>14</v>
      </c>
      <c r="C27" s="15" t="s">
        <v>13</v>
      </c>
      <c r="D27" s="16" t="str">
        <f t="shared" si="0"/>
        <v>ERRADA</v>
      </c>
      <c r="E27" s="17" t="s">
        <v>16</v>
      </c>
      <c r="F27" s="16" t="str">
        <f t="shared" si="1"/>
        <v>ERRADA</v>
      </c>
      <c r="G27" s="17" t="s">
        <v>12</v>
      </c>
      <c r="H27" s="16" t="str">
        <f t="shared" si="2"/>
        <v>ERRADA</v>
      </c>
      <c r="I27" s="17" t="s">
        <v>16</v>
      </c>
      <c r="J27" s="16" t="str">
        <f t="shared" si="3"/>
        <v>ERRADA</v>
      </c>
      <c r="K27" s="17" t="s">
        <v>14</v>
      </c>
      <c r="L27" s="16" t="str">
        <f t="shared" si="4"/>
        <v>CERTA</v>
      </c>
      <c r="M27" s="17" t="s">
        <v>14</v>
      </c>
      <c r="N27" s="16" t="str">
        <f t="shared" si="5"/>
        <v>CERTA</v>
      </c>
      <c r="O27" s="17" t="s">
        <v>16</v>
      </c>
      <c r="P27" s="18" t="str">
        <f t="shared" si="6"/>
        <v>ERRADA</v>
      </c>
      <c r="T27" s="19"/>
      <c r="U27" s="1">
        <f>COUNTIF(P3:P27,"CERTA")</f>
        <v>15</v>
      </c>
      <c r="V27" s="1">
        <f>COUNTIF(P3:P27,"ERRADA")</f>
        <v>10</v>
      </c>
    </row>
    <row r="28" spans="1:22" ht="15">
      <c r="I28" s="4"/>
      <c r="J28" s="4"/>
      <c r="K28" s="4"/>
      <c r="L28" s="4"/>
      <c r="M28" s="4"/>
      <c r="N28" s="4"/>
      <c r="O28" s="4"/>
      <c r="P28" s="4"/>
      <c r="Q28" s="4"/>
      <c r="R28" s="4"/>
      <c r="T28" s="6" t="s">
        <v>15</v>
      </c>
      <c r="U28" s="7">
        <f>U27/25</f>
        <v>0.6</v>
      </c>
      <c r="V28" s="7">
        <f>V27/25</f>
        <v>0.4</v>
      </c>
    </row>
    <row r="31" spans="1:22">
      <c r="T31" s="5"/>
    </row>
    <row r="34" spans="20:20">
      <c r="T34" s="5"/>
    </row>
    <row r="37" spans="20:20">
      <c r="T37" s="5"/>
    </row>
  </sheetData>
  <mergeCells count="7">
    <mergeCell ref="T26:T27"/>
    <mergeCell ref="T2:T3"/>
    <mergeCell ref="T6:T7"/>
    <mergeCell ref="T10:T11"/>
    <mergeCell ref="T14:T15"/>
    <mergeCell ref="T18:T19"/>
    <mergeCell ref="T22:T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A4F5-4356-4BFC-97B5-1BFC87C2DC8E}">
  <dimension ref="A1:Q31"/>
  <sheetViews>
    <sheetView tabSelected="1" topLeftCell="D1" workbookViewId="0">
      <selection activeCell="R8" sqref="R8"/>
    </sheetView>
  </sheetViews>
  <sheetFormatPr defaultRowHeight="14.25"/>
  <cols>
    <col min="1" max="1" width="10.875" customWidth="1"/>
    <col min="2" max="2" width="12.125" customWidth="1"/>
    <col min="3" max="3" width="11.25" customWidth="1"/>
    <col min="5" max="5" width="18.25" customWidth="1"/>
    <col min="6" max="6" width="13.125" customWidth="1"/>
    <col min="8" max="8" width="13.375" customWidth="1"/>
    <col min="9" max="9" width="11.875" customWidth="1"/>
    <col min="10" max="10" width="12.625" customWidth="1"/>
    <col min="11" max="12" width="13.5" customWidth="1"/>
    <col min="14" max="14" width="17.875" customWidth="1"/>
    <col min="15" max="15" width="18.75" customWidth="1"/>
    <col min="16" max="16" width="21.125" customWidth="1"/>
  </cols>
  <sheetData>
    <row r="1" spans="1:16" s="21" customFormat="1" ht="15" thickBot="1"/>
    <row r="2" spans="1:16" ht="15.75" thickBot="1">
      <c r="A2" s="43" t="s">
        <v>0</v>
      </c>
      <c r="B2" s="44" t="s">
        <v>1</v>
      </c>
      <c r="C2" s="43" t="s">
        <v>28</v>
      </c>
      <c r="D2" s="44" t="s">
        <v>3</v>
      </c>
      <c r="E2" s="43" t="s">
        <v>29</v>
      </c>
      <c r="F2" s="44" t="s">
        <v>3</v>
      </c>
      <c r="G2" s="43" t="s">
        <v>30</v>
      </c>
      <c r="H2" s="44" t="s">
        <v>3</v>
      </c>
      <c r="I2" s="43" t="s">
        <v>31</v>
      </c>
      <c r="J2" s="44" t="s">
        <v>3</v>
      </c>
      <c r="K2" s="21"/>
      <c r="L2" s="21"/>
      <c r="M2" s="21"/>
      <c r="N2" s="19" t="s">
        <v>28</v>
      </c>
      <c r="O2" s="2" t="s">
        <v>10</v>
      </c>
      <c r="P2" s="2" t="s">
        <v>11</v>
      </c>
    </row>
    <row r="3" spans="1:16" ht="15">
      <c r="A3" s="38">
        <v>1</v>
      </c>
      <c r="B3" s="39" t="s">
        <v>12</v>
      </c>
      <c r="C3" s="40" t="s">
        <v>12</v>
      </c>
      <c r="D3" s="41" t="str">
        <f>IF(B3=C3,"CERTA","ERRADA")</f>
        <v>CERTA</v>
      </c>
      <c r="E3" s="40" t="s">
        <v>14</v>
      </c>
      <c r="F3" s="41" t="str">
        <f>IF(B3=E3,"CERTA","ERRADA")</f>
        <v>ERRADA</v>
      </c>
      <c r="G3" s="40" t="s">
        <v>13</v>
      </c>
      <c r="H3" s="41" t="str">
        <f>IF(B3=G3,"CERTA","ERRADA")</f>
        <v>ERRADA</v>
      </c>
      <c r="I3" s="47"/>
      <c r="J3" s="42" t="str">
        <f>IF(B3=I3,"CERTA","ERRADA")</f>
        <v>ERRADA</v>
      </c>
      <c r="K3" s="21"/>
      <c r="L3" s="21"/>
      <c r="M3" s="21"/>
      <c r="N3" s="19"/>
      <c r="O3" s="1">
        <f>COUNTIF(D3:D27,"CERTA")</f>
        <v>14</v>
      </c>
      <c r="P3" s="1">
        <f>COUNTIF(D3:D27,"ERRADA")</f>
        <v>11</v>
      </c>
    </row>
    <row r="4" spans="1:16" ht="15">
      <c r="A4" s="25">
        <f>A3+1</f>
        <v>2</v>
      </c>
      <c r="B4" s="10" t="s">
        <v>13</v>
      </c>
      <c r="C4" s="24" t="s">
        <v>13</v>
      </c>
      <c r="D4" s="9" t="str">
        <f t="shared" ref="D4:D27" si="0">IF(B4=C4,"CERTA","ERRADA")</f>
        <v>CERTA</v>
      </c>
      <c r="E4" s="24" t="s">
        <v>12</v>
      </c>
      <c r="F4" s="9" t="str">
        <f t="shared" ref="F4:F27" si="1">IF(B4=E4,"CERTA","ERRADA")</f>
        <v>ERRADA</v>
      </c>
      <c r="G4" s="24" t="s">
        <v>12</v>
      </c>
      <c r="H4" s="9" t="str">
        <f t="shared" ref="H4:H27" si="2">IF(B4=G4,"CERTA","ERRADA")</f>
        <v>ERRADA</v>
      </c>
      <c r="I4" s="3"/>
      <c r="J4" s="26" t="str">
        <f t="shared" ref="J4:J27" si="3">IF(B4=I4,"CERTA","ERRADA")</f>
        <v>ERRADA</v>
      </c>
      <c r="K4" s="21"/>
      <c r="L4" s="21"/>
      <c r="M4" s="21"/>
      <c r="N4" s="6" t="s">
        <v>15</v>
      </c>
      <c r="O4" s="7">
        <f>O3/25</f>
        <v>0.56000000000000005</v>
      </c>
      <c r="P4" s="7">
        <f>P3/25</f>
        <v>0.44</v>
      </c>
    </row>
    <row r="5" spans="1:16" ht="15">
      <c r="A5" s="25">
        <f t="shared" ref="A5:A27" si="4">A4+1</f>
        <v>3</v>
      </c>
      <c r="B5" s="10" t="s">
        <v>16</v>
      </c>
      <c r="C5" s="24" t="s">
        <v>13</v>
      </c>
      <c r="D5" s="9" t="str">
        <f t="shared" si="0"/>
        <v>ERRADA</v>
      </c>
      <c r="E5" s="24" t="s">
        <v>13</v>
      </c>
      <c r="F5" s="9" t="str">
        <f t="shared" si="1"/>
        <v>ERRADA</v>
      </c>
      <c r="G5" s="24" t="s">
        <v>13</v>
      </c>
      <c r="H5" s="9" t="str">
        <f t="shared" si="2"/>
        <v>ERRADA</v>
      </c>
      <c r="I5" s="3"/>
      <c r="J5" s="26" t="str">
        <f t="shared" si="3"/>
        <v>ERRADA</v>
      </c>
      <c r="K5" s="21"/>
      <c r="L5" s="21"/>
      <c r="M5" s="21"/>
      <c r="N5" s="21"/>
      <c r="O5" s="21"/>
      <c r="P5" s="21"/>
    </row>
    <row r="6" spans="1:16" ht="15">
      <c r="A6" s="25">
        <f t="shared" si="4"/>
        <v>4</v>
      </c>
      <c r="B6" s="10" t="s">
        <v>14</v>
      </c>
      <c r="C6" s="24" t="s">
        <v>12</v>
      </c>
      <c r="D6" s="9" t="str">
        <f t="shared" si="0"/>
        <v>ERRADA</v>
      </c>
      <c r="E6" s="24" t="s">
        <v>13</v>
      </c>
      <c r="F6" s="9" t="str">
        <f t="shared" si="1"/>
        <v>ERRADA</v>
      </c>
      <c r="G6" s="24" t="s">
        <v>13</v>
      </c>
      <c r="H6" s="9" t="str">
        <f t="shared" si="2"/>
        <v>ERRADA</v>
      </c>
      <c r="I6" s="3"/>
      <c r="J6" s="26" t="str">
        <f t="shared" si="3"/>
        <v>ERRADA</v>
      </c>
      <c r="K6" s="21"/>
      <c r="L6" s="21"/>
      <c r="M6" s="21"/>
      <c r="N6" s="19" t="s">
        <v>29</v>
      </c>
      <c r="O6" s="2" t="s">
        <v>10</v>
      </c>
      <c r="P6" s="2" t="s">
        <v>11</v>
      </c>
    </row>
    <row r="7" spans="1:16" ht="15">
      <c r="A7" s="25">
        <f t="shared" si="4"/>
        <v>5</v>
      </c>
      <c r="B7" s="10" t="s">
        <v>12</v>
      </c>
      <c r="C7" s="24" t="s">
        <v>16</v>
      </c>
      <c r="D7" s="9" t="str">
        <f t="shared" si="0"/>
        <v>ERRADA</v>
      </c>
      <c r="E7" s="24" t="s">
        <v>14</v>
      </c>
      <c r="F7" s="9" t="str">
        <f t="shared" si="1"/>
        <v>ERRADA</v>
      </c>
      <c r="G7" s="24" t="s">
        <v>14</v>
      </c>
      <c r="H7" s="9" t="str">
        <f t="shared" si="2"/>
        <v>ERRADA</v>
      </c>
      <c r="I7" s="3"/>
      <c r="J7" s="26" t="str">
        <f t="shared" si="3"/>
        <v>ERRADA</v>
      </c>
      <c r="K7" s="21"/>
      <c r="L7" s="21"/>
      <c r="M7" s="21"/>
      <c r="N7" s="19"/>
      <c r="O7" s="1">
        <f>COUNTIF(F3:F27,"CERTA")</f>
        <v>6</v>
      </c>
      <c r="P7" s="1">
        <f>COUNTIF(F3:F27,"ERRADA")</f>
        <v>19</v>
      </c>
    </row>
    <row r="8" spans="1:16" ht="15">
      <c r="A8" s="25">
        <f t="shared" si="4"/>
        <v>6</v>
      </c>
      <c r="B8" s="10" t="s">
        <v>13</v>
      </c>
      <c r="C8" s="24" t="s">
        <v>16</v>
      </c>
      <c r="D8" s="9" t="str">
        <f t="shared" si="0"/>
        <v>ERRADA</v>
      </c>
      <c r="E8" s="24" t="s">
        <v>12</v>
      </c>
      <c r="F8" s="9" t="str">
        <f t="shared" si="1"/>
        <v>ERRADA</v>
      </c>
      <c r="G8" s="24" t="s">
        <v>14</v>
      </c>
      <c r="H8" s="9" t="str">
        <f t="shared" si="2"/>
        <v>ERRADA</v>
      </c>
      <c r="I8" s="3"/>
      <c r="J8" s="26" t="str">
        <f t="shared" si="3"/>
        <v>ERRADA</v>
      </c>
      <c r="K8" s="21"/>
      <c r="L8" s="21"/>
      <c r="M8" s="21"/>
      <c r="N8" s="6" t="s">
        <v>15</v>
      </c>
      <c r="O8" s="7">
        <f>O7/25</f>
        <v>0.24</v>
      </c>
      <c r="P8" s="7">
        <f>P7/25</f>
        <v>0.76</v>
      </c>
    </row>
    <row r="9" spans="1:16" ht="15">
      <c r="A9" s="25">
        <f t="shared" si="4"/>
        <v>7</v>
      </c>
      <c r="B9" s="10" t="s">
        <v>14</v>
      </c>
      <c r="C9" s="24" t="s">
        <v>14</v>
      </c>
      <c r="D9" s="9" t="str">
        <f t="shared" si="0"/>
        <v>CERTA</v>
      </c>
      <c r="E9" s="24" t="s">
        <v>12</v>
      </c>
      <c r="F9" s="9" t="str">
        <f t="shared" si="1"/>
        <v>ERRADA</v>
      </c>
      <c r="G9" s="24" t="s">
        <v>14</v>
      </c>
      <c r="H9" s="9" t="str">
        <f t="shared" si="2"/>
        <v>CERTA</v>
      </c>
      <c r="I9" s="3"/>
      <c r="J9" s="26" t="str">
        <f t="shared" si="3"/>
        <v>ERRADA</v>
      </c>
      <c r="K9" s="21"/>
      <c r="L9" s="21"/>
      <c r="M9" s="21"/>
      <c r="N9" s="21"/>
      <c r="O9" s="21"/>
      <c r="P9" s="21"/>
    </row>
    <row r="10" spans="1:16" ht="15">
      <c r="A10" s="25">
        <f t="shared" si="4"/>
        <v>8</v>
      </c>
      <c r="B10" s="10" t="s">
        <v>16</v>
      </c>
      <c r="C10" s="24" t="s">
        <v>16</v>
      </c>
      <c r="D10" s="9" t="str">
        <f t="shared" si="0"/>
        <v>CERTA</v>
      </c>
      <c r="E10" s="24" t="s">
        <v>16</v>
      </c>
      <c r="F10" s="9" t="str">
        <f t="shared" si="1"/>
        <v>CERTA</v>
      </c>
      <c r="G10" s="24" t="s">
        <v>16</v>
      </c>
      <c r="H10" s="9" t="str">
        <f t="shared" si="2"/>
        <v>CERTA</v>
      </c>
      <c r="I10" s="3"/>
      <c r="J10" s="26" t="str">
        <f t="shared" si="3"/>
        <v>ERRADA</v>
      </c>
      <c r="K10" s="21"/>
      <c r="L10" s="21"/>
      <c r="M10" s="21"/>
      <c r="N10" s="19" t="s">
        <v>30</v>
      </c>
      <c r="O10" s="2" t="s">
        <v>10</v>
      </c>
      <c r="P10" s="2" t="s">
        <v>11</v>
      </c>
    </row>
    <row r="11" spans="1:16" ht="15">
      <c r="A11" s="25">
        <f t="shared" si="4"/>
        <v>9</v>
      </c>
      <c r="B11" s="10" t="s">
        <v>12</v>
      </c>
      <c r="C11" s="24" t="s">
        <v>12</v>
      </c>
      <c r="D11" s="9" t="str">
        <f t="shared" si="0"/>
        <v>CERTA</v>
      </c>
      <c r="E11" s="24" t="s">
        <v>13</v>
      </c>
      <c r="F11" s="9" t="str">
        <f t="shared" si="1"/>
        <v>ERRADA</v>
      </c>
      <c r="G11" s="24" t="s">
        <v>13</v>
      </c>
      <c r="H11" s="9" t="str">
        <f t="shared" si="2"/>
        <v>ERRADA</v>
      </c>
      <c r="I11" s="3"/>
      <c r="J11" s="26" t="str">
        <f t="shared" si="3"/>
        <v>ERRADA</v>
      </c>
      <c r="K11" s="21"/>
      <c r="L11" s="21"/>
      <c r="M11" s="21"/>
      <c r="N11" s="19"/>
      <c r="O11" s="1">
        <f>COUNTIF(H3:H27,"CERTA")</f>
        <v>7</v>
      </c>
      <c r="P11" s="1">
        <f>COUNTIF(H3:H27,"ERRADA")</f>
        <v>18</v>
      </c>
    </row>
    <row r="12" spans="1:16" ht="15">
      <c r="A12" s="25">
        <f t="shared" si="4"/>
        <v>10</v>
      </c>
      <c r="B12" s="10" t="s">
        <v>13</v>
      </c>
      <c r="C12" s="24" t="s">
        <v>13</v>
      </c>
      <c r="D12" s="9" t="str">
        <f t="shared" si="0"/>
        <v>CERTA</v>
      </c>
      <c r="E12" s="24" t="s">
        <v>12</v>
      </c>
      <c r="F12" s="9" t="str">
        <f t="shared" si="1"/>
        <v>ERRADA</v>
      </c>
      <c r="G12" s="24" t="s">
        <v>16</v>
      </c>
      <c r="H12" s="9" t="str">
        <f t="shared" si="2"/>
        <v>ERRADA</v>
      </c>
      <c r="I12" s="3"/>
      <c r="J12" s="26" t="str">
        <f t="shared" si="3"/>
        <v>ERRADA</v>
      </c>
      <c r="K12" s="21"/>
      <c r="L12" s="21"/>
      <c r="M12" s="21"/>
      <c r="N12" s="6" t="s">
        <v>15</v>
      </c>
      <c r="O12" s="7">
        <f>O11/25</f>
        <v>0.28000000000000003</v>
      </c>
      <c r="P12" s="7">
        <f>P11/25</f>
        <v>0.72</v>
      </c>
    </row>
    <row r="13" spans="1:16" ht="15">
      <c r="A13" s="25">
        <f t="shared" si="4"/>
        <v>11</v>
      </c>
      <c r="B13" s="10" t="s">
        <v>14</v>
      </c>
      <c r="C13" s="24" t="s">
        <v>14</v>
      </c>
      <c r="D13" s="9" t="str">
        <f t="shared" si="0"/>
        <v>CERTA</v>
      </c>
      <c r="E13" s="24" t="s">
        <v>13</v>
      </c>
      <c r="F13" s="9" t="str">
        <f t="shared" si="1"/>
        <v>ERRADA</v>
      </c>
      <c r="G13" s="24" t="s">
        <v>13</v>
      </c>
      <c r="H13" s="9" t="str">
        <f t="shared" si="2"/>
        <v>ERRADA</v>
      </c>
      <c r="I13" s="3"/>
      <c r="J13" s="26" t="str">
        <f t="shared" si="3"/>
        <v>ERRADA</v>
      </c>
      <c r="K13" s="21"/>
      <c r="L13" s="21"/>
      <c r="M13" s="21"/>
      <c r="N13" s="21"/>
      <c r="O13" s="21"/>
      <c r="P13" s="21"/>
    </row>
    <row r="14" spans="1:16" ht="15">
      <c r="A14" s="25">
        <f t="shared" si="4"/>
        <v>12</v>
      </c>
      <c r="B14" s="10" t="s">
        <v>13</v>
      </c>
      <c r="C14" s="24" t="s">
        <v>13</v>
      </c>
      <c r="D14" s="9" t="str">
        <f t="shared" si="0"/>
        <v>CERTA</v>
      </c>
      <c r="E14" s="24" t="s">
        <v>16</v>
      </c>
      <c r="F14" s="9" t="str">
        <f t="shared" si="1"/>
        <v>ERRADA</v>
      </c>
      <c r="G14" s="24" t="s">
        <v>13</v>
      </c>
      <c r="H14" s="9" t="str">
        <f t="shared" si="2"/>
        <v>CERTA</v>
      </c>
      <c r="I14" s="3"/>
      <c r="J14" s="26" t="str">
        <f t="shared" si="3"/>
        <v>ERRADA</v>
      </c>
      <c r="K14" s="21"/>
      <c r="L14" s="21"/>
      <c r="M14" s="21"/>
      <c r="N14" s="19" t="s">
        <v>31</v>
      </c>
      <c r="O14" s="2" t="s">
        <v>10</v>
      </c>
      <c r="P14" s="2" t="s">
        <v>11</v>
      </c>
    </row>
    <row r="15" spans="1:16" ht="15">
      <c r="A15" s="25">
        <f t="shared" si="4"/>
        <v>13</v>
      </c>
      <c r="B15" s="10" t="s">
        <v>12</v>
      </c>
      <c r="C15" s="24" t="s">
        <v>12</v>
      </c>
      <c r="D15" s="9" t="str">
        <f t="shared" si="0"/>
        <v>CERTA</v>
      </c>
      <c r="E15" s="24" t="s">
        <v>16</v>
      </c>
      <c r="F15" s="9" t="str">
        <f t="shared" si="1"/>
        <v>ERRADA</v>
      </c>
      <c r="G15" s="24" t="s">
        <v>16</v>
      </c>
      <c r="H15" s="9" t="str">
        <f t="shared" si="2"/>
        <v>ERRADA</v>
      </c>
      <c r="I15" s="3"/>
      <c r="J15" s="26" t="str">
        <f t="shared" si="3"/>
        <v>ERRADA</v>
      </c>
      <c r="K15" s="21"/>
      <c r="L15" s="21"/>
      <c r="M15" s="21"/>
      <c r="N15" s="19"/>
      <c r="O15" s="1">
        <f>COUNTIF(J3:J27,"CERTA")</f>
        <v>0</v>
      </c>
      <c r="P15" s="1">
        <f>COUNTIF(J3:J27,"ERRADA")</f>
        <v>25</v>
      </c>
    </row>
    <row r="16" spans="1:16" ht="15">
      <c r="A16" s="25">
        <f t="shared" si="4"/>
        <v>14</v>
      </c>
      <c r="B16" s="10" t="s">
        <v>12</v>
      </c>
      <c r="C16" s="24" t="s">
        <v>14</v>
      </c>
      <c r="D16" s="9" t="str">
        <f t="shared" si="0"/>
        <v>ERRADA</v>
      </c>
      <c r="E16" s="24" t="s">
        <v>16</v>
      </c>
      <c r="F16" s="9" t="str">
        <f t="shared" si="1"/>
        <v>ERRADA</v>
      </c>
      <c r="G16" s="24" t="s">
        <v>13</v>
      </c>
      <c r="H16" s="9" t="str">
        <f t="shared" si="2"/>
        <v>ERRADA</v>
      </c>
      <c r="I16" s="3"/>
      <c r="J16" s="26" t="str">
        <f t="shared" si="3"/>
        <v>ERRADA</v>
      </c>
      <c r="K16" s="21"/>
      <c r="L16" s="21"/>
      <c r="M16" s="21"/>
      <c r="N16" s="6" t="s">
        <v>15</v>
      </c>
      <c r="O16" s="7">
        <f>O15/25</f>
        <v>0</v>
      </c>
      <c r="P16" s="7">
        <f>P15/25</f>
        <v>1</v>
      </c>
    </row>
    <row r="17" spans="1:17" ht="15">
      <c r="A17" s="25">
        <f t="shared" si="4"/>
        <v>15</v>
      </c>
      <c r="B17" s="10" t="s">
        <v>14</v>
      </c>
      <c r="C17" s="24" t="s">
        <v>14</v>
      </c>
      <c r="D17" s="9" t="str">
        <f t="shared" si="0"/>
        <v>CERTA</v>
      </c>
      <c r="E17" s="24" t="s">
        <v>14</v>
      </c>
      <c r="F17" s="9" t="str">
        <f t="shared" si="1"/>
        <v>CERTA</v>
      </c>
      <c r="G17" s="24" t="s">
        <v>12</v>
      </c>
      <c r="H17" s="9" t="str">
        <f t="shared" si="2"/>
        <v>ERRADA</v>
      </c>
      <c r="I17" s="3"/>
      <c r="J17" s="26" t="str">
        <f t="shared" si="3"/>
        <v>ERRADA</v>
      </c>
      <c r="K17" s="21"/>
      <c r="L17" s="21"/>
      <c r="M17" s="21"/>
      <c r="N17" s="21"/>
      <c r="O17" s="21"/>
      <c r="P17" s="21"/>
    </row>
    <row r="18" spans="1:17" ht="15">
      <c r="A18" s="25">
        <f t="shared" si="4"/>
        <v>16</v>
      </c>
      <c r="B18" s="10" t="s">
        <v>14</v>
      </c>
      <c r="C18" s="24" t="s">
        <v>14</v>
      </c>
      <c r="D18" s="9" t="str">
        <f t="shared" si="0"/>
        <v>CERTA</v>
      </c>
      <c r="E18" s="24" t="s">
        <v>12</v>
      </c>
      <c r="F18" s="9" t="str">
        <f t="shared" si="1"/>
        <v>ERRADA</v>
      </c>
      <c r="G18" s="24" t="s">
        <v>14</v>
      </c>
      <c r="H18" s="9" t="str">
        <f t="shared" si="2"/>
        <v>CERTA</v>
      </c>
      <c r="I18" s="3"/>
      <c r="J18" s="26" t="str">
        <f t="shared" si="3"/>
        <v>ERRADA</v>
      </c>
      <c r="K18" s="21"/>
      <c r="L18" s="21"/>
      <c r="M18" s="21"/>
      <c r="N18" s="34"/>
      <c r="O18" s="35"/>
      <c r="P18" s="35"/>
      <c r="Q18" s="36"/>
    </row>
    <row r="19" spans="1:17" ht="15">
      <c r="A19" s="25">
        <f t="shared" si="4"/>
        <v>17</v>
      </c>
      <c r="B19" s="10" t="s">
        <v>12</v>
      </c>
      <c r="C19" s="24" t="s">
        <v>13</v>
      </c>
      <c r="D19" s="9" t="str">
        <f t="shared" si="0"/>
        <v>ERRADA</v>
      </c>
      <c r="E19" s="24" t="s">
        <v>14</v>
      </c>
      <c r="F19" s="9" t="str">
        <f t="shared" si="1"/>
        <v>ERRADA</v>
      </c>
      <c r="G19" s="24" t="s">
        <v>13</v>
      </c>
      <c r="H19" s="9" t="str">
        <f t="shared" si="2"/>
        <v>ERRADA</v>
      </c>
      <c r="I19" s="3"/>
      <c r="J19" s="26" t="str">
        <f t="shared" si="3"/>
        <v>ERRADA</v>
      </c>
      <c r="K19" s="21"/>
      <c r="L19" s="21"/>
      <c r="M19" s="21"/>
      <c r="N19" s="34"/>
      <c r="O19" s="33"/>
      <c r="P19" s="33"/>
      <c r="Q19" s="36"/>
    </row>
    <row r="20" spans="1:17" ht="15">
      <c r="A20" s="25">
        <f t="shared" si="4"/>
        <v>18</v>
      </c>
      <c r="B20" s="10" t="s">
        <v>14</v>
      </c>
      <c r="C20" s="24" t="s">
        <v>13</v>
      </c>
      <c r="D20" s="9" t="str">
        <f t="shared" si="0"/>
        <v>ERRADA</v>
      </c>
      <c r="E20" s="24" t="s">
        <v>13</v>
      </c>
      <c r="F20" s="9" t="str">
        <f t="shared" si="1"/>
        <v>ERRADA</v>
      </c>
      <c r="G20" s="24" t="s">
        <v>12</v>
      </c>
      <c r="H20" s="9" t="str">
        <f t="shared" si="2"/>
        <v>ERRADA</v>
      </c>
      <c r="I20" s="3"/>
      <c r="J20" s="26" t="str">
        <f t="shared" si="3"/>
        <v>ERRADA</v>
      </c>
      <c r="K20" s="21"/>
      <c r="L20" s="21"/>
      <c r="M20" s="21"/>
      <c r="N20" s="35"/>
      <c r="O20" s="37"/>
      <c r="P20" s="37"/>
      <c r="Q20" s="36"/>
    </row>
    <row r="21" spans="1:17" ht="15">
      <c r="A21" s="25">
        <f t="shared" si="4"/>
        <v>19</v>
      </c>
      <c r="B21" s="10" t="s">
        <v>16</v>
      </c>
      <c r="C21" s="24" t="s">
        <v>12</v>
      </c>
      <c r="D21" s="9" t="str">
        <f t="shared" si="0"/>
        <v>ERRADA</v>
      </c>
      <c r="E21" s="24" t="s">
        <v>12</v>
      </c>
      <c r="F21" s="9" t="str">
        <f t="shared" si="1"/>
        <v>ERRADA</v>
      </c>
      <c r="G21" s="24" t="s">
        <v>16</v>
      </c>
      <c r="H21" s="9" t="str">
        <f t="shared" si="2"/>
        <v>CERTA</v>
      </c>
      <c r="I21" s="3"/>
      <c r="J21" s="26" t="str">
        <f t="shared" si="3"/>
        <v>ERRADA</v>
      </c>
      <c r="K21" s="21"/>
      <c r="L21" s="21"/>
      <c r="M21" s="21"/>
      <c r="N21" s="36"/>
      <c r="O21" s="36"/>
      <c r="P21" s="36"/>
      <c r="Q21" s="36"/>
    </row>
    <row r="22" spans="1:17" ht="15">
      <c r="A22" s="25">
        <f t="shared" si="4"/>
        <v>20</v>
      </c>
      <c r="B22" s="10" t="s">
        <v>16</v>
      </c>
      <c r="C22" s="24" t="s">
        <v>16</v>
      </c>
      <c r="D22" s="9" t="str">
        <f t="shared" si="0"/>
        <v>CERTA</v>
      </c>
      <c r="E22" s="24" t="s">
        <v>16</v>
      </c>
      <c r="F22" s="9" t="str">
        <f t="shared" si="1"/>
        <v>CERTA</v>
      </c>
      <c r="G22" s="24" t="s">
        <v>13</v>
      </c>
      <c r="H22" s="9" t="str">
        <f t="shared" si="2"/>
        <v>ERRADA</v>
      </c>
      <c r="I22" s="3"/>
      <c r="J22" s="26" t="str">
        <f t="shared" si="3"/>
        <v>ERRADA</v>
      </c>
      <c r="K22" s="21"/>
      <c r="L22" s="21"/>
      <c r="M22" s="21"/>
      <c r="N22" s="34"/>
      <c r="O22" s="35"/>
      <c r="P22" s="35"/>
      <c r="Q22" s="36"/>
    </row>
    <row r="23" spans="1:17" ht="15">
      <c r="A23" s="25">
        <f t="shared" si="4"/>
        <v>21</v>
      </c>
      <c r="B23" s="10" t="s">
        <v>14</v>
      </c>
      <c r="C23" s="24" t="s">
        <v>14</v>
      </c>
      <c r="D23" s="9" t="str">
        <f t="shared" si="0"/>
        <v>CERTA</v>
      </c>
      <c r="E23" s="24" t="s">
        <v>14</v>
      </c>
      <c r="F23" s="9" t="str">
        <f t="shared" si="1"/>
        <v>CERTA</v>
      </c>
      <c r="G23" s="24" t="s">
        <v>16</v>
      </c>
      <c r="H23" s="9" t="str">
        <f t="shared" si="2"/>
        <v>ERRADA</v>
      </c>
      <c r="I23" s="3"/>
      <c r="J23" s="26" t="str">
        <f t="shared" si="3"/>
        <v>ERRADA</v>
      </c>
      <c r="K23" s="21"/>
      <c r="L23" s="21"/>
      <c r="M23" s="21"/>
      <c r="N23" s="34"/>
      <c r="O23" s="33"/>
      <c r="P23" s="33"/>
      <c r="Q23" s="36"/>
    </row>
    <row r="24" spans="1:17" ht="15">
      <c r="A24" s="25">
        <f t="shared" si="4"/>
        <v>22</v>
      </c>
      <c r="B24" s="10" t="s">
        <v>14</v>
      </c>
      <c r="C24" s="24" t="s">
        <v>12</v>
      </c>
      <c r="D24" s="9" t="str">
        <f t="shared" si="0"/>
        <v>ERRADA</v>
      </c>
      <c r="E24" s="24" t="s">
        <v>14</v>
      </c>
      <c r="F24" s="9" t="str">
        <f t="shared" si="1"/>
        <v>CERTA</v>
      </c>
      <c r="G24" s="24" t="s">
        <v>14</v>
      </c>
      <c r="H24" s="9" t="str">
        <f t="shared" si="2"/>
        <v>CERTA</v>
      </c>
      <c r="I24" s="3"/>
      <c r="J24" s="26" t="str">
        <f t="shared" si="3"/>
        <v>ERRADA</v>
      </c>
      <c r="K24" s="21"/>
      <c r="L24" s="21"/>
      <c r="M24" s="21"/>
      <c r="N24" s="35"/>
      <c r="O24" s="37"/>
      <c r="P24" s="37"/>
      <c r="Q24" s="36"/>
    </row>
    <row r="25" spans="1:17" ht="15">
      <c r="A25" s="25">
        <f>A24+1</f>
        <v>23</v>
      </c>
      <c r="B25" s="10" t="s">
        <v>14</v>
      </c>
      <c r="C25" s="24" t="s">
        <v>14</v>
      </c>
      <c r="D25" s="9" t="str">
        <f t="shared" si="0"/>
        <v>CERTA</v>
      </c>
      <c r="E25" s="24" t="s">
        <v>14</v>
      </c>
      <c r="F25" s="9" t="str">
        <f t="shared" si="1"/>
        <v>CERTA</v>
      </c>
      <c r="G25" s="24" t="s">
        <v>13</v>
      </c>
      <c r="H25" s="9" t="str">
        <f t="shared" si="2"/>
        <v>ERRADA</v>
      </c>
      <c r="I25" s="3"/>
      <c r="J25" s="26" t="str">
        <f t="shared" si="3"/>
        <v>ERRADA</v>
      </c>
      <c r="K25" s="21"/>
      <c r="L25" s="21"/>
      <c r="M25" s="21"/>
      <c r="N25" s="33"/>
      <c r="O25" s="36"/>
      <c r="P25" s="36"/>
      <c r="Q25" s="36"/>
    </row>
    <row r="26" spans="1:17" ht="15">
      <c r="A26" s="25">
        <f t="shared" si="4"/>
        <v>24</v>
      </c>
      <c r="B26" s="10" t="s">
        <v>14</v>
      </c>
      <c r="C26" s="24" t="s">
        <v>12</v>
      </c>
      <c r="D26" s="9" t="str">
        <f t="shared" si="0"/>
        <v>ERRADA</v>
      </c>
      <c r="E26" s="24" t="s">
        <v>12</v>
      </c>
      <c r="F26" s="9" t="str">
        <f t="shared" si="1"/>
        <v>ERRADA</v>
      </c>
      <c r="G26" s="24" t="s">
        <v>16</v>
      </c>
      <c r="H26" s="9" t="str">
        <f t="shared" si="2"/>
        <v>ERRADA</v>
      </c>
      <c r="I26" s="3"/>
      <c r="J26" s="26" t="str">
        <f t="shared" si="3"/>
        <v>ERRADA</v>
      </c>
      <c r="K26" s="21"/>
      <c r="L26" s="21"/>
      <c r="M26" s="21"/>
      <c r="N26" s="34"/>
      <c r="O26" s="35"/>
      <c r="P26" s="35"/>
      <c r="Q26" s="36"/>
    </row>
    <row r="27" spans="1:17" ht="15.75" thickBot="1">
      <c r="A27" s="27">
        <f t="shared" si="4"/>
        <v>25</v>
      </c>
      <c r="B27" s="28" t="s">
        <v>14</v>
      </c>
      <c r="C27" s="29" t="s">
        <v>16</v>
      </c>
      <c r="D27" s="30" t="str">
        <f t="shared" si="0"/>
        <v>ERRADA</v>
      </c>
      <c r="E27" s="29" t="s">
        <v>16</v>
      </c>
      <c r="F27" s="30" t="str">
        <f t="shared" si="1"/>
        <v>ERRADA</v>
      </c>
      <c r="G27" s="29" t="s">
        <v>14</v>
      </c>
      <c r="H27" s="30" t="str">
        <f t="shared" si="2"/>
        <v>CERTA</v>
      </c>
      <c r="I27" s="31"/>
      <c r="J27" s="32" t="str">
        <f t="shared" si="3"/>
        <v>ERRADA</v>
      </c>
      <c r="K27" s="21"/>
      <c r="L27" s="21"/>
      <c r="M27" s="21"/>
      <c r="N27" s="34"/>
      <c r="O27" s="33"/>
      <c r="P27" s="33"/>
      <c r="Q27" s="36"/>
    </row>
    <row r="28" spans="1:17" ht="15">
      <c r="A28" s="21"/>
      <c r="B28" s="21"/>
      <c r="C28" s="21"/>
      <c r="D28" s="21"/>
      <c r="E28" s="21"/>
      <c r="F28" s="21"/>
      <c r="G28" s="21"/>
      <c r="H28" s="21"/>
      <c r="I28" s="4"/>
      <c r="J28" s="4"/>
      <c r="K28" s="4"/>
      <c r="L28" s="4"/>
      <c r="M28" s="21"/>
      <c r="N28" s="35"/>
      <c r="O28" s="37"/>
      <c r="P28" s="37"/>
      <c r="Q28" s="36"/>
    </row>
    <row r="29" spans="1:17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7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7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5"/>
      <c r="O31" s="21"/>
      <c r="P31" s="21"/>
    </row>
  </sheetData>
  <mergeCells count="7">
    <mergeCell ref="N26:N27"/>
    <mergeCell ref="N2:N3"/>
    <mergeCell ref="N6:N7"/>
    <mergeCell ref="N10:N11"/>
    <mergeCell ref="N14:N15"/>
    <mergeCell ref="N18:N19"/>
    <mergeCell ref="N22:N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GRUPO 1</vt:lpstr>
      <vt:lpstr>GRUPO 2</vt:lpstr>
      <vt:lpstr>GRUPO 3</vt:lpstr>
      <vt:lpstr>GRUPO 4</vt:lpstr>
      <vt:lpstr>GRUPO 5</vt:lpstr>
      <vt:lpstr>GRUPO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Fatec</cp:lastModifiedBy>
  <cp:revision/>
  <dcterms:created xsi:type="dcterms:W3CDTF">2025-04-10T22:54:27Z</dcterms:created>
  <dcterms:modified xsi:type="dcterms:W3CDTF">2025-04-12T01:01:52Z</dcterms:modified>
  <cp:category/>
  <cp:contentStatus/>
</cp:coreProperties>
</file>