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5C539CE-09DD-4BCF-B569-CE8A5BB12A9F}" xr6:coauthVersionLast="36" xr6:coauthVersionMax="47" xr10:uidLastSave="{00000000-0000-0000-0000-000000000000}"/>
  <bookViews>
    <workbookView xWindow="0" yWindow="0" windowWidth="21600" windowHeight="9405" activeTab="5" xr2:uid="{00000000-000D-0000-FFFF-FFFF00000000}"/>
  </bookViews>
  <sheets>
    <sheet name="GRUPO 1" sheetId="6" r:id="rId1"/>
    <sheet name="GRUPO 5" sheetId="1" r:id="rId2"/>
    <sheet name="GRUPO 2" sheetId="3" r:id="rId3"/>
    <sheet name="GRUPO 3" sheetId="4" r:id="rId4"/>
    <sheet name="GRUPO 4" sheetId="5" r:id="rId5"/>
    <sheet name="GRUPO 6" sheetId="7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J26" i="7"/>
  <c r="H26" i="7"/>
  <c r="F26" i="7"/>
  <c r="D26" i="7"/>
  <c r="J25" i="7"/>
  <c r="H25" i="7"/>
  <c r="F25" i="7"/>
  <c r="D25" i="7"/>
  <c r="J24" i="7"/>
  <c r="H24" i="7"/>
  <c r="F24" i="7"/>
  <c r="D24" i="7"/>
  <c r="J23" i="7"/>
  <c r="H23" i="7"/>
  <c r="F23" i="7"/>
  <c r="D23" i="7"/>
  <c r="J22" i="7"/>
  <c r="H22" i="7"/>
  <c r="F22" i="7"/>
  <c r="D22" i="7"/>
  <c r="J21" i="7"/>
  <c r="H21" i="7"/>
  <c r="F21" i="7"/>
  <c r="D21" i="7"/>
  <c r="J20" i="7"/>
  <c r="H20" i="7"/>
  <c r="F20" i="7"/>
  <c r="D20" i="7"/>
  <c r="J19" i="7"/>
  <c r="H19" i="7"/>
  <c r="F19" i="7"/>
  <c r="D19" i="7"/>
  <c r="J18" i="7"/>
  <c r="H18" i="7"/>
  <c r="F18" i="7"/>
  <c r="D18" i="7"/>
  <c r="J17" i="7"/>
  <c r="H17" i="7"/>
  <c r="F17" i="7"/>
  <c r="D17" i="7"/>
  <c r="J16" i="7"/>
  <c r="H16" i="7"/>
  <c r="F16" i="7"/>
  <c r="D16" i="7"/>
  <c r="J15" i="7"/>
  <c r="H15" i="7"/>
  <c r="F15" i="7"/>
  <c r="D15" i="7"/>
  <c r="J14" i="7"/>
  <c r="H14" i="7"/>
  <c r="F14" i="7"/>
  <c r="D14" i="7"/>
  <c r="J13" i="7"/>
  <c r="H13" i="7"/>
  <c r="F13" i="7"/>
  <c r="D13" i="7"/>
  <c r="J12" i="7"/>
  <c r="H12" i="7"/>
  <c r="F12" i="7"/>
  <c r="D12" i="7"/>
  <c r="J11" i="7"/>
  <c r="H11" i="7"/>
  <c r="F11" i="7"/>
  <c r="D11" i="7"/>
  <c r="J10" i="7"/>
  <c r="H10" i="7"/>
  <c r="F10" i="7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J3" i="7"/>
  <c r="H3" i="7"/>
  <c r="F3" i="7"/>
  <c r="D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J2" i="7"/>
  <c r="H2" i="7"/>
  <c r="F2" i="7"/>
  <c r="D2" i="7"/>
  <c r="L26" i="6"/>
  <c r="J26" i="6"/>
  <c r="H26" i="6"/>
  <c r="F26" i="6"/>
  <c r="D26" i="6"/>
  <c r="L25" i="6"/>
  <c r="J25" i="6"/>
  <c r="H25" i="6"/>
  <c r="F25" i="6"/>
  <c r="D25" i="6"/>
  <c r="L24" i="6"/>
  <c r="J24" i="6"/>
  <c r="H24" i="6"/>
  <c r="F24" i="6"/>
  <c r="D24" i="6"/>
  <c r="L23" i="6"/>
  <c r="J23" i="6"/>
  <c r="H23" i="6"/>
  <c r="F23" i="6"/>
  <c r="D23" i="6"/>
  <c r="L22" i="6"/>
  <c r="J22" i="6"/>
  <c r="H22" i="6"/>
  <c r="F22" i="6"/>
  <c r="D22" i="6"/>
  <c r="L21" i="6"/>
  <c r="J21" i="6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6" i="6"/>
  <c r="J6" i="6"/>
  <c r="H6" i="6"/>
  <c r="F6" i="6"/>
  <c r="D6" i="6"/>
  <c r="L5" i="6"/>
  <c r="J5" i="6"/>
  <c r="H5" i="6"/>
  <c r="F5" i="6"/>
  <c r="D5" i="6"/>
  <c r="L4" i="6"/>
  <c r="J4" i="6"/>
  <c r="H4" i="6"/>
  <c r="F4" i="6"/>
  <c r="D4" i="6"/>
  <c r="L3" i="6"/>
  <c r="J3" i="6"/>
  <c r="H3" i="6"/>
  <c r="F3" i="6"/>
  <c r="D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L2" i="6"/>
  <c r="J2" i="6"/>
  <c r="H2" i="6"/>
  <c r="F2" i="6"/>
  <c r="D2" i="6"/>
  <c r="R2" i="6" s="1"/>
  <c r="R3" i="6" s="1"/>
  <c r="L26" i="5"/>
  <c r="J26" i="5"/>
  <c r="H26" i="5"/>
  <c r="F26" i="5"/>
  <c r="D26" i="5"/>
  <c r="L25" i="5"/>
  <c r="J25" i="5"/>
  <c r="H25" i="5"/>
  <c r="F25" i="5"/>
  <c r="D25" i="5"/>
  <c r="L24" i="5"/>
  <c r="J24" i="5"/>
  <c r="H24" i="5"/>
  <c r="F24" i="5"/>
  <c r="D24" i="5"/>
  <c r="L23" i="5"/>
  <c r="J23" i="5"/>
  <c r="H23" i="5"/>
  <c r="F23" i="5"/>
  <c r="D23" i="5"/>
  <c r="L22" i="5"/>
  <c r="J22" i="5"/>
  <c r="H22" i="5"/>
  <c r="F22" i="5"/>
  <c r="D22" i="5"/>
  <c r="L21" i="5"/>
  <c r="J21" i="5"/>
  <c r="H21" i="5"/>
  <c r="F21" i="5"/>
  <c r="D21" i="5"/>
  <c r="L20" i="5"/>
  <c r="J20" i="5"/>
  <c r="H20" i="5"/>
  <c r="F20" i="5"/>
  <c r="D20" i="5"/>
  <c r="L19" i="5"/>
  <c r="J19" i="5"/>
  <c r="H19" i="5"/>
  <c r="F19" i="5"/>
  <c r="D19" i="5"/>
  <c r="L18" i="5"/>
  <c r="J18" i="5"/>
  <c r="H18" i="5"/>
  <c r="F18" i="5"/>
  <c r="D18" i="5"/>
  <c r="L17" i="5"/>
  <c r="J17" i="5"/>
  <c r="H17" i="5"/>
  <c r="F17" i="5"/>
  <c r="D17" i="5"/>
  <c r="L16" i="5"/>
  <c r="J16" i="5"/>
  <c r="H16" i="5"/>
  <c r="F16" i="5"/>
  <c r="D16" i="5"/>
  <c r="L15" i="5"/>
  <c r="J15" i="5"/>
  <c r="H15" i="5"/>
  <c r="F15" i="5"/>
  <c r="D15" i="5"/>
  <c r="L14" i="5"/>
  <c r="J14" i="5"/>
  <c r="H14" i="5"/>
  <c r="F14" i="5"/>
  <c r="D14" i="5"/>
  <c r="L13" i="5"/>
  <c r="J13" i="5"/>
  <c r="H13" i="5"/>
  <c r="F13" i="5"/>
  <c r="D13" i="5"/>
  <c r="L12" i="5"/>
  <c r="J12" i="5"/>
  <c r="H12" i="5"/>
  <c r="F12" i="5"/>
  <c r="D12" i="5"/>
  <c r="L11" i="5"/>
  <c r="J11" i="5"/>
  <c r="H11" i="5"/>
  <c r="F11" i="5"/>
  <c r="D11" i="5"/>
  <c r="L10" i="5"/>
  <c r="J10" i="5"/>
  <c r="H10" i="5"/>
  <c r="F10" i="5"/>
  <c r="D10" i="5"/>
  <c r="L9" i="5"/>
  <c r="J9" i="5"/>
  <c r="H9" i="5"/>
  <c r="F9" i="5"/>
  <c r="D9" i="5"/>
  <c r="L8" i="5"/>
  <c r="J8" i="5"/>
  <c r="H8" i="5"/>
  <c r="F8" i="5"/>
  <c r="D8" i="5"/>
  <c r="L7" i="5"/>
  <c r="J7" i="5"/>
  <c r="H7" i="5"/>
  <c r="F7" i="5"/>
  <c r="D7" i="5"/>
  <c r="L6" i="5"/>
  <c r="J6" i="5"/>
  <c r="H6" i="5"/>
  <c r="F6" i="5"/>
  <c r="D6" i="5"/>
  <c r="L5" i="5"/>
  <c r="J5" i="5"/>
  <c r="H5" i="5"/>
  <c r="F5" i="5"/>
  <c r="D5" i="5"/>
  <c r="L4" i="5"/>
  <c r="J4" i="5"/>
  <c r="H4" i="5"/>
  <c r="F4" i="5"/>
  <c r="D4" i="5"/>
  <c r="L3" i="5"/>
  <c r="J3" i="5"/>
  <c r="H3" i="5"/>
  <c r="F3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L2" i="5"/>
  <c r="J2" i="5"/>
  <c r="H2" i="5"/>
  <c r="F2" i="5"/>
  <c r="D2" i="5"/>
  <c r="Q2" i="5" s="1"/>
  <c r="Q3" i="5" s="1"/>
  <c r="N26" i="4"/>
  <c r="L26" i="4"/>
  <c r="J26" i="4"/>
  <c r="H26" i="4"/>
  <c r="F26" i="4"/>
  <c r="D26" i="4"/>
  <c r="N25" i="4"/>
  <c r="L25" i="4"/>
  <c r="J25" i="4"/>
  <c r="H25" i="4"/>
  <c r="F25" i="4"/>
  <c r="D25" i="4"/>
  <c r="N24" i="4"/>
  <c r="L24" i="4"/>
  <c r="J24" i="4"/>
  <c r="H24" i="4"/>
  <c r="F24" i="4"/>
  <c r="D24" i="4"/>
  <c r="N23" i="4"/>
  <c r="L23" i="4"/>
  <c r="J23" i="4"/>
  <c r="H23" i="4"/>
  <c r="F23" i="4"/>
  <c r="D23" i="4"/>
  <c r="N22" i="4"/>
  <c r="L22" i="4"/>
  <c r="J22" i="4"/>
  <c r="H22" i="4"/>
  <c r="F22" i="4"/>
  <c r="D22" i="4"/>
  <c r="N21" i="4"/>
  <c r="L21" i="4"/>
  <c r="J21" i="4"/>
  <c r="H21" i="4"/>
  <c r="F21" i="4"/>
  <c r="D21" i="4"/>
  <c r="N20" i="4"/>
  <c r="L20" i="4"/>
  <c r="J20" i="4"/>
  <c r="H20" i="4"/>
  <c r="F20" i="4"/>
  <c r="D20" i="4"/>
  <c r="N19" i="4"/>
  <c r="L19" i="4"/>
  <c r="J19" i="4"/>
  <c r="H19" i="4"/>
  <c r="F19" i="4"/>
  <c r="D19" i="4"/>
  <c r="N18" i="4"/>
  <c r="L18" i="4"/>
  <c r="J18" i="4"/>
  <c r="H18" i="4"/>
  <c r="F18" i="4"/>
  <c r="D18" i="4"/>
  <c r="N17" i="4"/>
  <c r="L17" i="4"/>
  <c r="J17" i="4"/>
  <c r="H17" i="4"/>
  <c r="F17" i="4"/>
  <c r="D17" i="4"/>
  <c r="N16" i="4"/>
  <c r="L16" i="4"/>
  <c r="J16" i="4"/>
  <c r="H16" i="4"/>
  <c r="F16" i="4"/>
  <c r="D16" i="4"/>
  <c r="N15" i="4"/>
  <c r="L15" i="4"/>
  <c r="J15" i="4"/>
  <c r="H15" i="4"/>
  <c r="F15" i="4"/>
  <c r="D15" i="4"/>
  <c r="N14" i="4"/>
  <c r="L14" i="4"/>
  <c r="J14" i="4"/>
  <c r="H14" i="4"/>
  <c r="F14" i="4"/>
  <c r="D14" i="4"/>
  <c r="N13" i="4"/>
  <c r="L13" i="4"/>
  <c r="J13" i="4"/>
  <c r="H13" i="4"/>
  <c r="F13" i="4"/>
  <c r="D13" i="4"/>
  <c r="N12" i="4"/>
  <c r="L12" i="4"/>
  <c r="J12" i="4"/>
  <c r="H12" i="4"/>
  <c r="F12" i="4"/>
  <c r="D12" i="4"/>
  <c r="N11" i="4"/>
  <c r="L11" i="4"/>
  <c r="J11" i="4"/>
  <c r="H11" i="4"/>
  <c r="F11" i="4"/>
  <c r="D11" i="4"/>
  <c r="N10" i="4"/>
  <c r="L10" i="4"/>
  <c r="J10" i="4"/>
  <c r="H10" i="4"/>
  <c r="F10" i="4"/>
  <c r="D10" i="4"/>
  <c r="N9" i="4"/>
  <c r="L9" i="4"/>
  <c r="J9" i="4"/>
  <c r="H9" i="4"/>
  <c r="F9" i="4"/>
  <c r="D9" i="4"/>
  <c r="N8" i="4"/>
  <c r="L8" i="4"/>
  <c r="J8" i="4"/>
  <c r="H8" i="4"/>
  <c r="F8" i="4"/>
  <c r="D8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N3" i="4"/>
  <c r="L3" i="4"/>
  <c r="J3" i="4"/>
  <c r="H3" i="4"/>
  <c r="F3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N2" i="4"/>
  <c r="T22" i="4" s="1"/>
  <c r="T23" i="4" s="1"/>
  <c r="L2" i="4"/>
  <c r="J2" i="4"/>
  <c r="T14" i="4" s="1"/>
  <c r="T15" i="4" s="1"/>
  <c r="H2" i="4"/>
  <c r="F2" i="4"/>
  <c r="D2" i="4"/>
  <c r="N26" i="3"/>
  <c r="L26" i="3"/>
  <c r="J26" i="3"/>
  <c r="H26" i="3"/>
  <c r="F26" i="3"/>
  <c r="D26" i="3"/>
  <c r="N25" i="3"/>
  <c r="L25" i="3"/>
  <c r="J25" i="3"/>
  <c r="H25" i="3"/>
  <c r="F25" i="3"/>
  <c r="D25" i="3"/>
  <c r="N24" i="3"/>
  <c r="L24" i="3"/>
  <c r="J24" i="3"/>
  <c r="H24" i="3"/>
  <c r="F24" i="3"/>
  <c r="D24" i="3"/>
  <c r="N23" i="3"/>
  <c r="L23" i="3"/>
  <c r="J23" i="3"/>
  <c r="H23" i="3"/>
  <c r="F23" i="3"/>
  <c r="D23" i="3"/>
  <c r="N22" i="3"/>
  <c r="L22" i="3"/>
  <c r="J22" i="3"/>
  <c r="H22" i="3"/>
  <c r="F22" i="3"/>
  <c r="D22" i="3"/>
  <c r="N21" i="3"/>
  <c r="L21" i="3"/>
  <c r="J21" i="3"/>
  <c r="H21" i="3"/>
  <c r="F21" i="3"/>
  <c r="D21" i="3"/>
  <c r="N20" i="3"/>
  <c r="L20" i="3"/>
  <c r="J20" i="3"/>
  <c r="H20" i="3"/>
  <c r="F20" i="3"/>
  <c r="D20" i="3"/>
  <c r="N19" i="3"/>
  <c r="L19" i="3"/>
  <c r="J19" i="3"/>
  <c r="H19" i="3"/>
  <c r="F19" i="3"/>
  <c r="D19" i="3"/>
  <c r="N18" i="3"/>
  <c r="L18" i="3"/>
  <c r="J18" i="3"/>
  <c r="H18" i="3"/>
  <c r="F18" i="3"/>
  <c r="D18" i="3"/>
  <c r="N17" i="3"/>
  <c r="L17" i="3"/>
  <c r="J17" i="3"/>
  <c r="H17" i="3"/>
  <c r="F17" i="3"/>
  <c r="D17" i="3"/>
  <c r="N16" i="3"/>
  <c r="L16" i="3"/>
  <c r="J16" i="3"/>
  <c r="H16" i="3"/>
  <c r="F16" i="3"/>
  <c r="D16" i="3"/>
  <c r="N15" i="3"/>
  <c r="L15" i="3"/>
  <c r="J15" i="3"/>
  <c r="H15" i="3"/>
  <c r="F15" i="3"/>
  <c r="D15" i="3"/>
  <c r="N14" i="3"/>
  <c r="L14" i="3"/>
  <c r="J14" i="3"/>
  <c r="H14" i="3"/>
  <c r="F14" i="3"/>
  <c r="D14" i="3"/>
  <c r="N13" i="3"/>
  <c r="L13" i="3"/>
  <c r="J13" i="3"/>
  <c r="H13" i="3"/>
  <c r="F13" i="3"/>
  <c r="D13" i="3"/>
  <c r="N12" i="3"/>
  <c r="L12" i="3"/>
  <c r="J12" i="3"/>
  <c r="H12" i="3"/>
  <c r="F12" i="3"/>
  <c r="D12" i="3"/>
  <c r="N11" i="3"/>
  <c r="L11" i="3"/>
  <c r="J11" i="3"/>
  <c r="H11" i="3"/>
  <c r="F11" i="3"/>
  <c r="D11" i="3"/>
  <c r="N10" i="3"/>
  <c r="L10" i="3"/>
  <c r="J10" i="3"/>
  <c r="H10" i="3"/>
  <c r="F10" i="3"/>
  <c r="D10" i="3"/>
  <c r="N9" i="3"/>
  <c r="L9" i="3"/>
  <c r="J9" i="3"/>
  <c r="H9" i="3"/>
  <c r="F9" i="3"/>
  <c r="D9" i="3"/>
  <c r="N8" i="3"/>
  <c r="L8" i="3"/>
  <c r="J8" i="3"/>
  <c r="H8" i="3"/>
  <c r="F8" i="3"/>
  <c r="D8" i="3"/>
  <c r="N7" i="3"/>
  <c r="L7" i="3"/>
  <c r="J7" i="3"/>
  <c r="H7" i="3"/>
  <c r="F7" i="3"/>
  <c r="D7" i="3"/>
  <c r="N6" i="3"/>
  <c r="L6" i="3"/>
  <c r="J6" i="3"/>
  <c r="H6" i="3"/>
  <c r="F6" i="3"/>
  <c r="D6" i="3"/>
  <c r="N5" i="3"/>
  <c r="L5" i="3"/>
  <c r="J5" i="3"/>
  <c r="H5" i="3"/>
  <c r="F5" i="3"/>
  <c r="D5" i="3"/>
  <c r="N4" i="3"/>
  <c r="L4" i="3"/>
  <c r="J4" i="3"/>
  <c r="H4" i="3"/>
  <c r="F4" i="3"/>
  <c r="D4" i="3"/>
  <c r="N3" i="3"/>
  <c r="L3" i="3"/>
  <c r="J3" i="3"/>
  <c r="H3" i="3"/>
  <c r="T10" i="3" s="1"/>
  <c r="T11" i="3" s="1"/>
  <c r="F3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N2" i="3"/>
  <c r="L2" i="3"/>
  <c r="J2" i="3"/>
  <c r="H2" i="3"/>
  <c r="F2" i="3"/>
  <c r="D2" i="3"/>
  <c r="T10" i="4" l="1"/>
  <c r="T11" i="4" s="1"/>
  <c r="T2" i="4"/>
  <c r="T3" i="4" s="1"/>
  <c r="T18" i="4"/>
  <c r="T19" i="4" s="1"/>
  <c r="T6" i="3"/>
  <c r="T7" i="3" s="1"/>
  <c r="T22" i="3"/>
  <c r="T23" i="3" s="1"/>
  <c r="T14" i="3"/>
  <c r="T15" i="3" s="1"/>
  <c r="T2" i="3"/>
  <c r="T3" i="3" s="1"/>
  <c r="T18" i="3"/>
  <c r="T19" i="3" s="1"/>
  <c r="S22" i="3"/>
  <c r="S23" i="3" s="1"/>
  <c r="S2" i="3"/>
  <c r="S3" i="3" s="1"/>
  <c r="O10" i="7"/>
  <c r="O11" i="7" s="1"/>
  <c r="P2" i="7"/>
  <c r="P3" i="7" s="1"/>
  <c r="O6" i="7"/>
  <c r="O7" i="7" s="1"/>
  <c r="O14" i="7"/>
  <c r="O15" i="7" s="1"/>
  <c r="O2" i="7"/>
  <c r="O3" i="7" s="1"/>
  <c r="P10" i="7"/>
  <c r="P11" i="7" s="1"/>
  <c r="P6" i="7"/>
  <c r="P7" i="7" s="1"/>
  <c r="P14" i="7"/>
  <c r="P15" i="7" s="1"/>
  <c r="Q10" i="6"/>
  <c r="Q11" i="6" s="1"/>
  <c r="Q14" i="6"/>
  <c r="Q15" i="6" s="1"/>
  <c r="Q2" i="6"/>
  <c r="Q3" i="6" s="1"/>
  <c r="Q6" i="6"/>
  <c r="Q7" i="6" s="1"/>
  <c r="R18" i="6"/>
  <c r="R19" i="6" s="1"/>
  <c r="R10" i="6"/>
  <c r="R11" i="6" s="1"/>
  <c r="Q18" i="6"/>
  <c r="Q19" i="6" s="1"/>
  <c r="R6" i="6"/>
  <c r="R7" i="6" s="1"/>
  <c r="R14" i="6"/>
  <c r="R15" i="6" s="1"/>
  <c r="Q10" i="5"/>
  <c r="Q11" i="5" s="1"/>
  <c r="R6" i="5"/>
  <c r="R7" i="5" s="1"/>
  <c r="Q14" i="5"/>
  <c r="Q15" i="5" s="1"/>
  <c r="R10" i="5"/>
  <c r="R11" i="5" s="1"/>
  <c r="R2" i="5"/>
  <c r="R3" i="5" s="1"/>
  <c r="R18" i="5"/>
  <c r="R19" i="5" s="1"/>
  <c r="Q18" i="5"/>
  <c r="Q19" i="5" s="1"/>
  <c r="Q6" i="5"/>
  <c r="Q7" i="5" s="1"/>
  <c r="R14" i="5"/>
  <c r="R15" i="5" s="1"/>
  <c r="T6" i="4"/>
  <c r="T7" i="4" s="1"/>
  <c r="S2" i="4"/>
  <c r="S3" i="4" s="1"/>
  <c r="S6" i="4"/>
  <c r="S7" i="4" s="1"/>
  <c r="S10" i="4"/>
  <c r="S11" i="4" s="1"/>
  <c r="S14" i="4"/>
  <c r="S15" i="4" s="1"/>
  <c r="S18" i="4"/>
  <c r="S19" i="4" s="1"/>
  <c r="S22" i="4"/>
  <c r="S23" i="4" s="1"/>
  <c r="S6" i="3"/>
  <c r="S7" i="3" s="1"/>
  <c r="S10" i="3"/>
  <c r="S11" i="3" s="1"/>
  <c r="S14" i="3"/>
  <c r="S15" i="3" s="1"/>
  <c r="S18" i="3"/>
  <c r="S19" i="3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U6" i="1" s="1"/>
  <c r="U7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V18" i="1"/>
  <c r="V19" i="1" s="1"/>
  <c r="U18" i="1"/>
  <c r="U19" i="1" s="1"/>
  <c r="V14" i="1"/>
  <c r="V15" i="1" s="1"/>
  <c r="U14" i="1"/>
  <c r="U15" i="1" s="1"/>
  <c r="U10" i="1"/>
  <c r="U11" i="1" s="1"/>
  <c r="V10" i="1"/>
  <c r="V11" i="1" s="1"/>
  <c r="V6" i="1"/>
  <c r="V7" i="1" s="1"/>
  <c r="U2" i="1"/>
  <c r="U3" i="1" s="1"/>
  <c r="V2" i="1"/>
  <c r="V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V26" i="1" l="1"/>
  <c r="V27" i="1" s="1"/>
  <c r="U26" i="1"/>
  <c r="U27" i="1" s="1"/>
  <c r="U22" i="1"/>
  <c r="U23" i="1" s="1"/>
  <c r="V22" i="1"/>
  <c r="V23" i="1" s="1"/>
</calcChain>
</file>

<file path=xl/sharedStrings.xml><?xml version="1.0" encoding="utf-8"?>
<sst xmlns="http://schemas.openxmlformats.org/spreadsheetml/2006/main" count="1153" uniqueCount="42">
  <si>
    <t>GABARITO</t>
  </si>
  <si>
    <t>RESPOSTA</t>
  </si>
  <si>
    <t>ANGELA</t>
  </si>
  <si>
    <t>RESULTADO</t>
  </si>
  <si>
    <t>ANTÔNIO</t>
  </si>
  <si>
    <t>CLAUDIANE</t>
  </si>
  <si>
    <t>JOÃO</t>
  </si>
  <si>
    <t>JONAS</t>
  </si>
  <si>
    <t>MELISSA</t>
  </si>
  <si>
    <t>GRUPO</t>
  </si>
  <si>
    <t>QUESTÃO CERTAS</t>
  </si>
  <si>
    <t xml:space="preserve"> QUESTÃO ERRADAS</t>
  </si>
  <si>
    <t>D</t>
  </si>
  <si>
    <t>B</t>
  </si>
  <si>
    <t>A</t>
  </si>
  <si>
    <t>PORCETAGEM</t>
  </si>
  <si>
    <t>C</t>
  </si>
  <si>
    <t>E</t>
  </si>
  <si>
    <t>BEATRIZ</t>
  </si>
  <si>
    <t>CLAUDIO</t>
  </si>
  <si>
    <t>FERNANDA</t>
  </si>
  <si>
    <t>GABRIEL</t>
  </si>
  <si>
    <t>RAQUEL</t>
  </si>
  <si>
    <t>ANITA</t>
  </si>
  <si>
    <t>BRENO</t>
  </si>
  <si>
    <t>KAROLINI</t>
  </si>
  <si>
    <t>RAFAEL</t>
  </si>
  <si>
    <t>RAFAELA</t>
  </si>
  <si>
    <t>BRUNO</t>
  </si>
  <si>
    <t>MARIA EDUARDA</t>
  </si>
  <si>
    <t>KAUÃ</t>
  </si>
  <si>
    <t>DANIELLA</t>
  </si>
  <si>
    <t>ALISSON</t>
  </si>
  <si>
    <t>MATHEUS</t>
  </si>
  <si>
    <t>JOÃO PEDRO</t>
  </si>
  <si>
    <t>JOYCE</t>
  </si>
  <si>
    <t>ALLINY</t>
  </si>
  <si>
    <t>ANA LUIZA</t>
  </si>
  <si>
    <t>FABIO</t>
  </si>
  <si>
    <t>MOISÉS</t>
  </si>
  <si>
    <t>VOXIS</t>
  </si>
  <si>
    <t>ALLYNY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</si>
</sst>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5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6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5" borderId="18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/>
    <xf numFmtId="9" fontId="0" fillId="6" borderId="0" xfId="0" applyNumberForma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5" borderId="25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D72-9AE9-46F9-8109-200DE12B3BA2}">
  <dimension ref="A1:R27"/>
  <sheetViews>
    <sheetView workbookViewId="0">
      <selection activeCell="D7" sqref="D7"/>
    </sheetView>
  </sheetViews>
  <sheetFormatPr defaultRowHeight="14.25"/>
  <cols>
    <col min="1" max="1" width="10.5" customWidth="1"/>
    <col min="2" max="2" width="12.75" customWidth="1"/>
    <col min="3" max="3" width="18.625" customWidth="1"/>
    <col min="4" max="4" width="14.875" customWidth="1"/>
    <col min="6" max="6" width="13.375" customWidth="1"/>
    <col min="7" max="7" width="16.25" customWidth="1"/>
    <col min="8" max="8" width="12.875" customWidth="1"/>
    <col min="9" max="9" width="15" customWidth="1"/>
    <col min="10" max="10" width="12.125" customWidth="1"/>
    <col min="11" max="11" width="10.875" customWidth="1"/>
    <col min="12" max="12" width="14.75" customWidth="1"/>
    <col min="16" max="16" width="16.75" customWidth="1"/>
    <col min="17" max="17" width="19.125" customWidth="1"/>
    <col min="18" max="18" width="20.75" customWidth="1"/>
  </cols>
  <sheetData>
    <row r="1" spans="1:18" ht="15.75" thickBot="1">
      <c r="A1" s="43" t="s">
        <v>0</v>
      </c>
      <c r="B1" s="44" t="s">
        <v>1</v>
      </c>
      <c r="C1" s="43" t="s">
        <v>29</v>
      </c>
      <c r="D1" s="44" t="s">
        <v>3</v>
      </c>
      <c r="E1" s="43" t="s">
        <v>32</v>
      </c>
      <c r="F1" s="44" t="s">
        <v>3</v>
      </c>
      <c r="G1" s="43" t="s">
        <v>33</v>
      </c>
      <c r="H1" s="44" t="s">
        <v>3</v>
      </c>
      <c r="I1" s="43" t="s">
        <v>34</v>
      </c>
      <c r="J1" s="44" t="s">
        <v>3</v>
      </c>
      <c r="K1" s="43" t="s">
        <v>35</v>
      </c>
      <c r="L1" s="44" t="s">
        <v>3</v>
      </c>
      <c r="M1" s="21"/>
      <c r="N1" s="21"/>
      <c r="O1" s="21"/>
      <c r="P1" s="19" t="s">
        <v>29</v>
      </c>
      <c r="Q1" s="2" t="s">
        <v>10</v>
      </c>
      <c r="R1" s="2" t="s">
        <v>11</v>
      </c>
    </row>
    <row r="2" spans="1:18" ht="15">
      <c r="A2" s="38">
        <v>1</v>
      </c>
      <c r="B2" s="39" t="s">
        <v>12</v>
      </c>
      <c r="C2" s="40" t="s">
        <v>12</v>
      </c>
      <c r="D2" s="41" t="str">
        <f>IF(B2=C2,"CERTA","ERRADA")</f>
        <v>CERTA</v>
      </c>
      <c r="E2" s="40" t="s">
        <v>12</v>
      </c>
      <c r="F2" s="41" t="str">
        <f>IF(B2=E2,"CERTA","ERRADA")</f>
        <v>CERTA</v>
      </c>
      <c r="G2" s="40" t="s">
        <v>12</v>
      </c>
      <c r="H2" s="41" t="str">
        <f>IF(B2=G2,"CERTA","ERRADA")</f>
        <v>CERTA</v>
      </c>
      <c r="I2" s="40" t="s">
        <v>12</v>
      </c>
      <c r="J2" s="41" t="str">
        <f>IF(B2=I2,"CERTA","ERRADA")</f>
        <v>CERTA</v>
      </c>
      <c r="K2" s="40" t="s">
        <v>12</v>
      </c>
      <c r="L2" s="42" t="str">
        <f>IF(B2=K2,"CERTA","ERRADA")</f>
        <v>CERTA</v>
      </c>
      <c r="M2" s="21"/>
      <c r="N2" s="21"/>
      <c r="O2" s="21"/>
      <c r="P2" s="19"/>
      <c r="Q2" s="1">
        <f>COUNTIF(D2:D26,"CERTA")</f>
        <v>14</v>
      </c>
      <c r="R2" s="1">
        <f>COUNTIF(D2:D26,"ERRADA")</f>
        <v>11</v>
      </c>
    </row>
    <row r="3" spans="1:18" ht="15">
      <c r="A3" s="25">
        <f>A2+1</f>
        <v>2</v>
      </c>
      <c r="B3" s="10" t="s">
        <v>13</v>
      </c>
      <c r="C3" s="24" t="s">
        <v>13</v>
      </c>
      <c r="D3" s="9" t="str">
        <f t="shared" ref="D3:D26" si="0">IF(B3=C3,"CERTA","ERRADA")</f>
        <v>CERTA</v>
      </c>
      <c r="E3" s="24" t="s">
        <v>16</v>
      </c>
      <c r="F3" s="9" t="str">
        <f t="shared" ref="F3:F26" si="1">IF(B3=E3,"CERTA","ERRADA")</f>
        <v>ERRADA</v>
      </c>
      <c r="G3" s="24" t="s">
        <v>16</v>
      </c>
      <c r="H3" s="9" t="str">
        <f t="shared" ref="H3:H26" si="2">IF(B3=G3,"CERTA","ERRADA")</f>
        <v>ERRADA</v>
      </c>
      <c r="I3" s="24" t="s">
        <v>13</v>
      </c>
      <c r="J3" s="9" t="str">
        <f t="shared" ref="J3:J26" si="3">IF(B3=I3,"CERTA","ERRADA")</f>
        <v>CERTA</v>
      </c>
      <c r="K3" s="24" t="s">
        <v>13</v>
      </c>
      <c r="L3" s="26" t="str">
        <f t="shared" ref="L3:L26" si="4">IF(B3=K3,"CERTA","ERRADA")</f>
        <v>CERTA</v>
      </c>
      <c r="M3" s="21"/>
      <c r="N3" s="21"/>
      <c r="O3" s="21"/>
      <c r="P3" s="6" t="s">
        <v>15</v>
      </c>
      <c r="Q3" s="7">
        <f>Q2/25</f>
        <v>0.56000000000000005</v>
      </c>
      <c r="R3" s="7">
        <f>R2/25</f>
        <v>0.44</v>
      </c>
    </row>
    <row r="4" spans="1:18" ht="15">
      <c r="A4" s="25">
        <f t="shared" ref="A4:A26" si="5">A3+1</f>
        <v>3</v>
      </c>
      <c r="B4" s="10" t="s">
        <v>16</v>
      </c>
      <c r="C4" s="24" t="s">
        <v>16</v>
      </c>
      <c r="D4" s="9" t="str">
        <f t="shared" si="0"/>
        <v>CERTA</v>
      </c>
      <c r="E4" s="24" t="s">
        <v>14</v>
      </c>
      <c r="F4" s="9" t="str">
        <f t="shared" si="1"/>
        <v>ERRADA</v>
      </c>
      <c r="G4" s="24" t="s">
        <v>14</v>
      </c>
      <c r="H4" s="9" t="str">
        <f t="shared" si="2"/>
        <v>ERRADA</v>
      </c>
      <c r="I4" s="24" t="s">
        <v>14</v>
      </c>
      <c r="J4" s="9" t="str">
        <f t="shared" si="3"/>
        <v>ERRADA</v>
      </c>
      <c r="K4" s="24" t="s">
        <v>13</v>
      </c>
      <c r="L4" s="26" t="str">
        <f t="shared" si="4"/>
        <v>ERRADA</v>
      </c>
      <c r="M4" s="21"/>
      <c r="N4" s="21"/>
      <c r="O4" s="21"/>
      <c r="P4" s="21"/>
      <c r="Q4" s="21"/>
      <c r="R4" s="21"/>
    </row>
    <row r="5" spans="1:18" ht="15">
      <c r="A5" s="25">
        <f t="shared" si="5"/>
        <v>4</v>
      </c>
      <c r="B5" s="10" t="s">
        <v>14</v>
      </c>
      <c r="C5" s="24" t="s">
        <v>13</v>
      </c>
      <c r="D5" s="9" t="str">
        <f t="shared" si="0"/>
        <v>ERRADA</v>
      </c>
      <c r="E5" s="24" t="s">
        <v>13</v>
      </c>
      <c r="F5" s="9" t="str">
        <f t="shared" si="1"/>
        <v>ERRADA</v>
      </c>
      <c r="G5" s="24" t="s">
        <v>13</v>
      </c>
      <c r="H5" s="9" t="str">
        <f t="shared" si="2"/>
        <v>ERRADA</v>
      </c>
      <c r="I5" s="24" t="s">
        <v>12</v>
      </c>
      <c r="J5" s="9" t="str">
        <f t="shared" si="3"/>
        <v>ERRADA</v>
      </c>
      <c r="K5" s="24" t="s">
        <v>13</v>
      </c>
      <c r="L5" s="26" t="str">
        <f t="shared" si="4"/>
        <v>ERRADA</v>
      </c>
      <c r="M5" s="21"/>
      <c r="N5" s="21"/>
      <c r="O5" s="21"/>
      <c r="P5" s="19" t="s">
        <v>32</v>
      </c>
      <c r="Q5" s="2" t="s">
        <v>10</v>
      </c>
      <c r="R5" s="2" t="s">
        <v>11</v>
      </c>
    </row>
    <row r="6" spans="1:18" ht="15">
      <c r="A6" s="25">
        <f t="shared" si="5"/>
        <v>5</v>
      </c>
      <c r="B6" s="10" t="s">
        <v>12</v>
      </c>
      <c r="C6" s="24" t="s">
        <v>12</v>
      </c>
      <c r="D6" s="9" t="str">
        <f t="shared" si="0"/>
        <v>CERTA</v>
      </c>
      <c r="E6" s="24" t="s">
        <v>12</v>
      </c>
      <c r="F6" s="9" t="str">
        <f t="shared" si="1"/>
        <v>CERTA</v>
      </c>
      <c r="G6" s="24" t="s">
        <v>13</v>
      </c>
      <c r="H6" s="9" t="str">
        <f t="shared" si="2"/>
        <v>ERRADA</v>
      </c>
      <c r="I6" s="24" t="s">
        <v>13</v>
      </c>
      <c r="J6" s="9" t="str">
        <f t="shared" si="3"/>
        <v>ERRADA</v>
      </c>
      <c r="K6" s="24" t="s">
        <v>14</v>
      </c>
      <c r="L6" s="26" t="str">
        <f t="shared" si="4"/>
        <v>ERRADA</v>
      </c>
      <c r="M6" s="21"/>
      <c r="N6" s="21"/>
      <c r="O6" s="21"/>
      <c r="P6" s="19"/>
      <c r="Q6" s="1">
        <f>COUNTIF(F2:F26,"CERTA")</f>
        <v>10</v>
      </c>
      <c r="R6" s="1">
        <f>COUNTIF(F2:F26,"ERRADA")</f>
        <v>15</v>
      </c>
    </row>
    <row r="7" spans="1:18" ht="15">
      <c r="A7" s="25">
        <f t="shared" si="5"/>
        <v>6</v>
      </c>
      <c r="B7" s="10" t="s">
        <v>13</v>
      </c>
      <c r="C7" s="24" t="s">
        <v>14</v>
      </c>
      <c r="D7" s="9" t="str">
        <f t="shared" si="0"/>
        <v>ERRADA</v>
      </c>
      <c r="E7" s="24" t="s">
        <v>13</v>
      </c>
      <c r="F7" s="9" t="str">
        <f t="shared" si="1"/>
        <v>CERTA</v>
      </c>
      <c r="G7" s="24" t="s">
        <v>12</v>
      </c>
      <c r="H7" s="9" t="str">
        <f t="shared" si="2"/>
        <v>ERRADA</v>
      </c>
      <c r="I7" s="24" t="s">
        <v>12</v>
      </c>
      <c r="J7" s="9" t="str">
        <f t="shared" si="3"/>
        <v>ERRADA</v>
      </c>
      <c r="K7" s="24" t="s">
        <v>12</v>
      </c>
      <c r="L7" s="26" t="str">
        <f t="shared" si="4"/>
        <v>ERRADA</v>
      </c>
      <c r="M7" s="21"/>
      <c r="N7" s="21"/>
      <c r="O7" s="21"/>
      <c r="P7" s="6" t="s">
        <v>15</v>
      </c>
      <c r="Q7" s="7">
        <f>Q6/25</f>
        <v>0.4</v>
      </c>
      <c r="R7" s="7">
        <f>R6/25</f>
        <v>0.6</v>
      </c>
    </row>
    <row r="8" spans="1:18" ht="15">
      <c r="A8" s="25">
        <f t="shared" si="5"/>
        <v>7</v>
      </c>
      <c r="B8" s="10" t="s">
        <v>14</v>
      </c>
      <c r="C8" s="24" t="s">
        <v>12</v>
      </c>
      <c r="D8" s="9" t="str">
        <f t="shared" si="0"/>
        <v>ERRADA</v>
      </c>
      <c r="E8" s="24" t="s">
        <v>14</v>
      </c>
      <c r="F8" s="9" t="str">
        <f t="shared" si="1"/>
        <v>CERTA</v>
      </c>
      <c r="G8" s="24" t="s">
        <v>17</v>
      </c>
      <c r="H8" s="9" t="str">
        <f t="shared" si="2"/>
        <v>ERRADA</v>
      </c>
      <c r="I8" s="24" t="s">
        <v>14</v>
      </c>
      <c r="J8" s="9" t="str">
        <f t="shared" si="3"/>
        <v>CERTA</v>
      </c>
      <c r="K8" s="24" t="s">
        <v>14</v>
      </c>
      <c r="L8" s="26" t="str">
        <f t="shared" si="4"/>
        <v>CERTA</v>
      </c>
      <c r="M8" s="21"/>
      <c r="N8" s="21"/>
      <c r="O8" s="21"/>
      <c r="P8" s="21"/>
      <c r="Q8" s="21"/>
      <c r="R8" s="21"/>
    </row>
    <row r="9" spans="1:18" ht="15">
      <c r="A9" s="25">
        <f t="shared" si="5"/>
        <v>8</v>
      </c>
      <c r="B9" s="10" t="s">
        <v>16</v>
      </c>
      <c r="C9" s="24" t="s">
        <v>16</v>
      </c>
      <c r="D9" s="9" t="str">
        <f t="shared" si="0"/>
        <v>CERTA</v>
      </c>
      <c r="E9" s="24" t="s">
        <v>16</v>
      </c>
      <c r="F9" s="9" t="str">
        <f t="shared" si="1"/>
        <v>CERTA</v>
      </c>
      <c r="G9" s="24" t="s">
        <v>13</v>
      </c>
      <c r="H9" s="9" t="str">
        <f t="shared" si="2"/>
        <v>ERRADA</v>
      </c>
      <c r="I9" s="24" t="s">
        <v>16</v>
      </c>
      <c r="J9" s="9" t="str">
        <f t="shared" si="3"/>
        <v>CERTA</v>
      </c>
      <c r="K9" s="24" t="s">
        <v>13</v>
      </c>
      <c r="L9" s="26" t="str">
        <f t="shared" si="4"/>
        <v>ERRADA</v>
      </c>
      <c r="M9" s="21"/>
      <c r="N9" s="21"/>
      <c r="O9" s="21"/>
      <c r="P9" s="19" t="s">
        <v>33</v>
      </c>
      <c r="Q9" s="2" t="s">
        <v>10</v>
      </c>
      <c r="R9" s="2" t="s">
        <v>11</v>
      </c>
    </row>
    <row r="10" spans="1:18" ht="15">
      <c r="A10" s="25">
        <f t="shared" si="5"/>
        <v>9</v>
      </c>
      <c r="B10" s="10" t="s">
        <v>12</v>
      </c>
      <c r="C10" s="24" t="s">
        <v>12</v>
      </c>
      <c r="D10" s="9" t="str">
        <f t="shared" si="0"/>
        <v>CERTA</v>
      </c>
      <c r="E10" s="24" t="s">
        <v>12</v>
      </c>
      <c r="F10" s="9" t="str">
        <f t="shared" si="1"/>
        <v>CERTA</v>
      </c>
      <c r="G10" s="24" t="s">
        <v>13</v>
      </c>
      <c r="H10" s="9" t="str">
        <f t="shared" si="2"/>
        <v>ERRADA</v>
      </c>
      <c r="I10" s="24" t="s">
        <v>12</v>
      </c>
      <c r="J10" s="9" t="str">
        <f t="shared" si="3"/>
        <v>CERTA</v>
      </c>
      <c r="K10" s="24" t="s">
        <v>13</v>
      </c>
      <c r="L10" s="26" t="str">
        <f t="shared" si="4"/>
        <v>ERRADA</v>
      </c>
      <c r="M10" s="21"/>
      <c r="N10" s="21"/>
      <c r="O10" s="21"/>
      <c r="P10" s="19"/>
      <c r="Q10" s="1">
        <f>COUNTIF(H2:H26,"CERTA")</f>
        <v>9</v>
      </c>
      <c r="R10" s="1">
        <f>COUNTIF(H2:H26,"ERRADA")</f>
        <v>16</v>
      </c>
    </row>
    <row r="11" spans="1:18" ht="15">
      <c r="A11" s="25">
        <f t="shared" si="5"/>
        <v>10</v>
      </c>
      <c r="B11" s="10" t="s">
        <v>13</v>
      </c>
      <c r="C11" s="24" t="s">
        <v>13</v>
      </c>
      <c r="D11" s="9" t="str">
        <f t="shared" si="0"/>
        <v>CERTA</v>
      </c>
      <c r="E11" s="24" t="s">
        <v>14</v>
      </c>
      <c r="F11" s="9" t="str">
        <f t="shared" si="1"/>
        <v>ERRADA</v>
      </c>
      <c r="G11" s="24" t="s">
        <v>13</v>
      </c>
      <c r="H11" s="9" t="str">
        <f t="shared" si="2"/>
        <v>CERTA</v>
      </c>
      <c r="I11" s="24" t="s">
        <v>16</v>
      </c>
      <c r="J11" s="9" t="str">
        <f t="shared" si="3"/>
        <v>ERRADA</v>
      </c>
      <c r="K11" s="24" t="s">
        <v>13</v>
      </c>
      <c r="L11" s="26" t="str">
        <f t="shared" si="4"/>
        <v>CERTA</v>
      </c>
      <c r="M11" s="21"/>
      <c r="N11" s="21"/>
      <c r="O11" s="21"/>
      <c r="P11" s="6" t="s">
        <v>15</v>
      </c>
      <c r="Q11" s="7">
        <f>Q10/25</f>
        <v>0.36</v>
      </c>
      <c r="R11" s="7">
        <f>R10/25</f>
        <v>0.64</v>
      </c>
    </row>
    <row r="12" spans="1:18" ht="15">
      <c r="A12" s="25">
        <f t="shared" si="5"/>
        <v>11</v>
      </c>
      <c r="B12" s="10" t="s">
        <v>14</v>
      </c>
      <c r="C12" s="24" t="s">
        <v>13</v>
      </c>
      <c r="D12" s="9" t="str">
        <f t="shared" si="0"/>
        <v>ERRADA</v>
      </c>
      <c r="E12" s="24" t="s">
        <v>13</v>
      </c>
      <c r="F12" s="9" t="str">
        <f t="shared" si="1"/>
        <v>ERRADA</v>
      </c>
      <c r="G12" s="24" t="s">
        <v>14</v>
      </c>
      <c r="H12" s="9" t="str">
        <f t="shared" si="2"/>
        <v>CERTA</v>
      </c>
      <c r="I12" s="24" t="s">
        <v>16</v>
      </c>
      <c r="J12" s="9" t="str">
        <f t="shared" si="3"/>
        <v>ERRADA</v>
      </c>
      <c r="K12" s="24" t="s">
        <v>16</v>
      </c>
      <c r="L12" s="26" t="str">
        <f t="shared" si="4"/>
        <v>ERRADA</v>
      </c>
      <c r="M12" s="21"/>
      <c r="N12" s="21"/>
      <c r="O12" s="21"/>
      <c r="P12" s="21"/>
      <c r="Q12" s="21"/>
      <c r="R12" s="21"/>
    </row>
    <row r="13" spans="1:18" ht="15">
      <c r="A13" s="25">
        <f t="shared" si="5"/>
        <v>12</v>
      </c>
      <c r="B13" s="10" t="s">
        <v>13</v>
      </c>
      <c r="C13" s="24" t="s">
        <v>12</v>
      </c>
      <c r="D13" s="9" t="str">
        <f t="shared" si="0"/>
        <v>ERRADA</v>
      </c>
      <c r="E13" s="24" t="s">
        <v>12</v>
      </c>
      <c r="F13" s="9" t="str">
        <f t="shared" si="1"/>
        <v>ERRADA</v>
      </c>
      <c r="G13" s="24" t="s">
        <v>12</v>
      </c>
      <c r="H13" s="9" t="str">
        <f t="shared" si="2"/>
        <v>ERRADA</v>
      </c>
      <c r="I13" s="24" t="s">
        <v>12</v>
      </c>
      <c r="J13" s="9" t="str">
        <f t="shared" si="3"/>
        <v>ERRADA</v>
      </c>
      <c r="K13" s="24" t="s">
        <v>13</v>
      </c>
      <c r="L13" s="26" t="str">
        <f t="shared" si="4"/>
        <v>CERTA</v>
      </c>
      <c r="M13" s="21"/>
      <c r="N13" s="21"/>
      <c r="O13" s="21"/>
      <c r="P13" s="19" t="s">
        <v>34</v>
      </c>
      <c r="Q13" s="2" t="s">
        <v>10</v>
      </c>
      <c r="R13" s="2" t="s">
        <v>11</v>
      </c>
    </row>
    <row r="14" spans="1:18" ht="15">
      <c r="A14" s="25">
        <f t="shared" si="5"/>
        <v>13</v>
      </c>
      <c r="B14" s="10" t="s">
        <v>12</v>
      </c>
      <c r="C14" s="24" t="s">
        <v>12</v>
      </c>
      <c r="D14" s="9" t="str">
        <f t="shared" si="0"/>
        <v>CERTA</v>
      </c>
      <c r="E14" s="24" t="s">
        <v>16</v>
      </c>
      <c r="F14" s="9" t="str">
        <f t="shared" si="1"/>
        <v>ERRADA</v>
      </c>
      <c r="G14" s="24" t="s">
        <v>12</v>
      </c>
      <c r="H14" s="9" t="str">
        <f t="shared" si="2"/>
        <v>CERTA</v>
      </c>
      <c r="I14" s="24" t="s">
        <v>16</v>
      </c>
      <c r="J14" s="9" t="str">
        <f t="shared" si="3"/>
        <v>ERRADA</v>
      </c>
      <c r="K14" s="24" t="s">
        <v>12</v>
      </c>
      <c r="L14" s="26" t="str">
        <f t="shared" si="4"/>
        <v>CERTA</v>
      </c>
      <c r="M14" s="21"/>
      <c r="N14" s="21"/>
      <c r="O14" s="21"/>
      <c r="P14" s="19"/>
      <c r="Q14" s="1">
        <f>COUNTIF(J2:J26,"CERTA")</f>
        <v>11</v>
      </c>
      <c r="R14" s="1">
        <f>COUNTIF(J2:J26,"ERRADA")</f>
        <v>14</v>
      </c>
    </row>
    <row r="15" spans="1:18" ht="15">
      <c r="A15" s="25">
        <f t="shared" si="5"/>
        <v>14</v>
      </c>
      <c r="B15" s="10" t="s">
        <v>12</v>
      </c>
      <c r="C15" s="24" t="s">
        <v>13</v>
      </c>
      <c r="D15" s="9" t="str">
        <f t="shared" si="0"/>
        <v>ERRADA</v>
      </c>
      <c r="E15" s="24" t="s">
        <v>13</v>
      </c>
      <c r="F15" s="9" t="str">
        <f t="shared" si="1"/>
        <v>ERRADA</v>
      </c>
      <c r="G15" s="24" t="s">
        <v>14</v>
      </c>
      <c r="H15" s="9" t="str">
        <f t="shared" si="2"/>
        <v>ERRADA</v>
      </c>
      <c r="I15" s="24" t="s">
        <v>13</v>
      </c>
      <c r="J15" s="9" t="str">
        <f t="shared" si="3"/>
        <v>ERRADA</v>
      </c>
      <c r="K15" s="24" t="s">
        <v>13</v>
      </c>
      <c r="L15" s="26" t="str">
        <f t="shared" si="4"/>
        <v>ERRADA</v>
      </c>
      <c r="M15" s="21"/>
      <c r="N15" s="21"/>
      <c r="O15" s="21"/>
      <c r="P15" s="6" t="s">
        <v>15</v>
      </c>
      <c r="Q15" s="7">
        <f>Q14/25</f>
        <v>0.44</v>
      </c>
      <c r="R15" s="7">
        <f>R14/25</f>
        <v>0.56000000000000005</v>
      </c>
    </row>
    <row r="16" spans="1:18" ht="15">
      <c r="A16" s="25">
        <f t="shared" si="5"/>
        <v>15</v>
      </c>
      <c r="B16" s="10" t="s">
        <v>14</v>
      </c>
      <c r="C16" s="24" t="s">
        <v>16</v>
      </c>
      <c r="D16" s="9" t="str">
        <f t="shared" si="0"/>
        <v>ERRADA</v>
      </c>
      <c r="E16" s="24" t="s">
        <v>12</v>
      </c>
      <c r="F16" s="9" t="str">
        <f t="shared" si="1"/>
        <v>ERRADA</v>
      </c>
      <c r="G16" s="24" t="s">
        <v>14</v>
      </c>
      <c r="H16" s="9" t="str">
        <f t="shared" si="2"/>
        <v>CERTA</v>
      </c>
      <c r="I16" s="24" t="s">
        <v>14</v>
      </c>
      <c r="J16" s="9" t="str">
        <f t="shared" si="3"/>
        <v>CERTA</v>
      </c>
      <c r="K16" s="24" t="s">
        <v>14</v>
      </c>
      <c r="L16" s="26" t="str">
        <f t="shared" si="4"/>
        <v>CERTA</v>
      </c>
      <c r="M16" s="21"/>
      <c r="N16" s="21"/>
      <c r="O16" s="21"/>
      <c r="P16" s="21"/>
      <c r="Q16" s="21"/>
      <c r="R16" s="21"/>
    </row>
    <row r="17" spans="1:18" ht="15">
      <c r="A17" s="25">
        <f t="shared" si="5"/>
        <v>16</v>
      </c>
      <c r="B17" s="10" t="s">
        <v>14</v>
      </c>
      <c r="C17" s="24" t="s">
        <v>14</v>
      </c>
      <c r="D17" s="9" t="str">
        <f t="shared" si="0"/>
        <v>CERTA</v>
      </c>
      <c r="E17" s="24" t="s">
        <v>12</v>
      </c>
      <c r="F17" s="9" t="str">
        <f t="shared" si="1"/>
        <v>ERRADA</v>
      </c>
      <c r="G17" s="24" t="s">
        <v>16</v>
      </c>
      <c r="H17" s="9" t="str">
        <f t="shared" si="2"/>
        <v>ERRADA</v>
      </c>
      <c r="I17" s="24" t="s">
        <v>12</v>
      </c>
      <c r="J17" s="9" t="str">
        <f t="shared" si="3"/>
        <v>ERRADA</v>
      </c>
      <c r="K17" s="24" t="s">
        <v>14</v>
      </c>
      <c r="L17" s="26" t="str">
        <f t="shared" si="4"/>
        <v>CERTA</v>
      </c>
      <c r="M17" s="21"/>
      <c r="N17" s="21"/>
      <c r="O17" s="21"/>
      <c r="P17" s="19" t="s">
        <v>35</v>
      </c>
      <c r="Q17" s="2" t="s">
        <v>10</v>
      </c>
      <c r="R17" s="2" t="s">
        <v>11</v>
      </c>
    </row>
    <row r="18" spans="1:18" ht="15">
      <c r="A18" s="25">
        <f t="shared" si="5"/>
        <v>17</v>
      </c>
      <c r="B18" s="10" t="s">
        <v>12</v>
      </c>
      <c r="C18" s="24" t="s">
        <v>16</v>
      </c>
      <c r="D18" s="9" t="str">
        <f t="shared" si="0"/>
        <v>ERRADA</v>
      </c>
      <c r="E18" s="24" t="s">
        <v>16</v>
      </c>
      <c r="F18" s="9" t="str">
        <f t="shared" si="1"/>
        <v>ERRADA</v>
      </c>
      <c r="G18" s="24" t="s">
        <v>12</v>
      </c>
      <c r="H18" s="9" t="str">
        <f t="shared" si="2"/>
        <v>CERTA</v>
      </c>
      <c r="I18" s="24" t="s">
        <v>16</v>
      </c>
      <c r="J18" s="9" t="str">
        <f t="shared" si="3"/>
        <v>ERRADA</v>
      </c>
      <c r="K18" s="24" t="s">
        <v>16</v>
      </c>
      <c r="L18" s="26" t="str">
        <f t="shared" si="4"/>
        <v>ERRADA</v>
      </c>
      <c r="M18" s="21"/>
      <c r="N18" s="21"/>
      <c r="O18" s="21"/>
      <c r="P18" s="19"/>
      <c r="Q18" s="1">
        <f>COUNTIF(L2:L26,"CERTA")</f>
        <v>12</v>
      </c>
      <c r="R18" s="1">
        <f>COUNTIF(L2:L26,"ERRADA")</f>
        <v>13</v>
      </c>
    </row>
    <row r="19" spans="1:18" ht="15">
      <c r="A19" s="25">
        <f t="shared" si="5"/>
        <v>18</v>
      </c>
      <c r="B19" s="10" t="s">
        <v>14</v>
      </c>
      <c r="C19" s="24" t="s">
        <v>14</v>
      </c>
      <c r="D19" s="9" t="str">
        <f t="shared" si="0"/>
        <v>CERTA</v>
      </c>
      <c r="E19" s="24" t="s">
        <v>14</v>
      </c>
      <c r="F19" s="9" t="str">
        <f t="shared" si="1"/>
        <v>CERTA</v>
      </c>
      <c r="G19" s="24" t="s">
        <v>12</v>
      </c>
      <c r="H19" s="9" t="str">
        <f t="shared" si="2"/>
        <v>ERRADA</v>
      </c>
      <c r="I19" s="24" t="s">
        <v>14</v>
      </c>
      <c r="J19" s="9" t="str">
        <f t="shared" si="3"/>
        <v>CERTA</v>
      </c>
      <c r="K19" s="24" t="s">
        <v>13</v>
      </c>
      <c r="L19" s="26" t="str">
        <f t="shared" si="4"/>
        <v>ERRADA</v>
      </c>
      <c r="M19" s="21"/>
      <c r="N19" s="21"/>
      <c r="O19" s="21"/>
      <c r="P19" s="6" t="s">
        <v>15</v>
      </c>
      <c r="Q19" s="7">
        <f>Q18/25</f>
        <v>0.48</v>
      </c>
      <c r="R19" s="7">
        <f>R18/25</f>
        <v>0.52</v>
      </c>
    </row>
    <row r="20" spans="1:18" ht="15">
      <c r="A20" s="25">
        <f t="shared" si="5"/>
        <v>19</v>
      </c>
      <c r="B20" s="10" t="s">
        <v>16</v>
      </c>
      <c r="C20" s="24" t="s">
        <v>16</v>
      </c>
      <c r="D20" s="9" t="str">
        <f t="shared" si="0"/>
        <v>CERTA</v>
      </c>
      <c r="E20" s="24" t="s">
        <v>12</v>
      </c>
      <c r="F20" s="9" t="str">
        <f t="shared" si="1"/>
        <v>ERRADA</v>
      </c>
      <c r="G20" s="24" t="s">
        <v>16</v>
      </c>
      <c r="H20" s="9" t="str">
        <f t="shared" si="2"/>
        <v>CERTA</v>
      </c>
      <c r="I20" s="24" t="s">
        <v>12</v>
      </c>
      <c r="J20" s="9" t="str">
        <f t="shared" si="3"/>
        <v>ERRADA</v>
      </c>
      <c r="K20" s="24" t="s">
        <v>16</v>
      </c>
      <c r="L20" s="26" t="str">
        <f t="shared" si="4"/>
        <v>CERTA</v>
      </c>
      <c r="M20" s="21"/>
      <c r="N20" s="21"/>
      <c r="O20" s="21"/>
      <c r="P20" s="21"/>
      <c r="Q20" s="21"/>
      <c r="R20" s="21"/>
    </row>
    <row r="21" spans="1:18" ht="15">
      <c r="A21" s="25">
        <f t="shared" si="5"/>
        <v>20</v>
      </c>
      <c r="B21" s="10" t="s">
        <v>16</v>
      </c>
      <c r="C21" s="24" t="s">
        <v>16</v>
      </c>
      <c r="D21" s="9" t="str">
        <f t="shared" si="0"/>
        <v>CERTA</v>
      </c>
      <c r="E21" s="24" t="s">
        <v>12</v>
      </c>
      <c r="F21" s="9" t="str">
        <f t="shared" si="1"/>
        <v>ERRADA</v>
      </c>
      <c r="G21" s="24" t="s">
        <v>13</v>
      </c>
      <c r="H21" s="9" t="str">
        <f t="shared" si="2"/>
        <v>ERRADA</v>
      </c>
      <c r="I21" s="24" t="s">
        <v>16</v>
      </c>
      <c r="J21" s="9" t="str">
        <f t="shared" si="3"/>
        <v>CERTA</v>
      </c>
      <c r="K21" s="24" t="s">
        <v>16</v>
      </c>
      <c r="L21" s="26" t="str">
        <f t="shared" si="4"/>
        <v>CERTA</v>
      </c>
      <c r="M21" s="21"/>
      <c r="N21" s="21"/>
      <c r="O21" s="21"/>
      <c r="P21" s="34"/>
      <c r="Q21" s="35"/>
      <c r="R21" s="35"/>
    </row>
    <row r="22" spans="1:18" ht="15">
      <c r="A22" s="25">
        <f t="shared" si="5"/>
        <v>21</v>
      </c>
      <c r="B22" s="10" t="s">
        <v>14</v>
      </c>
      <c r="C22" s="24" t="s">
        <v>14</v>
      </c>
      <c r="D22" s="9" t="str">
        <f t="shared" si="0"/>
        <v>CERTA</v>
      </c>
      <c r="E22" s="24" t="s">
        <v>14</v>
      </c>
      <c r="F22" s="9" t="str">
        <f t="shared" si="1"/>
        <v>CERTA</v>
      </c>
      <c r="G22" s="24" t="s">
        <v>14</v>
      </c>
      <c r="H22" s="9" t="str">
        <f t="shared" si="2"/>
        <v>CERTA</v>
      </c>
      <c r="I22" s="24" t="s">
        <v>14</v>
      </c>
      <c r="J22" s="9" t="str">
        <f t="shared" si="3"/>
        <v>CERTA</v>
      </c>
      <c r="K22" s="24" t="s">
        <v>14</v>
      </c>
      <c r="L22" s="26" t="str">
        <f t="shared" si="4"/>
        <v>CERTA</v>
      </c>
      <c r="M22" s="21"/>
      <c r="N22" s="21"/>
      <c r="O22" s="21"/>
      <c r="P22" s="34"/>
      <c r="Q22" s="33"/>
      <c r="R22" s="33"/>
    </row>
    <row r="23" spans="1:18" ht="15">
      <c r="A23" s="25">
        <f t="shared" si="5"/>
        <v>22</v>
      </c>
      <c r="B23" s="10" t="s">
        <v>14</v>
      </c>
      <c r="C23" s="24" t="s">
        <v>13</v>
      </c>
      <c r="D23" s="9" t="str">
        <f t="shared" si="0"/>
        <v>ERRADA</v>
      </c>
      <c r="E23" s="24" t="s">
        <v>13</v>
      </c>
      <c r="F23" s="9" t="str">
        <f t="shared" si="1"/>
        <v>ERRADA</v>
      </c>
      <c r="G23" s="24" t="s">
        <v>12</v>
      </c>
      <c r="H23" s="9" t="str">
        <f t="shared" si="2"/>
        <v>ERRADA</v>
      </c>
      <c r="I23" s="24" t="s">
        <v>13</v>
      </c>
      <c r="J23" s="9" t="str">
        <f t="shared" si="3"/>
        <v>ERRADA</v>
      </c>
      <c r="K23" s="24" t="s">
        <v>16</v>
      </c>
      <c r="L23" s="26" t="str">
        <f t="shared" si="4"/>
        <v>ERRADA</v>
      </c>
      <c r="M23" s="21"/>
      <c r="N23" s="21"/>
      <c r="O23" s="21"/>
      <c r="P23" s="35"/>
      <c r="Q23" s="37"/>
      <c r="R23" s="37"/>
    </row>
    <row r="24" spans="1:18" ht="15">
      <c r="A24" s="25">
        <f>A23+1</f>
        <v>23</v>
      </c>
      <c r="B24" s="10" t="s">
        <v>14</v>
      </c>
      <c r="C24" s="24" t="s">
        <v>14</v>
      </c>
      <c r="D24" s="9" t="str">
        <f t="shared" si="0"/>
        <v>CERTA</v>
      </c>
      <c r="E24" s="24" t="s">
        <v>14</v>
      </c>
      <c r="F24" s="9" t="str">
        <f t="shared" si="1"/>
        <v>CERTA</v>
      </c>
      <c r="G24" s="24" t="s">
        <v>13</v>
      </c>
      <c r="H24" s="9" t="str">
        <f t="shared" si="2"/>
        <v>ERRADA</v>
      </c>
      <c r="I24" s="24" t="s">
        <v>14</v>
      </c>
      <c r="J24" s="9" t="str">
        <f t="shared" si="3"/>
        <v>CERTA</v>
      </c>
      <c r="K24" s="24" t="s">
        <v>14</v>
      </c>
      <c r="L24" s="26" t="str">
        <f t="shared" si="4"/>
        <v>CERTA</v>
      </c>
      <c r="M24" s="21"/>
      <c r="N24" s="21"/>
      <c r="O24" s="21"/>
      <c r="P24" s="33"/>
      <c r="Q24" s="36"/>
      <c r="R24" s="36"/>
    </row>
    <row r="25" spans="1:18" ht="15">
      <c r="A25" s="25">
        <f t="shared" si="5"/>
        <v>24</v>
      </c>
      <c r="B25" s="10" t="s">
        <v>14</v>
      </c>
      <c r="C25" s="24" t="s">
        <v>13</v>
      </c>
      <c r="D25" s="9" t="str">
        <f t="shared" si="0"/>
        <v>ERRADA</v>
      </c>
      <c r="E25" s="24" t="s">
        <v>14</v>
      </c>
      <c r="F25" s="9" t="str">
        <f t="shared" si="1"/>
        <v>CERTA</v>
      </c>
      <c r="G25" s="24" t="s">
        <v>13</v>
      </c>
      <c r="H25" s="9" t="str">
        <f t="shared" si="2"/>
        <v>ERRADA</v>
      </c>
      <c r="I25" s="24" t="s">
        <v>16</v>
      </c>
      <c r="J25" s="9" t="str">
        <f t="shared" si="3"/>
        <v>ERRADA</v>
      </c>
      <c r="K25" s="24" t="s">
        <v>16</v>
      </c>
      <c r="L25" s="26" t="str">
        <f t="shared" si="4"/>
        <v>ERRADA</v>
      </c>
      <c r="M25" s="21"/>
      <c r="N25" s="21"/>
      <c r="O25" s="21"/>
      <c r="P25" s="34"/>
      <c r="Q25" s="35"/>
      <c r="R25" s="35"/>
    </row>
    <row r="26" spans="1:18" ht="15.75" thickBot="1">
      <c r="A26" s="27">
        <f t="shared" si="5"/>
        <v>25</v>
      </c>
      <c r="B26" s="28" t="s">
        <v>14</v>
      </c>
      <c r="C26" s="29" t="s">
        <v>16</v>
      </c>
      <c r="D26" s="30" t="str">
        <f t="shared" si="0"/>
        <v>ERRADA</v>
      </c>
      <c r="E26" s="29" t="s">
        <v>13</v>
      </c>
      <c r="F26" s="30" t="str">
        <f t="shared" si="1"/>
        <v>ERRADA</v>
      </c>
      <c r="G26" s="29" t="s">
        <v>14</v>
      </c>
      <c r="H26" s="30" t="str">
        <f t="shared" si="2"/>
        <v>CERTA</v>
      </c>
      <c r="I26" s="29" t="s">
        <v>14</v>
      </c>
      <c r="J26" s="30" t="str">
        <f t="shared" si="3"/>
        <v>CERTA</v>
      </c>
      <c r="K26" s="29" t="s">
        <v>13</v>
      </c>
      <c r="L26" s="32" t="str">
        <f t="shared" si="4"/>
        <v>ERRADA</v>
      </c>
      <c r="M26" s="21"/>
      <c r="N26" s="21"/>
      <c r="O26" s="21"/>
      <c r="P26" s="34"/>
      <c r="Q26" s="33"/>
      <c r="R26" s="33"/>
    </row>
    <row r="27" spans="1:18" ht="15">
      <c r="A27" s="21"/>
      <c r="B27" s="21"/>
      <c r="C27" s="21"/>
      <c r="D27" s="21"/>
      <c r="E27" s="21"/>
      <c r="F27" s="21"/>
      <c r="G27" s="21"/>
      <c r="H27" s="21"/>
      <c r="I27" s="4"/>
      <c r="J27" s="4"/>
      <c r="K27" s="4"/>
      <c r="L27" s="4"/>
      <c r="M27" s="4"/>
      <c r="N27" s="4"/>
      <c r="O27" s="21"/>
      <c r="P27" s="35"/>
      <c r="Q27" s="37"/>
      <c r="R27" s="37"/>
    </row>
  </sheetData>
  <mergeCells count="7">
    <mergeCell ref="P25:P26"/>
    <mergeCell ref="P1:P2"/>
    <mergeCell ref="P5:P6"/>
    <mergeCell ref="P9:P10"/>
    <mergeCell ref="P13:P14"/>
    <mergeCell ref="P17:P18"/>
    <mergeCell ref="P21:P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workbookViewId="0">
      <selection activeCell="F13" sqref="F13"/>
    </sheetView>
  </sheetViews>
  <sheetFormatPr defaultRowHeight="14.25"/>
  <cols>
    <col min="1" max="1" width="12.625" customWidth="1"/>
    <col min="2" max="2" width="11" customWidth="1"/>
    <col min="3" max="3" width="10.25" customWidth="1"/>
    <col min="4" max="4" width="12" customWidth="1"/>
    <col min="5" max="5" width="18" customWidth="1"/>
    <col min="6" max="6" width="13.375" customWidth="1"/>
    <col min="7" max="8" width="13.625" customWidth="1"/>
    <col min="9" max="9" width="9.875" customWidth="1"/>
    <col min="10" max="10" width="17.875" customWidth="1"/>
    <col min="12" max="12" width="11.625" customWidth="1"/>
    <col min="13" max="13" width="9.125" customWidth="1"/>
    <col min="14" max="14" width="11.125" customWidth="1"/>
    <col min="16" max="16" width="13.625" customWidth="1"/>
    <col min="20" max="20" width="14.25" bestFit="1" customWidth="1"/>
    <col min="21" max="21" width="29.75" bestFit="1" customWidth="1"/>
    <col min="22" max="22" width="25.625" bestFit="1" customWidth="1"/>
  </cols>
  <sheetData>
    <row r="1" spans="1:22" ht="15.75" thickBot="1">
      <c r="A1" s="43" t="s">
        <v>0</v>
      </c>
      <c r="B1" s="44" t="s">
        <v>1</v>
      </c>
      <c r="C1" s="43" t="s">
        <v>2</v>
      </c>
      <c r="D1" s="44" t="s">
        <v>3</v>
      </c>
      <c r="E1" s="43" t="s">
        <v>4</v>
      </c>
      <c r="F1" s="44" t="s">
        <v>3</v>
      </c>
      <c r="G1" s="43" t="s">
        <v>5</v>
      </c>
      <c r="H1" s="44" t="s">
        <v>3</v>
      </c>
      <c r="I1" s="43" t="s">
        <v>6</v>
      </c>
      <c r="J1" s="44" t="s">
        <v>3</v>
      </c>
      <c r="K1" s="43" t="s">
        <v>7</v>
      </c>
      <c r="L1" s="44" t="s">
        <v>3</v>
      </c>
      <c r="M1" s="43" t="s">
        <v>8</v>
      </c>
      <c r="N1" s="44" t="s">
        <v>3</v>
      </c>
      <c r="O1" s="43" t="s">
        <v>9</v>
      </c>
      <c r="P1" s="44" t="s">
        <v>3</v>
      </c>
      <c r="T1" s="19" t="s">
        <v>2</v>
      </c>
      <c r="U1" s="2" t="s">
        <v>10</v>
      </c>
      <c r="V1" s="2" t="s">
        <v>11</v>
      </c>
    </row>
    <row r="2" spans="1:22" ht="15">
      <c r="A2" s="45">
        <v>1</v>
      </c>
      <c r="B2" s="39" t="s">
        <v>12</v>
      </c>
      <c r="C2" s="46" t="s">
        <v>12</v>
      </c>
      <c r="D2" s="41" t="str">
        <f>IF(B2=C2,"CERTA","ERRADA")</f>
        <v>CERTA</v>
      </c>
      <c r="E2" s="47" t="s">
        <v>12</v>
      </c>
      <c r="F2" s="41" t="str">
        <f>IF(B2=E2,"CERTA","ERRADA")</f>
        <v>CERTA</v>
      </c>
      <c r="G2" s="47" t="s">
        <v>12</v>
      </c>
      <c r="H2" s="41" t="str">
        <f>IF(B2=G2,"CERTA","ERRADA")</f>
        <v>CERTA</v>
      </c>
      <c r="I2" s="47" t="s">
        <v>12</v>
      </c>
      <c r="J2" s="41" t="str">
        <f>IF(B2=I2,"CERTA","ERRADA")</f>
        <v>CERTA</v>
      </c>
      <c r="K2" s="47" t="s">
        <v>12</v>
      </c>
      <c r="L2" s="41" t="str">
        <f>IF(B2=K2,"CERTA","ERRADA")</f>
        <v>CERTA</v>
      </c>
      <c r="M2" s="47" t="s">
        <v>12</v>
      </c>
      <c r="N2" s="41" t="str">
        <f>IF(B2=M2,"CERTA","ERRADA")</f>
        <v>CERTA</v>
      </c>
      <c r="O2" s="47" t="s">
        <v>12</v>
      </c>
      <c r="P2" s="48" t="str">
        <f>IF(B2=O2,"CERTA","ERRADA")</f>
        <v>CERTA</v>
      </c>
      <c r="T2" s="19"/>
      <c r="U2" s="1">
        <f>COUNTIF(D2:D26,"CERTA")</f>
        <v>9</v>
      </c>
      <c r="V2" s="1">
        <f>COUNTIF(D2:D26,"ERRADA")</f>
        <v>16</v>
      </c>
    </row>
    <row r="3" spans="1:22" ht="15">
      <c r="A3" s="11">
        <f>A2+1</f>
        <v>2</v>
      </c>
      <c r="B3" s="10" t="s">
        <v>13</v>
      </c>
      <c r="C3" s="8" t="s">
        <v>14</v>
      </c>
      <c r="D3" s="9" t="str">
        <f t="shared" ref="D3:D26" si="0">IF(B3=C3,"CERTA","ERRADA")</f>
        <v>ERRADA</v>
      </c>
      <c r="E3" s="3" t="s">
        <v>12</v>
      </c>
      <c r="F3" s="9" t="str">
        <f t="shared" ref="F3:F26" si="1">IF(B3=E3,"CERTA","ERRADA")</f>
        <v>ERRADA</v>
      </c>
      <c r="G3" s="3" t="s">
        <v>12</v>
      </c>
      <c r="H3" s="9" t="str">
        <f t="shared" ref="H3:H26" si="2">IF(B3=G3,"CERTA","ERRADA")</f>
        <v>ERRADA</v>
      </c>
      <c r="I3" s="3" t="s">
        <v>13</v>
      </c>
      <c r="J3" s="9" t="str">
        <f t="shared" ref="J3:J26" si="3">IF(B3=I3,"CERTA","ERRADA")</f>
        <v>CERTA</v>
      </c>
      <c r="K3" s="3" t="s">
        <v>13</v>
      </c>
      <c r="L3" s="9" t="str">
        <f t="shared" ref="L3:L26" si="4">IF(B3=K3,"CERTA","ERRADA")</f>
        <v>CERTA</v>
      </c>
      <c r="M3" s="3" t="s">
        <v>14</v>
      </c>
      <c r="N3" s="9" t="str">
        <f t="shared" ref="N3:N26" si="5">IF(B3=M3,"CERTA","ERRADA")</f>
        <v>ERRADA</v>
      </c>
      <c r="O3" s="3" t="s">
        <v>12</v>
      </c>
      <c r="P3" s="12" t="str">
        <f t="shared" ref="P3:P26" si="6">IF(B3=O3,"CERTA","ERRADA")</f>
        <v>ERRADA</v>
      </c>
      <c r="T3" s="6" t="s">
        <v>15</v>
      </c>
      <c r="U3" s="7">
        <f>U2/25</f>
        <v>0.36</v>
      </c>
      <c r="V3" s="7">
        <f>V2/25</f>
        <v>0.64</v>
      </c>
    </row>
    <row r="4" spans="1:22" ht="15">
      <c r="A4" s="11">
        <f t="shared" ref="A4:A26" si="7">A3+1</f>
        <v>3</v>
      </c>
      <c r="B4" s="10" t="s">
        <v>16</v>
      </c>
      <c r="C4" s="8" t="s">
        <v>14</v>
      </c>
      <c r="D4" s="9" t="str">
        <f t="shared" si="0"/>
        <v>ERRADA</v>
      </c>
      <c r="E4" s="3" t="s">
        <v>12</v>
      </c>
      <c r="F4" s="9" t="str">
        <f t="shared" si="1"/>
        <v>ERRADA</v>
      </c>
      <c r="G4" s="3" t="s">
        <v>12</v>
      </c>
      <c r="H4" s="9" t="str">
        <f t="shared" si="2"/>
        <v>ERRADA</v>
      </c>
      <c r="I4" s="3" t="s">
        <v>16</v>
      </c>
      <c r="J4" s="9" t="str">
        <f t="shared" si="3"/>
        <v>CERTA</v>
      </c>
      <c r="K4" s="3" t="s">
        <v>13</v>
      </c>
      <c r="L4" s="9" t="str">
        <f t="shared" si="4"/>
        <v>ERRADA</v>
      </c>
      <c r="M4" s="3" t="s">
        <v>14</v>
      </c>
      <c r="N4" s="9" t="str">
        <f t="shared" si="5"/>
        <v>ERRADA</v>
      </c>
      <c r="O4" s="3" t="s">
        <v>16</v>
      </c>
      <c r="P4" s="12" t="str">
        <f t="shared" si="6"/>
        <v>CERTA</v>
      </c>
    </row>
    <row r="5" spans="1:22" ht="15">
      <c r="A5" s="11">
        <f t="shared" si="7"/>
        <v>4</v>
      </c>
      <c r="B5" s="10" t="s">
        <v>14</v>
      </c>
      <c r="C5" s="8" t="s">
        <v>12</v>
      </c>
      <c r="D5" s="9" t="str">
        <f t="shared" si="0"/>
        <v>ERRADA</v>
      </c>
      <c r="E5" s="3" t="s">
        <v>16</v>
      </c>
      <c r="F5" s="9" t="str">
        <f t="shared" si="1"/>
        <v>ERRADA</v>
      </c>
      <c r="G5" s="3" t="s">
        <v>13</v>
      </c>
      <c r="H5" s="9" t="str">
        <f t="shared" si="2"/>
        <v>ERRADA</v>
      </c>
      <c r="I5" s="3" t="s">
        <v>13</v>
      </c>
      <c r="J5" s="9" t="str">
        <f t="shared" si="3"/>
        <v>ERRADA</v>
      </c>
      <c r="K5" s="3" t="s">
        <v>13</v>
      </c>
      <c r="L5" s="9" t="str">
        <f t="shared" si="4"/>
        <v>ERRADA</v>
      </c>
      <c r="M5" s="3" t="s">
        <v>14</v>
      </c>
      <c r="N5" s="9" t="str">
        <f t="shared" si="5"/>
        <v>CERTA</v>
      </c>
      <c r="O5" s="3" t="s">
        <v>13</v>
      </c>
      <c r="P5" s="12" t="str">
        <f t="shared" si="6"/>
        <v>ERRADA</v>
      </c>
      <c r="T5" s="19" t="s">
        <v>4</v>
      </c>
      <c r="U5" s="2" t="s">
        <v>10</v>
      </c>
      <c r="V5" s="2" t="s">
        <v>11</v>
      </c>
    </row>
    <row r="6" spans="1:22" ht="15">
      <c r="A6" s="11">
        <f t="shared" si="7"/>
        <v>5</v>
      </c>
      <c r="B6" s="10" t="s">
        <v>12</v>
      </c>
      <c r="C6" s="8" t="s">
        <v>13</v>
      </c>
      <c r="D6" s="9" t="str">
        <f t="shared" si="0"/>
        <v>ERRADA</v>
      </c>
      <c r="E6" s="3" t="s">
        <v>12</v>
      </c>
      <c r="F6" s="9" t="str">
        <f t="shared" si="1"/>
        <v>CERTA</v>
      </c>
      <c r="G6" s="3" t="s">
        <v>12</v>
      </c>
      <c r="H6" s="9" t="str">
        <f t="shared" si="2"/>
        <v>CERTA</v>
      </c>
      <c r="I6" s="3" t="s">
        <v>12</v>
      </c>
      <c r="J6" s="9" t="str">
        <f t="shared" si="3"/>
        <v>CERTA</v>
      </c>
      <c r="K6" s="3" t="s">
        <v>16</v>
      </c>
      <c r="L6" s="9" t="str">
        <f t="shared" si="4"/>
        <v>ERRADA</v>
      </c>
      <c r="M6" s="3" t="s">
        <v>13</v>
      </c>
      <c r="N6" s="9" t="str">
        <f t="shared" si="5"/>
        <v>ERRADA</v>
      </c>
      <c r="O6" s="3" t="s">
        <v>12</v>
      </c>
      <c r="P6" s="12" t="str">
        <f t="shared" si="6"/>
        <v>CERTA</v>
      </c>
      <c r="T6" s="19"/>
      <c r="U6" s="1">
        <f>COUNTIF(F2:F26,"CERTA")</f>
        <v>15</v>
      </c>
      <c r="V6" s="1">
        <f>COUNTIF(F2:F26,"ERRADA")</f>
        <v>10</v>
      </c>
    </row>
    <row r="7" spans="1:22" ht="15">
      <c r="A7" s="11">
        <f t="shared" si="7"/>
        <v>6</v>
      </c>
      <c r="B7" s="10" t="s">
        <v>13</v>
      </c>
      <c r="C7" s="8" t="s">
        <v>13</v>
      </c>
      <c r="D7" s="9" t="str">
        <f t="shared" si="0"/>
        <v>CERTA</v>
      </c>
      <c r="E7" s="3" t="s">
        <v>13</v>
      </c>
      <c r="F7" s="9" t="str">
        <f t="shared" si="1"/>
        <v>CERTA</v>
      </c>
      <c r="G7" s="3" t="s">
        <v>12</v>
      </c>
      <c r="H7" s="9" t="str">
        <f t="shared" si="2"/>
        <v>ERRADA</v>
      </c>
      <c r="I7" s="3" t="s">
        <v>13</v>
      </c>
      <c r="J7" s="9" t="str">
        <f t="shared" si="3"/>
        <v>CERTA</v>
      </c>
      <c r="K7" s="3" t="s">
        <v>12</v>
      </c>
      <c r="L7" s="9" t="str">
        <f t="shared" si="4"/>
        <v>ERRADA</v>
      </c>
      <c r="M7" s="3" t="s">
        <v>12</v>
      </c>
      <c r="N7" s="9" t="str">
        <f t="shared" si="5"/>
        <v>ERRADA</v>
      </c>
      <c r="O7" s="3" t="s">
        <v>16</v>
      </c>
      <c r="P7" s="12" t="str">
        <f t="shared" si="6"/>
        <v>ERRADA</v>
      </c>
      <c r="T7" s="6" t="s">
        <v>15</v>
      </c>
      <c r="U7" s="7">
        <f>U6/25</f>
        <v>0.6</v>
      </c>
      <c r="V7" s="7">
        <f>V6/25</f>
        <v>0.4</v>
      </c>
    </row>
    <row r="8" spans="1:22" ht="15">
      <c r="A8" s="11">
        <f t="shared" si="7"/>
        <v>7</v>
      </c>
      <c r="B8" s="10" t="s">
        <v>14</v>
      </c>
      <c r="C8" s="8" t="s">
        <v>16</v>
      </c>
      <c r="D8" s="9" t="str">
        <f t="shared" si="0"/>
        <v>ERRADA</v>
      </c>
      <c r="E8" s="3" t="s">
        <v>14</v>
      </c>
      <c r="F8" s="9" t="str">
        <f t="shared" si="1"/>
        <v>CERTA</v>
      </c>
      <c r="G8" s="3" t="s">
        <v>17</v>
      </c>
      <c r="H8" s="9" t="str">
        <f t="shared" si="2"/>
        <v>ERRADA</v>
      </c>
      <c r="I8" s="3" t="s">
        <v>14</v>
      </c>
      <c r="J8" s="9" t="str">
        <f t="shared" si="3"/>
        <v>CERTA</v>
      </c>
      <c r="K8" s="3" t="s">
        <v>17</v>
      </c>
      <c r="L8" s="9" t="str">
        <f t="shared" si="4"/>
        <v>ERRADA</v>
      </c>
      <c r="M8" s="3" t="s">
        <v>14</v>
      </c>
      <c r="N8" s="9" t="str">
        <f t="shared" si="5"/>
        <v>CERTA</v>
      </c>
      <c r="O8" s="3" t="s">
        <v>14</v>
      </c>
      <c r="P8" s="12" t="str">
        <f t="shared" si="6"/>
        <v>CERTA</v>
      </c>
    </row>
    <row r="9" spans="1:22" ht="15">
      <c r="A9" s="11">
        <f t="shared" si="7"/>
        <v>8</v>
      </c>
      <c r="B9" s="10" t="s">
        <v>16</v>
      </c>
      <c r="C9" s="8" t="s">
        <v>16</v>
      </c>
      <c r="D9" s="9" t="str">
        <f t="shared" si="0"/>
        <v>CERTA</v>
      </c>
      <c r="E9" s="3" t="s">
        <v>16</v>
      </c>
      <c r="F9" s="9" t="str">
        <f t="shared" si="1"/>
        <v>CERTA</v>
      </c>
      <c r="G9" s="3" t="s">
        <v>12</v>
      </c>
      <c r="H9" s="9" t="str">
        <f t="shared" si="2"/>
        <v>ERRADA</v>
      </c>
      <c r="I9" s="3" t="s">
        <v>16</v>
      </c>
      <c r="J9" s="9" t="str">
        <f t="shared" si="3"/>
        <v>CERTA</v>
      </c>
      <c r="K9" s="3" t="s">
        <v>16</v>
      </c>
      <c r="L9" s="9" t="str">
        <f t="shared" si="4"/>
        <v>CERTA</v>
      </c>
      <c r="M9" s="3" t="s">
        <v>16</v>
      </c>
      <c r="N9" s="9" t="str">
        <f t="shared" si="5"/>
        <v>CERTA</v>
      </c>
      <c r="O9" s="3" t="s">
        <v>16</v>
      </c>
      <c r="P9" s="12" t="str">
        <f t="shared" si="6"/>
        <v>CERTA</v>
      </c>
      <c r="T9" s="19" t="s">
        <v>5</v>
      </c>
      <c r="U9" s="2" t="s">
        <v>10</v>
      </c>
      <c r="V9" s="2" t="s">
        <v>11</v>
      </c>
    </row>
    <row r="10" spans="1:22" ht="15">
      <c r="A10" s="11">
        <f t="shared" si="7"/>
        <v>9</v>
      </c>
      <c r="B10" s="10" t="s">
        <v>12</v>
      </c>
      <c r="C10" s="8" t="s">
        <v>13</v>
      </c>
      <c r="D10" s="9" t="str">
        <f t="shared" si="0"/>
        <v>ERRADA</v>
      </c>
      <c r="E10" s="3" t="s">
        <v>12</v>
      </c>
      <c r="F10" s="9" t="str">
        <f t="shared" si="1"/>
        <v>CERTA</v>
      </c>
      <c r="G10" s="3" t="s">
        <v>16</v>
      </c>
      <c r="H10" s="9" t="str">
        <f t="shared" si="2"/>
        <v>ERRADA</v>
      </c>
      <c r="I10" s="3" t="s">
        <v>12</v>
      </c>
      <c r="J10" s="9" t="str">
        <f t="shared" si="3"/>
        <v>CERTA</v>
      </c>
      <c r="K10" s="3" t="s">
        <v>12</v>
      </c>
      <c r="L10" s="9" t="str">
        <f t="shared" si="4"/>
        <v>CERTA</v>
      </c>
      <c r="M10" s="3" t="s">
        <v>13</v>
      </c>
      <c r="N10" s="9" t="str">
        <f t="shared" si="5"/>
        <v>ERRADA</v>
      </c>
      <c r="O10" s="3" t="s">
        <v>12</v>
      </c>
      <c r="P10" s="12" t="str">
        <f t="shared" si="6"/>
        <v>CERTA</v>
      </c>
      <c r="T10" s="19"/>
      <c r="U10" s="1">
        <f>COUNTIF(H2:H26,"CERTA")</f>
        <v>6</v>
      </c>
      <c r="V10" s="1">
        <f>COUNTIF(H2:H26,"ERRADA")</f>
        <v>19</v>
      </c>
    </row>
    <row r="11" spans="1:22" ht="15">
      <c r="A11" s="11">
        <f t="shared" si="7"/>
        <v>10</v>
      </c>
      <c r="B11" s="10" t="s">
        <v>13</v>
      </c>
      <c r="C11" s="8" t="s">
        <v>13</v>
      </c>
      <c r="D11" s="9" t="str">
        <f t="shared" si="0"/>
        <v>CERTA</v>
      </c>
      <c r="E11" s="3" t="s">
        <v>13</v>
      </c>
      <c r="F11" s="9" t="str">
        <f t="shared" si="1"/>
        <v>CERTA</v>
      </c>
      <c r="G11" s="3" t="s">
        <v>12</v>
      </c>
      <c r="H11" s="9" t="str">
        <f t="shared" si="2"/>
        <v>ERRADA</v>
      </c>
      <c r="I11" s="3" t="s">
        <v>14</v>
      </c>
      <c r="J11" s="9" t="str">
        <f t="shared" si="3"/>
        <v>ERRADA</v>
      </c>
      <c r="K11" s="3" t="s">
        <v>13</v>
      </c>
      <c r="L11" s="9" t="str">
        <f t="shared" si="4"/>
        <v>CERTA</v>
      </c>
      <c r="M11" s="3" t="s">
        <v>14</v>
      </c>
      <c r="N11" s="9" t="str">
        <f t="shared" si="5"/>
        <v>ERRADA</v>
      </c>
      <c r="O11" s="3" t="s">
        <v>13</v>
      </c>
      <c r="P11" s="12" t="str">
        <f t="shared" si="6"/>
        <v>CERTA</v>
      </c>
      <c r="T11" s="6" t="s">
        <v>15</v>
      </c>
      <c r="U11" s="7">
        <f>U10/25</f>
        <v>0.24</v>
      </c>
      <c r="V11" s="7">
        <f>V10/25</f>
        <v>0.76</v>
      </c>
    </row>
    <row r="12" spans="1:22" ht="15">
      <c r="A12" s="11">
        <f t="shared" si="7"/>
        <v>11</v>
      </c>
      <c r="B12" s="10" t="s">
        <v>14</v>
      </c>
      <c r="C12" s="8" t="s">
        <v>12</v>
      </c>
      <c r="D12" s="9" t="str">
        <f t="shared" si="0"/>
        <v>ERRADA</v>
      </c>
      <c r="E12" s="3" t="s">
        <v>14</v>
      </c>
      <c r="F12" s="9" t="str">
        <f t="shared" si="1"/>
        <v>CERTA</v>
      </c>
      <c r="G12" s="3" t="s">
        <v>13</v>
      </c>
      <c r="H12" s="9" t="str">
        <f t="shared" si="2"/>
        <v>ERRADA</v>
      </c>
      <c r="I12" s="3" t="s">
        <v>14</v>
      </c>
      <c r="J12" s="9" t="str">
        <f t="shared" si="3"/>
        <v>CERTA</v>
      </c>
      <c r="K12" s="3" t="s">
        <v>16</v>
      </c>
      <c r="L12" s="9" t="str">
        <f t="shared" si="4"/>
        <v>ERRADA</v>
      </c>
      <c r="M12" s="3" t="s">
        <v>13</v>
      </c>
      <c r="N12" s="9" t="str">
        <f t="shared" si="5"/>
        <v>ERRADA</v>
      </c>
      <c r="O12" s="3" t="s">
        <v>16</v>
      </c>
      <c r="P12" s="12" t="str">
        <f t="shared" si="6"/>
        <v>ERRADA</v>
      </c>
    </row>
    <row r="13" spans="1:22" ht="15">
      <c r="A13" s="11">
        <f t="shared" si="7"/>
        <v>12</v>
      </c>
      <c r="B13" s="10" t="s">
        <v>13</v>
      </c>
      <c r="C13" s="8" t="s">
        <v>12</v>
      </c>
      <c r="D13" s="9" t="str">
        <f t="shared" si="0"/>
        <v>ERRADA</v>
      </c>
      <c r="E13" s="3" t="s">
        <v>13</v>
      </c>
      <c r="F13" s="9" t="str">
        <f t="shared" si="1"/>
        <v>CERTA</v>
      </c>
      <c r="G13" s="3" t="s">
        <v>12</v>
      </c>
      <c r="H13" s="9" t="str">
        <f t="shared" si="2"/>
        <v>ERRADA</v>
      </c>
      <c r="I13" s="3" t="s">
        <v>13</v>
      </c>
      <c r="J13" s="9" t="str">
        <f t="shared" si="3"/>
        <v>CERTA</v>
      </c>
      <c r="K13" s="3" t="s">
        <v>12</v>
      </c>
      <c r="L13" s="9" t="str">
        <f t="shared" si="4"/>
        <v>ERRADA</v>
      </c>
      <c r="M13" s="3" t="s">
        <v>14</v>
      </c>
      <c r="N13" s="9" t="str">
        <f t="shared" si="5"/>
        <v>ERRADA</v>
      </c>
      <c r="O13" s="3" t="s">
        <v>13</v>
      </c>
      <c r="P13" s="12" t="str">
        <f t="shared" si="6"/>
        <v>CERTA</v>
      </c>
      <c r="T13" s="19" t="s">
        <v>6</v>
      </c>
      <c r="U13" s="2" t="s">
        <v>10</v>
      </c>
      <c r="V13" s="2" t="s">
        <v>11</v>
      </c>
    </row>
    <row r="14" spans="1:22" ht="15">
      <c r="A14" s="11">
        <f t="shared" si="7"/>
        <v>13</v>
      </c>
      <c r="B14" s="10" t="s">
        <v>12</v>
      </c>
      <c r="C14" s="8" t="s">
        <v>12</v>
      </c>
      <c r="D14" s="9" t="str">
        <f t="shared" si="0"/>
        <v>CERTA</v>
      </c>
      <c r="E14" s="3" t="s">
        <v>12</v>
      </c>
      <c r="F14" s="9" t="str">
        <f t="shared" si="1"/>
        <v>CERTA</v>
      </c>
      <c r="G14" s="3" t="s">
        <v>16</v>
      </c>
      <c r="H14" s="9" t="str">
        <f t="shared" si="2"/>
        <v>ERRADA</v>
      </c>
      <c r="I14" s="3" t="s">
        <v>12</v>
      </c>
      <c r="J14" s="9" t="str">
        <f t="shared" si="3"/>
        <v>CERTA</v>
      </c>
      <c r="K14" s="3" t="s">
        <v>12</v>
      </c>
      <c r="L14" s="9" t="str">
        <f t="shared" si="4"/>
        <v>CERTA</v>
      </c>
      <c r="M14" s="3" t="s">
        <v>12</v>
      </c>
      <c r="N14" s="9" t="str">
        <f t="shared" si="5"/>
        <v>CERTA</v>
      </c>
      <c r="O14" s="3" t="s">
        <v>12</v>
      </c>
      <c r="P14" s="12" t="str">
        <f t="shared" si="6"/>
        <v>CERTA</v>
      </c>
      <c r="T14" s="19"/>
      <c r="U14" s="1">
        <f>COUNTIF(J2:J26,"CERTA")</f>
        <v>17</v>
      </c>
      <c r="V14" s="1">
        <f>COUNTIF(J2:J26,"ERRADA")</f>
        <v>8</v>
      </c>
    </row>
    <row r="15" spans="1:22" ht="15">
      <c r="A15" s="11">
        <f t="shared" si="7"/>
        <v>14</v>
      </c>
      <c r="B15" s="10" t="s">
        <v>12</v>
      </c>
      <c r="C15" s="8" t="s">
        <v>13</v>
      </c>
      <c r="D15" s="9" t="str">
        <f t="shared" si="0"/>
        <v>ERRADA</v>
      </c>
      <c r="E15" s="3" t="s">
        <v>14</v>
      </c>
      <c r="F15" s="9" t="str">
        <f t="shared" si="1"/>
        <v>ERRADA</v>
      </c>
      <c r="G15" s="3" t="s">
        <v>16</v>
      </c>
      <c r="H15" s="9" t="str">
        <f t="shared" si="2"/>
        <v>ERRADA</v>
      </c>
      <c r="I15" s="3" t="s">
        <v>13</v>
      </c>
      <c r="J15" s="9" t="str">
        <f t="shared" si="3"/>
        <v>ERRADA</v>
      </c>
      <c r="K15" s="3" t="s">
        <v>16</v>
      </c>
      <c r="L15" s="9" t="str">
        <f t="shared" si="4"/>
        <v>ERRADA</v>
      </c>
      <c r="M15" s="3" t="s">
        <v>14</v>
      </c>
      <c r="N15" s="9" t="str">
        <f t="shared" si="5"/>
        <v>ERRADA</v>
      </c>
      <c r="O15" s="3" t="s">
        <v>13</v>
      </c>
      <c r="P15" s="12" t="str">
        <f t="shared" si="6"/>
        <v>ERRADA</v>
      </c>
      <c r="T15" s="6" t="s">
        <v>15</v>
      </c>
      <c r="U15" s="7">
        <f>U14/25</f>
        <v>0.68</v>
      </c>
      <c r="V15" s="7">
        <f>V14/25</f>
        <v>0.32</v>
      </c>
    </row>
    <row r="16" spans="1:22" ht="15">
      <c r="A16" s="11">
        <f t="shared" si="7"/>
        <v>15</v>
      </c>
      <c r="B16" s="10" t="s">
        <v>14</v>
      </c>
      <c r="C16" s="8" t="s">
        <v>14</v>
      </c>
      <c r="D16" s="9" t="str">
        <f t="shared" si="0"/>
        <v>CERTA</v>
      </c>
      <c r="E16" s="3" t="s">
        <v>14</v>
      </c>
      <c r="F16" s="9" t="str">
        <f t="shared" si="1"/>
        <v>CERTA</v>
      </c>
      <c r="G16" s="3" t="s">
        <v>14</v>
      </c>
      <c r="H16" s="9" t="str">
        <f t="shared" si="2"/>
        <v>CERTA</v>
      </c>
      <c r="I16" s="3" t="s">
        <v>14</v>
      </c>
      <c r="J16" s="9" t="str">
        <f t="shared" si="3"/>
        <v>CERTA</v>
      </c>
      <c r="K16" s="3" t="s">
        <v>14</v>
      </c>
      <c r="L16" s="9" t="str">
        <f t="shared" si="4"/>
        <v>CERTA</v>
      </c>
      <c r="M16" s="3" t="s">
        <v>12</v>
      </c>
      <c r="N16" s="9" t="str">
        <f t="shared" si="5"/>
        <v>ERRADA</v>
      </c>
      <c r="O16" s="3" t="s">
        <v>12</v>
      </c>
      <c r="P16" s="12" t="str">
        <f t="shared" si="6"/>
        <v>ERRADA</v>
      </c>
    </row>
    <row r="17" spans="1:22" ht="15">
      <c r="A17" s="11">
        <f t="shared" si="7"/>
        <v>16</v>
      </c>
      <c r="B17" s="10" t="s">
        <v>14</v>
      </c>
      <c r="C17" s="8" t="s">
        <v>14</v>
      </c>
      <c r="D17" s="9" t="str">
        <f t="shared" si="0"/>
        <v>CERTA</v>
      </c>
      <c r="E17" s="3" t="s">
        <v>14</v>
      </c>
      <c r="F17" s="9" t="str">
        <f t="shared" si="1"/>
        <v>CERTA</v>
      </c>
      <c r="G17" s="3" t="s">
        <v>14</v>
      </c>
      <c r="H17" s="9" t="str">
        <f t="shared" si="2"/>
        <v>CERTA</v>
      </c>
      <c r="I17" s="3" t="s">
        <v>14</v>
      </c>
      <c r="J17" s="9" t="str">
        <f t="shared" si="3"/>
        <v>CERTA</v>
      </c>
      <c r="K17" s="3" t="s">
        <v>14</v>
      </c>
      <c r="L17" s="9" t="str">
        <f t="shared" si="4"/>
        <v>CERTA</v>
      </c>
      <c r="M17" s="3" t="s">
        <v>14</v>
      </c>
      <c r="N17" s="9" t="str">
        <f t="shared" si="5"/>
        <v>CERTA</v>
      </c>
      <c r="O17" s="3" t="s">
        <v>14</v>
      </c>
      <c r="P17" s="12" t="str">
        <f t="shared" si="6"/>
        <v>CERTA</v>
      </c>
      <c r="T17" s="19" t="s">
        <v>7</v>
      </c>
      <c r="U17" s="2" t="s">
        <v>10</v>
      </c>
      <c r="V17" s="2" t="s">
        <v>11</v>
      </c>
    </row>
    <row r="18" spans="1:22" ht="15">
      <c r="A18" s="11">
        <f t="shared" si="7"/>
        <v>17</v>
      </c>
      <c r="B18" s="10" t="s">
        <v>12</v>
      </c>
      <c r="C18" s="8" t="s">
        <v>14</v>
      </c>
      <c r="D18" s="9" t="str">
        <f t="shared" si="0"/>
        <v>ERRADA</v>
      </c>
      <c r="E18" s="3" t="s">
        <v>12</v>
      </c>
      <c r="F18" s="9" t="str">
        <f t="shared" si="1"/>
        <v>CERTA</v>
      </c>
      <c r="G18" s="3" t="s">
        <v>12</v>
      </c>
      <c r="H18" s="9" t="str">
        <f t="shared" si="2"/>
        <v>CERTA</v>
      </c>
      <c r="I18" s="3" t="s">
        <v>13</v>
      </c>
      <c r="J18" s="9" t="str">
        <f t="shared" si="3"/>
        <v>ERRADA</v>
      </c>
      <c r="K18" s="3" t="s">
        <v>16</v>
      </c>
      <c r="L18" s="9" t="str">
        <f t="shared" si="4"/>
        <v>ERRADA</v>
      </c>
      <c r="M18" s="3" t="s">
        <v>13</v>
      </c>
      <c r="N18" s="9" t="str">
        <f t="shared" si="5"/>
        <v>ERRADA</v>
      </c>
      <c r="O18" s="3" t="s">
        <v>13</v>
      </c>
      <c r="P18" s="12" t="str">
        <f t="shared" si="6"/>
        <v>ERRADA</v>
      </c>
      <c r="T18" s="19"/>
      <c r="U18" s="1">
        <f>COUNTIF(L2:L26,"CERTA")</f>
        <v>9</v>
      </c>
      <c r="V18" s="1">
        <f>COUNTIF(L2:L26,"ERRADA")</f>
        <v>16</v>
      </c>
    </row>
    <row r="19" spans="1:22" ht="15">
      <c r="A19" s="11">
        <f t="shared" si="7"/>
        <v>18</v>
      </c>
      <c r="B19" s="10" t="s">
        <v>14</v>
      </c>
      <c r="C19" s="8" t="s">
        <v>12</v>
      </c>
      <c r="D19" s="9" t="str">
        <f t="shared" si="0"/>
        <v>ERRADA</v>
      </c>
      <c r="E19" s="3" t="s">
        <v>14</v>
      </c>
      <c r="F19" s="9" t="str">
        <f t="shared" si="1"/>
        <v>CERTA</v>
      </c>
      <c r="G19" s="3" t="s">
        <v>14</v>
      </c>
      <c r="H19" s="9" t="str">
        <f t="shared" si="2"/>
        <v>CERTA</v>
      </c>
      <c r="I19" s="3" t="s">
        <v>14</v>
      </c>
      <c r="J19" s="9" t="str">
        <f t="shared" si="3"/>
        <v>CERTA</v>
      </c>
      <c r="K19" s="3" t="s">
        <v>12</v>
      </c>
      <c r="L19" s="9" t="str">
        <f t="shared" si="4"/>
        <v>ERRADA</v>
      </c>
      <c r="M19" s="3" t="s">
        <v>14</v>
      </c>
      <c r="N19" s="9" t="str">
        <f t="shared" si="5"/>
        <v>CERTA</v>
      </c>
      <c r="O19" s="3" t="s">
        <v>14</v>
      </c>
      <c r="P19" s="12" t="str">
        <f t="shared" si="6"/>
        <v>CERTA</v>
      </c>
      <c r="T19" s="6" t="s">
        <v>15</v>
      </c>
      <c r="U19" s="7">
        <f>U18/25</f>
        <v>0.36</v>
      </c>
      <c r="V19" s="7">
        <f>V18/25</f>
        <v>0.64</v>
      </c>
    </row>
    <row r="20" spans="1:22" ht="15">
      <c r="A20" s="11">
        <f t="shared" si="7"/>
        <v>19</v>
      </c>
      <c r="B20" s="10" t="s">
        <v>16</v>
      </c>
      <c r="C20" s="8" t="s">
        <v>16</v>
      </c>
      <c r="D20" s="9" t="str">
        <f t="shared" si="0"/>
        <v>CERTA</v>
      </c>
      <c r="E20" s="3" t="s">
        <v>13</v>
      </c>
      <c r="F20" s="9" t="str">
        <f t="shared" si="1"/>
        <v>ERRADA</v>
      </c>
      <c r="G20" s="3" t="s">
        <v>12</v>
      </c>
      <c r="H20" s="9" t="str">
        <f t="shared" si="2"/>
        <v>ERRADA</v>
      </c>
      <c r="I20" s="3" t="s">
        <v>16</v>
      </c>
      <c r="J20" s="9" t="str">
        <f t="shared" si="3"/>
        <v>CERTA</v>
      </c>
      <c r="K20" s="3" t="s">
        <v>12</v>
      </c>
      <c r="L20" s="9" t="str">
        <f t="shared" si="4"/>
        <v>ERRADA</v>
      </c>
      <c r="M20" s="3" t="s">
        <v>12</v>
      </c>
      <c r="N20" s="9" t="str">
        <f t="shared" si="5"/>
        <v>ERRADA</v>
      </c>
      <c r="O20" s="3" t="s">
        <v>16</v>
      </c>
      <c r="P20" s="12" t="str">
        <f t="shared" si="6"/>
        <v>CERTA</v>
      </c>
    </row>
    <row r="21" spans="1:22" ht="15">
      <c r="A21" s="11">
        <f t="shared" si="7"/>
        <v>20</v>
      </c>
      <c r="B21" s="10" t="s">
        <v>16</v>
      </c>
      <c r="C21" s="8" t="s">
        <v>14</v>
      </c>
      <c r="D21" s="9" t="str">
        <f t="shared" si="0"/>
        <v>ERRADA</v>
      </c>
      <c r="E21" s="3" t="s">
        <v>13</v>
      </c>
      <c r="F21" s="9" t="str">
        <f t="shared" si="1"/>
        <v>ERRADA</v>
      </c>
      <c r="G21" s="3" t="s">
        <v>12</v>
      </c>
      <c r="H21" s="9" t="str">
        <f t="shared" si="2"/>
        <v>ERRADA</v>
      </c>
      <c r="I21" s="3" t="s">
        <v>14</v>
      </c>
      <c r="J21" s="9" t="str">
        <f t="shared" si="3"/>
        <v>ERRADA</v>
      </c>
      <c r="K21" s="3" t="s">
        <v>12</v>
      </c>
      <c r="L21" s="9" t="str">
        <f t="shared" si="4"/>
        <v>ERRADA</v>
      </c>
      <c r="M21" s="3" t="s">
        <v>13</v>
      </c>
      <c r="N21" s="9" t="str">
        <f t="shared" si="5"/>
        <v>ERRADA</v>
      </c>
      <c r="O21" s="3" t="s">
        <v>13</v>
      </c>
      <c r="P21" s="12" t="str">
        <f t="shared" si="6"/>
        <v>ERRADA</v>
      </c>
      <c r="T21" s="19" t="s">
        <v>8</v>
      </c>
      <c r="U21" s="2" t="s">
        <v>10</v>
      </c>
      <c r="V21" s="2" t="s">
        <v>11</v>
      </c>
    </row>
    <row r="22" spans="1:22" ht="15">
      <c r="A22" s="11">
        <f t="shared" si="7"/>
        <v>21</v>
      </c>
      <c r="B22" s="10" t="s">
        <v>14</v>
      </c>
      <c r="C22" s="8" t="s">
        <v>16</v>
      </c>
      <c r="D22" s="9" t="str">
        <f t="shared" si="0"/>
        <v>ERRADA</v>
      </c>
      <c r="E22" s="3" t="s">
        <v>14</v>
      </c>
      <c r="F22" s="9" t="str">
        <f t="shared" si="1"/>
        <v>CERTA</v>
      </c>
      <c r="G22" s="3" t="s">
        <v>12</v>
      </c>
      <c r="H22" s="9" t="str">
        <f t="shared" si="2"/>
        <v>ERRADA</v>
      </c>
      <c r="I22" s="3" t="s">
        <v>16</v>
      </c>
      <c r="J22" s="9" t="str">
        <f t="shared" si="3"/>
        <v>ERRADA</v>
      </c>
      <c r="K22" s="3" t="s">
        <v>13</v>
      </c>
      <c r="L22" s="9" t="str">
        <f t="shared" si="4"/>
        <v>ERRADA</v>
      </c>
      <c r="M22" s="3" t="s">
        <v>16</v>
      </c>
      <c r="N22" s="9" t="str">
        <f t="shared" si="5"/>
        <v>ERRADA</v>
      </c>
      <c r="O22" s="3" t="s">
        <v>14</v>
      </c>
      <c r="P22" s="12" t="str">
        <f t="shared" si="6"/>
        <v>CERTA</v>
      </c>
      <c r="T22" s="19"/>
      <c r="U22" s="1">
        <f>COUNTIF(N2:N26,"CERTA")</f>
        <v>9</v>
      </c>
      <c r="V22" s="1">
        <f>COUNTIF(N2:N26,"ERRADA")</f>
        <v>16</v>
      </c>
    </row>
    <row r="23" spans="1:22" ht="15">
      <c r="A23" s="11">
        <f t="shared" si="7"/>
        <v>22</v>
      </c>
      <c r="B23" s="10" t="s">
        <v>14</v>
      </c>
      <c r="C23" s="8" t="s">
        <v>14</v>
      </c>
      <c r="D23" s="9" t="str">
        <f t="shared" si="0"/>
        <v>CERTA</v>
      </c>
      <c r="E23" s="3" t="s">
        <v>13</v>
      </c>
      <c r="F23" s="9" t="str">
        <f t="shared" si="1"/>
        <v>ERRADA</v>
      </c>
      <c r="G23" s="3" t="s">
        <v>12</v>
      </c>
      <c r="H23" s="9" t="str">
        <f t="shared" si="2"/>
        <v>ERRADA</v>
      </c>
      <c r="I23" s="3" t="s">
        <v>14</v>
      </c>
      <c r="J23" s="9" t="str">
        <f t="shared" si="3"/>
        <v>CERTA</v>
      </c>
      <c r="K23" s="3" t="s">
        <v>12</v>
      </c>
      <c r="L23" s="9" t="str">
        <f t="shared" si="4"/>
        <v>ERRADA</v>
      </c>
      <c r="M23" s="3" t="s">
        <v>13</v>
      </c>
      <c r="N23" s="9" t="str">
        <f t="shared" si="5"/>
        <v>ERRADA</v>
      </c>
      <c r="O23" s="3" t="s">
        <v>14</v>
      </c>
      <c r="P23" s="12" t="str">
        <f t="shared" si="6"/>
        <v>CERTA</v>
      </c>
      <c r="T23" s="6" t="s">
        <v>15</v>
      </c>
      <c r="U23" s="7">
        <f>U22/25</f>
        <v>0.36</v>
      </c>
      <c r="V23" s="7">
        <f>V22/25</f>
        <v>0.64</v>
      </c>
    </row>
    <row r="24" spans="1:22" ht="15">
      <c r="A24" s="11">
        <f>A23+1</f>
        <v>23</v>
      </c>
      <c r="B24" s="10" t="s">
        <v>14</v>
      </c>
      <c r="C24" s="8" t="s">
        <v>13</v>
      </c>
      <c r="D24" s="9" t="str">
        <f t="shared" si="0"/>
        <v>ERRADA</v>
      </c>
      <c r="E24" s="3" t="s">
        <v>13</v>
      </c>
      <c r="F24" s="9" t="str">
        <f t="shared" si="1"/>
        <v>ERRADA</v>
      </c>
      <c r="G24" s="3" t="s">
        <v>13</v>
      </c>
      <c r="H24" s="9" t="str">
        <f t="shared" si="2"/>
        <v>ERRADA</v>
      </c>
      <c r="I24" s="3" t="s">
        <v>14</v>
      </c>
      <c r="J24" s="9" t="str">
        <f t="shared" si="3"/>
        <v>CERTA</v>
      </c>
      <c r="K24" s="3" t="s">
        <v>13</v>
      </c>
      <c r="L24" s="9" t="str">
        <f t="shared" si="4"/>
        <v>ERRADA</v>
      </c>
      <c r="M24" s="3" t="s">
        <v>13</v>
      </c>
      <c r="N24" s="9" t="str">
        <f t="shared" si="5"/>
        <v>ERRADA</v>
      </c>
      <c r="O24" s="3" t="s">
        <v>13</v>
      </c>
      <c r="P24" s="12" t="str">
        <f t="shared" si="6"/>
        <v>ERRADA</v>
      </c>
      <c r="T24" s="5"/>
    </row>
    <row r="25" spans="1:22" ht="15">
      <c r="A25" s="11">
        <f t="shared" si="7"/>
        <v>24</v>
      </c>
      <c r="B25" s="10" t="s">
        <v>14</v>
      </c>
      <c r="C25" s="8" t="s">
        <v>16</v>
      </c>
      <c r="D25" s="9" t="str">
        <f t="shared" si="0"/>
        <v>ERRADA</v>
      </c>
      <c r="E25" s="3" t="s">
        <v>12</v>
      </c>
      <c r="F25" s="9" t="str">
        <f t="shared" si="1"/>
        <v>ERRADA</v>
      </c>
      <c r="G25" s="3" t="s">
        <v>16</v>
      </c>
      <c r="H25" s="9" t="str">
        <f t="shared" si="2"/>
        <v>ERRADA</v>
      </c>
      <c r="I25" s="3" t="s">
        <v>12</v>
      </c>
      <c r="J25" s="9" t="str">
        <f t="shared" si="3"/>
        <v>ERRADA</v>
      </c>
      <c r="K25" s="3" t="s">
        <v>13</v>
      </c>
      <c r="L25" s="9" t="str">
        <f t="shared" si="4"/>
        <v>ERRADA</v>
      </c>
      <c r="M25" s="3" t="s">
        <v>14</v>
      </c>
      <c r="N25" s="9" t="str">
        <f t="shared" si="5"/>
        <v>CERTA</v>
      </c>
      <c r="O25" s="3" t="s">
        <v>14</v>
      </c>
      <c r="P25" s="12" t="str">
        <f t="shared" si="6"/>
        <v>CERTA</v>
      </c>
      <c r="T25" s="19" t="s">
        <v>9</v>
      </c>
      <c r="U25" s="2" t="s">
        <v>10</v>
      </c>
      <c r="V25" s="2" t="s">
        <v>11</v>
      </c>
    </row>
    <row r="26" spans="1:22" ht="15">
      <c r="A26" s="13">
        <f t="shared" si="7"/>
        <v>25</v>
      </c>
      <c r="B26" s="14" t="s">
        <v>14</v>
      </c>
      <c r="C26" s="15" t="s">
        <v>13</v>
      </c>
      <c r="D26" s="16" t="str">
        <f t="shared" si="0"/>
        <v>ERRADA</v>
      </c>
      <c r="E26" s="17" t="s">
        <v>16</v>
      </c>
      <c r="F26" s="16" t="str">
        <f t="shared" si="1"/>
        <v>ERRADA</v>
      </c>
      <c r="G26" s="17" t="s">
        <v>12</v>
      </c>
      <c r="H26" s="16" t="str">
        <f t="shared" si="2"/>
        <v>ERRADA</v>
      </c>
      <c r="I26" s="17" t="s">
        <v>16</v>
      </c>
      <c r="J26" s="16" t="str">
        <f t="shared" si="3"/>
        <v>ERRADA</v>
      </c>
      <c r="K26" s="17" t="s">
        <v>14</v>
      </c>
      <c r="L26" s="16" t="str">
        <f t="shared" si="4"/>
        <v>CERTA</v>
      </c>
      <c r="M26" s="17" t="s">
        <v>14</v>
      </c>
      <c r="N26" s="16" t="str">
        <f t="shared" si="5"/>
        <v>CERTA</v>
      </c>
      <c r="O26" s="17" t="s">
        <v>16</v>
      </c>
      <c r="P26" s="18" t="str">
        <f t="shared" si="6"/>
        <v>ERRADA</v>
      </c>
      <c r="T26" s="19"/>
      <c r="U26" s="1">
        <f>COUNTIF(P2:P26,"CERTA")</f>
        <v>15</v>
      </c>
      <c r="V26" s="1">
        <f>COUNTIF(P2:P26,"ERRADA")</f>
        <v>10</v>
      </c>
    </row>
    <row r="27" spans="1:22" ht="15">
      <c r="I27" s="4"/>
      <c r="J27" s="4"/>
      <c r="K27" s="4"/>
      <c r="L27" s="4"/>
      <c r="M27" s="4"/>
      <c r="N27" s="4"/>
      <c r="O27" s="4"/>
      <c r="P27" s="4"/>
      <c r="Q27" s="4"/>
      <c r="R27" s="4"/>
      <c r="T27" s="6" t="s">
        <v>15</v>
      </c>
      <c r="U27" s="7">
        <f>U26/25</f>
        <v>0.6</v>
      </c>
      <c r="V27" s="7">
        <f>V26/25</f>
        <v>0.4</v>
      </c>
    </row>
    <row r="30" spans="1:22">
      <c r="T30" s="5"/>
    </row>
    <row r="33" spans="20:20">
      <c r="T33" s="5"/>
    </row>
    <row r="36" spans="20:20">
      <c r="T36" s="5"/>
    </row>
  </sheetData>
  <mergeCells count="7">
    <mergeCell ref="T25:T26"/>
    <mergeCell ref="T1:T2"/>
    <mergeCell ref="T5:T6"/>
    <mergeCell ref="T9:T10"/>
    <mergeCell ref="T13:T14"/>
    <mergeCell ref="T17:T18"/>
    <mergeCell ref="T21:T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097D-CDA1-41B6-90D0-9A91EF78E5A4}">
  <dimension ref="A1:T28"/>
  <sheetViews>
    <sheetView topLeftCell="H1" workbookViewId="0">
      <selection activeCell="H17" sqref="H17"/>
    </sheetView>
  </sheetViews>
  <sheetFormatPr defaultRowHeight="14.25"/>
  <cols>
    <col min="1" max="1" width="10.875" customWidth="1"/>
    <col min="2" max="2" width="11.5" customWidth="1"/>
    <col min="4" max="4" width="11.875" customWidth="1"/>
    <col min="6" max="6" width="13.125" customWidth="1"/>
    <col min="7" max="7" width="12.125" customWidth="1"/>
    <col min="8" max="8" width="13.125" customWidth="1"/>
    <col min="10" max="10" width="11.875" customWidth="1"/>
    <col min="12" max="12" width="13.125" customWidth="1"/>
    <col min="14" max="14" width="12.125" customWidth="1"/>
    <col min="17" max="17" width="4" customWidth="1"/>
    <col min="18" max="18" width="14.125" customWidth="1"/>
    <col min="19" max="19" width="19.5" customWidth="1"/>
    <col min="20" max="20" width="21.125" customWidth="1"/>
  </cols>
  <sheetData>
    <row r="1" spans="1:20" ht="15.75" thickBot="1">
      <c r="A1" s="43" t="s">
        <v>0</v>
      </c>
      <c r="B1" s="44" t="s">
        <v>1</v>
      </c>
      <c r="C1" s="43" t="s">
        <v>18</v>
      </c>
      <c r="D1" s="44" t="s">
        <v>3</v>
      </c>
      <c r="E1" s="43" t="s">
        <v>19</v>
      </c>
      <c r="F1" s="44" t="s">
        <v>3</v>
      </c>
      <c r="G1" s="43" t="s">
        <v>20</v>
      </c>
      <c r="H1" s="44" t="s">
        <v>3</v>
      </c>
      <c r="I1" s="43" t="s">
        <v>21</v>
      </c>
      <c r="J1" s="44" t="s">
        <v>3</v>
      </c>
      <c r="K1" s="43" t="s">
        <v>6</v>
      </c>
      <c r="L1" s="44" t="s">
        <v>3</v>
      </c>
      <c r="M1" s="43" t="s">
        <v>22</v>
      </c>
      <c r="N1" s="44" t="s">
        <v>3</v>
      </c>
      <c r="O1" s="20"/>
      <c r="P1" s="20"/>
      <c r="Q1" s="20"/>
      <c r="R1" s="19" t="s">
        <v>18</v>
      </c>
      <c r="S1" s="2" t="s">
        <v>10</v>
      </c>
      <c r="T1" s="2" t="s">
        <v>11</v>
      </c>
    </row>
    <row r="2" spans="1:20" ht="15">
      <c r="A2" s="38">
        <v>1</v>
      </c>
      <c r="B2" s="39" t="s">
        <v>12</v>
      </c>
      <c r="C2" s="40" t="s">
        <v>12</v>
      </c>
      <c r="D2" s="41" t="str">
        <f>IF(B2=C2,"CERTA","ERRADA")</f>
        <v>CERTA</v>
      </c>
      <c r="E2" s="40" t="s">
        <v>12</v>
      </c>
      <c r="F2" s="41" t="str">
        <f>IF(B2=E2,"CERTA","ERRADA")</f>
        <v>CERTA</v>
      </c>
      <c r="G2" s="40" t="s">
        <v>12</v>
      </c>
      <c r="H2" s="41" t="str">
        <f>IF(B2=G2,"CERTA","ERRADA")</f>
        <v>CERTA</v>
      </c>
      <c r="I2" s="40" t="s">
        <v>12</v>
      </c>
      <c r="J2" s="41" t="str">
        <f>IF(B2=I2,"CERTA","ERRADA")</f>
        <v>CERTA</v>
      </c>
      <c r="K2" s="40" t="s">
        <v>12</v>
      </c>
      <c r="L2" s="41" t="str">
        <f>IF(B2=K2,"CERTA","ERRADA")</f>
        <v>CERTA</v>
      </c>
      <c r="M2" s="40" t="s">
        <v>12</v>
      </c>
      <c r="N2" s="42" t="str">
        <f>IF(B2=M2,"CERTA","ERRADA")</f>
        <v>CERTA</v>
      </c>
      <c r="O2" s="20"/>
      <c r="P2" s="20"/>
      <c r="Q2" s="20"/>
      <c r="R2" s="19"/>
      <c r="S2" s="1">
        <f>COUNTIF(D2:D26,"CERTA")</f>
        <v>11</v>
      </c>
      <c r="T2" s="1">
        <f>COUNTIF(D2:D26,"ERRADA")</f>
        <v>14</v>
      </c>
    </row>
    <row r="3" spans="1:20" ht="15">
      <c r="A3" s="25">
        <f>A2+1</f>
        <v>2</v>
      </c>
      <c r="B3" s="10" t="s">
        <v>13</v>
      </c>
      <c r="C3" s="24" t="s">
        <v>12</v>
      </c>
      <c r="D3" s="9" t="str">
        <f t="shared" ref="D3:D26" si="0">IF(B3=C3,"CERTA","ERRADA")</f>
        <v>ERRADA</v>
      </c>
      <c r="E3" s="24" t="s">
        <v>13</v>
      </c>
      <c r="F3" s="9" t="str">
        <f t="shared" ref="F3:F26" si="1">IF(B3=E3,"CERTA","ERRADA")</f>
        <v>CERTA</v>
      </c>
      <c r="G3" s="24" t="s">
        <v>13</v>
      </c>
      <c r="H3" s="9" t="str">
        <f t="shared" ref="H3:H26" si="2">IF(B3=G3,"CERTA","ERRADA")</f>
        <v>CERTA</v>
      </c>
      <c r="I3" s="24" t="s">
        <v>12</v>
      </c>
      <c r="J3" s="9" t="str">
        <f t="shared" ref="J3:J26" si="3">IF(B3=I3,"CERTA","ERRADA")</f>
        <v>ERRADA</v>
      </c>
      <c r="K3" s="24" t="s">
        <v>13</v>
      </c>
      <c r="L3" s="9" t="str">
        <f t="shared" ref="L3:L26" si="4">IF(B3=K3,"CERTA","ERRADA")</f>
        <v>CERTA</v>
      </c>
      <c r="M3" s="24" t="s">
        <v>14</v>
      </c>
      <c r="N3" s="26" t="str">
        <f t="shared" ref="N3:N26" si="5">IF(B3=M3,"CERTA","ERRADA")</f>
        <v>ERRADA</v>
      </c>
      <c r="O3" s="20"/>
      <c r="P3" s="20"/>
      <c r="Q3" s="20"/>
      <c r="R3" s="6" t="s">
        <v>15</v>
      </c>
      <c r="S3" s="7">
        <f>S2/25</f>
        <v>0.44</v>
      </c>
      <c r="T3" s="7">
        <f>T2/25</f>
        <v>0.56000000000000005</v>
      </c>
    </row>
    <row r="4" spans="1:20" ht="15">
      <c r="A4" s="25">
        <f t="shared" ref="A4:A26" si="6">A3+1</f>
        <v>3</v>
      </c>
      <c r="B4" s="10" t="s">
        <v>16</v>
      </c>
      <c r="C4" s="24" t="s">
        <v>13</v>
      </c>
      <c r="D4" s="9" t="str">
        <f t="shared" si="0"/>
        <v>ERRADA</v>
      </c>
      <c r="E4" s="24" t="s">
        <v>13</v>
      </c>
      <c r="F4" s="9" t="str">
        <f t="shared" si="1"/>
        <v>ERRADA</v>
      </c>
      <c r="G4" s="24" t="s">
        <v>13</v>
      </c>
      <c r="H4" s="9" t="str">
        <f t="shared" si="2"/>
        <v>ERRADA</v>
      </c>
      <c r="I4" s="24" t="s">
        <v>13</v>
      </c>
      <c r="J4" s="9" t="str">
        <f t="shared" si="3"/>
        <v>ERRADA</v>
      </c>
      <c r="K4" s="24" t="s">
        <v>14</v>
      </c>
      <c r="L4" s="9" t="str">
        <f t="shared" si="4"/>
        <v>ERRADA</v>
      </c>
      <c r="M4" s="24" t="s">
        <v>12</v>
      </c>
      <c r="N4" s="26" t="str">
        <f t="shared" si="5"/>
        <v>ERRADA</v>
      </c>
      <c r="O4" s="20"/>
      <c r="P4" s="20"/>
      <c r="Q4" s="20"/>
      <c r="R4" s="20"/>
      <c r="S4" s="20"/>
      <c r="T4" s="20"/>
    </row>
    <row r="5" spans="1:20" ht="15">
      <c r="A5" s="25">
        <f t="shared" si="6"/>
        <v>4</v>
      </c>
      <c r="B5" s="10" t="s">
        <v>14</v>
      </c>
      <c r="C5" s="24" t="s">
        <v>14</v>
      </c>
      <c r="D5" s="9" t="str">
        <f t="shared" si="0"/>
        <v>CERTA</v>
      </c>
      <c r="E5" s="24" t="s">
        <v>14</v>
      </c>
      <c r="F5" s="9" t="str">
        <f t="shared" si="1"/>
        <v>CERTA</v>
      </c>
      <c r="G5" s="24" t="s">
        <v>13</v>
      </c>
      <c r="H5" s="9" t="str">
        <f t="shared" si="2"/>
        <v>ERRADA</v>
      </c>
      <c r="I5" s="24" t="s">
        <v>14</v>
      </c>
      <c r="J5" s="9" t="str">
        <f t="shared" si="3"/>
        <v>CERTA</v>
      </c>
      <c r="K5" s="24" t="s">
        <v>14</v>
      </c>
      <c r="L5" s="9" t="str">
        <f t="shared" si="4"/>
        <v>CERTA</v>
      </c>
      <c r="M5" s="24" t="s">
        <v>14</v>
      </c>
      <c r="N5" s="26" t="str">
        <f t="shared" si="5"/>
        <v>CERTA</v>
      </c>
      <c r="O5" s="20"/>
      <c r="P5" s="20"/>
      <c r="Q5" s="20"/>
      <c r="R5" s="19" t="s">
        <v>19</v>
      </c>
      <c r="S5" s="2" t="s">
        <v>10</v>
      </c>
      <c r="T5" s="2" t="s">
        <v>11</v>
      </c>
    </row>
    <row r="6" spans="1:20" ht="15">
      <c r="A6" s="25">
        <f t="shared" si="6"/>
        <v>5</v>
      </c>
      <c r="B6" s="10" t="s">
        <v>12</v>
      </c>
      <c r="C6" s="24" t="s">
        <v>13</v>
      </c>
      <c r="D6" s="9" t="str">
        <f t="shared" si="0"/>
        <v>ERRADA</v>
      </c>
      <c r="E6" s="24" t="s">
        <v>12</v>
      </c>
      <c r="F6" s="9" t="str">
        <f t="shared" si="1"/>
        <v>CERTA</v>
      </c>
      <c r="G6" s="24" t="s">
        <v>14</v>
      </c>
      <c r="H6" s="9" t="str">
        <f t="shared" si="2"/>
        <v>ERRADA</v>
      </c>
      <c r="I6" s="24" t="s">
        <v>13</v>
      </c>
      <c r="J6" s="9" t="str">
        <f t="shared" si="3"/>
        <v>ERRADA</v>
      </c>
      <c r="K6" s="24" t="s">
        <v>12</v>
      </c>
      <c r="L6" s="9" t="str">
        <f t="shared" si="4"/>
        <v>CERTA</v>
      </c>
      <c r="M6" s="24" t="s">
        <v>13</v>
      </c>
      <c r="N6" s="26" t="str">
        <f t="shared" si="5"/>
        <v>ERRADA</v>
      </c>
      <c r="O6" s="20"/>
      <c r="P6" s="20"/>
      <c r="Q6" s="20"/>
      <c r="R6" s="19"/>
      <c r="S6" s="1">
        <f>COUNTIF(F2:F26,"CERTA")</f>
        <v>15</v>
      </c>
      <c r="T6" s="1">
        <f>COUNTIF(F2:F26,"ERRADA")</f>
        <v>10</v>
      </c>
    </row>
    <row r="7" spans="1:20" ht="15">
      <c r="A7" s="25">
        <f t="shared" si="6"/>
        <v>6</v>
      </c>
      <c r="B7" s="10" t="s">
        <v>13</v>
      </c>
      <c r="C7" s="24" t="s">
        <v>13</v>
      </c>
      <c r="D7" s="9" t="str">
        <f t="shared" si="0"/>
        <v>CERTA</v>
      </c>
      <c r="E7" s="24" t="s">
        <v>12</v>
      </c>
      <c r="F7" s="9" t="str">
        <f t="shared" si="1"/>
        <v>ERRADA</v>
      </c>
      <c r="G7" s="24" t="s">
        <v>16</v>
      </c>
      <c r="H7" s="9" t="str">
        <f t="shared" si="2"/>
        <v>ERRADA</v>
      </c>
      <c r="I7" s="24" t="s">
        <v>13</v>
      </c>
      <c r="J7" s="9" t="str">
        <f t="shared" si="3"/>
        <v>CERTA</v>
      </c>
      <c r="K7" s="24" t="s">
        <v>12</v>
      </c>
      <c r="L7" s="9" t="str">
        <f t="shared" si="4"/>
        <v>ERRADA</v>
      </c>
      <c r="M7" s="24" t="s">
        <v>14</v>
      </c>
      <c r="N7" s="26" t="str">
        <f t="shared" si="5"/>
        <v>ERRADA</v>
      </c>
      <c r="O7" s="20"/>
      <c r="P7" s="20"/>
      <c r="Q7" s="20"/>
      <c r="R7" s="6" t="s">
        <v>15</v>
      </c>
      <c r="S7" s="7">
        <f>S6/25</f>
        <v>0.6</v>
      </c>
      <c r="T7" s="7">
        <f>T6/25</f>
        <v>0.4</v>
      </c>
    </row>
    <row r="8" spans="1:20" ht="15">
      <c r="A8" s="25">
        <f t="shared" si="6"/>
        <v>7</v>
      </c>
      <c r="B8" s="10" t="s">
        <v>14</v>
      </c>
      <c r="C8" s="24" t="s">
        <v>16</v>
      </c>
      <c r="D8" s="9" t="str">
        <f t="shared" si="0"/>
        <v>ERRADA</v>
      </c>
      <c r="E8" s="24" t="s">
        <v>14</v>
      </c>
      <c r="F8" s="9" t="str">
        <f t="shared" si="1"/>
        <v>CERTA</v>
      </c>
      <c r="G8" s="24" t="s">
        <v>14</v>
      </c>
      <c r="H8" s="9" t="str">
        <f t="shared" si="2"/>
        <v>CERTA</v>
      </c>
      <c r="I8" s="24" t="s">
        <v>16</v>
      </c>
      <c r="J8" s="9" t="str">
        <f t="shared" si="3"/>
        <v>ERRADA</v>
      </c>
      <c r="K8" s="24" t="s">
        <v>14</v>
      </c>
      <c r="L8" s="9" t="str">
        <f t="shared" si="4"/>
        <v>CERTA</v>
      </c>
      <c r="M8" s="24" t="s">
        <v>16</v>
      </c>
      <c r="N8" s="26" t="str">
        <f t="shared" si="5"/>
        <v>ERRADA</v>
      </c>
      <c r="O8" s="20"/>
      <c r="P8" s="20"/>
      <c r="Q8" s="20"/>
      <c r="R8" s="20"/>
      <c r="S8" s="20"/>
      <c r="T8" s="20"/>
    </row>
    <row r="9" spans="1:20" ht="15">
      <c r="A9" s="25">
        <f t="shared" si="6"/>
        <v>8</v>
      </c>
      <c r="B9" s="10" t="s">
        <v>16</v>
      </c>
      <c r="C9" s="24" t="s">
        <v>16</v>
      </c>
      <c r="D9" s="9" t="str">
        <f t="shared" si="0"/>
        <v>CERTA</v>
      </c>
      <c r="E9" s="24" t="s">
        <v>13</v>
      </c>
      <c r="F9" s="9" t="str">
        <f t="shared" si="1"/>
        <v>ERRADA</v>
      </c>
      <c r="G9" s="24" t="s">
        <v>16</v>
      </c>
      <c r="H9" s="9" t="str">
        <f t="shared" si="2"/>
        <v>CERTA</v>
      </c>
      <c r="I9" s="24" t="s">
        <v>16</v>
      </c>
      <c r="J9" s="9" t="str">
        <f t="shared" si="3"/>
        <v>CERTA</v>
      </c>
      <c r="K9" s="24" t="s">
        <v>12</v>
      </c>
      <c r="L9" s="9" t="str">
        <f t="shared" si="4"/>
        <v>ERRADA</v>
      </c>
      <c r="M9" s="24" t="s">
        <v>16</v>
      </c>
      <c r="N9" s="26" t="str">
        <f t="shared" si="5"/>
        <v>CERTA</v>
      </c>
      <c r="O9" s="20"/>
      <c r="P9" s="20"/>
      <c r="Q9" s="20"/>
      <c r="R9" s="19" t="s">
        <v>20</v>
      </c>
      <c r="S9" s="2" t="s">
        <v>10</v>
      </c>
      <c r="T9" s="2" t="s">
        <v>11</v>
      </c>
    </row>
    <row r="10" spans="1:20" ht="15">
      <c r="A10" s="25">
        <f t="shared" si="6"/>
        <v>9</v>
      </c>
      <c r="B10" s="10" t="s">
        <v>12</v>
      </c>
      <c r="C10" s="24" t="s">
        <v>12</v>
      </c>
      <c r="D10" s="9" t="str">
        <f t="shared" si="0"/>
        <v>CERTA</v>
      </c>
      <c r="E10" s="24" t="s">
        <v>13</v>
      </c>
      <c r="F10" s="9" t="str">
        <f t="shared" si="1"/>
        <v>ERRADA</v>
      </c>
      <c r="G10" s="24" t="s">
        <v>12</v>
      </c>
      <c r="H10" s="9" t="str">
        <f t="shared" si="2"/>
        <v>CERTA</v>
      </c>
      <c r="I10" s="24" t="s">
        <v>12</v>
      </c>
      <c r="J10" s="9" t="str">
        <f t="shared" si="3"/>
        <v>CERTA</v>
      </c>
      <c r="K10" s="24" t="s">
        <v>12</v>
      </c>
      <c r="L10" s="9" t="str">
        <f t="shared" si="4"/>
        <v>CERTA</v>
      </c>
      <c r="M10" s="24" t="s">
        <v>12</v>
      </c>
      <c r="N10" s="26" t="str">
        <f t="shared" si="5"/>
        <v>CERTA</v>
      </c>
      <c r="O10" s="20"/>
      <c r="P10" s="20"/>
      <c r="Q10" s="20"/>
      <c r="R10" s="19"/>
      <c r="S10" s="1">
        <f>COUNTIF(H2:H26,"CERTA")</f>
        <v>13</v>
      </c>
      <c r="T10" s="1">
        <f>COUNTIF(H2:H26,"ERRADA")</f>
        <v>12</v>
      </c>
    </row>
    <row r="11" spans="1:20" ht="15">
      <c r="A11" s="25">
        <f t="shared" si="6"/>
        <v>10</v>
      </c>
      <c r="B11" s="10" t="s">
        <v>13</v>
      </c>
      <c r="C11" s="24" t="s">
        <v>13</v>
      </c>
      <c r="D11" s="9" t="str">
        <f t="shared" si="0"/>
        <v>CERTA</v>
      </c>
      <c r="E11" s="24" t="s">
        <v>13</v>
      </c>
      <c r="F11" s="9" t="str">
        <f t="shared" si="1"/>
        <v>CERTA</v>
      </c>
      <c r="G11" s="24" t="s">
        <v>13</v>
      </c>
      <c r="H11" s="9" t="str">
        <f t="shared" si="2"/>
        <v>CERTA</v>
      </c>
      <c r="I11" s="24" t="s">
        <v>13</v>
      </c>
      <c r="J11" s="9" t="str">
        <f t="shared" si="3"/>
        <v>CERTA</v>
      </c>
      <c r="K11" s="24" t="s">
        <v>13</v>
      </c>
      <c r="L11" s="9" t="str">
        <f t="shared" si="4"/>
        <v>CERTA</v>
      </c>
      <c r="M11" s="24" t="s">
        <v>14</v>
      </c>
      <c r="N11" s="26" t="str">
        <f t="shared" si="5"/>
        <v>ERRADA</v>
      </c>
      <c r="O11" s="20"/>
      <c r="P11" s="20"/>
      <c r="Q11" s="20"/>
      <c r="R11" s="6" t="s">
        <v>15</v>
      </c>
      <c r="S11" s="7">
        <f>S10/25</f>
        <v>0.52</v>
      </c>
      <c r="T11" s="7">
        <f>T10/25</f>
        <v>0.48</v>
      </c>
    </row>
    <row r="12" spans="1:20" ht="15">
      <c r="A12" s="25">
        <f t="shared" si="6"/>
        <v>11</v>
      </c>
      <c r="B12" s="10" t="s">
        <v>14</v>
      </c>
      <c r="C12" s="24" t="s">
        <v>13</v>
      </c>
      <c r="D12" s="9" t="str">
        <f t="shared" si="0"/>
        <v>ERRADA</v>
      </c>
      <c r="E12" s="24" t="s">
        <v>14</v>
      </c>
      <c r="F12" s="9" t="str">
        <f t="shared" si="1"/>
        <v>CERTA</v>
      </c>
      <c r="G12" s="24" t="s">
        <v>14</v>
      </c>
      <c r="H12" s="9" t="str">
        <f t="shared" si="2"/>
        <v>CERTA</v>
      </c>
      <c r="I12" s="24" t="s">
        <v>13</v>
      </c>
      <c r="J12" s="9" t="str">
        <f t="shared" si="3"/>
        <v>ERRADA</v>
      </c>
      <c r="K12" s="24" t="s">
        <v>14</v>
      </c>
      <c r="L12" s="9" t="str">
        <f t="shared" si="4"/>
        <v>CERTA</v>
      </c>
      <c r="M12" s="24" t="s">
        <v>12</v>
      </c>
      <c r="N12" s="26" t="str">
        <f t="shared" si="5"/>
        <v>ERRADA</v>
      </c>
      <c r="O12" s="20"/>
      <c r="P12" s="20"/>
      <c r="Q12" s="20"/>
      <c r="R12" s="20"/>
      <c r="S12" s="20"/>
      <c r="T12" s="20"/>
    </row>
    <row r="13" spans="1:20" ht="15">
      <c r="A13" s="25">
        <f t="shared" si="6"/>
        <v>12</v>
      </c>
      <c r="B13" s="10" t="s">
        <v>13</v>
      </c>
      <c r="C13" s="24" t="s">
        <v>12</v>
      </c>
      <c r="D13" s="9" t="str">
        <f t="shared" si="0"/>
        <v>ERRADA</v>
      </c>
      <c r="E13" s="24" t="s">
        <v>16</v>
      </c>
      <c r="F13" s="9" t="str">
        <f t="shared" si="1"/>
        <v>ERRADA</v>
      </c>
      <c r="G13" s="24" t="s">
        <v>13</v>
      </c>
      <c r="H13" s="9" t="str">
        <f t="shared" si="2"/>
        <v>CERTA</v>
      </c>
      <c r="I13" s="24" t="s">
        <v>12</v>
      </c>
      <c r="J13" s="9" t="str">
        <f t="shared" si="3"/>
        <v>ERRADA</v>
      </c>
      <c r="K13" s="24" t="s">
        <v>16</v>
      </c>
      <c r="L13" s="9" t="str">
        <f t="shared" si="4"/>
        <v>ERRADA</v>
      </c>
      <c r="M13" s="24" t="s">
        <v>13</v>
      </c>
      <c r="N13" s="26" t="str">
        <f t="shared" si="5"/>
        <v>CERTA</v>
      </c>
      <c r="O13" s="20"/>
      <c r="P13" s="20"/>
      <c r="Q13" s="20"/>
      <c r="R13" s="19" t="s">
        <v>21</v>
      </c>
      <c r="S13" s="2" t="s">
        <v>10</v>
      </c>
      <c r="T13" s="2" t="s">
        <v>11</v>
      </c>
    </row>
    <row r="14" spans="1:20" ht="15">
      <c r="A14" s="25">
        <f t="shared" si="6"/>
        <v>13</v>
      </c>
      <c r="B14" s="10" t="s">
        <v>12</v>
      </c>
      <c r="C14" s="24" t="s">
        <v>12</v>
      </c>
      <c r="D14" s="9" t="str">
        <f t="shared" si="0"/>
        <v>CERTA</v>
      </c>
      <c r="E14" s="24" t="s">
        <v>16</v>
      </c>
      <c r="F14" s="9" t="str">
        <f t="shared" si="1"/>
        <v>ERRADA</v>
      </c>
      <c r="G14" s="24" t="s">
        <v>12</v>
      </c>
      <c r="H14" s="9" t="str">
        <f t="shared" si="2"/>
        <v>CERTA</v>
      </c>
      <c r="I14" s="24" t="s">
        <v>12</v>
      </c>
      <c r="J14" s="9" t="str">
        <f t="shared" si="3"/>
        <v>CERTA</v>
      </c>
      <c r="K14" s="24" t="s">
        <v>14</v>
      </c>
      <c r="L14" s="9" t="str">
        <f t="shared" si="4"/>
        <v>ERRADA</v>
      </c>
      <c r="M14" s="24" t="s">
        <v>16</v>
      </c>
      <c r="N14" s="26" t="str">
        <f t="shared" si="5"/>
        <v>ERRADA</v>
      </c>
      <c r="O14" s="20"/>
      <c r="P14" s="20"/>
      <c r="Q14" s="20"/>
      <c r="R14" s="19"/>
      <c r="S14" s="1">
        <f>COUNTIF(J2:J26,"CERTA")</f>
        <v>12</v>
      </c>
      <c r="T14" s="1">
        <f>COUNTIF(J2:J26,"ERRADA")</f>
        <v>13</v>
      </c>
    </row>
    <row r="15" spans="1:20" ht="15">
      <c r="A15" s="25">
        <f t="shared" si="6"/>
        <v>14</v>
      </c>
      <c r="B15" s="10" t="s">
        <v>12</v>
      </c>
      <c r="C15" s="24" t="s">
        <v>16</v>
      </c>
      <c r="D15" s="9" t="str">
        <f t="shared" si="0"/>
        <v>ERRADA</v>
      </c>
      <c r="E15" s="24" t="s">
        <v>13</v>
      </c>
      <c r="F15" s="9" t="str">
        <f t="shared" si="1"/>
        <v>ERRADA</v>
      </c>
      <c r="G15" s="24" t="s">
        <v>14</v>
      </c>
      <c r="H15" s="9" t="str">
        <f t="shared" si="2"/>
        <v>ERRADA</v>
      </c>
      <c r="I15" s="24" t="s">
        <v>16</v>
      </c>
      <c r="J15" s="9" t="str">
        <f t="shared" si="3"/>
        <v>ERRADA</v>
      </c>
      <c r="K15" s="24" t="s">
        <v>13</v>
      </c>
      <c r="L15" s="9" t="str">
        <f t="shared" si="4"/>
        <v>ERRADA</v>
      </c>
      <c r="M15" s="24" t="s">
        <v>13</v>
      </c>
      <c r="N15" s="26" t="str">
        <f t="shared" si="5"/>
        <v>ERRADA</v>
      </c>
      <c r="O15" s="20"/>
      <c r="P15" s="20"/>
      <c r="Q15" s="20"/>
      <c r="R15" s="6" t="s">
        <v>15</v>
      </c>
      <c r="S15" s="7">
        <f>S14/25</f>
        <v>0.48</v>
      </c>
      <c r="T15" s="7">
        <f>T14/25</f>
        <v>0.52</v>
      </c>
    </row>
    <row r="16" spans="1:20" ht="15">
      <c r="A16" s="25">
        <f t="shared" si="6"/>
        <v>15</v>
      </c>
      <c r="B16" s="10" t="s">
        <v>14</v>
      </c>
      <c r="C16" s="24" t="s">
        <v>13</v>
      </c>
      <c r="D16" s="9" t="str">
        <f t="shared" si="0"/>
        <v>ERRADA</v>
      </c>
      <c r="E16" s="24" t="s">
        <v>14</v>
      </c>
      <c r="F16" s="9" t="str">
        <f t="shared" si="1"/>
        <v>CERTA</v>
      </c>
      <c r="G16" s="24" t="s">
        <v>12</v>
      </c>
      <c r="H16" s="9" t="str">
        <f t="shared" si="2"/>
        <v>ERRADA</v>
      </c>
      <c r="I16" s="24" t="s">
        <v>13</v>
      </c>
      <c r="J16" s="9" t="str">
        <f t="shared" si="3"/>
        <v>ERRADA</v>
      </c>
      <c r="K16" s="24" t="s">
        <v>14</v>
      </c>
      <c r="L16" s="9" t="str">
        <f t="shared" si="4"/>
        <v>CERTA</v>
      </c>
      <c r="M16" s="24" t="s">
        <v>13</v>
      </c>
      <c r="N16" s="26" t="str">
        <f t="shared" si="5"/>
        <v>ERRADA</v>
      </c>
      <c r="O16" s="20"/>
      <c r="P16" s="20"/>
      <c r="Q16" s="20"/>
      <c r="R16" s="20"/>
      <c r="S16" s="20"/>
      <c r="T16" s="20"/>
    </row>
    <row r="17" spans="1:20" ht="15">
      <c r="A17" s="25">
        <f t="shared" si="6"/>
        <v>16</v>
      </c>
      <c r="B17" s="10" t="s">
        <v>14</v>
      </c>
      <c r="C17" s="24" t="s">
        <v>14</v>
      </c>
      <c r="D17" s="9" t="str">
        <f t="shared" si="0"/>
        <v>CERTA</v>
      </c>
      <c r="E17" s="24" t="s">
        <v>14</v>
      </c>
      <c r="F17" s="9" t="str">
        <f t="shared" si="1"/>
        <v>CERTA</v>
      </c>
      <c r="G17" s="24" t="s">
        <v>14</v>
      </c>
      <c r="H17" s="9" t="str">
        <f t="shared" si="2"/>
        <v>CERTA</v>
      </c>
      <c r="I17" s="24" t="s">
        <v>14</v>
      </c>
      <c r="J17" s="9" t="str">
        <f t="shared" si="3"/>
        <v>CERTA</v>
      </c>
      <c r="K17" s="24" t="s">
        <v>14</v>
      </c>
      <c r="L17" s="9" t="str">
        <f t="shared" si="4"/>
        <v>CERTA</v>
      </c>
      <c r="M17" s="24" t="s">
        <v>14</v>
      </c>
      <c r="N17" s="26" t="str">
        <f t="shared" si="5"/>
        <v>CERTA</v>
      </c>
      <c r="O17" s="20"/>
      <c r="P17" s="20"/>
      <c r="Q17" s="20"/>
      <c r="R17" s="19" t="s">
        <v>6</v>
      </c>
      <c r="S17" s="2" t="s">
        <v>10</v>
      </c>
      <c r="T17" s="2" t="s">
        <v>11</v>
      </c>
    </row>
    <row r="18" spans="1:20" ht="15">
      <c r="A18" s="25">
        <f t="shared" si="6"/>
        <v>17</v>
      </c>
      <c r="B18" s="10" t="s">
        <v>12</v>
      </c>
      <c r="C18" s="24" t="s">
        <v>12</v>
      </c>
      <c r="D18" s="9" t="str">
        <f t="shared" si="0"/>
        <v>CERTA</v>
      </c>
      <c r="E18" s="24" t="s">
        <v>12</v>
      </c>
      <c r="F18" s="9" t="str">
        <f t="shared" si="1"/>
        <v>CERTA</v>
      </c>
      <c r="G18" s="24" t="s">
        <v>16</v>
      </c>
      <c r="H18" s="9" t="str">
        <f t="shared" si="2"/>
        <v>ERRADA</v>
      </c>
      <c r="I18" s="24" t="s">
        <v>12</v>
      </c>
      <c r="J18" s="9" t="str">
        <f t="shared" si="3"/>
        <v>CERTA</v>
      </c>
      <c r="K18" s="24" t="s">
        <v>12</v>
      </c>
      <c r="L18" s="9" t="str">
        <f t="shared" si="4"/>
        <v>CERTA</v>
      </c>
      <c r="M18" s="24" t="s">
        <v>12</v>
      </c>
      <c r="N18" s="26" t="str">
        <f t="shared" si="5"/>
        <v>CERTA</v>
      </c>
      <c r="O18" s="20"/>
      <c r="P18" s="20"/>
      <c r="Q18" s="20"/>
      <c r="R18" s="19"/>
      <c r="S18" s="1">
        <f>COUNTIF(L2:L26,"CERTA")</f>
        <v>16</v>
      </c>
      <c r="T18" s="1">
        <f>COUNTIF(L2:L26,"ERRADA")</f>
        <v>9</v>
      </c>
    </row>
    <row r="19" spans="1:20" ht="15">
      <c r="A19" s="25">
        <f t="shared" si="6"/>
        <v>18</v>
      </c>
      <c r="B19" s="10" t="s">
        <v>14</v>
      </c>
      <c r="C19" s="24" t="s">
        <v>12</v>
      </c>
      <c r="D19" s="9" t="str">
        <f t="shared" si="0"/>
        <v>ERRADA</v>
      </c>
      <c r="E19" s="24" t="s">
        <v>14</v>
      </c>
      <c r="F19" s="9" t="str">
        <f t="shared" si="1"/>
        <v>CERTA</v>
      </c>
      <c r="G19" s="24" t="s">
        <v>13</v>
      </c>
      <c r="H19" s="9" t="str">
        <f t="shared" si="2"/>
        <v>ERRADA</v>
      </c>
      <c r="I19" s="24" t="s">
        <v>12</v>
      </c>
      <c r="J19" s="9" t="str">
        <f t="shared" si="3"/>
        <v>ERRADA</v>
      </c>
      <c r="K19" s="24" t="s">
        <v>14</v>
      </c>
      <c r="L19" s="9" t="str">
        <f t="shared" si="4"/>
        <v>CERTA</v>
      </c>
      <c r="M19" s="24" t="s">
        <v>16</v>
      </c>
      <c r="N19" s="26" t="str">
        <f t="shared" si="5"/>
        <v>ERRADA</v>
      </c>
      <c r="O19" s="20"/>
      <c r="P19" s="20"/>
      <c r="Q19" s="20"/>
      <c r="R19" s="6" t="s">
        <v>15</v>
      </c>
      <c r="S19" s="7">
        <f>S18/25</f>
        <v>0.64</v>
      </c>
      <c r="T19" s="7">
        <f>T18/25</f>
        <v>0.36</v>
      </c>
    </row>
    <row r="20" spans="1:20" ht="15">
      <c r="A20" s="25">
        <f t="shared" si="6"/>
        <v>19</v>
      </c>
      <c r="B20" s="10" t="s">
        <v>16</v>
      </c>
      <c r="C20" s="24" t="s">
        <v>16</v>
      </c>
      <c r="D20" s="9" t="str">
        <f t="shared" si="0"/>
        <v>CERTA</v>
      </c>
      <c r="E20" s="24" t="s">
        <v>12</v>
      </c>
      <c r="F20" s="9" t="str">
        <f t="shared" si="1"/>
        <v>ERRADA</v>
      </c>
      <c r="G20" s="24" t="s">
        <v>16</v>
      </c>
      <c r="H20" s="9" t="str">
        <f t="shared" si="2"/>
        <v>CERTA</v>
      </c>
      <c r="I20" s="24" t="s">
        <v>16</v>
      </c>
      <c r="J20" s="9" t="str">
        <f t="shared" si="3"/>
        <v>CERTA</v>
      </c>
      <c r="K20" s="24" t="s">
        <v>12</v>
      </c>
      <c r="L20" s="9" t="str">
        <f t="shared" si="4"/>
        <v>ERRADA</v>
      </c>
      <c r="M20" s="24" t="s">
        <v>16</v>
      </c>
      <c r="N20" s="26" t="str">
        <f t="shared" si="5"/>
        <v>CERTA</v>
      </c>
      <c r="O20" s="20"/>
      <c r="P20" s="20"/>
      <c r="Q20" s="20"/>
      <c r="R20" s="20"/>
      <c r="S20" s="20"/>
      <c r="T20" s="20"/>
    </row>
    <row r="21" spans="1:20" ht="15">
      <c r="A21" s="25">
        <f t="shared" si="6"/>
        <v>20</v>
      </c>
      <c r="B21" s="10" t="s">
        <v>16</v>
      </c>
      <c r="C21" s="24" t="s">
        <v>12</v>
      </c>
      <c r="D21" s="9" t="str">
        <f t="shared" si="0"/>
        <v>ERRADA</v>
      </c>
      <c r="E21" s="24" t="s">
        <v>16</v>
      </c>
      <c r="F21" s="9" t="str">
        <f t="shared" si="1"/>
        <v>CERTA</v>
      </c>
      <c r="G21" s="24" t="s">
        <v>12</v>
      </c>
      <c r="H21" s="9" t="str">
        <f t="shared" si="2"/>
        <v>ERRADA</v>
      </c>
      <c r="I21" s="24" t="s">
        <v>12</v>
      </c>
      <c r="J21" s="9" t="str">
        <f t="shared" si="3"/>
        <v>ERRADA</v>
      </c>
      <c r="K21" s="24" t="s">
        <v>16</v>
      </c>
      <c r="L21" s="9" t="str">
        <f t="shared" si="4"/>
        <v>CERTA</v>
      </c>
      <c r="M21" s="24" t="s">
        <v>14</v>
      </c>
      <c r="N21" s="26" t="str">
        <f t="shared" si="5"/>
        <v>ERRADA</v>
      </c>
      <c r="O21" s="20"/>
      <c r="P21" s="20"/>
      <c r="Q21" s="20"/>
      <c r="R21" s="19" t="s">
        <v>22</v>
      </c>
      <c r="S21" s="2" t="s">
        <v>10</v>
      </c>
      <c r="T21" s="2" t="s">
        <v>11</v>
      </c>
    </row>
    <row r="22" spans="1:20" ht="15">
      <c r="A22" s="25">
        <f t="shared" si="6"/>
        <v>21</v>
      </c>
      <c r="B22" s="10" t="s">
        <v>14</v>
      </c>
      <c r="C22" s="24" t="s">
        <v>12</v>
      </c>
      <c r="D22" s="9" t="str">
        <f t="shared" si="0"/>
        <v>ERRADA</v>
      </c>
      <c r="E22" s="24" t="s">
        <v>14</v>
      </c>
      <c r="F22" s="9" t="str">
        <f t="shared" si="1"/>
        <v>CERTA</v>
      </c>
      <c r="G22" s="24" t="s">
        <v>14</v>
      </c>
      <c r="H22" s="9" t="str">
        <f t="shared" si="2"/>
        <v>CERTA</v>
      </c>
      <c r="I22" s="24" t="s">
        <v>14</v>
      </c>
      <c r="J22" s="9" t="str">
        <f t="shared" si="3"/>
        <v>CERTA</v>
      </c>
      <c r="K22" s="24" t="s">
        <v>14</v>
      </c>
      <c r="L22" s="9" t="str">
        <f t="shared" si="4"/>
        <v>CERTA</v>
      </c>
      <c r="M22" s="24" t="s">
        <v>12</v>
      </c>
      <c r="N22" s="26" t="str">
        <f t="shared" si="5"/>
        <v>ERRADA</v>
      </c>
      <c r="O22" s="20"/>
      <c r="P22" s="20"/>
      <c r="Q22" s="20"/>
      <c r="R22" s="19"/>
      <c r="S22" s="1">
        <f>COUNTIF(N2:N26,"CERTA")</f>
        <v>10</v>
      </c>
      <c r="T22" s="1">
        <f>COUNTIF(N2:N26,"ERRADA")</f>
        <v>15</v>
      </c>
    </row>
    <row r="23" spans="1:20" ht="15">
      <c r="A23" s="25">
        <f t="shared" si="6"/>
        <v>22</v>
      </c>
      <c r="B23" s="10" t="s">
        <v>14</v>
      </c>
      <c r="C23" s="24" t="s">
        <v>13</v>
      </c>
      <c r="D23" s="9" t="str">
        <f t="shared" si="0"/>
        <v>ERRADA</v>
      </c>
      <c r="E23" s="24" t="s">
        <v>16</v>
      </c>
      <c r="F23" s="9" t="str">
        <f t="shared" si="1"/>
        <v>ERRADA</v>
      </c>
      <c r="G23" s="24" t="s">
        <v>12</v>
      </c>
      <c r="H23" s="9" t="str">
        <f t="shared" si="2"/>
        <v>ERRADA</v>
      </c>
      <c r="I23" s="24" t="s">
        <v>13</v>
      </c>
      <c r="J23" s="9" t="str">
        <f t="shared" si="3"/>
        <v>ERRADA</v>
      </c>
      <c r="K23" s="24" t="s">
        <v>16</v>
      </c>
      <c r="L23" s="9" t="str">
        <f t="shared" si="4"/>
        <v>ERRADA</v>
      </c>
      <c r="M23" s="24" t="s">
        <v>16</v>
      </c>
      <c r="N23" s="26" t="str">
        <f t="shared" si="5"/>
        <v>ERRADA</v>
      </c>
      <c r="O23" s="20"/>
      <c r="P23" s="20"/>
      <c r="Q23" s="20"/>
      <c r="R23" s="6" t="s">
        <v>15</v>
      </c>
      <c r="S23" s="7">
        <f>S22/25</f>
        <v>0.4</v>
      </c>
      <c r="T23" s="7">
        <f>T22/25</f>
        <v>0.6</v>
      </c>
    </row>
    <row r="24" spans="1:20" ht="15">
      <c r="A24" s="25">
        <f>A23+1</f>
        <v>23</v>
      </c>
      <c r="B24" s="10" t="s">
        <v>14</v>
      </c>
      <c r="C24" s="24" t="s">
        <v>14</v>
      </c>
      <c r="D24" s="9" t="str">
        <f t="shared" si="0"/>
        <v>CERTA</v>
      </c>
      <c r="E24" s="24" t="s">
        <v>14</v>
      </c>
      <c r="F24" s="9" t="str">
        <f t="shared" si="1"/>
        <v>CERTA</v>
      </c>
      <c r="G24" s="24" t="s">
        <v>14</v>
      </c>
      <c r="H24" s="9" t="str">
        <f t="shared" si="2"/>
        <v>CERTA</v>
      </c>
      <c r="I24" s="24" t="s">
        <v>14</v>
      </c>
      <c r="J24" s="9" t="str">
        <f t="shared" si="3"/>
        <v>CERTA</v>
      </c>
      <c r="K24" s="24" t="s">
        <v>14</v>
      </c>
      <c r="L24" s="9" t="str">
        <f t="shared" si="4"/>
        <v>CERTA</v>
      </c>
      <c r="M24" s="24" t="s">
        <v>14</v>
      </c>
      <c r="N24" s="26" t="str">
        <f t="shared" si="5"/>
        <v>CERTA</v>
      </c>
      <c r="O24" s="20"/>
      <c r="P24" s="20"/>
      <c r="Q24" s="20"/>
      <c r="R24" s="5"/>
      <c r="S24" s="20"/>
      <c r="T24" s="20"/>
    </row>
    <row r="25" spans="1:20" ht="15">
      <c r="A25" s="25">
        <f t="shared" si="6"/>
        <v>24</v>
      </c>
      <c r="B25" s="10" t="s">
        <v>14</v>
      </c>
      <c r="C25" s="24" t="s">
        <v>12</v>
      </c>
      <c r="D25" s="9" t="str">
        <f t="shared" si="0"/>
        <v>ERRADA</v>
      </c>
      <c r="E25" s="24" t="s">
        <v>14</v>
      </c>
      <c r="F25" s="9" t="str">
        <f t="shared" si="1"/>
        <v>CERTA</v>
      </c>
      <c r="G25" s="24" t="s">
        <v>13</v>
      </c>
      <c r="H25" s="9" t="str">
        <f t="shared" si="2"/>
        <v>ERRADA</v>
      </c>
      <c r="I25" s="24" t="s">
        <v>12</v>
      </c>
      <c r="J25" s="9" t="str">
        <f t="shared" si="3"/>
        <v>ERRADA</v>
      </c>
      <c r="K25" s="24" t="s">
        <v>14</v>
      </c>
      <c r="L25" s="9" t="str">
        <f t="shared" si="4"/>
        <v>CERTA</v>
      </c>
      <c r="M25" s="24" t="s">
        <v>13</v>
      </c>
      <c r="N25" s="26" t="str">
        <f t="shared" si="5"/>
        <v>ERRADA</v>
      </c>
      <c r="O25" s="20"/>
      <c r="P25" s="20"/>
      <c r="Q25" s="20"/>
      <c r="R25" s="34"/>
      <c r="S25" s="35"/>
      <c r="T25" s="35"/>
    </row>
    <row r="26" spans="1:20" ht="15.75" thickBot="1">
      <c r="A26" s="27">
        <f t="shared" si="6"/>
        <v>25</v>
      </c>
      <c r="B26" s="28" t="s">
        <v>14</v>
      </c>
      <c r="C26" s="29" t="s">
        <v>16</v>
      </c>
      <c r="D26" s="30" t="str">
        <f t="shared" si="0"/>
        <v>ERRADA</v>
      </c>
      <c r="E26" s="29" t="s">
        <v>16</v>
      </c>
      <c r="F26" s="30" t="str">
        <f t="shared" si="1"/>
        <v>ERRADA</v>
      </c>
      <c r="G26" s="29" t="s">
        <v>12</v>
      </c>
      <c r="H26" s="30" t="str">
        <f t="shared" si="2"/>
        <v>ERRADA</v>
      </c>
      <c r="I26" s="29" t="s">
        <v>16</v>
      </c>
      <c r="J26" s="30" t="str">
        <f t="shared" si="3"/>
        <v>ERRADA</v>
      </c>
      <c r="K26" s="29" t="s">
        <v>16</v>
      </c>
      <c r="L26" s="30" t="str">
        <f t="shared" si="4"/>
        <v>ERRADA</v>
      </c>
      <c r="M26" s="29" t="s">
        <v>14</v>
      </c>
      <c r="N26" s="32" t="str">
        <f t="shared" si="5"/>
        <v>CERTA</v>
      </c>
      <c r="O26" s="20"/>
      <c r="P26" s="20"/>
      <c r="Q26" s="20"/>
      <c r="R26" s="34"/>
      <c r="S26" s="33"/>
      <c r="T26" s="33"/>
    </row>
    <row r="27" spans="1:20" ht="15">
      <c r="A27" s="20"/>
      <c r="B27" s="20"/>
      <c r="C27" s="20"/>
      <c r="D27" s="20"/>
      <c r="E27" s="20"/>
      <c r="F27" s="20"/>
      <c r="G27" s="20"/>
      <c r="H27" s="20"/>
      <c r="I27" s="4"/>
      <c r="J27" s="4"/>
      <c r="K27" s="4"/>
      <c r="L27" s="4"/>
      <c r="M27" s="4"/>
      <c r="N27" s="4"/>
      <c r="O27" s="4"/>
      <c r="P27" s="4"/>
      <c r="Q27" s="20"/>
      <c r="R27" s="35"/>
      <c r="S27" s="37"/>
      <c r="T27" s="37"/>
    </row>
    <row r="28" spans="1:20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36"/>
      <c r="S28" s="36"/>
      <c r="T28" s="36"/>
    </row>
  </sheetData>
  <mergeCells count="7">
    <mergeCell ref="R25:R26"/>
    <mergeCell ref="R1:R2"/>
    <mergeCell ref="R5:R6"/>
    <mergeCell ref="R9:R10"/>
    <mergeCell ref="R13:R14"/>
    <mergeCell ref="R17:R18"/>
    <mergeCell ref="R21:R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438C-2E41-48A2-AC80-5A90AF15F62B}">
  <dimension ref="A1:T27"/>
  <sheetViews>
    <sheetView topLeftCell="H1" workbookViewId="0">
      <selection activeCell="N14" sqref="N14"/>
    </sheetView>
  </sheetViews>
  <sheetFormatPr defaultRowHeight="14.25"/>
  <cols>
    <col min="2" max="2" width="12.625" customWidth="1"/>
    <col min="4" max="4" width="13.875" customWidth="1"/>
    <col min="5" max="5" width="14.375" customWidth="1"/>
    <col min="6" max="6" width="12.75" customWidth="1"/>
    <col min="8" max="8" width="12.125" customWidth="1"/>
    <col min="9" max="9" width="10.625" customWidth="1"/>
    <col min="10" max="10" width="12.25" customWidth="1"/>
    <col min="12" max="12" width="12.5" customWidth="1"/>
    <col min="14" max="14" width="16.125" customWidth="1"/>
    <col min="17" max="17" width="8.375" customWidth="1"/>
    <col min="18" max="18" width="14.625" customWidth="1"/>
    <col min="19" max="19" width="21.25" customWidth="1"/>
    <col min="20" max="20" width="21" customWidth="1"/>
  </cols>
  <sheetData>
    <row r="1" spans="1:20" ht="15.75" thickBot="1">
      <c r="A1" s="50" t="s">
        <v>0</v>
      </c>
      <c r="B1" s="44" t="s">
        <v>1</v>
      </c>
      <c r="C1" s="43" t="s">
        <v>36</v>
      </c>
      <c r="D1" s="44" t="s">
        <v>3</v>
      </c>
      <c r="E1" s="43" t="s">
        <v>37</v>
      </c>
      <c r="F1" s="44" t="s">
        <v>3</v>
      </c>
      <c r="G1" s="43" t="s">
        <v>38</v>
      </c>
      <c r="H1" s="44" t="s">
        <v>3</v>
      </c>
      <c r="I1" s="43" t="s">
        <v>33</v>
      </c>
      <c r="J1" s="44" t="s">
        <v>3</v>
      </c>
      <c r="K1" s="43" t="s">
        <v>39</v>
      </c>
      <c r="L1" s="44" t="s">
        <v>3</v>
      </c>
      <c r="M1" s="43" t="s">
        <v>40</v>
      </c>
      <c r="N1" s="44" t="s">
        <v>3</v>
      </c>
      <c r="O1" s="21"/>
      <c r="P1" s="21"/>
      <c r="Q1" s="21"/>
      <c r="R1" s="19" t="s">
        <v>41</v>
      </c>
      <c r="S1" s="2" t="s">
        <v>10</v>
      </c>
      <c r="T1" s="2" t="s">
        <v>11</v>
      </c>
    </row>
    <row r="2" spans="1:20" ht="15">
      <c r="A2" s="25">
        <v>1</v>
      </c>
      <c r="B2" s="39" t="s">
        <v>12</v>
      </c>
      <c r="C2" s="49" t="s">
        <v>12</v>
      </c>
      <c r="D2" s="41" t="str">
        <f>IF(B2=C2,"CERTA","ERRADA")</f>
        <v>CERTA</v>
      </c>
      <c r="E2" s="49" t="s">
        <v>12</v>
      </c>
      <c r="F2" s="41" t="str">
        <f>IF(B2=E2,"CERTA","ERRADA")</f>
        <v>CERTA</v>
      </c>
      <c r="G2" s="49" t="s">
        <v>12</v>
      </c>
      <c r="H2" s="41" t="str">
        <f>IF(B2=G2,"CERTA","ERRADA")</f>
        <v>CERTA</v>
      </c>
      <c r="I2" s="49" t="s">
        <v>12</v>
      </c>
      <c r="J2" s="41" t="str">
        <f>IF(B2=I2,"CERTA","ERRADA")</f>
        <v>CERTA</v>
      </c>
      <c r="K2" s="49" t="s">
        <v>12</v>
      </c>
      <c r="L2" s="41" t="str">
        <f>IF(B2=K2,"CERTA","ERRADA")</f>
        <v>CERTA</v>
      </c>
      <c r="M2" s="49" t="s">
        <v>12</v>
      </c>
      <c r="N2" s="42" t="str">
        <f>IF(B2=M2,"CERTA","ERRADA")</f>
        <v>CERTA</v>
      </c>
      <c r="O2" s="21"/>
      <c r="P2" s="21"/>
      <c r="Q2" s="21"/>
      <c r="R2" s="19"/>
      <c r="S2" s="1">
        <f>COUNTIF(D2:D26,"CERTA")</f>
        <v>11</v>
      </c>
      <c r="T2" s="1">
        <f>COUNTIF(D2:D26,"ERRADA")</f>
        <v>14</v>
      </c>
    </row>
    <row r="3" spans="1:20" ht="15">
      <c r="A3" s="25">
        <f>A2+1</f>
        <v>2</v>
      </c>
      <c r="B3" s="10" t="s">
        <v>13</v>
      </c>
      <c r="C3" s="22" t="s">
        <v>13</v>
      </c>
      <c r="D3" s="9" t="str">
        <f t="shared" ref="D3:D26" si="0">IF(B3=C3,"CERTA","ERRADA")</f>
        <v>CERTA</v>
      </c>
      <c r="E3" s="22" t="s">
        <v>13</v>
      </c>
      <c r="F3" s="9" t="str">
        <f t="shared" ref="F3:F26" si="1">IF(B3=E3,"CERTA","ERRADA")</f>
        <v>CERTA</v>
      </c>
      <c r="G3" s="22" t="s">
        <v>12</v>
      </c>
      <c r="H3" s="9" t="str">
        <f t="shared" ref="H3:H26" si="2">IF(B3=G3,"CERTA","ERRADA")</f>
        <v>ERRADA</v>
      </c>
      <c r="I3" s="22" t="s">
        <v>12</v>
      </c>
      <c r="J3" s="9" t="str">
        <f t="shared" ref="J3:J26" si="3">IF(B3=I3,"CERTA","ERRADA")</f>
        <v>ERRADA</v>
      </c>
      <c r="K3" s="22" t="s">
        <v>16</v>
      </c>
      <c r="L3" s="9" t="str">
        <f t="shared" ref="L3:L26" si="4">IF(B3=K3,"CERTA","ERRADA")</f>
        <v>ERRADA</v>
      </c>
      <c r="M3" s="22" t="s">
        <v>12</v>
      </c>
      <c r="N3" s="26" t="str">
        <f t="shared" ref="N3:N26" si="5">IF(B3=M3,"CERTA","ERRADA")</f>
        <v>ERRADA</v>
      </c>
      <c r="O3" s="21"/>
      <c r="P3" s="21"/>
      <c r="Q3" s="21"/>
      <c r="R3" s="6" t="s">
        <v>15</v>
      </c>
      <c r="S3" s="7">
        <f>S2/25</f>
        <v>0.44</v>
      </c>
      <c r="T3" s="7">
        <f>T2/25</f>
        <v>0.56000000000000005</v>
      </c>
    </row>
    <row r="4" spans="1:20" ht="15">
      <c r="A4" s="25">
        <f t="shared" ref="A4:A26" si="6">A3+1</f>
        <v>3</v>
      </c>
      <c r="B4" s="10" t="s">
        <v>16</v>
      </c>
      <c r="C4" s="22" t="s">
        <v>13</v>
      </c>
      <c r="D4" s="9" t="str">
        <f t="shared" si="0"/>
        <v>ERRADA</v>
      </c>
      <c r="E4" s="22" t="s">
        <v>16</v>
      </c>
      <c r="F4" s="9" t="str">
        <f t="shared" si="1"/>
        <v>CERTA</v>
      </c>
      <c r="G4" s="22" t="s">
        <v>16</v>
      </c>
      <c r="H4" s="9" t="str">
        <f t="shared" si="2"/>
        <v>CERTA</v>
      </c>
      <c r="I4" s="22" t="s">
        <v>16</v>
      </c>
      <c r="J4" s="9" t="str">
        <f t="shared" si="3"/>
        <v>CERTA</v>
      </c>
      <c r="K4" s="22" t="s">
        <v>13</v>
      </c>
      <c r="L4" s="9" t="str">
        <f t="shared" si="4"/>
        <v>ERRADA</v>
      </c>
      <c r="M4" s="22" t="s">
        <v>16</v>
      </c>
      <c r="N4" s="26" t="str">
        <f t="shared" si="5"/>
        <v>CERTA</v>
      </c>
      <c r="O4" s="21"/>
      <c r="P4" s="21"/>
      <c r="Q4" s="21"/>
      <c r="R4" s="21"/>
      <c r="S4" s="21"/>
      <c r="T4" s="21"/>
    </row>
    <row r="5" spans="1:20" ht="15">
      <c r="A5" s="25">
        <f t="shared" si="6"/>
        <v>4</v>
      </c>
      <c r="B5" s="10" t="s">
        <v>14</v>
      </c>
      <c r="C5" s="22" t="s">
        <v>13</v>
      </c>
      <c r="D5" s="9" t="str">
        <f t="shared" si="0"/>
        <v>ERRADA</v>
      </c>
      <c r="E5" s="22" t="s">
        <v>14</v>
      </c>
      <c r="F5" s="9" t="str">
        <f t="shared" si="1"/>
        <v>CERTA</v>
      </c>
      <c r="G5" s="22" t="s">
        <v>13</v>
      </c>
      <c r="H5" s="9" t="str">
        <f t="shared" si="2"/>
        <v>ERRADA</v>
      </c>
      <c r="I5" s="22" t="s">
        <v>13</v>
      </c>
      <c r="J5" s="9" t="str">
        <f t="shared" si="3"/>
        <v>ERRADA</v>
      </c>
      <c r="K5" s="22" t="s">
        <v>13</v>
      </c>
      <c r="L5" s="9" t="str">
        <f t="shared" si="4"/>
        <v>ERRADA</v>
      </c>
      <c r="M5" s="22" t="s">
        <v>13</v>
      </c>
      <c r="N5" s="26" t="str">
        <f t="shared" si="5"/>
        <v>ERRADA</v>
      </c>
      <c r="O5" s="21"/>
      <c r="P5" s="21"/>
      <c r="Q5" s="21"/>
      <c r="R5" s="19" t="s">
        <v>37</v>
      </c>
      <c r="S5" s="2" t="s">
        <v>10</v>
      </c>
      <c r="T5" s="2" t="s">
        <v>11</v>
      </c>
    </row>
    <row r="6" spans="1:20" ht="15">
      <c r="A6" s="25">
        <f t="shared" si="6"/>
        <v>5</v>
      </c>
      <c r="B6" s="10" t="s">
        <v>12</v>
      </c>
      <c r="C6" s="22" t="s">
        <v>12</v>
      </c>
      <c r="D6" s="9" t="str">
        <f t="shared" si="0"/>
        <v>CERTA</v>
      </c>
      <c r="E6" s="22" t="s">
        <v>12</v>
      </c>
      <c r="F6" s="9" t="str">
        <f t="shared" si="1"/>
        <v>CERTA</v>
      </c>
      <c r="G6" s="22" t="s">
        <v>12</v>
      </c>
      <c r="H6" s="9" t="str">
        <f t="shared" si="2"/>
        <v>CERTA</v>
      </c>
      <c r="I6" s="22" t="s">
        <v>16</v>
      </c>
      <c r="J6" s="9" t="str">
        <f t="shared" si="3"/>
        <v>ERRADA</v>
      </c>
      <c r="K6" s="22" t="s">
        <v>12</v>
      </c>
      <c r="L6" s="9" t="str">
        <f t="shared" si="4"/>
        <v>CERTA</v>
      </c>
      <c r="M6" s="22" t="s">
        <v>12</v>
      </c>
      <c r="N6" s="26" t="str">
        <f t="shared" si="5"/>
        <v>CERTA</v>
      </c>
      <c r="O6" s="21"/>
      <c r="P6" s="21"/>
      <c r="Q6" s="21"/>
      <c r="R6" s="19"/>
      <c r="S6" s="1">
        <f>COUNTIF(F2:F26,"CERTA")</f>
        <v>13</v>
      </c>
      <c r="T6" s="1">
        <f>COUNTIF(F2:F26,"ERRADA")</f>
        <v>12</v>
      </c>
    </row>
    <row r="7" spans="1:20" ht="15">
      <c r="A7" s="25">
        <f t="shared" si="6"/>
        <v>6</v>
      </c>
      <c r="B7" s="10" t="s">
        <v>13</v>
      </c>
      <c r="C7" s="22" t="s">
        <v>13</v>
      </c>
      <c r="D7" s="9" t="str">
        <f t="shared" si="0"/>
        <v>CERTA</v>
      </c>
      <c r="E7" s="22" t="s">
        <v>13</v>
      </c>
      <c r="F7" s="9" t="str">
        <f t="shared" si="1"/>
        <v>CERTA</v>
      </c>
      <c r="G7" s="22" t="s">
        <v>16</v>
      </c>
      <c r="H7" s="9" t="str">
        <f t="shared" si="2"/>
        <v>ERRADA</v>
      </c>
      <c r="I7" s="22" t="s">
        <v>12</v>
      </c>
      <c r="J7" s="9" t="str">
        <f t="shared" si="3"/>
        <v>ERRADA</v>
      </c>
      <c r="K7" s="22" t="s">
        <v>12</v>
      </c>
      <c r="L7" s="9" t="str">
        <f t="shared" si="4"/>
        <v>ERRADA</v>
      </c>
      <c r="M7" s="22" t="s">
        <v>13</v>
      </c>
      <c r="N7" s="26" t="str">
        <f t="shared" si="5"/>
        <v>CERTA</v>
      </c>
      <c r="O7" s="21"/>
      <c r="P7" s="21"/>
      <c r="Q7" s="21"/>
      <c r="R7" s="6" t="s">
        <v>15</v>
      </c>
      <c r="S7" s="7">
        <f>S6/25</f>
        <v>0.52</v>
      </c>
      <c r="T7" s="7">
        <f>T6/25</f>
        <v>0.48</v>
      </c>
    </row>
    <row r="8" spans="1:20" ht="15">
      <c r="A8" s="25">
        <f t="shared" si="6"/>
        <v>7</v>
      </c>
      <c r="B8" s="10" t="s">
        <v>14</v>
      </c>
      <c r="C8" s="22" t="s">
        <v>14</v>
      </c>
      <c r="D8" s="9" t="str">
        <f t="shared" si="0"/>
        <v>CERTA</v>
      </c>
      <c r="E8" s="22" t="s">
        <v>16</v>
      </c>
      <c r="F8" s="9" t="str">
        <f t="shared" si="1"/>
        <v>ERRADA</v>
      </c>
      <c r="G8" s="22" t="s">
        <v>14</v>
      </c>
      <c r="H8" s="9" t="str">
        <f t="shared" si="2"/>
        <v>CERTA</v>
      </c>
      <c r="I8" s="22" t="s">
        <v>14</v>
      </c>
      <c r="J8" s="9" t="str">
        <f t="shared" si="3"/>
        <v>CERTA</v>
      </c>
      <c r="K8" s="22" t="s">
        <v>14</v>
      </c>
      <c r="L8" s="9" t="str">
        <f t="shared" si="4"/>
        <v>CERTA</v>
      </c>
      <c r="M8" s="22" t="s">
        <v>14</v>
      </c>
      <c r="N8" s="26" t="str">
        <f t="shared" si="5"/>
        <v>CERTA</v>
      </c>
      <c r="O8" s="21"/>
      <c r="P8" s="21"/>
      <c r="Q8" s="21"/>
      <c r="R8" s="21"/>
      <c r="S8" s="21"/>
      <c r="T8" s="21"/>
    </row>
    <row r="9" spans="1:20" ht="15">
      <c r="A9" s="25">
        <f t="shared" si="6"/>
        <v>8</v>
      </c>
      <c r="B9" s="10" t="s">
        <v>16</v>
      </c>
      <c r="C9" s="22" t="s">
        <v>16</v>
      </c>
      <c r="D9" s="9" t="str">
        <f t="shared" si="0"/>
        <v>CERTA</v>
      </c>
      <c r="E9" s="22" t="s">
        <v>16</v>
      </c>
      <c r="F9" s="9" t="str">
        <f t="shared" si="1"/>
        <v>CERTA</v>
      </c>
      <c r="G9" s="22" t="s">
        <v>12</v>
      </c>
      <c r="H9" s="9" t="str">
        <f t="shared" si="2"/>
        <v>ERRADA</v>
      </c>
      <c r="I9" s="22" t="s">
        <v>14</v>
      </c>
      <c r="J9" s="9" t="str">
        <f t="shared" si="3"/>
        <v>ERRADA</v>
      </c>
      <c r="K9" s="22" t="s">
        <v>16</v>
      </c>
      <c r="L9" s="9" t="str">
        <f t="shared" si="4"/>
        <v>CERTA</v>
      </c>
      <c r="M9" s="22" t="s">
        <v>16</v>
      </c>
      <c r="N9" s="26" t="str">
        <f t="shared" si="5"/>
        <v>CERTA</v>
      </c>
      <c r="O9" s="21"/>
      <c r="P9" s="21"/>
      <c r="Q9" s="21"/>
      <c r="R9" s="19" t="s">
        <v>38</v>
      </c>
      <c r="S9" s="2" t="s">
        <v>10</v>
      </c>
      <c r="T9" s="2" t="s">
        <v>11</v>
      </c>
    </row>
    <row r="10" spans="1:20" ht="15">
      <c r="A10" s="25">
        <f t="shared" si="6"/>
        <v>9</v>
      </c>
      <c r="B10" s="10" t="s">
        <v>12</v>
      </c>
      <c r="C10" s="22" t="s">
        <v>13</v>
      </c>
      <c r="D10" s="9" t="str">
        <f t="shared" si="0"/>
        <v>ERRADA</v>
      </c>
      <c r="E10" s="22" t="s">
        <v>12</v>
      </c>
      <c r="F10" s="9" t="str">
        <f t="shared" si="1"/>
        <v>CERTA</v>
      </c>
      <c r="G10" s="22" t="s">
        <v>12</v>
      </c>
      <c r="H10" s="9" t="str">
        <f t="shared" si="2"/>
        <v>CERTA</v>
      </c>
      <c r="I10" s="22" t="s">
        <v>12</v>
      </c>
      <c r="J10" s="9" t="str">
        <f t="shared" si="3"/>
        <v>CERTA</v>
      </c>
      <c r="K10" s="22" t="s">
        <v>12</v>
      </c>
      <c r="L10" s="9" t="str">
        <f t="shared" si="4"/>
        <v>CERTA</v>
      </c>
      <c r="M10" s="22" t="s">
        <v>12</v>
      </c>
      <c r="N10" s="26" t="str">
        <f t="shared" si="5"/>
        <v>CERTA</v>
      </c>
      <c r="O10" s="21"/>
      <c r="P10" s="21"/>
      <c r="Q10" s="21"/>
      <c r="R10" s="19"/>
      <c r="S10" s="1">
        <f>COUNTIF(H2:H26,"CERTA")</f>
        <v>14</v>
      </c>
      <c r="T10" s="1">
        <f>COUNTIF(H2:H26,"ERRADA")</f>
        <v>11</v>
      </c>
    </row>
    <row r="11" spans="1:20" ht="15">
      <c r="A11" s="25">
        <f t="shared" si="6"/>
        <v>10</v>
      </c>
      <c r="B11" s="10" t="s">
        <v>13</v>
      </c>
      <c r="C11" s="22" t="s">
        <v>16</v>
      </c>
      <c r="D11" s="9" t="str">
        <f t="shared" si="0"/>
        <v>ERRADA</v>
      </c>
      <c r="E11" s="22" t="s">
        <v>13</v>
      </c>
      <c r="F11" s="9" t="str">
        <f t="shared" si="1"/>
        <v>CERTA</v>
      </c>
      <c r="G11" s="22" t="s">
        <v>16</v>
      </c>
      <c r="H11" s="9" t="str">
        <f t="shared" si="2"/>
        <v>ERRADA</v>
      </c>
      <c r="I11" s="22" t="s">
        <v>14</v>
      </c>
      <c r="J11" s="9" t="str">
        <f t="shared" si="3"/>
        <v>ERRADA</v>
      </c>
      <c r="K11" s="22" t="s">
        <v>14</v>
      </c>
      <c r="L11" s="9" t="str">
        <f t="shared" si="4"/>
        <v>ERRADA</v>
      </c>
      <c r="M11" s="22" t="s">
        <v>13</v>
      </c>
      <c r="N11" s="26" t="str">
        <f t="shared" si="5"/>
        <v>CERTA</v>
      </c>
      <c r="O11" s="21"/>
      <c r="P11" s="21"/>
      <c r="Q11" s="21"/>
      <c r="R11" s="6" t="s">
        <v>15</v>
      </c>
      <c r="S11" s="7">
        <f>S10/25</f>
        <v>0.56000000000000005</v>
      </c>
      <c r="T11" s="7">
        <f>T10/25</f>
        <v>0.44</v>
      </c>
    </row>
    <row r="12" spans="1:20" ht="15">
      <c r="A12" s="25">
        <f t="shared" si="6"/>
        <v>11</v>
      </c>
      <c r="B12" s="10" t="s">
        <v>14</v>
      </c>
      <c r="C12" s="22" t="s">
        <v>14</v>
      </c>
      <c r="D12" s="9" t="str">
        <f t="shared" si="0"/>
        <v>CERTA</v>
      </c>
      <c r="E12" s="22" t="s">
        <v>16</v>
      </c>
      <c r="F12" s="9" t="str">
        <f t="shared" si="1"/>
        <v>ERRADA</v>
      </c>
      <c r="G12" s="22" t="s">
        <v>14</v>
      </c>
      <c r="H12" s="9" t="str">
        <f t="shared" si="2"/>
        <v>CERTA</v>
      </c>
      <c r="I12" s="22" t="s">
        <v>14</v>
      </c>
      <c r="J12" s="9" t="str">
        <f t="shared" si="3"/>
        <v>CERTA</v>
      </c>
      <c r="K12" s="22" t="s">
        <v>16</v>
      </c>
      <c r="L12" s="9" t="str">
        <f t="shared" si="4"/>
        <v>ERRADA</v>
      </c>
      <c r="M12" s="22" t="s">
        <v>14</v>
      </c>
      <c r="N12" s="26" t="str">
        <f t="shared" si="5"/>
        <v>CERTA</v>
      </c>
      <c r="O12" s="21"/>
      <c r="P12" s="21"/>
      <c r="Q12" s="21"/>
      <c r="R12" s="21"/>
      <c r="S12" s="21"/>
      <c r="T12" s="21"/>
    </row>
    <row r="13" spans="1:20" ht="15">
      <c r="A13" s="25">
        <f t="shared" si="6"/>
        <v>12</v>
      </c>
      <c r="B13" s="10" t="s">
        <v>13</v>
      </c>
      <c r="C13" s="22" t="s">
        <v>12</v>
      </c>
      <c r="D13" s="9" t="str">
        <f t="shared" si="0"/>
        <v>ERRADA</v>
      </c>
      <c r="E13" s="22" t="s">
        <v>16</v>
      </c>
      <c r="F13" s="9" t="str">
        <f t="shared" si="1"/>
        <v>ERRADA</v>
      </c>
      <c r="G13" s="22" t="s">
        <v>12</v>
      </c>
      <c r="H13" s="9" t="str">
        <f t="shared" si="2"/>
        <v>ERRADA</v>
      </c>
      <c r="I13" s="22" t="s">
        <v>16</v>
      </c>
      <c r="J13" s="9" t="str">
        <f t="shared" si="3"/>
        <v>ERRADA</v>
      </c>
      <c r="K13" s="22" t="s">
        <v>13</v>
      </c>
      <c r="L13" s="9" t="str">
        <f t="shared" si="4"/>
        <v>CERTA</v>
      </c>
      <c r="M13" s="22" t="s">
        <v>16</v>
      </c>
      <c r="N13" s="26" t="str">
        <f t="shared" si="5"/>
        <v>ERRADA</v>
      </c>
      <c r="O13" s="21"/>
      <c r="P13" s="21"/>
      <c r="Q13" s="21"/>
      <c r="R13" s="19" t="s">
        <v>33</v>
      </c>
      <c r="S13" s="2" t="s">
        <v>10</v>
      </c>
      <c r="T13" s="2" t="s">
        <v>11</v>
      </c>
    </row>
    <row r="14" spans="1:20" ht="15">
      <c r="A14" s="25">
        <f t="shared" si="6"/>
        <v>13</v>
      </c>
      <c r="B14" s="10" t="s">
        <v>12</v>
      </c>
      <c r="C14" s="22" t="s">
        <v>16</v>
      </c>
      <c r="D14" s="9" t="str">
        <f t="shared" si="0"/>
        <v>ERRADA</v>
      </c>
      <c r="E14" s="22" t="s">
        <v>12</v>
      </c>
      <c r="F14" s="9" t="str">
        <f t="shared" si="1"/>
        <v>CERTA</v>
      </c>
      <c r="G14" s="22" t="s">
        <v>12</v>
      </c>
      <c r="H14" s="9" t="str">
        <f t="shared" si="2"/>
        <v>CERTA</v>
      </c>
      <c r="I14" s="22" t="s">
        <v>16</v>
      </c>
      <c r="J14" s="9" t="str">
        <f t="shared" si="3"/>
        <v>ERRADA</v>
      </c>
      <c r="K14" s="22" t="s">
        <v>12</v>
      </c>
      <c r="L14" s="9" t="str">
        <f t="shared" si="4"/>
        <v>CERTA</v>
      </c>
      <c r="M14" s="22" t="s">
        <v>12</v>
      </c>
      <c r="N14" s="26" t="str">
        <f t="shared" si="5"/>
        <v>CERTA</v>
      </c>
      <c r="O14" s="21"/>
      <c r="P14" s="21"/>
      <c r="Q14" s="21"/>
      <c r="R14" s="19"/>
      <c r="S14" s="1">
        <f>COUNTIF(J2:J26,"CERTA")</f>
        <v>10</v>
      </c>
      <c r="T14" s="1">
        <f>COUNTIF(J2:J26,"ERRADA")</f>
        <v>15</v>
      </c>
    </row>
    <row r="15" spans="1:20" ht="15">
      <c r="A15" s="25">
        <f t="shared" si="6"/>
        <v>14</v>
      </c>
      <c r="B15" s="10" t="s">
        <v>12</v>
      </c>
      <c r="C15" s="22" t="s">
        <v>13</v>
      </c>
      <c r="D15" s="9" t="str">
        <f t="shared" si="0"/>
        <v>ERRADA</v>
      </c>
      <c r="E15" s="22" t="s">
        <v>13</v>
      </c>
      <c r="F15" s="9" t="str">
        <f t="shared" si="1"/>
        <v>ERRADA</v>
      </c>
      <c r="G15" s="22" t="s">
        <v>13</v>
      </c>
      <c r="H15" s="9" t="str">
        <f t="shared" si="2"/>
        <v>ERRADA</v>
      </c>
      <c r="I15" s="22" t="s">
        <v>12</v>
      </c>
      <c r="J15" s="9" t="str">
        <f t="shared" si="3"/>
        <v>CERTA</v>
      </c>
      <c r="K15" s="22" t="s">
        <v>16</v>
      </c>
      <c r="L15" s="9" t="str">
        <f t="shared" si="4"/>
        <v>ERRADA</v>
      </c>
      <c r="M15" s="22" t="s">
        <v>14</v>
      </c>
      <c r="N15" s="26" t="str">
        <f t="shared" si="5"/>
        <v>ERRADA</v>
      </c>
      <c r="O15" s="21"/>
      <c r="P15" s="21"/>
      <c r="Q15" s="21"/>
      <c r="R15" s="6" t="s">
        <v>15</v>
      </c>
      <c r="S15" s="7">
        <f>S14/25</f>
        <v>0.4</v>
      </c>
      <c r="T15" s="7">
        <f>T14/25</f>
        <v>0.6</v>
      </c>
    </row>
    <row r="16" spans="1:20" ht="15">
      <c r="A16" s="25">
        <f t="shared" si="6"/>
        <v>15</v>
      </c>
      <c r="B16" s="10" t="s">
        <v>14</v>
      </c>
      <c r="C16" s="22" t="s">
        <v>14</v>
      </c>
      <c r="D16" s="9" t="str">
        <f t="shared" si="0"/>
        <v>CERTA</v>
      </c>
      <c r="E16" s="22" t="s">
        <v>14</v>
      </c>
      <c r="F16" s="9" t="str">
        <f t="shared" si="1"/>
        <v>CERTA</v>
      </c>
      <c r="G16" s="22" t="s">
        <v>14</v>
      </c>
      <c r="H16" s="9" t="str">
        <f t="shared" si="2"/>
        <v>CERTA</v>
      </c>
      <c r="I16" s="22" t="s">
        <v>16</v>
      </c>
      <c r="J16" s="9" t="str">
        <f t="shared" si="3"/>
        <v>ERRADA</v>
      </c>
      <c r="K16" s="22" t="s">
        <v>14</v>
      </c>
      <c r="L16" s="9" t="str">
        <f t="shared" si="4"/>
        <v>CERTA</v>
      </c>
      <c r="M16" s="22" t="s">
        <v>14</v>
      </c>
      <c r="N16" s="26" t="str">
        <f t="shared" si="5"/>
        <v>CERTA</v>
      </c>
      <c r="O16" s="21"/>
      <c r="P16" s="21"/>
      <c r="Q16" s="21"/>
      <c r="R16" s="21"/>
      <c r="S16" s="21"/>
      <c r="T16" s="21"/>
    </row>
    <row r="17" spans="1:20" ht="15">
      <c r="A17" s="25">
        <f t="shared" si="6"/>
        <v>16</v>
      </c>
      <c r="B17" s="10" t="s">
        <v>14</v>
      </c>
      <c r="C17" s="22" t="s">
        <v>14</v>
      </c>
      <c r="D17" s="9" t="str">
        <f t="shared" si="0"/>
        <v>CERTA</v>
      </c>
      <c r="E17" s="22" t="s">
        <v>16</v>
      </c>
      <c r="F17" s="9" t="str">
        <f t="shared" si="1"/>
        <v>ERRADA</v>
      </c>
      <c r="G17" s="22" t="s">
        <v>14</v>
      </c>
      <c r="H17" s="9" t="str">
        <f t="shared" si="2"/>
        <v>CERTA</v>
      </c>
      <c r="I17" s="22" t="s">
        <v>14</v>
      </c>
      <c r="J17" s="9" t="str">
        <f t="shared" si="3"/>
        <v>CERTA</v>
      </c>
      <c r="K17" s="22" t="s">
        <v>16</v>
      </c>
      <c r="L17" s="9" t="str">
        <f t="shared" si="4"/>
        <v>ERRADA</v>
      </c>
      <c r="M17" s="22" t="s">
        <v>14</v>
      </c>
      <c r="N17" s="26" t="str">
        <f t="shared" si="5"/>
        <v>CERTA</v>
      </c>
      <c r="O17" s="21"/>
      <c r="P17" s="21"/>
      <c r="Q17" s="21"/>
      <c r="R17" s="19" t="s">
        <v>39</v>
      </c>
      <c r="S17" s="2" t="s">
        <v>10</v>
      </c>
      <c r="T17" s="2" t="s">
        <v>11</v>
      </c>
    </row>
    <row r="18" spans="1:20" ht="15">
      <c r="A18" s="25">
        <f t="shared" si="6"/>
        <v>17</v>
      </c>
      <c r="B18" s="10" t="s">
        <v>12</v>
      </c>
      <c r="C18" s="22" t="s">
        <v>13</v>
      </c>
      <c r="D18" s="9" t="str">
        <f t="shared" si="0"/>
        <v>ERRADA</v>
      </c>
      <c r="E18" s="22" t="s">
        <v>16</v>
      </c>
      <c r="F18" s="9" t="str">
        <f t="shared" si="1"/>
        <v>ERRADA</v>
      </c>
      <c r="G18" s="22" t="s">
        <v>13</v>
      </c>
      <c r="H18" s="9" t="str">
        <f t="shared" si="2"/>
        <v>ERRADA</v>
      </c>
      <c r="I18" s="22" t="s">
        <v>16</v>
      </c>
      <c r="J18" s="9" t="str">
        <f t="shared" si="3"/>
        <v>ERRADA</v>
      </c>
      <c r="K18" s="22" t="s">
        <v>13</v>
      </c>
      <c r="L18" s="9" t="str">
        <f t="shared" si="4"/>
        <v>ERRADA</v>
      </c>
      <c r="M18" s="22" t="s">
        <v>13</v>
      </c>
      <c r="N18" s="26" t="str">
        <f t="shared" si="5"/>
        <v>ERRADA</v>
      </c>
      <c r="O18" s="21"/>
      <c r="P18" s="21"/>
      <c r="Q18" s="21"/>
      <c r="R18" s="19"/>
      <c r="S18" s="1">
        <f>COUNTIF(L2:L26,"CERTA")</f>
        <v>13</v>
      </c>
      <c r="T18" s="1">
        <f>COUNTIF(L2:L26,"ERRADA")</f>
        <v>12</v>
      </c>
    </row>
    <row r="19" spans="1:20" ht="15">
      <c r="A19" s="25">
        <f t="shared" si="6"/>
        <v>18</v>
      </c>
      <c r="B19" s="10" t="s">
        <v>14</v>
      </c>
      <c r="C19" s="22" t="s">
        <v>13</v>
      </c>
      <c r="D19" s="9" t="str">
        <f t="shared" si="0"/>
        <v>ERRADA</v>
      </c>
      <c r="E19" s="22" t="s">
        <v>12</v>
      </c>
      <c r="F19" s="9" t="str">
        <f t="shared" si="1"/>
        <v>ERRADA</v>
      </c>
      <c r="G19" s="22" t="s">
        <v>12</v>
      </c>
      <c r="H19" s="9" t="str">
        <f t="shared" si="2"/>
        <v>ERRADA</v>
      </c>
      <c r="I19" s="22" t="s">
        <v>12</v>
      </c>
      <c r="J19" s="9" t="str">
        <f t="shared" si="3"/>
        <v>ERRADA</v>
      </c>
      <c r="K19" s="22" t="s">
        <v>12</v>
      </c>
      <c r="L19" s="9" t="str">
        <f t="shared" si="4"/>
        <v>ERRADA</v>
      </c>
      <c r="M19" s="22" t="s">
        <v>13</v>
      </c>
      <c r="N19" s="26" t="str">
        <f t="shared" si="5"/>
        <v>ERRADA</v>
      </c>
      <c r="O19" s="21"/>
      <c r="P19" s="21"/>
      <c r="Q19" s="21"/>
      <c r="R19" s="6" t="s">
        <v>15</v>
      </c>
      <c r="S19" s="7">
        <f>S18/25</f>
        <v>0.52</v>
      </c>
      <c r="T19" s="7">
        <f>T18/25</f>
        <v>0.48</v>
      </c>
    </row>
    <row r="20" spans="1:20" ht="15">
      <c r="A20" s="25">
        <f t="shared" si="6"/>
        <v>19</v>
      </c>
      <c r="B20" s="10" t="s">
        <v>16</v>
      </c>
      <c r="C20" s="22" t="s">
        <v>12</v>
      </c>
      <c r="D20" s="9" t="str">
        <f t="shared" si="0"/>
        <v>ERRADA</v>
      </c>
      <c r="E20" s="22" t="s">
        <v>12</v>
      </c>
      <c r="F20" s="9" t="str">
        <f t="shared" si="1"/>
        <v>ERRADA</v>
      </c>
      <c r="G20" s="22" t="s">
        <v>12</v>
      </c>
      <c r="H20" s="9" t="str">
        <f t="shared" si="2"/>
        <v>ERRADA</v>
      </c>
      <c r="I20" s="22" t="s">
        <v>12</v>
      </c>
      <c r="J20" s="9" t="str">
        <f t="shared" si="3"/>
        <v>ERRADA</v>
      </c>
      <c r="K20" s="22" t="s">
        <v>12</v>
      </c>
      <c r="L20" s="9" t="str">
        <f t="shared" si="4"/>
        <v>ERRADA</v>
      </c>
      <c r="M20" s="22" t="s">
        <v>12</v>
      </c>
      <c r="N20" s="26" t="str">
        <f t="shared" si="5"/>
        <v>ERRADA</v>
      </c>
      <c r="O20" s="21"/>
      <c r="P20" s="21"/>
      <c r="Q20" s="21"/>
      <c r="R20" s="21"/>
      <c r="S20" s="21"/>
      <c r="T20" s="21"/>
    </row>
    <row r="21" spans="1:20" ht="15">
      <c r="A21" s="25">
        <f t="shared" si="6"/>
        <v>20</v>
      </c>
      <c r="B21" s="10" t="s">
        <v>16</v>
      </c>
      <c r="C21" s="22" t="s">
        <v>16</v>
      </c>
      <c r="D21" s="9" t="str">
        <f t="shared" si="0"/>
        <v>CERTA</v>
      </c>
      <c r="E21" s="22" t="s">
        <v>13</v>
      </c>
      <c r="F21" s="9" t="str">
        <f t="shared" si="1"/>
        <v>ERRADA</v>
      </c>
      <c r="G21" s="22" t="s">
        <v>16</v>
      </c>
      <c r="H21" s="9" t="str">
        <f t="shared" si="2"/>
        <v>CERTA</v>
      </c>
      <c r="I21" s="22" t="s">
        <v>16</v>
      </c>
      <c r="J21" s="9" t="str">
        <f t="shared" si="3"/>
        <v>CERTA</v>
      </c>
      <c r="K21" s="22" t="s">
        <v>16</v>
      </c>
      <c r="L21" s="9" t="str">
        <f t="shared" si="4"/>
        <v>CERTA</v>
      </c>
      <c r="M21" s="22" t="s">
        <v>16</v>
      </c>
      <c r="N21" s="26" t="str">
        <f t="shared" si="5"/>
        <v>CERTA</v>
      </c>
      <c r="O21" s="21"/>
      <c r="P21" s="21"/>
      <c r="Q21" s="21"/>
      <c r="R21" s="19" t="s">
        <v>40</v>
      </c>
      <c r="S21" s="2" t="s">
        <v>10</v>
      </c>
      <c r="T21" s="2" t="s">
        <v>11</v>
      </c>
    </row>
    <row r="22" spans="1:20" ht="15">
      <c r="A22" s="25">
        <f t="shared" si="6"/>
        <v>21</v>
      </c>
      <c r="B22" s="10" t="s">
        <v>14</v>
      </c>
      <c r="C22" s="22" t="s">
        <v>16</v>
      </c>
      <c r="D22" s="9" t="str">
        <f t="shared" si="0"/>
        <v>ERRADA</v>
      </c>
      <c r="E22" s="22" t="s">
        <v>14</v>
      </c>
      <c r="F22" s="9" t="str">
        <f t="shared" si="1"/>
        <v>CERTA</v>
      </c>
      <c r="G22" s="22" t="s">
        <v>14</v>
      </c>
      <c r="H22" s="9" t="str">
        <f t="shared" si="2"/>
        <v>CERTA</v>
      </c>
      <c r="I22" s="22" t="s">
        <v>14</v>
      </c>
      <c r="J22" s="9" t="str">
        <f t="shared" si="3"/>
        <v>CERTA</v>
      </c>
      <c r="K22" s="22" t="s">
        <v>14</v>
      </c>
      <c r="L22" s="9" t="str">
        <f t="shared" si="4"/>
        <v>CERTA</v>
      </c>
      <c r="M22" s="22" t="s">
        <v>14</v>
      </c>
      <c r="N22" s="26" t="str">
        <f t="shared" si="5"/>
        <v>CERTA</v>
      </c>
      <c r="O22" s="21"/>
      <c r="P22" s="21"/>
      <c r="Q22" s="21"/>
      <c r="R22" s="19"/>
      <c r="S22" s="1">
        <f>COUNTIF(N2:N26,"CERTA")</f>
        <v>15</v>
      </c>
      <c r="T22" s="1">
        <f>COUNTIF(N2:N26,"ERRADA")</f>
        <v>10</v>
      </c>
    </row>
    <row r="23" spans="1:20" ht="15">
      <c r="A23" s="25">
        <f t="shared" si="6"/>
        <v>22</v>
      </c>
      <c r="B23" s="10" t="s">
        <v>14</v>
      </c>
      <c r="C23" s="22" t="s">
        <v>13</v>
      </c>
      <c r="D23" s="9" t="str">
        <f t="shared" si="0"/>
        <v>ERRADA</v>
      </c>
      <c r="E23" s="22" t="s">
        <v>12</v>
      </c>
      <c r="F23" s="9" t="str">
        <f t="shared" si="1"/>
        <v>ERRADA</v>
      </c>
      <c r="G23" s="22" t="s">
        <v>14</v>
      </c>
      <c r="H23" s="9" t="str">
        <f t="shared" si="2"/>
        <v>CERTA</v>
      </c>
      <c r="I23" s="22" t="s">
        <v>12</v>
      </c>
      <c r="J23" s="9" t="str">
        <f t="shared" si="3"/>
        <v>ERRADA</v>
      </c>
      <c r="K23" s="22" t="s">
        <v>14</v>
      </c>
      <c r="L23" s="9" t="str">
        <f t="shared" si="4"/>
        <v>CERTA</v>
      </c>
      <c r="M23" s="22" t="s">
        <v>12</v>
      </c>
      <c r="N23" s="26" t="str">
        <f t="shared" si="5"/>
        <v>ERRADA</v>
      </c>
      <c r="O23" s="21"/>
      <c r="P23" s="21"/>
      <c r="Q23" s="21"/>
      <c r="R23" s="6" t="s">
        <v>15</v>
      </c>
      <c r="S23" s="7">
        <f>S22/25</f>
        <v>0.6</v>
      </c>
      <c r="T23" s="7">
        <f>T22/25</f>
        <v>0.4</v>
      </c>
    </row>
    <row r="24" spans="1:20" ht="15">
      <c r="A24" s="25">
        <f>A23+1</f>
        <v>23</v>
      </c>
      <c r="B24" s="10" t="s">
        <v>14</v>
      </c>
      <c r="C24" s="22" t="s">
        <v>13</v>
      </c>
      <c r="D24" s="9" t="str">
        <f t="shared" si="0"/>
        <v>ERRADA</v>
      </c>
      <c r="E24" s="22" t="s">
        <v>14</v>
      </c>
      <c r="F24" s="9" t="str">
        <f t="shared" si="1"/>
        <v>CERTA</v>
      </c>
      <c r="G24" s="22" t="s">
        <v>14</v>
      </c>
      <c r="H24" s="9" t="str">
        <f t="shared" si="2"/>
        <v>CERTA</v>
      </c>
      <c r="I24" s="22" t="s">
        <v>14</v>
      </c>
      <c r="J24" s="9" t="str">
        <f t="shared" si="3"/>
        <v>CERTA</v>
      </c>
      <c r="K24" s="22" t="s">
        <v>13</v>
      </c>
      <c r="L24" s="9" t="str">
        <f t="shared" si="4"/>
        <v>ERRADA</v>
      </c>
      <c r="M24" s="22" t="s">
        <v>13</v>
      </c>
      <c r="N24" s="26" t="str">
        <f t="shared" si="5"/>
        <v>ERRADA</v>
      </c>
      <c r="O24" s="21"/>
      <c r="P24" s="21"/>
      <c r="Q24" s="21"/>
      <c r="R24" s="5"/>
      <c r="S24" s="21"/>
      <c r="T24" s="21"/>
    </row>
    <row r="25" spans="1:20" ht="15">
      <c r="A25" s="25">
        <f t="shared" si="6"/>
        <v>24</v>
      </c>
      <c r="B25" s="10" t="s">
        <v>14</v>
      </c>
      <c r="C25" s="22" t="s">
        <v>16</v>
      </c>
      <c r="D25" s="9" t="str">
        <f t="shared" si="0"/>
        <v>ERRADA</v>
      </c>
      <c r="E25" s="22" t="s">
        <v>16</v>
      </c>
      <c r="F25" s="9" t="str">
        <f t="shared" si="1"/>
        <v>ERRADA</v>
      </c>
      <c r="G25" s="22" t="s">
        <v>13</v>
      </c>
      <c r="H25" s="9" t="str">
        <f t="shared" si="2"/>
        <v>ERRADA</v>
      </c>
      <c r="I25" s="22" t="s">
        <v>13</v>
      </c>
      <c r="J25" s="9" t="str">
        <f t="shared" si="3"/>
        <v>ERRADA</v>
      </c>
      <c r="K25" s="22" t="s">
        <v>14</v>
      </c>
      <c r="L25" s="9" t="str">
        <f t="shared" si="4"/>
        <v>CERTA</v>
      </c>
      <c r="M25" s="22" t="s">
        <v>14</v>
      </c>
      <c r="N25" s="26" t="str">
        <f t="shared" si="5"/>
        <v>CERTA</v>
      </c>
      <c r="O25" s="21"/>
      <c r="P25" s="21"/>
      <c r="Q25" s="21"/>
      <c r="R25" s="34"/>
      <c r="S25" s="35"/>
      <c r="T25" s="35"/>
    </row>
    <row r="26" spans="1:20" ht="15.75" thickBot="1">
      <c r="A26" s="27">
        <f t="shared" si="6"/>
        <v>25</v>
      </c>
      <c r="B26" s="28" t="s">
        <v>14</v>
      </c>
      <c r="C26" s="51" t="s">
        <v>14</v>
      </c>
      <c r="D26" s="30" t="str">
        <f t="shared" si="0"/>
        <v>CERTA</v>
      </c>
      <c r="E26" s="51" t="s">
        <v>16</v>
      </c>
      <c r="F26" s="30" t="str">
        <f t="shared" si="1"/>
        <v>ERRADA</v>
      </c>
      <c r="G26" s="51" t="s">
        <v>14</v>
      </c>
      <c r="H26" s="30" t="str">
        <f t="shared" si="2"/>
        <v>CERTA</v>
      </c>
      <c r="I26" s="51" t="s">
        <v>16</v>
      </c>
      <c r="J26" s="30" t="str">
        <f t="shared" si="3"/>
        <v>ERRADA</v>
      </c>
      <c r="K26" s="51" t="s">
        <v>14</v>
      </c>
      <c r="L26" s="30" t="str">
        <f t="shared" si="4"/>
        <v>CERTA</v>
      </c>
      <c r="M26" s="51" t="s">
        <v>16</v>
      </c>
      <c r="N26" s="32" t="str">
        <f t="shared" si="5"/>
        <v>ERRADA</v>
      </c>
      <c r="O26" s="21"/>
      <c r="P26" s="21"/>
      <c r="Q26" s="21"/>
      <c r="R26" s="34"/>
      <c r="S26" s="33"/>
      <c r="T26" s="33"/>
    </row>
    <row r="27" spans="1:20" ht="15">
      <c r="A27" s="21"/>
      <c r="B27" s="21"/>
      <c r="C27" s="21"/>
      <c r="D27" s="21"/>
      <c r="E27" s="21"/>
      <c r="F27" s="21"/>
      <c r="G27" s="21"/>
      <c r="H27" s="21"/>
      <c r="I27" s="4"/>
      <c r="J27" s="4"/>
      <c r="K27" s="4"/>
      <c r="L27" s="4"/>
      <c r="M27" s="4"/>
      <c r="N27" s="4"/>
      <c r="O27" s="4"/>
      <c r="P27" s="4"/>
      <c r="Q27" s="21"/>
      <c r="R27" s="35"/>
      <c r="S27" s="37"/>
      <c r="T27" s="37"/>
    </row>
  </sheetData>
  <mergeCells count="7">
    <mergeCell ref="R25:R26"/>
    <mergeCell ref="R1:R2"/>
    <mergeCell ref="R5:R6"/>
    <mergeCell ref="R9:R10"/>
    <mergeCell ref="R13:R14"/>
    <mergeCell ref="R17:R18"/>
    <mergeCell ref="R21:R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8377-4094-49B9-AA67-D816A5F4C63D}">
  <dimension ref="A1:R34"/>
  <sheetViews>
    <sheetView topLeftCell="I1" workbookViewId="0">
      <selection activeCell="S15" sqref="S15"/>
    </sheetView>
  </sheetViews>
  <sheetFormatPr defaultRowHeight="14.25"/>
  <cols>
    <col min="1" max="1" width="12.125" customWidth="1"/>
    <col min="2" max="2" width="12.625" customWidth="1"/>
    <col min="4" max="4" width="13.875" customWidth="1"/>
    <col min="6" max="6" width="13.25" customWidth="1"/>
    <col min="7" max="7" width="15.875" customWidth="1"/>
    <col min="8" max="8" width="13.125" customWidth="1"/>
    <col min="10" max="10" width="12.5" customWidth="1"/>
    <col min="11" max="11" width="14" customWidth="1"/>
    <col min="12" max="12" width="12.5" customWidth="1"/>
    <col min="16" max="16" width="17" customWidth="1"/>
    <col min="17" max="17" width="18" customWidth="1"/>
    <col min="18" max="18" width="20.5" customWidth="1"/>
  </cols>
  <sheetData>
    <row r="1" spans="1:18" ht="15.75" thickBot="1">
      <c r="A1" s="43" t="s">
        <v>0</v>
      </c>
      <c r="B1" s="44" t="s">
        <v>1</v>
      </c>
      <c r="C1" s="43" t="s">
        <v>23</v>
      </c>
      <c r="D1" s="44" t="s">
        <v>3</v>
      </c>
      <c r="E1" s="43" t="s">
        <v>24</v>
      </c>
      <c r="F1" s="44" t="s">
        <v>3</v>
      </c>
      <c r="G1" s="43" t="s">
        <v>25</v>
      </c>
      <c r="H1" s="44" t="s">
        <v>3</v>
      </c>
      <c r="I1" s="43" t="s">
        <v>26</v>
      </c>
      <c r="J1" s="44" t="s">
        <v>3</v>
      </c>
      <c r="K1" s="43" t="s">
        <v>27</v>
      </c>
      <c r="L1" s="44" t="s">
        <v>3</v>
      </c>
      <c r="M1" s="21"/>
      <c r="N1" s="21"/>
      <c r="O1" s="21"/>
      <c r="P1" s="19" t="s">
        <v>23</v>
      </c>
      <c r="Q1" s="2" t="s">
        <v>10</v>
      </c>
      <c r="R1" s="2" t="s">
        <v>11</v>
      </c>
    </row>
    <row r="2" spans="1:18" ht="15">
      <c r="A2" s="52">
        <v>1</v>
      </c>
      <c r="B2" s="53" t="s">
        <v>12</v>
      </c>
      <c r="C2" s="54" t="s">
        <v>12</v>
      </c>
      <c r="D2" s="55" t="str">
        <f>IF(B2=C2,"CERTA","ERRADA")</f>
        <v>CERTA</v>
      </c>
      <c r="E2" s="54" t="s">
        <v>12</v>
      </c>
      <c r="F2" s="55" t="str">
        <f>IF(B2=E2,"CERTA","ERRADA")</f>
        <v>CERTA</v>
      </c>
      <c r="G2" s="54" t="s">
        <v>16</v>
      </c>
      <c r="H2" s="55" t="str">
        <f>IF(B2=G2,"CERTA","ERRADA")</f>
        <v>ERRADA</v>
      </c>
      <c r="I2" s="54" t="s">
        <v>16</v>
      </c>
      <c r="J2" s="55" t="str">
        <f>IF(B2=I2,"CERTA","ERRADA")</f>
        <v>ERRADA</v>
      </c>
      <c r="K2" s="54" t="s">
        <v>12</v>
      </c>
      <c r="L2" s="56" t="str">
        <f>IF(B2=K2,"CERTA","ERRADA")</f>
        <v>CERTA</v>
      </c>
      <c r="M2" s="21"/>
      <c r="N2" s="21"/>
      <c r="O2" s="21"/>
      <c r="P2" s="19"/>
      <c r="Q2" s="1">
        <f>COUNTIF(D2:D26,"CERTA")</f>
        <v>9</v>
      </c>
      <c r="R2" s="1">
        <f>COUNTIF(D2:D26,"ERRADA")</f>
        <v>16</v>
      </c>
    </row>
    <row r="3" spans="1:18" ht="15">
      <c r="A3" s="25">
        <f>A2+1</f>
        <v>2</v>
      </c>
      <c r="B3" s="10" t="s">
        <v>13</v>
      </c>
      <c r="C3" s="24" t="s">
        <v>14</v>
      </c>
      <c r="D3" s="9" t="str">
        <f t="shared" ref="D3:D26" si="0">IF(B3=C3,"CERTA","ERRADA")</f>
        <v>ERRADA</v>
      </c>
      <c r="E3" s="24" t="s">
        <v>13</v>
      </c>
      <c r="F3" s="9" t="str">
        <f t="shared" ref="F3:F26" si="1">IF(B3=E3,"CERTA","ERRADA")</f>
        <v>CERTA</v>
      </c>
      <c r="G3" s="24" t="s">
        <v>12</v>
      </c>
      <c r="H3" s="9" t="str">
        <f t="shared" ref="H3:H26" si="2">IF(B3=G3,"CERTA","ERRADA")</f>
        <v>ERRADA</v>
      </c>
      <c r="I3" s="24"/>
      <c r="J3" s="9" t="str">
        <f t="shared" ref="J3:J26" si="3">IF(B3=I3,"CERTA","ERRADA")</f>
        <v>ERRADA</v>
      </c>
      <c r="K3" s="24" t="s">
        <v>12</v>
      </c>
      <c r="L3" s="26" t="str">
        <f t="shared" ref="L3:L26" si="4">IF(B3=K3,"CERTA","ERRADA")</f>
        <v>ERRADA</v>
      </c>
      <c r="M3" s="21"/>
      <c r="N3" s="21"/>
      <c r="O3" s="21"/>
      <c r="P3" s="6" t="s">
        <v>15</v>
      </c>
      <c r="Q3" s="7">
        <f>Q2/25</f>
        <v>0.36</v>
      </c>
      <c r="R3" s="7">
        <f>R2/25</f>
        <v>0.64</v>
      </c>
    </row>
    <row r="4" spans="1:18" ht="15">
      <c r="A4" s="25">
        <f t="shared" ref="A4:A26" si="5">A3+1</f>
        <v>3</v>
      </c>
      <c r="B4" s="10" t="s">
        <v>16</v>
      </c>
      <c r="C4" s="24" t="s">
        <v>12</v>
      </c>
      <c r="D4" s="9" t="str">
        <f t="shared" si="0"/>
        <v>ERRADA</v>
      </c>
      <c r="E4" s="24" t="s">
        <v>14</v>
      </c>
      <c r="F4" s="9" t="str">
        <f t="shared" si="1"/>
        <v>ERRADA</v>
      </c>
      <c r="G4" s="24" t="s">
        <v>13</v>
      </c>
      <c r="H4" s="9" t="str">
        <f t="shared" si="2"/>
        <v>ERRADA</v>
      </c>
      <c r="I4" s="24" t="s">
        <v>14</v>
      </c>
      <c r="J4" s="9" t="str">
        <f t="shared" si="3"/>
        <v>ERRADA</v>
      </c>
      <c r="K4" s="24" t="s">
        <v>12</v>
      </c>
      <c r="L4" s="26" t="str">
        <f t="shared" si="4"/>
        <v>ERRADA</v>
      </c>
      <c r="M4" s="21"/>
      <c r="N4" s="21"/>
      <c r="O4" s="21"/>
      <c r="P4" s="21"/>
      <c r="Q4" s="21"/>
      <c r="R4" s="21"/>
    </row>
    <row r="5" spans="1:18" ht="15">
      <c r="A5" s="25">
        <f t="shared" si="5"/>
        <v>4</v>
      </c>
      <c r="B5" s="10" t="s">
        <v>14</v>
      </c>
      <c r="C5" s="24" t="s">
        <v>16</v>
      </c>
      <c r="D5" s="9" t="str">
        <f t="shared" si="0"/>
        <v>ERRADA</v>
      </c>
      <c r="E5" s="24" t="s">
        <v>13</v>
      </c>
      <c r="F5" s="9" t="str">
        <f t="shared" si="1"/>
        <v>ERRADA</v>
      </c>
      <c r="G5" s="24" t="s">
        <v>14</v>
      </c>
      <c r="H5" s="9" t="str">
        <f t="shared" si="2"/>
        <v>CERTA</v>
      </c>
      <c r="I5" s="24" t="s">
        <v>14</v>
      </c>
      <c r="J5" s="9" t="str">
        <f t="shared" si="3"/>
        <v>CERTA</v>
      </c>
      <c r="K5" s="24" t="s">
        <v>14</v>
      </c>
      <c r="L5" s="26" t="str">
        <f t="shared" si="4"/>
        <v>CERTA</v>
      </c>
      <c r="M5" s="21"/>
      <c r="N5" s="21"/>
      <c r="O5" s="21"/>
      <c r="P5" s="19" t="s">
        <v>24</v>
      </c>
      <c r="Q5" s="2" t="s">
        <v>10</v>
      </c>
      <c r="R5" s="2" t="s">
        <v>11</v>
      </c>
    </row>
    <row r="6" spans="1:18" ht="15">
      <c r="A6" s="25">
        <f t="shared" si="5"/>
        <v>5</v>
      </c>
      <c r="B6" s="10" t="s">
        <v>12</v>
      </c>
      <c r="C6" s="24" t="s">
        <v>12</v>
      </c>
      <c r="D6" s="9" t="str">
        <f t="shared" si="0"/>
        <v>CERTA</v>
      </c>
      <c r="E6" s="24" t="s">
        <v>14</v>
      </c>
      <c r="F6" s="9" t="str">
        <f t="shared" si="1"/>
        <v>ERRADA</v>
      </c>
      <c r="G6" s="24" t="s">
        <v>14</v>
      </c>
      <c r="H6" s="9" t="str">
        <f t="shared" si="2"/>
        <v>ERRADA</v>
      </c>
      <c r="I6" s="24" t="s">
        <v>16</v>
      </c>
      <c r="J6" s="9" t="str">
        <f t="shared" si="3"/>
        <v>ERRADA</v>
      </c>
      <c r="K6" s="24" t="s">
        <v>13</v>
      </c>
      <c r="L6" s="26" t="str">
        <f t="shared" si="4"/>
        <v>ERRADA</v>
      </c>
      <c r="M6" s="21"/>
      <c r="N6" s="21"/>
      <c r="O6" s="21"/>
      <c r="P6" s="19"/>
      <c r="Q6" s="1">
        <f>COUNTIF(F2:F26,"CERTA")</f>
        <v>6</v>
      </c>
      <c r="R6" s="1">
        <f>COUNTIF(F2:F26,"ERRADA")</f>
        <v>19</v>
      </c>
    </row>
    <row r="7" spans="1:18" ht="15">
      <c r="A7" s="25">
        <f t="shared" si="5"/>
        <v>6</v>
      </c>
      <c r="B7" s="10" t="s">
        <v>13</v>
      </c>
      <c r="C7" s="24" t="s">
        <v>14</v>
      </c>
      <c r="D7" s="9" t="str">
        <f t="shared" si="0"/>
        <v>ERRADA</v>
      </c>
      <c r="E7" s="24" t="s">
        <v>16</v>
      </c>
      <c r="F7" s="9" t="str">
        <f t="shared" si="1"/>
        <v>ERRADA</v>
      </c>
      <c r="G7" s="24" t="s">
        <v>12</v>
      </c>
      <c r="H7" s="9" t="str">
        <f t="shared" si="2"/>
        <v>ERRADA</v>
      </c>
      <c r="I7" s="24" t="s">
        <v>16</v>
      </c>
      <c r="J7" s="9" t="str">
        <f t="shared" si="3"/>
        <v>ERRADA</v>
      </c>
      <c r="K7" s="24" t="s">
        <v>16</v>
      </c>
      <c r="L7" s="26" t="str">
        <f t="shared" si="4"/>
        <v>ERRADA</v>
      </c>
      <c r="M7" s="21"/>
      <c r="N7" s="21"/>
      <c r="O7" s="21"/>
      <c r="P7" s="6" t="s">
        <v>15</v>
      </c>
      <c r="Q7" s="7">
        <f>Q6/25</f>
        <v>0.24</v>
      </c>
      <c r="R7" s="7">
        <f>R6/25</f>
        <v>0.76</v>
      </c>
    </row>
    <row r="8" spans="1:18" ht="15">
      <c r="A8" s="25">
        <f t="shared" si="5"/>
        <v>7</v>
      </c>
      <c r="B8" s="10" t="s">
        <v>14</v>
      </c>
      <c r="C8" s="24" t="s">
        <v>16</v>
      </c>
      <c r="D8" s="9" t="str">
        <f t="shared" si="0"/>
        <v>ERRADA</v>
      </c>
      <c r="E8" s="24" t="s">
        <v>16</v>
      </c>
      <c r="F8" s="9" t="str">
        <f t="shared" si="1"/>
        <v>ERRADA</v>
      </c>
      <c r="G8" s="24" t="s">
        <v>17</v>
      </c>
      <c r="H8" s="9" t="str">
        <f t="shared" si="2"/>
        <v>ERRADA</v>
      </c>
      <c r="I8" s="24" t="s">
        <v>14</v>
      </c>
      <c r="J8" s="9" t="str">
        <f t="shared" si="3"/>
        <v>CERTA</v>
      </c>
      <c r="K8" s="24" t="s">
        <v>14</v>
      </c>
      <c r="L8" s="26" t="str">
        <f t="shared" si="4"/>
        <v>CERTA</v>
      </c>
      <c r="M8" s="21"/>
      <c r="N8" s="21"/>
      <c r="O8" s="21"/>
      <c r="P8" s="21"/>
      <c r="Q8" s="21"/>
      <c r="R8" s="21"/>
    </row>
    <row r="9" spans="1:18" ht="15">
      <c r="A9" s="25">
        <f t="shared" si="5"/>
        <v>8</v>
      </c>
      <c r="B9" s="10" t="s">
        <v>16</v>
      </c>
      <c r="C9" s="24" t="s">
        <v>16</v>
      </c>
      <c r="D9" s="9" t="str">
        <f t="shared" si="0"/>
        <v>CERTA</v>
      </c>
      <c r="E9" s="24" t="s">
        <v>16</v>
      </c>
      <c r="F9" s="9" t="str">
        <f t="shared" si="1"/>
        <v>CERTA</v>
      </c>
      <c r="G9" s="24" t="s">
        <v>13</v>
      </c>
      <c r="H9" s="9" t="str">
        <f t="shared" si="2"/>
        <v>ERRADA</v>
      </c>
      <c r="I9" s="24" t="s">
        <v>13</v>
      </c>
      <c r="J9" s="9" t="str">
        <f t="shared" si="3"/>
        <v>ERRADA</v>
      </c>
      <c r="K9" s="24" t="s">
        <v>16</v>
      </c>
      <c r="L9" s="26" t="str">
        <f t="shared" si="4"/>
        <v>CERTA</v>
      </c>
      <c r="M9" s="21"/>
      <c r="N9" s="21"/>
      <c r="O9" s="21"/>
      <c r="P9" s="19" t="s">
        <v>25</v>
      </c>
      <c r="Q9" s="2" t="s">
        <v>10</v>
      </c>
      <c r="R9" s="2" t="s">
        <v>11</v>
      </c>
    </row>
    <row r="10" spans="1:18" ht="15">
      <c r="A10" s="25">
        <f t="shared" si="5"/>
        <v>9</v>
      </c>
      <c r="B10" s="10" t="s">
        <v>12</v>
      </c>
      <c r="C10" s="24" t="s">
        <v>12</v>
      </c>
      <c r="D10" s="9" t="str">
        <f t="shared" si="0"/>
        <v>CERTA</v>
      </c>
      <c r="E10" s="24" t="s">
        <v>14</v>
      </c>
      <c r="F10" s="9" t="str">
        <f t="shared" si="1"/>
        <v>ERRADA</v>
      </c>
      <c r="G10" s="24" t="s">
        <v>13</v>
      </c>
      <c r="H10" s="9" t="str">
        <f t="shared" si="2"/>
        <v>ERRADA</v>
      </c>
      <c r="I10" s="24" t="s">
        <v>12</v>
      </c>
      <c r="J10" s="9" t="str">
        <f t="shared" si="3"/>
        <v>CERTA</v>
      </c>
      <c r="K10" s="24" t="s">
        <v>12</v>
      </c>
      <c r="L10" s="26" t="str">
        <f t="shared" si="4"/>
        <v>CERTA</v>
      </c>
      <c r="M10" s="21"/>
      <c r="N10" s="21"/>
      <c r="O10" s="21"/>
      <c r="P10" s="19"/>
      <c r="Q10" s="1">
        <f>COUNTIF(H2:H26,"CERTA")</f>
        <v>5</v>
      </c>
      <c r="R10" s="1">
        <f>COUNTIF(H2:H26,"ERRADA")</f>
        <v>20</v>
      </c>
    </row>
    <row r="11" spans="1:18" ht="15">
      <c r="A11" s="25">
        <f t="shared" si="5"/>
        <v>10</v>
      </c>
      <c r="B11" s="10" t="s">
        <v>13</v>
      </c>
      <c r="C11" s="24" t="s">
        <v>16</v>
      </c>
      <c r="D11" s="9" t="str">
        <f t="shared" si="0"/>
        <v>ERRADA</v>
      </c>
      <c r="E11" s="24" t="s">
        <v>16</v>
      </c>
      <c r="F11" s="9" t="str">
        <f t="shared" si="1"/>
        <v>ERRADA</v>
      </c>
      <c r="G11" s="24" t="s">
        <v>14</v>
      </c>
      <c r="H11" s="9" t="str">
        <f t="shared" si="2"/>
        <v>ERRADA</v>
      </c>
      <c r="I11" s="24" t="s">
        <v>16</v>
      </c>
      <c r="J11" s="9" t="str">
        <f t="shared" si="3"/>
        <v>ERRADA</v>
      </c>
      <c r="K11" s="24" t="s">
        <v>16</v>
      </c>
      <c r="L11" s="26" t="str">
        <f t="shared" si="4"/>
        <v>ERRADA</v>
      </c>
      <c r="M11" s="21"/>
      <c r="N11" s="21"/>
      <c r="O11" s="21"/>
      <c r="P11" s="6" t="s">
        <v>15</v>
      </c>
      <c r="Q11" s="7">
        <f>Q10/25</f>
        <v>0.2</v>
      </c>
      <c r="R11" s="7">
        <f>R10/25</f>
        <v>0.8</v>
      </c>
    </row>
    <row r="12" spans="1:18" ht="15">
      <c r="A12" s="25">
        <f t="shared" si="5"/>
        <v>11</v>
      </c>
      <c r="B12" s="10" t="s">
        <v>14</v>
      </c>
      <c r="C12" s="24" t="s">
        <v>12</v>
      </c>
      <c r="D12" s="9" t="str">
        <f t="shared" si="0"/>
        <v>ERRADA</v>
      </c>
      <c r="E12" s="24" t="s">
        <v>14</v>
      </c>
      <c r="F12" s="9" t="str">
        <f t="shared" si="1"/>
        <v>CERTA</v>
      </c>
      <c r="G12" s="24" t="s">
        <v>16</v>
      </c>
      <c r="H12" s="9" t="str">
        <f t="shared" si="2"/>
        <v>ERRADA</v>
      </c>
      <c r="I12" s="24" t="s">
        <v>12</v>
      </c>
      <c r="J12" s="9" t="str">
        <f t="shared" si="3"/>
        <v>ERRADA</v>
      </c>
      <c r="K12" s="24" t="s">
        <v>12</v>
      </c>
      <c r="L12" s="26" t="str">
        <f t="shared" si="4"/>
        <v>ERRADA</v>
      </c>
      <c r="M12" s="21"/>
      <c r="N12" s="21"/>
      <c r="O12" s="21"/>
      <c r="P12" s="21"/>
      <c r="Q12" s="21"/>
      <c r="R12" s="21"/>
    </row>
    <row r="13" spans="1:18" ht="15">
      <c r="A13" s="25">
        <f t="shared" si="5"/>
        <v>12</v>
      </c>
      <c r="B13" s="10" t="s">
        <v>13</v>
      </c>
      <c r="C13" s="24" t="s">
        <v>12</v>
      </c>
      <c r="D13" s="9" t="str">
        <f t="shared" si="0"/>
        <v>ERRADA</v>
      </c>
      <c r="E13" s="24" t="s">
        <v>13</v>
      </c>
      <c r="F13" s="9" t="str">
        <f t="shared" si="1"/>
        <v>CERTA</v>
      </c>
      <c r="G13" s="24" t="s">
        <v>12</v>
      </c>
      <c r="H13" s="9" t="str">
        <f t="shared" si="2"/>
        <v>ERRADA</v>
      </c>
      <c r="I13" s="24" t="s">
        <v>12</v>
      </c>
      <c r="J13" s="9" t="str">
        <f t="shared" si="3"/>
        <v>ERRADA</v>
      </c>
      <c r="K13" s="24" t="s">
        <v>12</v>
      </c>
      <c r="L13" s="26" t="str">
        <f t="shared" si="4"/>
        <v>ERRADA</v>
      </c>
      <c r="M13" s="21"/>
      <c r="N13" s="21"/>
      <c r="O13" s="21"/>
      <c r="P13" s="19" t="s">
        <v>26</v>
      </c>
      <c r="Q13" s="2" t="s">
        <v>10</v>
      </c>
      <c r="R13" s="2" t="s">
        <v>11</v>
      </c>
    </row>
    <row r="14" spans="1:18" ht="15">
      <c r="A14" s="25">
        <f t="shared" si="5"/>
        <v>13</v>
      </c>
      <c r="B14" s="10" t="s">
        <v>12</v>
      </c>
      <c r="C14" s="24" t="s">
        <v>16</v>
      </c>
      <c r="D14" s="9" t="str">
        <f t="shared" si="0"/>
        <v>ERRADA</v>
      </c>
      <c r="E14" s="24" t="s">
        <v>12</v>
      </c>
      <c r="F14" s="9" t="str">
        <f t="shared" si="1"/>
        <v>CERTA</v>
      </c>
      <c r="G14" s="24" t="s">
        <v>12</v>
      </c>
      <c r="H14" s="9" t="str">
        <f t="shared" si="2"/>
        <v>CERTA</v>
      </c>
      <c r="I14" s="24" t="s">
        <v>16</v>
      </c>
      <c r="J14" s="9" t="str">
        <f t="shared" si="3"/>
        <v>ERRADA</v>
      </c>
      <c r="K14" s="24" t="s">
        <v>12</v>
      </c>
      <c r="L14" s="26" t="str">
        <f t="shared" si="4"/>
        <v>CERTA</v>
      </c>
      <c r="M14" s="21"/>
      <c r="N14" s="21"/>
      <c r="O14" s="21"/>
      <c r="P14" s="19"/>
      <c r="Q14" s="1">
        <f>COUNTIF(J2:J26,"CERTA")</f>
        <v>5</v>
      </c>
      <c r="R14" s="1">
        <f>COUNTIF(J2:J26,"ERRADA")</f>
        <v>20</v>
      </c>
    </row>
    <row r="15" spans="1:18" ht="15">
      <c r="A15" s="25">
        <f t="shared" si="5"/>
        <v>14</v>
      </c>
      <c r="B15" s="10" t="s">
        <v>12</v>
      </c>
      <c r="C15" s="24" t="s">
        <v>16</v>
      </c>
      <c r="D15" s="9" t="str">
        <f t="shared" si="0"/>
        <v>ERRADA</v>
      </c>
      <c r="E15" s="24" t="s">
        <v>13</v>
      </c>
      <c r="F15" s="9" t="str">
        <f t="shared" si="1"/>
        <v>ERRADA</v>
      </c>
      <c r="G15" s="24" t="s">
        <v>14</v>
      </c>
      <c r="H15" s="9" t="str">
        <f t="shared" si="2"/>
        <v>ERRADA</v>
      </c>
      <c r="I15" s="24" t="s">
        <v>16</v>
      </c>
      <c r="J15" s="9" t="str">
        <f t="shared" si="3"/>
        <v>ERRADA</v>
      </c>
      <c r="K15" s="24" t="s">
        <v>16</v>
      </c>
      <c r="L15" s="26" t="str">
        <f t="shared" si="4"/>
        <v>ERRADA</v>
      </c>
      <c r="M15" s="21"/>
      <c r="N15" s="21"/>
      <c r="O15" s="21"/>
      <c r="P15" s="6" t="s">
        <v>15</v>
      </c>
      <c r="Q15" s="7">
        <f>Q14/25</f>
        <v>0.2</v>
      </c>
      <c r="R15" s="7">
        <f>R14/25</f>
        <v>0.8</v>
      </c>
    </row>
    <row r="16" spans="1:18" ht="15">
      <c r="A16" s="25">
        <f t="shared" si="5"/>
        <v>15</v>
      </c>
      <c r="B16" s="10" t="s">
        <v>14</v>
      </c>
      <c r="C16" s="24" t="s">
        <v>12</v>
      </c>
      <c r="D16" s="9" t="str">
        <f t="shared" si="0"/>
        <v>ERRADA</v>
      </c>
      <c r="E16" s="24" t="s">
        <v>16</v>
      </c>
      <c r="F16" s="9" t="str">
        <f t="shared" si="1"/>
        <v>ERRADA</v>
      </c>
      <c r="G16" s="24" t="s">
        <v>14</v>
      </c>
      <c r="H16" s="9" t="str">
        <f t="shared" si="2"/>
        <v>CERTA</v>
      </c>
      <c r="I16" s="24" t="s">
        <v>12</v>
      </c>
      <c r="J16" s="9" t="str">
        <f t="shared" si="3"/>
        <v>ERRADA</v>
      </c>
      <c r="K16" s="24" t="s">
        <v>12</v>
      </c>
      <c r="L16" s="26" t="str">
        <f t="shared" si="4"/>
        <v>ERRADA</v>
      </c>
      <c r="M16" s="21"/>
      <c r="N16" s="21"/>
      <c r="O16" s="21"/>
      <c r="P16" s="21"/>
      <c r="Q16" s="21"/>
      <c r="R16" s="21"/>
    </row>
    <row r="17" spans="1:18" ht="15">
      <c r="A17" s="25">
        <f t="shared" si="5"/>
        <v>16</v>
      </c>
      <c r="B17" s="10" t="s">
        <v>14</v>
      </c>
      <c r="C17" s="24" t="s">
        <v>14</v>
      </c>
      <c r="D17" s="9" t="str">
        <f t="shared" si="0"/>
        <v>CERTA</v>
      </c>
      <c r="E17" s="24" t="s">
        <v>16</v>
      </c>
      <c r="F17" s="9" t="str">
        <f t="shared" si="1"/>
        <v>ERRADA</v>
      </c>
      <c r="G17" s="24" t="s">
        <v>12</v>
      </c>
      <c r="H17" s="9" t="str">
        <f t="shared" si="2"/>
        <v>ERRADA</v>
      </c>
      <c r="I17" s="24" t="s">
        <v>12</v>
      </c>
      <c r="J17" s="9" t="str">
        <f t="shared" si="3"/>
        <v>ERRADA</v>
      </c>
      <c r="K17" s="24" t="s">
        <v>14</v>
      </c>
      <c r="L17" s="26" t="str">
        <f t="shared" si="4"/>
        <v>CERTA</v>
      </c>
      <c r="M17" s="21"/>
      <c r="N17" s="21"/>
      <c r="O17" s="21"/>
      <c r="P17" s="19" t="s">
        <v>27</v>
      </c>
      <c r="Q17" s="2" t="s">
        <v>10</v>
      </c>
      <c r="R17" s="2" t="s">
        <v>11</v>
      </c>
    </row>
    <row r="18" spans="1:18" ht="15">
      <c r="A18" s="25">
        <f t="shared" si="5"/>
        <v>17</v>
      </c>
      <c r="B18" s="10" t="s">
        <v>12</v>
      </c>
      <c r="C18" s="24" t="s">
        <v>13</v>
      </c>
      <c r="D18" s="9" t="str">
        <f t="shared" si="0"/>
        <v>ERRADA</v>
      </c>
      <c r="E18" s="24" t="s">
        <v>16</v>
      </c>
      <c r="F18" s="9" t="str">
        <f t="shared" si="1"/>
        <v>ERRADA</v>
      </c>
      <c r="G18" s="24" t="s">
        <v>14</v>
      </c>
      <c r="H18" s="9" t="str">
        <f t="shared" si="2"/>
        <v>ERRADA</v>
      </c>
      <c r="I18" s="24" t="s">
        <v>14</v>
      </c>
      <c r="J18" s="9" t="str">
        <f t="shared" si="3"/>
        <v>ERRADA</v>
      </c>
      <c r="K18" s="24" t="s">
        <v>14</v>
      </c>
      <c r="L18" s="26" t="str">
        <f t="shared" si="4"/>
        <v>ERRADA</v>
      </c>
      <c r="M18" s="21"/>
      <c r="N18" s="21"/>
      <c r="O18" s="21"/>
      <c r="P18" s="19"/>
      <c r="Q18" s="1">
        <f>COUNTIF(L2:L26,"CERTA")</f>
        <v>9</v>
      </c>
      <c r="R18" s="1">
        <f>COUNTIF(L2:L26,"ERRADA")</f>
        <v>16</v>
      </c>
    </row>
    <row r="19" spans="1:18" ht="15">
      <c r="A19" s="25">
        <f t="shared" si="5"/>
        <v>18</v>
      </c>
      <c r="B19" s="10" t="s">
        <v>14</v>
      </c>
      <c r="C19" s="24" t="s">
        <v>13</v>
      </c>
      <c r="D19" s="9" t="str">
        <f t="shared" si="0"/>
        <v>ERRADA</v>
      </c>
      <c r="E19" s="24" t="s">
        <v>13</v>
      </c>
      <c r="F19" s="9" t="str">
        <f t="shared" si="1"/>
        <v>ERRADA</v>
      </c>
      <c r="G19" s="24" t="s">
        <v>12</v>
      </c>
      <c r="H19" s="9" t="str">
        <f t="shared" si="2"/>
        <v>ERRADA</v>
      </c>
      <c r="I19" s="24" t="s">
        <v>12</v>
      </c>
      <c r="J19" s="9" t="str">
        <f t="shared" si="3"/>
        <v>ERRADA</v>
      </c>
      <c r="K19" s="24" t="s">
        <v>12</v>
      </c>
      <c r="L19" s="26" t="str">
        <f t="shared" si="4"/>
        <v>ERRADA</v>
      </c>
      <c r="M19" s="21"/>
      <c r="N19" s="21"/>
      <c r="O19" s="21"/>
      <c r="P19" s="6" t="s">
        <v>15</v>
      </c>
      <c r="Q19" s="7">
        <f>Q18/25</f>
        <v>0.36</v>
      </c>
      <c r="R19" s="7">
        <f>R18/25</f>
        <v>0.64</v>
      </c>
    </row>
    <row r="20" spans="1:18" ht="15">
      <c r="A20" s="25">
        <f t="shared" si="5"/>
        <v>19</v>
      </c>
      <c r="B20" s="10" t="s">
        <v>16</v>
      </c>
      <c r="C20" s="24" t="s">
        <v>12</v>
      </c>
      <c r="D20" s="9" t="str">
        <f t="shared" si="0"/>
        <v>ERRADA</v>
      </c>
      <c r="E20" s="24" t="s">
        <v>12</v>
      </c>
      <c r="F20" s="9" t="str">
        <f t="shared" si="1"/>
        <v>ERRADA</v>
      </c>
      <c r="G20" s="24" t="s">
        <v>12</v>
      </c>
      <c r="H20" s="9" t="str">
        <f t="shared" si="2"/>
        <v>ERRADA</v>
      </c>
      <c r="I20" s="24" t="s">
        <v>13</v>
      </c>
      <c r="J20" s="9" t="str">
        <f t="shared" si="3"/>
        <v>ERRADA</v>
      </c>
      <c r="K20" s="24" t="s">
        <v>12</v>
      </c>
      <c r="L20" s="26" t="str">
        <f t="shared" si="4"/>
        <v>ERRADA</v>
      </c>
      <c r="M20" s="21"/>
      <c r="N20" s="21"/>
      <c r="O20" s="21"/>
      <c r="P20" s="21"/>
      <c r="Q20" s="21"/>
      <c r="R20" s="21"/>
    </row>
    <row r="21" spans="1:18" ht="15">
      <c r="A21" s="25">
        <f t="shared" si="5"/>
        <v>20</v>
      </c>
      <c r="B21" s="10" t="s">
        <v>16</v>
      </c>
      <c r="C21" s="24" t="s">
        <v>16</v>
      </c>
      <c r="D21" s="9" t="str">
        <f t="shared" si="0"/>
        <v>CERTA</v>
      </c>
      <c r="E21" s="24"/>
      <c r="F21" s="9" t="str">
        <f t="shared" si="1"/>
        <v>ERRADA</v>
      </c>
      <c r="G21" s="24" t="s">
        <v>13</v>
      </c>
      <c r="H21" s="9" t="str">
        <f t="shared" si="2"/>
        <v>ERRADA</v>
      </c>
      <c r="I21" s="24" t="s">
        <v>12</v>
      </c>
      <c r="J21" s="9" t="str">
        <f t="shared" si="3"/>
        <v>ERRADA</v>
      </c>
      <c r="K21" s="24" t="s">
        <v>12</v>
      </c>
      <c r="L21" s="26" t="str">
        <f t="shared" si="4"/>
        <v>ERRADA</v>
      </c>
      <c r="M21" s="21"/>
      <c r="N21" s="21"/>
      <c r="O21" s="21"/>
      <c r="P21" s="34"/>
      <c r="Q21" s="35"/>
      <c r="R21" s="35"/>
    </row>
    <row r="22" spans="1:18" ht="15">
      <c r="A22" s="25">
        <f t="shared" si="5"/>
        <v>21</v>
      </c>
      <c r="B22" s="10" t="s">
        <v>14</v>
      </c>
      <c r="C22" s="24" t="s">
        <v>14</v>
      </c>
      <c r="D22" s="9" t="str">
        <f t="shared" si="0"/>
        <v>CERTA</v>
      </c>
      <c r="E22" s="23"/>
      <c r="F22" s="9" t="str">
        <f t="shared" si="1"/>
        <v>ERRADA</v>
      </c>
      <c r="G22" s="24" t="s">
        <v>16</v>
      </c>
      <c r="H22" s="9" t="str">
        <f t="shared" si="2"/>
        <v>ERRADA</v>
      </c>
      <c r="I22" s="24" t="s">
        <v>14</v>
      </c>
      <c r="J22" s="9" t="str">
        <f t="shared" si="3"/>
        <v>CERTA</v>
      </c>
      <c r="K22" s="24" t="s">
        <v>14</v>
      </c>
      <c r="L22" s="26" t="str">
        <f t="shared" si="4"/>
        <v>CERTA</v>
      </c>
      <c r="M22" s="21"/>
      <c r="N22" s="21"/>
      <c r="O22" s="21"/>
      <c r="P22" s="34"/>
      <c r="Q22" s="33"/>
      <c r="R22" s="33"/>
    </row>
    <row r="23" spans="1:18" ht="15">
      <c r="A23" s="25">
        <f t="shared" si="5"/>
        <v>22</v>
      </c>
      <c r="B23" s="10" t="s">
        <v>14</v>
      </c>
      <c r="C23" s="24" t="s">
        <v>13</v>
      </c>
      <c r="D23" s="9" t="str">
        <f t="shared" si="0"/>
        <v>ERRADA</v>
      </c>
      <c r="E23" s="23"/>
      <c r="F23" s="9" t="str">
        <f t="shared" si="1"/>
        <v>ERRADA</v>
      </c>
      <c r="G23" s="24" t="s">
        <v>14</v>
      </c>
      <c r="H23" s="9" t="str">
        <f t="shared" si="2"/>
        <v>CERTA</v>
      </c>
      <c r="I23" s="24" t="s">
        <v>13</v>
      </c>
      <c r="J23" s="9" t="str">
        <f t="shared" si="3"/>
        <v>ERRADA</v>
      </c>
      <c r="K23" s="24" t="s">
        <v>12</v>
      </c>
      <c r="L23" s="26" t="str">
        <f t="shared" si="4"/>
        <v>ERRADA</v>
      </c>
      <c r="M23" s="21"/>
      <c r="N23" s="21"/>
      <c r="O23" s="21"/>
      <c r="P23" s="35"/>
      <c r="Q23" s="37"/>
      <c r="R23" s="37"/>
    </row>
    <row r="24" spans="1:18" ht="15">
      <c r="A24" s="25">
        <f>A23+1</f>
        <v>23</v>
      </c>
      <c r="B24" s="10" t="s">
        <v>14</v>
      </c>
      <c r="C24" s="24" t="s">
        <v>14</v>
      </c>
      <c r="D24" s="9" t="str">
        <f t="shared" si="0"/>
        <v>CERTA</v>
      </c>
      <c r="E24" s="23"/>
      <c r="F24" s="9" t="str">
        <f t="shared" si="1"/>
        <v>ERRADA</v>
      </c>
      <c r="G24" s="24" t="s">
        <v>13</v>
      </c>
      <c r="H24" s="9" t="str">
        <f t="shared" si="2"/>
        <v>ERRADA</v>
      </c>
      <c r="I24" s="24" t="s">
        <v>13</v>
      </c>
      <c r="J24" s="9" t="str">
        <f t="shared" si="3"/>
        <v>ERRADA</v>
      </c>
      <c r="K24" s="24" t="s">
        <v>13</v>
      </c>
      <c r="L24" s="26" t="str">
        <f t="shared" si="4"/>
        <v>ERRADA</v>
      </c>
      <c r="M24" s="21"/>
      <c r="N24" s="21"/>
      <c r="O24" s="21"/>
      <c r="P24" s="33"/>
      <c r="Q24" s="36"/>
      <c r="R24" s="36"/>
    </row>
    <row r="25" spans="1:18" ht="15">
      <c r="A25" s="25">
        <f t="shared" si="5"/>
        <v>24</v>
      </c>
      <c r="B25" s="10" t="s">
        <v>14</v>
      </c>
      <c r="C25" s="24" t="s">
        <v>16</v>
      </c>
      <c r="D25" s="9" t="str">
        <f t="shared" si="0"/>
        <v>ERRADA</v>
      </c>
      <c r="E25" s="23"/>
      <c r="F25" s="9" t="str">
        <f t="shared" si="1"/>
        <v>ERRADA</v>
      </c>
      <c r="G25" s="24" t="s">
        <v>16</v>
      </c>
      <c r="H25" s="9" t="str">
        <f t="shared" si="2"/>
        <v>ERRADA</v>
      </c>
      <c r="I25" s="24" t="s">
        <v>16</v>
      </c>
      <c r="J25" s="9" t="str">
        <f t="shared" si="3"/>
        <v>ERRADA</v>
      </c>
      <c r="K25" s="24" t="s">
        <v>16</v>
      </c>
      <c r="L25" s="26" t="str">
        <f t="shared" si="4"/>
        <v>ERRADA</v>
      </c>
      <c r="M25" s="21"/>
      <c r="N25" s="21"/>
      <c r="O25" s="21"/>
      <c r="P25" s="34"/>
      <c r="Q25" s="35"/>
      <c r="R25" s="35"/>
    </row>
    <row r="26" spans="1:18" ht="15.75" thickBot="1">
      <c r="A26" s="27">
        <f t="shared" si="5"/>
        <v>25</v>
      </c>
      <c r="B26" s="28" t="s">
        <v>14</v>
      </c>
      <c r="C26" s="29" t="s">
        <v>14</v>
      </c>
      <c r="D26" s="30" t="str">
        <f t="shared" si="0"/>
        <v>CERTA</v>
      </c>
      <c r="E26" s="57"/>
      <c r="F26" s="30" t="str">
        <f t="shared" si="1"/>
        <v>ERRADA</v>
      </c>
      <c r="G26" s="29" t="s">
        <v>14</v>
      </c>
      <c r="H26" s="30" t="str">
        <f t="shared" si="2"/>
        <v>CERTA</v>
      </c>
      <c r="I26" s="29" t="s">
        <v>14</v>
      </c>
      <c r="J26" s="30" t="str">
        <f t="shared" si="3"/>
        <v>CERTA</v>
      </c>
      <c r="K26" s="29" t="s">
        <v>14</v>
      </c>
      <c r="L26" s="32" t="str">
        <f t="shared" si="4"/>
        <v>CERTA</v>
      </c>
      <c r="M26" s="21"/>
      <c r="N26" s="21"/>
      <c r="O26" s="21"/>
      <c r="P26" s="34"/>
      <c r="Q26" s="33"/>
      <c r="R26" s="33"/>
    </row>
    <row r="27" spans="1:18" ht="15">
      <c r="A27" s="21"/>
      <c r="B27" s="21"/>
      <c r="C27" s="21"/>
      <c r="D27" s="21"/>
      <c r="E27" s="21"/>
      <c r="F27" s="21"/>
      <c r="G27" s="21"/>
      <c r="H27" s="21"/>
      <c r="I27" s="4"/>
      <c r="J27" s="4"/>
      <c r="K27" s="4"/>
      <c r="L27" s="4"/>
      <c r="M27" s="4"/>
      <c r="N27" s="4"/>
      <c r="O27" s="21"/>
      <c r="P27" s="35"/>
      <c r="Q27" s="37"/>
      <c r="R27" s="37"/>
    </row>
    <row r="28" spans="1:1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</sheetData>
  <mergeCells count="7">
    <mergeCell ref="P25:P26"/>
    <mergeCell ref="P1:P2"/>
    <mergeCell ref="P5:P6"/>
    <mergeCell ref="P9:P10"/>
    <mergeCell ref="P13:P14"/>
    <mergeCell ref="P17:P18"/>
    <mergeCell ref="P21:P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A4F5-4356-4BFC-97B5-1BFC87C2DC8E}">
  <dimension ref="A1:Q30"/>
  <sheetViews>
    <sheetView tabSelected="1" topLeftCell="H1" workbookViewId="0">
      <selection activeCell="P10" sqref="P10"/>
    </sheetView>
  </sheetViews>
  <sheetFormatPr defaultRowHeight="14.25"/>
  <cols>
    <col min="1" max="1" width="10.875" customWidth="1"/>
    <col min="2" max="2" width="12.125" customWidth="1"/>
    <col min="3" max="3" width="11.25" customWidth="1"/>
    <col min="5" max="5" width="18.25" customWidth="1"/>
    <col min="6" max="6" width="13.125" customWidth="1"/>
    <col min="8" max="8" width="13.375" customWidth="1"/>
    <col min="9" max="9" width="11.875" customWidth="1"/>
    <col min="10" max="10" width="12.625" customWidth="1"/>
    <col min="11" max="12" width="13.5" customWidth="1"/>
    <col min="14" max="14" width="17.875" customWidth="1"/>
    <col min="15" max="15" width="18.75" customWidth="1"/>
    <col min="16" max="16" width="21.125" customWidth="1"/>
  </cols>
  <sheetData>
    <row r="1" spans="1:16" ht="15.75" thickBot="1">
      <c r="A1" s="43" t="s">
        <v>0</v>
      </c>
      <c r="B1" s="44" t="s">
        <v>1</v>
      </c>
      <c r="C1" s="43" t="s">
        <v>28</v>
      </c>
      <c r="D1" s="44" t="s">
        <v>3</v>
      </c>
      <c r="E1" s="43" t="s">
        <v>29</v>
      </c>
      <c r="F1" s="44" t="s">
        <v>3</v>
      </c>
      <c r="G1" s="43" t="s">
        <v>30</v>
      </c>
      <c r="H1" s="44" t="s">
        <v>3</v>
      </c>
      <c r="I1" s="43" t="s">
        <v>31</v>
      </c>
      <c r="J1" s="44" t="s">
        <v>3</v>
      </c>
      <c r="K1" s="21"/>
      <c r="L1" s="21"/>
      <c r="M1" s="21"/>
      <c r="N1" s="19" t="s">
        <v>28</v>
      </c>
      <c r="O1" s="2" t="s">
        <v>10</v>
      </c>
      <c r="P1" s="2" t="s">
        <v>11</v>
      </c>
    </row>
    <row r="2" spans="1:16" ht="15">
      <c r="A2" s="38">
        <v>1</v>
      </c>
      <c r="B2" s="39" t="s">
        <v>12</v>
      </c>
      <c r="C2" s="40" t="s">
        <v>12</v>
      </c>
      <c r="D2" s="41" t="str">
        <f>IF(B2=C2,"CERTA","ERRADA")</f>
        <v>CERTA</v>
      </c>
      <c r="E2" s="40" t="s">
        <v>14</v>
      </c>
      <c r="F2" s="41" t="str">
        <f>IF(B2=E2,"CERTA","ERRADA")</f>
        <v>ERRADA</v>
      </c>
      <c r="G2" s="40" t="s">
        <v>13</v>
      </c>
      <c r="H2" s="41" t="str">
        <f>IF(B2=G2,"CERTA","ERRADA")</f>
        <v>ERRADA</v>
      </c>
      <c r="I2" s="47"/>
      <c r="J2" s="42" t="str">
        <f>IF(B2=I2,"CERTA","ERRADA")</f>
        <v>ERRADA</v>
      </c>
      <c r="K2" s="21"/>
      <c r="L2" s="21"/>
      <c r="M2" s="21"/>
      <c r="N2" s="19"/>
      <c r="O2" s="1">
        <f>COUNTIF(D2:D26,"CERTA")</f>
        <v>14</v>
      </c>
      <c r="P2" s="1">
        <f>COUNTIF(D2:D26,"ERRADA")</f>
        <v>11</v>
      </c>
    </row>
    <row r="3" spans="1:16" ht="15">
      <c r="A3" s="25">
        <f>A2+1</f>
        <v>2</v>
      </c>
      <c r="B3" s="10" t="s">
        <v>13</v>
      </c>
      <c r="C3" s="24" t="s">
        <v>13</v>
      </c>
      <c r="D3" s="9" t="str">
        <f t="shared" ref="D3:D26" si="0">IF(B3=C3,"CERTA","ERRADA")</f>
        <v>CERTA</v>
      </c>
      <c r="E3" s="24" t="s">
        <v>12</v>
      </c>
      <c r="F3" s="9" t="str">
        <f t="shared" ref="F3:F26" si="1">IF(B3=E3,"CERTA","ERRADA")</f>
        <v>ERRADA</v>
      </c>
      <c r="G3" s="24" t="s">
        <v>12</v>
      </c>
      <c r="H3" s="9" t="str">
        <f t="shared" ref="H3:H26" si="2">IF(B3=G3,"CERTA","ERRADA")</f>
        <v>ERRADA</v>
      </c>
      <c r="I3" s="3"/>
      <c r="J3" s="26" t="str">
        <f t="shared" ref="J3:J26" si="3">IF(B3=I3,"CERTA","ERRADA")</f>
        <v>ERRADA</v>
      </c>
      <c r="K3" s="21"/>
      <c r="L3" s="21"/>
      <c r="M3" s="21"/>
      <c r="N3" s="6" t="s">
        <v>15</v>
      </c>
      <c r="O3" s="7">
        <f>O2/25</f>
        <v>0.56000000000000005</v>
      </c>
      <c r="P3" s="7">
        <f>P2/25</f>
        <v>0.44</v>
      </c>
    </row>
    <row r="4" spans="1:16" ht="15">
      <c r="A4" s="25">
        <f t="shared" ref="A4:A26" si="4">A3+1</f>
        <v>3</v>
      </c>
      <c r="B4" s="10" t="s">
        <v>16</v>
      </c>
      <c r="C4" s="24" t="s">
        <v>13</v>
      </c>
      <c r="D4" s="9" t="str">
        <f t="shared" si="0"/>
        <v>ERRADA</v>
      </c>
      <c r="E4" s="24" t="s">
        <v>13</v>
      </c>
      <c r="F4" s="9" t="str">
        <f t="shared" si="1"/>
        <v>ERRADA</v>
      </c>
      <c r="G4" s="24" t="s">
        <v>13</v>
      </c>
      <c r="H4" s="9" t="str">
        <f t="shared" si="2"/>
        <v>ERRADA</v>
      </c>
      <c r="I4" s="3"/>
      <c r="J4" s="26" t="str">
        <f t="shared" si="3"/>
        <v>ERRADA</v>
      </c>
      <c r="K4" s="21"/>
      <c r="L4" s="21"/>
      <c r="M4" s="21"/>
      <c r="N4" s="21"/>
      <c r="O4" s="21"/>
      <c r="P4" s="21"/>
    </row>
    <row r="5" spans="1:16" ht="15">
      <c r="A5" s="25">
        <f t="shared" si="4"/>
        <v>4</v>
      </c>
      <c r="B5" s="10" t="s">
        <v>14</v>
      </c>
      <c r="C5" s="24" t="s">
        <v>12</v>
      </c>
      <c r="D5" s="9" t="str">
        <f t="shared" si="0"/>
        <v>ERRADA</v>
      </c>
      <c r="E5" s="24" t="s">
        <v>13</v>
      </c>
      <c r="F5" s="9" t="str">
        <f t="shared" si="1"/>
        <v>ERRADA</v>
      </c>
      <c r="G5" s="24" t="s">
        <v>13</v>
      </c>
      <c r="H5" s="9" t="str">
        <f t="shared" si="2"/>
        <v>ERRADA</v>
      </c>
      <c r="I5" s="3"/>
      <c r="J5" s="26" t="str">
        <f t="shared" si="3"/>
        <v>ERRADA</v>
      </c>
      <c r="K5" s="21"/>
      <c r="L5" s="21"/>
      <c r="M5" s="21"/>
      <c r="N5" s="19" t="s">
        <v>29</v>
      </c>
      <c r="O5" s="2" t="s">
        <v>10</v>
      </c>
      <c r="P5" s="2" t="s">
        <v>11</v>
      </c>
    </row>
    <row r="6" spans="1:16" ht="15">
      <c r="A6" s="25">
        <f t="shared" si="4"/>
        <v>5</v>
      </c>
      <c r="B6" s="10" t="s">
        <v>12</v>
      </c>
      <c r="C6" s="24" t="s">
        <v>16</v>
      </c>
      <c r="D6" s="9" t="str">
        <f t="shared" si="0"/>
        <v>ERRADA</v>
      </c>
      <c r="E6" s="24" t="s">
        <v>14</v>
      </c>
      <c r="F6" s="9" t="str">
        <f t="shared" si="1"/>
        <v>ERRADA</v>
      </c>
      <c r="G6" s="24" t="s">
        <v>14</v>
      </c>
      <c r="H6" s="9" t="str">
        <f t="shared" si="2"/>
        <v>ERRADA</v>
      </c>
      <c r="I6" s="3"/>
      <c r="J6" s="26" t="str">
        <f t="shared" si="3"/>
        <v>ERRADA</v>
      </c>
      <c r="K6" s="21"/>
      <c r="L6" s="21"/>
      <c r="M6" s="21"/>
      <c r="N6" s="19"/>
      <c r="O6" s="1">
        <f>COUNTIF(F2:F26,"CERTA")</f>
        <v>6</v>
      </c>
      <c r="P6" s="1">
        <f>COUNTIF(F2:F26,"ERRADA")</f>
        <v>19</v>
      </c>
    </row>
    <row r="7" spans="1:16" ht="15">
      <c r="A7" s="25">
        <f t="shared" si="4"/>
        <v>6</v>
      </c>
      <c r="B7" s="10" t="s">
        <v>13</v>
      </c>
      <c r="C7" s="24" t="s">
        <v>16</v>
      </c>
      <c r="D7" s="9" t="str">
        <f t="shared" si="0"/>
        <v>ERRADA</v>
      </c>
      <c r="E7" s="24" t="s">
        <v>12</v>
      </c>
      <c r="F7" s="9" t="str">
        <f t="shared" si="1"/>
        <v>ERRADA</v>
      </c>
      <c r="G7" s="24" t="s">
        <v>14</v>
      </c>
      <c r="H7" s="9" t="str">
        <f t="shared" si="2"/>
        <v>ERRADA</v>
      </c>
      <c r="I7" s="3"/>
      <c r="J7" s="26" t="str">
        <f t="shared" si="3"/>
        <v>ERRADA</v>
      </c>
      <c r="K7" s="21"/>
      <c r="L7" s="21"/>
      <c r="M7" s="21"/>
      <c r="N7" s="6" t="s">
        <v>15</v>
      </c>
      <c r="O7" s="7">
        <f>O6/25</f>
        <v>0.24</v>
      </c>
      <c r="P7" s="7">
        <f>P6/25</f>
        <v>0.76</v>
      </c>
    </row>
    <row r="8" spans="1:16" ht="15">
      <c r="A8" s="25">
        <f t="shared" si="4"/>
        <v>7</v>
      </c>
      <c r="B8" s="10" t="s">
        <v>14</v>
      </c>
      <c r="C8" s="24" t="s">
        <v>14</v>
      </c>
      <c r="D8" s="9" t="str">
        <f t="shared" si="0"/>
        <v>CERTA</v>
      </c>
      <c r="E8" s="24" t="s">
        <v>12</v>
      </c>
      <c r="F8" s="9" t="str">
        <f t="shared" si="1"/>
        <v>ERRADA</v>
      </c>
      <c r="G8" s="24" t="s">
        <v>14</v>
      </c>
      <c r="H8" s="9" t="str">
        <f t="shared" si="2"/>
        <v>CERTA</v>
      </c>
      <c r="I8" s="3"/>
      <c r="J8" s="26" t="str">
        <f t="shared" si="3"/>
        <v>ERRADA</v>
      </c>
      <c r="K8" s="21"/>
      <c r="L8" s="21"/>
      <c r="M8" s="21"/>
      <c r="N8" s="21"/>
      <c r="O8" s="21"/>
      <c r="P8" s="21"/>
    </row>
    <row r="9" spans="1:16" ht="15">
      <c r="A9" s="25">
        <f t="shared" si="4"/>
        <v>8</v>
      </c>
      <c r="B9" s="10" t="s">
        <v>16</v>
      </c>
      <c r="C9" s="24" t="s">
        <v>16</v>
      </c>
      <c r="D9" s="9" t="str">
        <f t="shared" si="0"/>
        <v>CERTA</v>
      </c>
      <c r="E9" s="24" t="s">
        <v>16</v>
      </c>
      <c r="F9" s="9" t="str">
        <f t="shared" si="1"/>
        <v>CERTA</v>
      </c>
      <c r="G9" s="24" t="s">
        <v>16</v>
      </c>
      <c r="H9" s="9" t="str">
        <f t="shared" si="2"/>
        <v>CERTA</v>
      </c>
      <c r="I9" s="3"/>
      <c r="J9" s="26" t="str">
        <f t="shared" si="3"/>
        <v>ERRADA</v>
      </c>
      <c r="K9" s="21"/>
      <c r="L9" s="21"/>
      <c r="M9" s="21"/>
      <c r="N9" s="19" t="s">
        <v>30</v>
      </c>
      <c r="O9" s="2" t="s">
        <v>10</v>
      </c>
      <c r="P9" s="2" t="s">
        <v>11</v>
      </c>
    </row>
    <row r="10" spans="1:16" ht="15">
      <c r="A10" s="25">
        <f t="shared" si="4"/>
        <v>9</v>
      </c>
      <c r="B10" s="10" t="s">
        <v>12</v>
      </c>
      <c r="C10" s="24" t="s">
        <v>12</v>
      </c>
      <c r="D10" s="9" t="str">
        <f t="shared" si="0"/>
        <v>CERTA</v>
      </c>
      <c r="E10" s="24" t="s">
        <v>13</v>
      </c>
      <c r="F10" s="9" t="str">
        <f t="shared" si="1"/>
        <v>ERRADA</v>
      </c>
      <c r="G10" s="24" t="s">
        <v>13</v>
      </c>
      <c r="H10" s="9" t="str">
        <f t="shared" si="2"/>
        <v>ERRADA</v>
      </c>
      <c r="I10" s="3"/>
      <c r="J10" s="26" t="str">
        <f t="shared" si="3"/>
        <v>ERRADA</v>
      </c>
      <c r="K10" s="21"/>
      <c r="L10" s="21"/>
      <c r="M10" s="21"/>
      <c r="N10" s="19"/>
      <c r="O10" s="1">
        <f>COUNTIF(H2:H26,"CERTA")</f>
        <v>7</v>
      </c>
      <c r="P10" s="1">
        <f>COUNTIF(H2:H26,"ERRADA")</f>
        <v>18</v>
      </c>
    </row>
    <row r="11" spans="1:16" ht="15">
      <c r="A11" s="25">
        <f t="shared" si="4"/>
        <v>10</v>
      </c>
      <c r="B11" s="10" t="s">
        <v>13</v>
      </c>
      <c r="C11" s="24" t="s">
        <v>13</v>
      </c>
      <c r="D11" s="9" t="str">
        <f t="shared" si="0"/>
        <v>CERTA</v>
      </c>
      <c r="E11" s="24" t="s">
        <v>12</v>
      </c>
      <c r="F11" s="9" t="str">
        <f t="shared" si="1"/>
        <v>ERRADA</v>
      </c>
      <c r="G11" s="24" t="s">
        <v>16</v>
      </c>
      <c r="H11" s="9" t="str">
        <f t="shared" si="2"/>
        <v>ERRADA</v>
      </c>
      <c r="I11" s="3"/>
      <c r="J11" s="26" t="str">
        <f t="shared" si="3"/>
        <v>ERRADA</v>
      </c>
      <c r="K11" s="21"/>
      <c r="L11" s="21"/>
      <c r="M11" s="21"/>
      <c r="N11" s="6" t="s">
        <v>15</v>
      </c>
      <c r="O11" s="7">
        <f>O10/25</f>
        <v>0.28000000000000003</v>
      </c>
      <c r="P11" s="7">
        <f>P10/25</f>
        <v>0.72</v>
      </c>
    </row>
    <row r="12" spans="1:16" ht="15">
      <c r="A12" s="25">
        <f t="shared" si="4"/>
        <v>11</v>
      </c>
      <c r="B12" s="10" t="s">
        <v>14</v>
      </c>
      <c r="C12" s="24" t="s">
        <v>14</v>
      </c>
      <c r="D12" s="9" t="str">
        <f t="shared" si="0"/>
        <v>CERTA</v>
      </c>
      <c r="E12" s="24" t="s">
        <v>13</v>
      </c>
      <c r="F12" s="9" t="str">
        <f t="shared" si="1"/>
        <v>ERRADA</v>
      </c>
      <c r="G12" s="24" t="s">
        <v>13</v>
      </c>
      <c r="H12" s="9" t="str">
        <f t="shared" si="2"/>
        <v>ERRADA</v>
      </c>
      <c r="I12" s="3"/>
      <c r="J12" s="26" t="str">
        <f t="shared" si="3"/>
        <v>ERRADA</v>
      </c>
      <c r="K12" s="21"/>
      <c r="L12" s="21"/>
      <c r="M12" s="21"/>
      <c r="N12" s="21"/>
      <c r="O12" s="21"/>
      <c r="P12" s="21"/>
    </row>
    <row r="13" spans="1:16" ht="15">
      <c r="A13" s="25">
        <f t="shared" si="4"/>
        <v>12</v>
      </c>
      <c r="B13" s="10" t="s">
        <v>13</v>
      </c>
      <c r="C13" s="24" t="s">
        <v>13</v>
      </c>
      <c r="D13" s="9" t="str">
        <f t="shared" si="0"/>
        <v>CERTA</v>
      </c>
      <c r="E13" s="24" t="s">
        <v>16</v>
      </c>
      <c r="F13" s="9" t="str">
        <f t="shared" si="1"/>
        <v>ERRADA</v>
      </c>
      <c r="G13" s="24" t="s">
        <v>13</v>
      </c>
      <c r="H13" s="9" t="str">
        <f t="shared" si="2"/>
        <v>CERTA</v>
      </c>
      <c r="I13" s="3"/>
      <c r="J13" s="26" t="str">
        <f t="shared" si="3"/>
        <v>ERRADA</v>
      </c>
      <c r="K13" s="21"/>
      <c r="L13" s="21"/>
      <c r="M13" s="21"/>
      <c r="N13" s="19" t="s">
        <v>31</v>
      </c>
      <c r="O13" s="2" t="s">
        <v>10</v>
      </c>
      <c r="P13" s="2" t="s">
        <v>11</v>
      </c>
    </row>
    <row r="14" spans="1:16" ht="15">
      <c r="A14" s="25">
        <f t="shared" si="4"/>
        <v>13</v>
      </c>
      <c r="B14" s="10" t="s">
        <v>12</v>
      </c>
      <c r="C14" s="24" t="s">
        <v>12</v>
      </c>
      <c r="D14" s="9" t="str">
        <f t="shared" si="0"/>
        <v>CERTA</v>
      </c>
      <c r="E14" s="24" t="s">
        <v>16</v>
      </c>
      <c r="F14" s="9" t="str">
        <f t="shared" si="1"/>
        <v>ERRADA</v>
      </c>
      <c r="G14" s="24" t="s">
        <v>16</v>
      </c>
      <c r="H14" s="9" t="str">
        <f t="shared" si="2"/>
        <v>ERRADA</v>
      </c>
      <c r="I14" s="3"/>
      <c r="J14" s="26" t="str">
        <f t="shared" si="3"/>
        <v>ERRADA</v>
      </c>
      <c r="K14" s="21"/>
      <c r="L14" s="21"/>
      <c r="M14" s="21"/>
      <c r="N14" s="19"/>
      <c r="O14" s="1">
        <f>COUNTIF(J2:J26,"CERTA")</f>
        <v>0</v>
      </c>
      <c r="P14" s="1">
        <f>COUNTIF(J2:J26,"ERRADA")</f>
        <v>25</v>
      </c>
    </row>
    <row r="15" spans="1:16" ht="15">
      <c r="A15" s="25">
        <f t="shared" si="4"/>
        <v>14</v>
      </c>
      <c r="B15" s="10" t="s">
        <v>12</v>
      </c>
      <c r="C15" s="24" t="s">
        <v>14</v>
      </c>
      <c r="D15" s="9" t="str">
        <f t="shared" si="0"/>
        <v>ERRADA</v>
      </c>
      <c r="E15" s="24" t="s">
        <v>16</v>
      </c>
      <c r="F15" s="9" t="str">
        <f t="shared" si="1"/>
        <v>ERRADA</v>
      </c>
      <c r="G15" s="24" t="s">
        <v>13</v>
      </c>
      <c r="H15" s="9" t="str">
        <f t="shared" si="2"/>
        <v>ERRADA</v>
      </c>
      <c r="I15" s="3"/>
      <c r="J15" s="26" t="str">
        <f t="shared" si="3"/>
        <v>ERRADA</v>
      </c>
      <c r="K15" s="21"/>
      <c r="L15" s="21"/>
      <c r="M15" s="21"/>
      <c r="N15" s="6" t="s">
        <v>15</v>
      </c>
      <c r="O15" s="7">
        <f>O14/25</f>
        <v>0</v>
      </c>
      <c r="P15" s="7">
        <f>P14/25</f>
        <v>1</v>
      </c>
    </row>
    <row r="16" spans="1:16" ht="15">
      <c r="A16" s="25">
        <f t="shared" si="4"/>
        <v>15</v>
      </c>
      <c r="B16" s="10" t="s">
        <v>14</v>
      </c>
      <c r="C16" s="24" t="s">
        <v>14</v>
      </c>
      <c r="D16" s="9" t="str">
        <f t="shared" si="0"/>
        <v>CERTA</v>
      </c>
      <c r="E16" s="24" t="s">
        <v>14</v>
      </c>
      <c r="F16" s="9" t="str">
        <f t="shared" si="1"/>
        <v>CERTA</v>
      </c>
      <c r="G16" s="24" t="s">
        <v>12</v>
      </c>
      <c r="H16" s="9" t="str">
        <f t="shared" si="2"/>
        <v>ERRADA</v>
      </c>
      <c r="I16" s="3"/>
      <c r="J16" s="26" t="str">
        <f t="shared" si="3"/>
        <v>ERRADA</v>
      </c>
      <c r="K16" s="21"/>
      <c r="L16" s="21"/>
      <c r="M16" s="21"/>
      <c r="N16" s="21"/>
      <c r="O16" s="21"/>
      <c r="P16" s="21"/>
    </row>
    <row r="17" spans="1:17" ht="15">
      <c r="A17" s="25">
        <f t="shared" si="4"/>
        <v>16</v>
      </c>
      <c r="B17" s="10" t="s">
        <v>14</v>
      </c>
      <c r="C17" s="24" t="s">
        <v>14</v>
      </c>
      <c r="D17" s="9" t="str">
        <f t="shared" si="0"/>
        <v>CERTA</v>
      </c>
      <c r="E17" s="24" t="s">
        <v>12</v>
      </c>
      <c r="F17" s="9" t="str">
        <f t="shared" si="1"/>
        <v>ERRADA</v>
      </c>
      <c r="G17" s="24" t="s">
        <v>14</v>
      </c>
      <c r="H17" s="9" t="str">
        <f t="shared" si="2"/>
        <v>CERTA</v>
      </c>
      <c r="I17" s="3"/>
      <c r="J17" s="26" t="str">
        <f t="shared" si="3"/>
        <v>ERRADA</v>
      </c>
      <c r="K17" s="21"/>
      <c r="L17" s="21"/>
      <c r="M17" s="21"/>
      <c r="N17" s="34"/>
      <c r="O17" s="35"/>
      <c r="P17" s="35"/>
      <c r="Q17" s="36"/>
    </row>
    <row r="18" spans="1:17" ht="15">
      <c r="A18" s="25">
        <f t="shared" si="4"/>
        <v>17</v>
      </c>
      <c r="B18" s="10" t="s">
        <v>12</v>
      </c>
      <c r="C18" s="24" t="s">
        <v>13</v>
      </c>
      <c r="D18" s="9" t="str">
        <f t="shared" si="0"/>
        <v>ERRADA</v>
      </c>
      <c r="E18" s="24" t="s">
        <v>14</v>
      </c>
      <c r="F18" s="9" t="str">
        <f t="shared" si="1"/>
        <v>ERRADA</v>
      </c>
      <c r="G18" s="24" t="s">
        <v>13</v>
      </c>
      <c r="H18" s="9" t="str">
        <f t="shared" si="2"/>
        <v>ERRADA</v>
      </c>
      <c r="I18" s="3"/>
      <c r="J18" s="26" t="str">
        <f t="shared" si="3"/>
        <v>ERRADA</v>
      </c>
      <c r="K18" s="21"/>
      <c r="L18" s="21"/>
      <c r="M18" s="21"/>
      <c r="N18" s="34"/>
      <c r="O18" s="33"/>
      <c r="P18" s="33"/>
      <c r="Q18" s="36"/>
    </row>
    <row r="19" spans="1:17" ht="15">
      <c r="A19" s="25">
        <f t="shared" si="4"/>
        <v>18</v>
      </c>
      <c r="B19" s="10" t="s">
        <v>14</v>
      </c>
      <c r="C19" s="24" t="s">
        <v>13</v>
      </c>
      <c r="D19" s="9" t="str">
        <f t="shared" si="0"/>
        <v>ERRADA</v>
      </c>
      <c r="E19" s="24" t="s">
        <v>13</v>
      </c>
      <c r="F19" s="9" t="str">
        <f t="shared" si="1"/>
        <v>ERRADA</v>
      </c>
      <c r="G19" s="24" t="s">
        <v>12</v>
      </c>
      <c r="H19" s="9" t="str">
        <f t="shared" si="2"/>
        <v>ERRADA</v>
      </c>
      <c r="I19" s="3"/>
      <c r="J19" s="26" t="str">
        <f t="shared" si="3"/>
        <v>ERRADA</v>
      </c>
      <c r="K19" s="21"/>
      <c r="L19" s="21"/>
      <c r="M19" s="21"/>
      <c r="N19" s="35"/>
      <c r="O19" s="37"/>
      <c r="P19" s="37"/>
      <c r="Q19" s="36"/>
    </row>
    <row r="20" spans="1:17" ht="15">
      <c r="A20" s="25">
        <f t="shared" si="4"/>
        <v>19</v>
      </c>
      <c r="B20" s="10" t="s">
        <v>16</v>
      </c>
      <c r="C20" s="24" t="s">
        <v>12</v>
      </c>
      <c r="D20" s="9" t="str">
        <f t="shared" si="0"/>
        <v>ERRADA</v>
      </c>
      <c r="E20" s="24" t="s">
        <v>12</v>
      </c>
      <c r="F20" s="9" t="str">
        <f t="shared" si="1"/>
        <v>ERRADA</v>
      </c>
      <c r="G20" s="24" t="s">
        <v>16</v>
      </c>
      <c r="H20" s="9" t="str">
        <f t="shared" si="2"/>
        <v>CERTA</v>
      </c>
      <c r="I20" s="3"/>
      <c r="J20" s="26" t="str">
        <f t="shared" si="3"/>
        <v>ERRADA</v>
      </c>
      <c r="K20" s="21"/>
      <c r="L20" s="21"/>
      <c r="M20" s="21"/>
      <c r="N20" s="36"/>
      <c r="O20" s="36"/>
      <c r="P20" s="36"/>
      <c r="Q20" s="36"/>
    </row>
    <row r="21" spans="1:17" ht="15">
      <c r="A21" s="25">
        <f t="shared" si="4"/>
        <v>20</v>
      </c>
      <c r="B21" s="10" t="s">
        <v>16</v>
      </c>
      <c r="C21" s="24" t="s">
        <v>16</v>
      </c>
      <c r="D21" s="9" t="str">
        <f t="shared" si="0"/>
        <v>CERTA</v>
      </c>
      <c r="E21" s="24" t="s">
        <v>16</v>
      </c>
      <c r="F21" s="9" t="str">
        <f t="shared" si="1"/>
        <v>CERTA</v>
      </c>
      <c r="G21" s="24" t="s">
        <v>13</v>
      </c>
      <c r="H21" s="9" t="str">
        <f t="shared" si="2"/>
        <v>ERRADA</v>
      </c>
      <c r="I21" s="3"/>
      <c r="J21" s="26" t="str">
        <f t="shared" si="3"/>
        <v>ERRADA</v>
      </c>
      <c r="K21" s="21"/>
      <c r="L21" s="21"/>
      <c r="M21" s="21"/>
      <c r="N21" s="34"/>
      <c r="O21" s="35"/>
      <c r="P21" s="35"/>
      <c r="Q21" s="36"/>
    </row>
    <row r="22" spans="1:17" ht="15">
      <c r="A22" s="25">
        <f t="shared" si="4"/>
        <v>21</v>
      </c>
      <c r="B22" s="10" t="s">
        <v>14</v>
      </c>
      <c r="C22" s="24" t="s">
        <v>14</v>
      </c>
      <c r="D22" s="9" t="str">
        <f t="shared" si="0"/>
        <v>CERTA</v>
      </c>
      <c r="E22" s="24" t="s">
        <v>14</v>
      </c>
      <c r="F22" s="9" t="str">
        <f t="shared" si="1"/>
        <v>CERTA</v>
      </c>
      <c r="G22" s="24" t="s">
        <v>16</v>
      </c>
      <c r="H22" s="9" t="str">
        <f t="shared" si="2"/>
        <v>ERRADA</v>
      </c>
      <c r="I22" s="3"/>
      <c r="J22" s="26" t="str">
        <f t="shared" si="3"/>
        <v>ERRADA</v>
      </c>
      <c r="K22" s="21"/>
      <c r="L22" s="21"/>
      <c r="M22" s="21"/>
      <c r="N22" s="34"/>
      <c r="O22" s="33"/>
      <c r="P22" s="33"/>
      <c r="Q22" s="36"/>
    </row>
    <row r="23" spans="1:17" ht="15">
      <c r="A23" s="25">
        <f t="shared" si="4"/>
        <v>22</v>
      </c>
      <c r="B23" s="10" t="s">
        <v>14</v>
      </c>
      <c r="C23" s="24" t="s">
        <v>12</v>
      </c>
      <c r="D23" s="9" t="str">
        <f t="shared" si="0"/>
        <v>ERRADA</v>
      </c>
      <c r="E23" s="24" t="s">
        <v>14</v>
      </c>
      <c r="F23" s="9" t="str">
        <f t="shared" si="1"/>
        <v>CERTA</v>
      </c>
      <c r="G23" s="24" t="s">
        <v>14</v>
      </c>
      <c r="H23" s="9" t="str">
        <f t="shared" si="2"/>
        <v>CERTA</v>
      </c>
      <c r="I23" s="3"/>
      <c r="J23" s="26" t="str">
        <f t="shared" si="3"/>
        <v>ERRADA</v>
      </c>
      <c r="K23" s="21"/>
      <c r="L23" s="21"/>
      <c r="M23" s="21"/>
      <c r="N23" s="35"/>
      <c r="O23" s="37"/>
      <c r="P23" s="37"/>
      <c r="Q23" s="36"/>
    </row>
    <row r="24" spans="1:17" ht="15">
      <c r="A24" s="25">
        <f>A23+1</f>
        <v>23</v>
      </c>
      <c r="B24" s="10" t="s">
        <v>14</v>
      </c>
      <c r="C24" s="24" t="s">
        <v>14</v>
      </c>
      <c r="D24" s="9" t="str">
        <f t="shared" si="0"/>
        <v>CERTA</v>
      </c>
      <c r="E24" s="24" t="s">
        <v>14</v>
      </c>
      <c r="F24" s="9" t="str">
        <f t="shared" si="1"/>
        <v>CERTA</v>
      </c>
      <c r="G24" s="24" t="s">
        <v>13</v>
      </c>
      <c r="H24" s="9" t="str">
        <f t="shared" si="2"/>
        <v>ERRADA</v>
      </c>
      <c r="I24" s="3"/>
      <c r="J24" s="26" t="str">
        <f t="shared" si="3"/>
        <v>ERRADA</v>
      </c>
      <c r="K24" s="21"/>
      <c r="L24" s="21"/>
      <c r="M24" s="21"/>
      <c r="N24" s="33"/>
      <c r="O24" s="36"/>
      <c r="P24" s="36"/>
      <c r="Q24" s="36"/>
    </row>
    <row r="25" spans="1:17" ht="15">
      <c r="A25" s="25">
        <f t="shared" si="4"/>
        <v>24</v>
      </c>
      <c r="B25" s="10" t="s">
        <v>14</v>
      </c>
      <c r="C25" s="24" t="s">
        <v>12</v>
      </c>
      <c r="D25" s="9" t="str">
        <f t="shared" si="0"/>
        <v>ERRADA</v>
      </c>
      <c r="E25" s="24" t="s">
        <v>12</v>
      </c>
      <c r="F25" s="9" t="str">
        <f t="shared" si="1"/>
        <v>ERRADA</v>
      </c>
      <c r="G25" s="24" t="s">
        <v>16</v>
      </c>
      <c r="H25" s="9" t="str">
        <f t="shared" si="2"/>
        <v>ERRADA</v>
      </c>
      <c r="I25" s="3"/>
      <c r="J25" s="26" t="str">
        <f t="shared" si="3"/>
        <v>ERRADA</v>
      </c>
      <c r="K25" s="21"/>
      <c r="L25" s="21"/>
      <c r="M25" s="21"/>
      <c r="N25" s="34"/>
      <c r="O25" s="35"/>
      <c r="P25" s="35"/>
      <c r="Q25" s="36"/>
    </row>
    <row r="26" spans="1:17" ht="15.75" thickBot="1">
      <c r="A26" s="27">
        <f t="shared" si="4"/>
        <v>25</v>
      </c>
      <c r="B26" s="28" t="s">
        <v>14</v>
      </c>
      <c r="C26" s="29" t="s">
        <v>16</v>
      </c>
      <c r="D26" s="30" t="str">
        <f t="shared" si="0"/>
        <v>ERRADA</v>
      </c>
      <c r="E26" s="29" t="s">
        <v>16</v>
      </c>
      <c r="F26" s="30" t="str">
        <f t="shared" si="1"/>
        <v>ERRADA</v>
      </c>
      <c r="G26" s="29" t="s">
        <v>14</v>
      </c>
      <c r="H26" s="30" t="str">
        <f t="shared" si="2"/>
        <v>CERTA</v>
      </c>
      <c r="I26" s="31"/>
      <c r="J26" s="32" t="str">
        <f t="shared" si="3"/>
        <v>ERRADA</v>
      </c>
      <c r="K26" s="21"/>
      <c r="L26" s="21"/>
      <c r="M26" s="21"/>
      <c r="N26" s="34"/>
      <c r="O26" s="33"/>
      <c r="P26" s="33"/>
      <c r="Q26" s="36"/>
    </row>
    <row r="27" spans="1:17" ht="15">
      <c r="A27" s="21"/>
      <c r="B27" s="21"/>
      <c r="C27" s="21"/>
      <c r="D27" s="21"/>
      <c r="E27" s="21"/>
      <c r="F27" s="21"/>
      <c r="G27" s="21"/>
      <c r="H27" s="21"/>
      <c r="I27" s="4"/>
      <c r="J27" s="4"/>
      <c r="K27" s="4"/>
      <c r="L27" s="4"/>
      <c r="M27" s="21"/>
      <c r="N27" s="35"/>
      <c r="O27" s="37"/>
      <c r="P27" s="37"/>
      <c r="Q27" s="36"/>
    </row>
    <row r="28" spans="1:17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7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7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5"/>
      <c r="O30" s="21"/>
      <c r="P30" s="21"/>
    </row>
  </sheetData>
  <mergeCells count="7">
    <mergeCell ref="N25:N26"/>
    <mergeCell ref="N1:N2"/>
    <mergeCell ref="N5:N6"/>
    <mergeCell ref="N9:N10"/>
    <mergeCell ref="N13:N14"/>
    <mergeCell ref="N17:N18"/>
    <mergeCell ref="N21:N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GRUPO 1</vt:lpstr>
      <vt:lpstr>GRUPO 5</vt:lpstr>
      <vt:lpstr>GRUPO 2</vt:lpstr>
      <vt:lpstr>GRUPO 3</vt:lpstr>
      <vt:lpstr>GRUPO 4</vt:lpstr>
      <vt:lpstr>GRUPO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Fatec</cp:lastModifiedBy>
  <cp:revision/>
  <dcterms:created xsi:type="dcterms:W3CDTF">2025-04-10T22:54:27Z</dcterms:created>
  <dcterms:modified xsi:type="dcterms:W3CDTF">2025-04-12T00:37:30Z</dcterms:modified>
  <cp:category/>
  <cp:contentStatus/>
</cp:coreProperties>
</file>