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seful\PDPTW\SOTA\"/>
    </mc:Choice>
  </mc:AlternateContent>
  <xr:revisionPtr revIDLastSave="0" documentId="13_ncr:1_{1F9EE30A-A3D9-4DFC-8218-F409C6768C0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9" i="1" l="1"/>
  <c r="M29" i="1"/>
  <c r="L29" i="1"/>
  <c r="K29" i="1"/>
  <c r="J29" i="1"/>
  <c r="N28" i="1"/>
  <c r="M28" i="1"/>
  <c r="L28" i="1"/>
  <c r="K28" i="1"/>
  <c r="J28" i="1"/>
  <c r="G29" i="1"/>
  <c r="F29" i="1"/>
  <c r="E29" i="1"/>
  <c r="D29" i="1"/>
  <c r="C29" i="1"/>
  <c r="G28" i="1"/>
  <c r="F28" i="1"/>
  <c r="E28" i="1"/>
  <c r="D28" i="1"/>
  <c r="C28" i="1"/>
</calcChain>
</file>

<file path=xl/sharedStrings.xml><?xml version="1.0" encoding="utf-8"?>
<sst xmlns="http://schemas.openxmlformats.org/spreadsheetml/2006/main" count="74" uniqueCount="37">
  <si>
    <t xml:space="preserve"> Inst   </t>
  </si>
  <si>
    <t xml:space="preserve">  Obj     </t>
  </si>
  <si>
    <t xml:space="preserve"> #.Truck </t>
  </si>
  <si>
    <t xml:space="preserve"> CPU (min) </t>
  </si>
  <si>
    <t xml:space="preserve"> Gap to BKS </t>
  </si>
  <si>
    <t xml:space="preserve"> BKS #. Trucks </t>
  </si>
  <si>
    <t xml:space="preserve"> :----: </t>
  </si>
  <si>
    <t xml:space="preserve"> :------: </t>
  </si>
  <si>
    <t xml:space="preserve"> :-----: </t>
  </si>
  <si>
    <t xml:space="preserve"> :-------: </t>
  </si>
  <si>
    <t xml:space="preserve"> :--------: </t>
  </si>
  <si>
    <t xml:space="preserve"> :-----------: </t>
  </si>
  <si>
    <t xml:space="preserve"> bar-n100-1 </t>
  </si>
  <si>
    <t xml:space="preserve"> bar-n100-2 </t>
  </si>
  <si>
    <t xml:space="preserve"> bar-n100-3 </t>
  </si>
  <si>
    <t xml:space="preserve"> bar-n100-4 </t>
  </si>
  <si>
    <t xml:space="preserve"> bar-n100-5 </t>
  </si>
  <si>
    <t xml:space="preserve"> bar-n100-6 </t>
  </si>
  <si>
    <t xml:space="preserve"> ber-n100-1 </t>
  </si>
  <si>
    <t xml:space="preserve"> ber-n100-2 </t>
  </si>
  <si>
    <t xml:space="preserve"> ber-n100-3 </t>
  </si>
  <si>
    <t xml:space="preserve"> ber-n100-4 </t>
  </si>
  <si>
    <t xml:space="preserve"> ber-n100-5 </t>
  </si>
  <si>
    <t xml:space="preserve"> ber-n100-6 </t>
  </si>
  <si>
    <t xml:space="preserve"> ber-n100-7 </t>
  </si>
  <si>
    <t xml:space="preserve"> nyc-n100-1 </t>
  </si>
  <si>
    <t xml:space="preserve"> nyc-n100-2 </t>
  </si>
  <si>
    <t xml:space="preserve"> nyc-n100-3 </t>
  </si>
  <si>
    <t xml:space="preserve"> nyc-n100-4 </t>
  </si>
  <si>
    <t xml:space="preserve"> nyc-n100-5 </t>
  </si>
  <si>
    <t xml:space="preserve"> poa-n100-1 </t>
  </si>
  <si>
    <t xml:space="preserve"> poa-n100-2 </t>
  </si>
  <si>
    <t xml:space="preserve"> poa-n100-3 </t>
  </si>
  <si>
    <t xml:space="preserve"> poa-n100-4 </t>
  </si>
  <si>
    <t xml:space="preserve"> poa-n100-5 </t>
  </si>
  <si>
    <t xml:space="preserve"> poa-n100-6 </t>
  </si>
  <si>
    <t xml:space="preserve"> poa-n100-7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</si>
</sst>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CF8E6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W15" sqref="W15"/>
    </sheetView>
  </sheetViews>
  <sheetFormatPr defaultRowHeight="13.8"/>
  <sheetData>
    <row r="1" spans="1:15">
      <c r="A1">
        <v>0.01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0.05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s="1"/>
    </row>
    <row r="2" spans="1:1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s="1"/>
    </row>
    <row r="3" spans="1:15">
      <c r="B3" t="s">
        <v>12</v>
      </c>
      <c r="C3">
        <v>764</v>
      </c>
      <c r="D3">
        <v>6</v>
      </c>
      <c r="E3">
        <v>13.13</v>
      </c>
      <c r="F3">
        <v>4.2300000000000004</v>
      </c>
      <c r="G3">
        <v>6</v>
      </c>
      <c r="I3" t="s">
        <v>12</v>
      </c>
      <c r="J3">
        <v>756</v>
      </c>
      <c r="K3">
        <v>6</v>
      </c>
      <c r="L3">
        <v>19.79</v>
      </c>
      <c r="M3">
        <v>3.14</v>
      </c>
      <c r="N3">
        <v>6</v>
      </c>
      <c r="O3" s="1"/>
    </row>
    <row r="4" spans="1:15">
      <c r="B4" t="s">
        <v>13</v>
      </c>
      <c r="C4">
        <v>588</v>
      </c>
      <c r="D4">
        <v>5</v>
      </c>
      <c r="E4">
        <v>10.35</v>
      </c>
      <c r="F4">
        <v>6.14</v>
      </c>
      <c r="G4">
        <v>5</v>
      </c>
      <c r="I4" t="s">
        <v>13</v>
      </c>
      <c r="J4">
        <v>589</v>
      </c>
      <c r="K4">
        <v>5</v>
      </c>
      <c r="L4">
        <v>16.510000000000002</v>
      </c>
      <c r="M4">
        <v>6.32</v>
      </c>
      <c r="N4">
        <v>5</v>
      </c>
      <c r="O4" s="1"/>
    </row>
    <row r="5" spans="1:15">
      <c r="B5" t="s">
        <v>14</v>
      </c>
      <c r="C5">
        <v>770</v>
      </c>
      <c r="D5">
        <v>6</v>
      </c>
      <c r="E5">
        <v>11.5</v>
      </c>
      <c r="F5">
        <v>3.22</v>
      </c>
      <c r="G5">
        <v>6</v>
      </c>
      <c r="I5" t="s">
        <v>14</v>
      </c>
      <c r="J5">
        <v>750</v>
      </c>
      <c r="K5">
        <v>6</v>
      </c>
      <c r="L5">
        <v>11.03</v>
      </c>
      <c r="M5">
        <v>0.54</v>
      </c>
      <c r="N5">
        <v>6</v>
      </c>
      <c r="O5" s="1"/>
    </row>
    <row r="6" spans="1:15">
      <c r="B6" t="s">
        <v>15</v>
      </c>
      <c r="C6">
        <v>1162</v>
      </c>
      <c r="D6">
        <v>14</v>
      </c>
      <c r="E6">
        <v>20.03</v>
      </c>
      <c r="F6">
        <v>0.69</v>
      </c>
      <c r="G6">
        <v>12</v>
      </c>
      <c r="I6" t="s">
        <v>15</v>
      </c>
      <c r="J6">
        <v>1190</v>
      </c>
      <c r="K6">
        <v>14</v>
      </c>
      <c r="L6">
        <v>16.489999999999998</v>
      </c>
      <c r="M6">
        <v>3.12</v>
      </c>
      <c r="N6">
        <v>12</v>
      </c>
      <c r="O6" s="1"/>
    </row>
    <row r="7" spans="1:15">
      <c r="B7" t="s">
        <v>16</v>
      </c>
      <c r="C7">
        <v>863</v>
      </c>
      <c r="D7">
        <v>6</v>
      </c>
      <c r="E7">
        <v>11.21</v>
      </c>
      <c r="F7">
        <v>2.98</v>
      </c>
      <c r="G7">
        <v>6</v>
      </c>
      <c r="I7" t="s">
        <v>16</v>
      </c>
      <c r="J7">
        <v>885</v>
      </c>
      <c r="K7">
        <v>6</v>
      </c>
      <c r="L7">
        <v>9.34</v>
      </c>
      <c r="M7">
        <v>5.61</v>
      </c>
      <c r="N7">
        <v>6</v>
      </c>
      <c r="O7" s="1"/>
    </row>
    <row r="8" spans="1:15">
      <c r="B8" t="s">
        <v>17</v>
      </c>
      <c r="C8">
        <v>801</v>
      </c>
      <c r="D8">
        <v>4</v>
      </c>
      <c r="E8">
        <v>9.39</v>
      </c>
      <c r="F8">
        <v>1.65</v>
      </c>
      <c r="G8">
        <v>3</v>
      </c>
      <c r="I8" t="s">
        <v>17</v>
      </c>
      <c r="J8">
        <v>773</v>
      </c>
      <c r="K8">
        <v>4</v>
      </c>
      <c r="L8">
        <v>12.14</v>
      </c>
      <c r="M8">
        <v>-1.9</v>
      </c>
      <c r="N8">
        <v>3</v>
      </c>
      <c r="O8" s="1"/>
    </row>
    <row r="9" spans="1:15">
      <c r="B9" t="s">
        <v>18</v>
      </c>
      <c r="C9">
        <v>1913</v>
      </c>
      <c r="D9">
        <v>14</v>
      </c>
      <c r="E9">
        <v>19.77</v>
      </c>
      <c r="F9">
        <v>3.02</v>
      </c>
      <c r="G9">
        <v>13</v>
      </c>
      <c r="I9" t="s">
        <v>18</v>
      </c>
      <c r="J9">
        <v>1884</v>
      </c>
      <c r="K9">
        <v>15</v>
      </c>
      <c r="L9">
        <v>20.53</v>
      </c>
      <c r="M9">
        <v>1.45</v>
      </c>
      <c r="N9">
        <v>13</v>
      </c>
      <c r="O9" s="1"/>
    </row>
    <row r="10" spans="1:15">
      <c r="B10" t="s">
        <v>19</v>
      </c>
      <c r="C10">
        <v>1545</v>
      </c>
      <c r="D10">
        <v>7</v>
      </c>
      <c r="E10">
        <v>11.91</v>
      </c>
      <c r="F10">
        <v>3.62</v>
      </c>
      <c r="G10">
        <v>6</v>
      </c>
      <c r="I10" t="s">
        <v>19</v>
      </c>
      <c r="J10">
        <v>1554</v>
      </c>
      <c r="K10">
        <v>7</v>
      </c>
      <c r="L10">
        <v>12.32</v>
      </c>
      <c r="M10">
        <v>4.22</v>
      </c>
      <c r="N10">
        <v>6</v>
      </c>
      <c r="O10" s="1"/>
    </row>
    <row r="11" spans="1:15">
      <c r="B11" t="s">
        <v>20</v>
      </c>
      <c r="C11">
        <v>714</v>
      </c>
      <c r="D11">
        <v>3</v>
      </c>
      <c r="E11">
        <v>6.87</v>
      </c>
      <c r="F11">
        <v>0.14000000000000001</v>
      </c>
      <c r="G11">
        <v>3</v>
      </c>
      <c r="I11" t="s">
        <v>20</v>
      </c>
      <c r="J11">
        <v>723</v>
      </c>
      <c r="K11">
        <v>3</v>
      </c>
      <c r="L11">
        <v>6.43</v>
      </c>
      <c r="M11">
        <v>1.4</v>
      </c>
      <c r="N11">
        <v>3</v>
      </c>
      <c r="O11" s="1"/>
    </row>
    <row r="12" spans="1:15">
      <c r="B12" t="s">
        <v>21</v>
      </c>
      <c r="C12">
        <v>494</v>
      </c>
      <c r="D12">
        <v>3</v>
      </c>
      <c r="E12">
        <v>6.91</v>
      </c>
      <c r="F12">
        <v>0</v>
      </c>
      <c r="G12">
        <v>3</v>
      </c>
      <c r="I12" t="s">
        <v>21</v>
      </c>
      <c r="J12">
        <v>495</v>
      </c>
      <c r="K12">
        <v>3</v>
      </c>
      <c r="L12">
        <v>7.14</v>
      </c>
      <c r="M12">
        <v>0.2</v>
      </c>
      <c r="N12">
        <v>3</v>
      </c>
      <c r="O12" s="1"/>
    </row>
    <row r="13" spans="1:15">
      <c r="B13" t="s">
        <v>22</v>
      </c>
      <c r="C13">
        <v>959</v>
      </c>
      <c r="D13">
        <v>5</v>
      </c>
      <c r="E13">
        <v>8.81</v>
      </c>
      <c r="F13">
        <v>1.59</v>
      </c>
      <c r="G13">
        <v>5</v>
      </c>
      <c r="I13" t="s">
        <v>22</v>
      </c>
      <c r="J13">
        <v>968</v>
      </c>
      <c r="K13">
        <v>5</v>
      </c>
      <c r="L13">
        <v>10.24</v>
      </c>
      <c r="M13">
        <v>2.54</v>
      </c>
      <c r="N13">
        <v>5</v>
      </c>
      <c r="O13" s="1"/>
    </row>
    <row r="14" spans="1:15">
      <c r="B14" t="s">
        <v>23</v>
      </c>
      <c r="C14">
        <v>2152</v>
      </c>
      <c r="D14">
        <v>15</v>
      </c>
      <c r="E14">
        <v>18.420000000000002</v>
      </c>
      <c r="F14">
        <v>0.23</v>
      </c>
      <c r="G14">
        <v>14</v>
      </c>
      <c r="I14" t="s">
        <v>23</v>
      </c>
      <c r="J14">
        <v>2111</v>
      </c>
      <c r="K14">
        <v>15</v>
      </c>
      <c r="L14">
        <v>21.1</v>
      </c>
      <c r="M14">
        <v>-1.68</v>
      </c>
      <c r="N14">
        <v>14</v>
      </c>
      <c r="O14" s="1"/>
    </row>
    <row r="15" spans="1:15">
      <c r="B15" t="s">
        <v>24</v>
      </c>
      <c r="C15">
        <v>1948</v>
      </c>
      <c r="D15">
        <v>7</v>
      </c>
      <c r="E15">
        <v>10.79</v>
      </c>
      <c r="F15">
        <v>0.67</v>
      </c>
      <c r="G15">
        <v>7</v>
      </c>
      <c r="I15" t="s">
        <v>24</v>
      </c>
      <c r="J15">
        <v>1905</v>
      </c>
      <c r="K15">
        <v>8</v>
      </c>
      <c r="L15">
        <v>13.55</v>
      </c>
      <c r="M15">
        <v>-1.55</v>
      </c>
      <c r="N15">
        <v>7</v>
      </c>
      <c r="O15" s="1"/>
    </row>
    <row r="16" spans="1:15">
      <c r="B16" t="s">
        <v>25</v>
      </c>
      <c r="C16">
        <v>644</v>
      </c>
      <c r="D16">
        <v>6</v>
      </c>
      <c r="E16">
        <v>10.59</v>
      </c>
      <c r="F16">
        <v>1.58</v>
      </c>
      <c r="G16">
        <v>6</v>
      </c>
      <c r="I16" t="s">
        <v>25</v>
      </c>
      <c r="J16">
        <v>646</v>
      </c>
      <c r="K16">
        <v>6</v>
      </c>
      <c r="L16">
        <v>12.63</v>
      </c>
      <c r="M16">
        <v>1.89</v>
      </c>
      <c r="N16">
        <v>6</v>
      </c>
      <c r="O16" s="1"/>
    </row>
    <row r="17" spans="2:15">
      <c r="B17" t="s">
        <v>26</v>
      </c>
      <c r="C17">
        <v>586</v>
      </c>
      <c r="D17">
        <v>4</v>
      </c>
      <c r="E17">
        <v>9.2100000000000009</v>
      </c>
      <c r="F17">
        <v>3.35</v>
      </c>
      <c r="G17">
        <v>4</v>
      </c>
      <c r="I17" t="s">
        <v>26</v>
      </c>
      <c r="J17">
        <v>574</v>
      </c>
      <c r="K17">
        <v>4</v>
      </c>
      <c r="L17">
        <v>10.65</v>
      </c>
      <c r="M17">
        <v>1.24</v>
      </c>
      <c r="N17">
        <v>4</v>
      </c>
      <c r="O17" s="1"/>
    </row>
    <row r="18" spans="2:15">
      <c r="B18" t="s">
        <v>27</v>
      </c>
      <c r="C18">
        <v>461</v>
      </c>
      <c r="D18">
        <v>4</v>
      </c>
      <c r="E18">
        <v>9.31</v>
      </c>
      <c r="F18">
        <v>-6.3</v>
      </c>
      <c r="G18">
        <v>3</v>
      </c>
      <c r="I18" t="s">
        <v>27</v>
      </c>
      <c r="J18">
        <v>461</v>
      </c>
      <c r="K18">
        <v>4</v>
      </c>
      <c r="L18">
        <v>10.6</v>
      </c>
      <c r="M18">
        <v>-6.3</v>
      </c>
      <c r="N18">
        <v>3</v>
      </c>
      <c r="O18" s="1"/>
    </row>
    <row r="19" spans="2:15">
      <c r="B19" t="s">
        <v>28</v>
      </c>
      <c r="C19">
        <v>558</v>
      </c>
      <c r="D19">
        <v>3</v>
      </c>
      <c r="E19">
        <v>8.57</v>
      </c>
      <c r="F19">
        <v>4.3</v>
      </c>
      <c r="G19">
        <v>2</v>
      </c>
      <c r="I19" t="s">
        <v>28</v>
      </c>
      <c r="J19">
        <v>556</v>
      </c>
      <c r="K19">
        <v>3</v>
      </c>
      <c r="L19">
        <v>9.81</v>
      </c>
      <c r="M19">
        <v>3.92</v>
      </c>
      <c r="N19">
        <v>2</v>
      </c>
      <c r="O19" s="1"/>
    </row>
    <row r="20" spans="2:15">
      <c r="B20" t="s">
        <v>29</v>
      </c>
      <c r="C20">
        <v>653</v>
      </c>
      <c r="D20">
        <v>3</v>
      </c>
      <c r="E20">
        <v>9.1300000000000008</v>
      </c>
      <c r="F20">
        <v>-2.68</v>
      </c>
      <c r="G20">
        <v>2</v>
      </c>
      <c r="I20" t="s">
        <v>29</v>
      </c>
      <c r="J20">
        <v>668</v>
      </c>
      <c r="K20">
        <v>3</v>
      </c>
      <c r="L20">
        <v>10.44</v>
      </c>
      <c r="M20">
        <v>-0.45</v>
      </c>
      <c r="N20">
        <v>2</v>
      </c>
      <c r="O20" s="1"/>
    </row>
    <row r="21" spans="2:15">
      <c r="B21" t="s">
        <v>30</v>
      </c>
      <c r="C21">
        <v>1605</v>
      </c>
      <c r="D21">
        <v>13</v>
      </c>
      <c r="E21">
        <v>16.28</v>
      </c>
      <c r="F21">
        <v>1.01</v>
      </c>
      <c r="G21">
        <v>12</v>
      </c>
      <c r="I21" t="s">
        <v>30</v>
      </c>
      <c r="J21">
        <v>1627</v>
      </c>
      <c r="K21">
        <v>13</v>
      </c>
      <c r="L21">
        <v>18.760000000000002</v>
      </c>
      <c r="M21">
        <v>2.39</v>
      </c>
      <c r="N21">
        <v>12</v>
      </c>
      <c r="O21" s="1"/>
    </row>
    <row r="22" spans="2:15">
      <c r="B22" t="s">
        <v>31</v>
      </c>
      <c r="C22">
        <v>1599</v>
      </c>
      <c r="D22">
        <v>16</v>
      </c>
      <c r="E22">
        <v>19.079999999999998</v>
      </c>
      <c r="F22">
        <v>3.9</v>
      </c>
      <c r="G22">
        <v>15</v>
      </c>
      <c r="I22" t="s">
        <v>31</v>
      </c>
      <c r="J22">
        <v>1592</v>
      </c>
      <c r="K22">
        <v>16</v>
      </c>
      <c r="L22">
        <v>22.56</v>
      </c>
      <c r="M22">
        <v>3.44</v>
      </c>
      <c r="N22">
        <v>15</v>
      </c>
      <c r="O22" s="1"/>
    </row>
    <row r="23" spans="2:15">
      <c r="B23" t="s">
        <v>32</v>
      </c>
      <c r="C23">
        <v>1285</v>
      </c>
      <c r="D23">
        <v>12</v>
      </c>
      <c r="E23">
        <v>15.89</v>
      </c>
      <c r="F23">
        <v>-1.23</v>
      </c>
      <c r="G23">
        <v>10</v>
      </c>
      <c r="I23" t="s">
        <v>32</v>
      </c>
      <c r="J23">
        <v>1306</v>
      </c>
      <c r="K23">
        <v>12</v>
      </c>
      <c r="L23">
        <v>31.41</v>
      </c>
      <c r="M23">
        <v>0.38</v>
      </c>
      <c r="N23">
        <v>10</v>
      </c>
      <c r="O23" s="1"/>
    </row>
    <row r="24" spans="2:15">
      <c r="B24" t="s">
        <v>33</v>
      </c>
      <c r="C24">
        <v>1544</v>
      </c>
      <c r="D24">
        <v>9</v>
      </c>
      <c r="E24">
        <v>12.55</v>
      </c>
      <c r="F24">
        <v>-7.43</v>
      </c>
      <c r="G24">
        <v>7</v>
      </c>
      <c r="I24" t="s">
        <v>33</v>
      </c>
      <c r="J24">
        <v>1623</v>
      </c>
      <c r="K24">
        <v>9</v>
      </c>
      <c r="L24">
        <v>18.22</v>
      </c>
      <c r="M24">
        <v>-2.7</v>
      </c>
      <c r="N24">
        <v>7</v>
      </c>
      <c r="O24" s="1"/>
    </row>
    <row r="25" spans="2:15">
      <c r="B25" t="s">
        <v>34</v>
      </c>
      <c r="C25">
        <v>626</v>
      </c>
      <c r="D25">
        <v>6</v>
      </c>
      <c r="E25">
        <v>9.65</v>
      </c>
      <c r="F25">
        <v>0.32</v>
      </c>
      <c r="G25">
        <v>6</v>
      </c>
      <c r="I25" t="s">
        <v>34</v>
      </c>
      <c r="J25">
        <v>645</v>
      </c>
      <c r="K25">
        <v>6</v>
      </c>
      <c r="L25">
        <v>16.48</v>
      </c>
      <c r="M25">
        <v>3.37</v>
      </c>
      <c r="N25">
        <v>6</v>
      </c>
      <c r="O25" s="1"/>
    </row>
    <row r="26" spans="2:15">
      <c r="B26" t="s">
        <v>35</v>
      </c>
      <c r="C26">
        <v>572</v>
      </c>
      <c r="D26">
        <v>3</v>
      </c>
      <c r="E26">
        <v>6.57</v>
      </c>
      <c r="F26">
        <v>1.78</v>
      </c>
      <c r="G26">
        <v>3</v>
      </c>
      <c r="I26" t="s">
        <v>35</v>
      </c>
      <c r="J26">
        <v>575</v>
      </c>
      <c r="K26">
        <v>3</v>
      </c>
      <c r="L26">
        <v>9.3000000000000007</v>
      </c>
      <c r="M26">
        <v>2.31</v>
      </c>
      <c r="N26">
        <v>3</v>
      </c>
      <c r="O26" s="1"/>
    </row>
    <row r="27" spans="2:15">
      <c r="B27" t="s">
        <v>36</v>
      </c>
      <c r="C27">
        <v>741</v>
      </c>
      <c r="D27">
        <v>6</v>
      </c>
      <c r="E27">
        <v>9.89</v>
      </c>
      <c r="F27">
        <v>-4.88</v>
      </c>
      <c r="G27">
        <v>5</v>
      </c>
      <c r="I27" t="s">
        <v>36</v>
      </c>
      <c r="J27">
        <v>744</v>
      </c>
      <c r="K27">
        <v>6</v>
      </c>
      <c r="L27">
        <v>13.78</v>
      </c>
      <c r="M27">
        <v>-4.49</v>
      </c>
      <c r="N27">
        <v>5</v>
      </c>
      <c r="O27" s="1"/>
    </row>
    <row r="28" spans="2:15">
      <c r="C28">
        <f>AVERAGE(C3:C27)</f>
        <v>1021.88</v>
      </c>
      <c r="D28">
        <f>AVERAGE(D3:D27)</f>
        <v>7.2</v>
      </c>
      <c r="E28">
        <f>AVERAGE(E3:E27)</f>
        <v>11.832399999999998</v>
      </c>
      <c r="F28">
        <f>AVERAGE(F3:F27)</f>
        <v>0.87600000000000067</v>
      </c>
      <c r="G28">
        <f>AVERAGE(G3:G27)</f>
        <v>6.56</v>
      </c>
      <c r="J28">
        <f>AVERAGE(J3:J27)</f>
        <v>1024</v>
      </c>
      <c r="K28">
        <f>AVERAGE(K3:K27)</f>
        <v>7.28</v>
      </c>
      <c r="L28">
        <f>AVERAGE(L3:L27)</f>
        <v>14.450000000000003</v>
      </c>
      <c r="M28">
        <f>AVERAGE(M3:M27)</f>
        <v>1.1363999999999999</v>
      </c>
      <c r="N28">
        <f>AVERAGE(N3:N27)</f>
        <v>6.56</v>
      </c>
    </row>
    <row r="29" spans="2:15">
      <c r="C29">
        <f>SUM(C3:C27)</f>
        <v>25547</v>
      </c>
      <c r="D29">
        <f>SUM(D3:D27)</f>
        <v>180</v>
      </c>
      <c r="E29">
        <f>SUM(E3:E27)</f>
        <v>295.80999999999995</v>
      </c>
      <c r="F29">
        <f>SUM(F3:F27)</f>
        <v>21.900000000000016</v>
      </c>
      <c r="G29">
        <f>SUM(G3:G27)</f>
        <v>164</v>
      </c>
      <c r="J29">
        <f>SUM(J3:J27)</f>
        <v>25600</v>
      </c>
      <c r="K29">
        <f>SUM(K3:K27)</f>
        <v>182</v>
      </c>
      <c r="L29">
        <f>SUM(L3:L27)</f>
        <v>361.25000000000006</v>
      </c>
      <c r="M29">
        <f>SUM(M3:M27)</f>
        <v>28.409999999999997</v>
      </c>
      <c r="N29">
        <f>SUM(N3:N27)</f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黄家乐</dc:creator>
  <cp:lastModifiedBy>家乐 黄</cp:lastModifiedBy>
  <dcterms:created xsi:type="dcterms:W3CDTF">2015-06-05T18:19:34Z</dcterms:created>
  <dcterms:modified xsi:type="dcterms:W3CDTF">2025-05-24T14:49:28Z</dcterms:modified>
</cp:coreProperties>
</file>