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useful\PDPTW\SOTA\"/>
    </mc:Choice>
  </mc:AlternateContent>
  <xr:revisionPtr revIDLastSave="0" documentId="13_ncr:1_{D85C6526-BA88-43BE-85B1-C27270F797A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G28" i="1"/>
  <c r="F28" i="1"/>
  <c r="E28" i="1"/>
  <c r="D28" i="1"/>
  <c r="C28" i="1"/>
  <c r="N29" i="1"/>
  <c r="M29" i="1"/>
  <c r="L29" i="1"/>
  <c r="K29" i="1"/>
  <c r="J29" i="1"/>
  <c r="N28" i="1"/>
  <c r="M28" i="1"/>
  <c r="L28" i="1"/>
  <c r="K28" i="1"/>
  <c r="J28" i="1"/>
  <c r="AP29" i="1"/>
  <c r="AO29" i="1"/>
  <c r="AN29" i="1"/>
  <c r="AM29" i="1"/>
  <c r="AL29" i="1"/>
  <c r="AI29" i="1"/>
  <c r="AH29" i="1"/>
  <c r="AG29" i="1"/>
  <c r="AF29" i="1"/>
  <c r="AE29" i="1"/>
  <c r="AB29" i="1"/>
  <c r="AA29" i="1"/>
  <c r="Z29" i="1"/>
  <c r="Y29" i="1"/>
  <c r="X29" i="1"/>
  <c r="U29" i="1"/>
  <c r="T29" i="1"/>
  <c r="S29" i="1"/>
  <c r="R29" i="1"/>
  <c r="Q29" i="1"/>
  <c r="AP28" i="1"/>
  <c r="AO28" i="1"/>
  <c r="AN28" i="1"/>
  <c r="AM28" i="1"/>
  <c r="AL28" i="1"/>
  <c r="AI28" i="1"/>
  <c r="AH28" i="1"/>
  <c r="AG28" i="1"/>
  <c r="AF28" i="1"/>
  <c r="AE28" i="1"/>
  <c r="AB28" i="1"/>
  <c r="AA28" i="1"/>
  <c r="Z28" i="1"/>
  <c r="Y28" i="1"/>
  <c r="X28" i="1"/>
  <c r="U28" i="1"/>
  <c r="T28" i="1"/>
  <c r="S28" i="1"/>
  <c r="R28" i="1"/>
  <c r="Q28" i="1"/>
</calcChain>
</file>

<file path=xl/sharedStrings.xml><?xml version="1.0" encoding="utf-8"?>
<sst xmlns="http://schemas.openxmlformats.org/spreadsheetml/2006/main" count="222" uniqueCount="37">
  <si>
    <t xml:space="preserve"> Inst   </t>
  </si>
  <si>
    <t xml:space="preserve">  Obj     </t>
  </si>
  <si>
    <t xml:space="preserve"> #.Truck </t>
  </si>
  <si>
    <t xml:space="preserve"> CPU (min) </t>
  </si>
  <si>
    <t xml:space="preserve"> Gap to BKS </t>
  </si>
  <si>
    <t xml:space="preserve"> BKS #. Trucks </t>
  </si>
  <si>
    <t xml:space="preserve"> :----: </t>
  </si>
  <si>
    <t xml:space="preserve"> :------: </t>
  </si>
  <si>
    <t xml:space="preserve"> :-----: </t>
  </si>
  <si>
    <t xml:space="preserve"> :-------: </t>
  </si>
  <si>
    <t xml:space="preserve"> :--------: </t>
  </si>
  <si>
    <t xml:space="preserve"> :-----------: </t>
  </si>
  <si>
    <t xml:space="preserve"> bar-n100-1 </t>
  </si>
  <si>
    <t xml:space="preserve"> bar-n100-2 </t>
  </si>
  <si>
    <t xml:space="preserve"> bar-n100-3 </t>
  </si>
  <si>
    <t xml:space="preserve"> bar-n100-4 </t>
  </si>
  <si>
    <t xml:space="preserve"> bar-n100-5 </t>
  </si>
  <si>
    <t xml:space="preserve"> bar-n100-6 </t>
  </si>
  <si>
    <t xml:space="preserve"> ber-n100-1 </t>
  </si>
  <si>
    <t xml:space="preserve"> ber-n100-2 </t>
  </si>
  <si>
    <t xml:space="preserve"> ber-n100-3 </t>
  </si>
  <si>
    <t xml:space="preserve"> ber-n100-4 </t>
  </si>
  <si>
    <t xml:space="preserve"> ber-n100-5 </t>
  </si>
  <si>
    <t xml:space="preserve"> ber-n100-6 </t>
  </si>
  <si>
    <t xml:space="preserve"> ber-n100-7 </t>
  </si>
  <si>
    <t xml:space="preserve"> nyc-n100-1 </t>
  </si>
  <si>
    <t xml:space="preserve"> nyc-n100-2 </t>
  </si>
  <si>
    <t xml:space="preserve"> nyc-n100-3 </t>
  </si>
  <si>
    <t xml:space="preserve"> nyc-n100-4 </t>
  </si>
  <si>
    <t xml:space="preserve"> nyc-n100-5 </t>
  </si>
  <si>
    <t xml:space="preserve"> poa-n100-1 </t>
  </si>
  <si>
    <t xml:space="preserve"> poa-n100-2 </t>
  </si>
  <si>
    <t xml:space="preserve"> poa-n100-3 </t>
  </si>
  <si>
    <t xml:space="preserve"> poa-n100-4 </t>
  </si>
  <si>
    <t xml:space="preserve"> poa-n100-5 </t>
  </si>
  <si>
    <t xml:space="preserve"> poa-n100-6 </t>
  </si>
  <si>
    <t xml:space="preserve"> poa-n100-7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</si>
</sst>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workbookViewId="0">
      <selection activeCell="D29" sqref="D29"/>
    </sheetView>
  </sheetViews>
  <sheetFormatPr defaultRowHeight="13.8" x14ac:dyDescent="0.25"/>
  <sheetData>
    <row r="1" spans="1:42" x14ac:dyDescent="0.25">
      <c r="A1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25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>
        <v>20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>
        <v>15</v>
      </c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>
        <v>10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>
        <v>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</row>
    <row r="2" spans="1:4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K2" t="s">
        <v>6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</row>
    <row r="3" spans="1:42" x14ac:dyDescent="0.25">
      <c r="B3" t="s">
        <v>12</v>
      </c>
      <c r="C3">
        <v>770</v>
      </c>
      <c r="D3">
        <v>6</v>
      </c>
      <c r="E3">
        <v>20.260000000000002</v>
      </c>
      <c r="F3">
        <v>5.05</v>
      </c>
      <c r="G3">
        <v>6</v>
      </c>
      <c r="I3" t="s">
        <v>12</v>
      </c>
      <c r="J3">
        <v>773</v>
      </c>
      <c r="K3">
        <v>6</v>
      </c>
      <c r="L3">
        <v>9.7100000000000009</v>
      </c>
      <c r="M3">
        <v>5.46</v>
      </c>
      <c r="N3">
        <v>6</v>
      </c>
      <c r="P3" t="s">
        <v>12</v>
      </c>
      <c r="Q3">
        <v>764</v>
      </c>
      <c r="R3">
        <v>6</v>
      </c>
      <c r="S3">
        <v>13.13</v>
      </c>
      <c r="T3">
        <v>4.2300000000000004</v>
      </c>
      <c r="U3">
        <v>6</v>
      </c>
      <c r="W3" t="s">
        <v>12</v>
      </c>
      <c r="X3">
        <v>766</v>
      </c>
      <c r="Y3">
        <v>6</v>
      </c>
      <c r="Z3">
        <v>9.61</v>
      </c>
      <c r="AA3">
        <v>4.5</v>
      </c>
      <c r="AB3">
        <v>6</v>
      </c>
      <c r="AD3" t="s">
        <v>12</v>
      </c>
      <c r="AE3">
        <v>758</v>
      </c>
      <c r="AF3">
        <v>6</v>
      </c>
      <c r="AG3">
        <v>20.45</v>
      </c>
      <c r="AH3">
        <v>3.41</v>
      </c>
      <c r="AI3">
        <v>6</v>
      </c>
      <c r="AK3" t="s">
        <v>12</v>
      </c>
      <c r="AL3">
        <v>770</v>
      </c>
      <c r="AM3">
        <v>6</v>
      </c>
      <c r="AN3">
        <v>9.5500000000000007</v>
      </c>
      <c r="AO3">
        <v>5.05</v>
      </c>
      <c r="AP3">
        <v>6</v>
      </c>
    </row>
    <row r="4" spans="1:42" x14ac:dyDescent="0.25">
      <c r="B4" t="s">
        <v>13</v>
      </c>
      <c r="C4">
        <v>582</v>
      </c>
      <c r="D4">
        <v>5</v>
      </c>
      <c r="E4">
        <v>18.350000000000001</v>
      </c>
      <c r="F4">
        <v>5.05</v>
      </c>
      <c r="G4">
        <v>5</v>
      </c>
      <c r="I4" t="s">
        <v>13</v>
      </c>
      <c r="J4">
        <v>584</v>
      </c>
      <c r="K4">
        <v>5</v>
      </c>
      <c r="L4">
        <v>8.85</v>
      </c>
      <c r="M4">
        <v>5.42</v>
      </c>
      <c r="N4">
        <v>5</v>
      </c>
      <c r="P4" t="s">
        <v>13</v>
      </c>
      <c r="Q4">
        <v>588</v>
      </c>
      <c r="R4">
        <v>5</v>
      </c>
      <c r="S4">
        <v>10.35</v>
      </c>
      <c r="T4">
        <v>6.14</v>
      </c>
      <c r="U4">
        <v>5</v>
      </c>
      <c r="W4" t="s">
        <v>13</v>
      </c>
      <c r="X4">
        <v>593</v>
      </c>
      <c r="Y4">
        <v>5</v>
      </c>
      <c r="Z4">
        <v>8.65</v>
      </c>
      <c r="AA4">
        <v>7.04</v>
      </c>
      <c r="AB4">
        <v>5</v>
      </c>
      <c r="AD4" t="s">
        <v>13</v>
      </c>
      <c r="AE4">
        <v>581</v>
      </c>
      <c r="AF4">
        <v>5</v>
      </c>
      <c r="AG4">
        <v>17.329999999999998</v>
      </c>
      <c r="AH4">
        <v>4.87</v>
      </c>
      <c r="AI4">
        <v>5</v>
      </c>
      <c r="AK4" t="s">
        <v>13</v>
      </c>
      <c r="AL4">
        <v>586</v>
      </c>
      <c r="AM4">
        <v>5</v>
      </c>
      <c r="AN4">
        <v>8.4499999999999993</v>
      </c>
      <c r="AO4">
        <v>5.78</v>
      </c>
      <c r="AP4">
        <v>5</v>
      </c>
    </row>
    <row r="5" spans="1:42" x14ac:dyDescent="0.25">
      <c r="B5" t="s">
        <v>14</v>
      </c>
      <c r="C5">
        <v>748</v>
      </c>
      <c r="D5">
        <v>6</v>
      </c>
      <c r="E5">
        <v>20.239999999999998</v>
      </c>
      <c r="F5">
        <v>0.27</v>
      </c>
      <c r="G5">
        <v>6</v>
      </c>
      <c r="I5" t="s">
        <v>14</v>
      </c>
      <c r="J5">
        <v>768</v>
      </c>
      <c r="K5">
        <v>6</v>
      </c>
      <c r="L5">
        <v>9.75</v>
      </c>
      <c r="M5">
        <v>2.95</v>
      </c>
      <c r="N5">
        <v>6</v>
      </c>
      <c r="P5" t="s">
        <v>14</v>
      </c>
      <c r="Q5">
        <v>770</v>
      </c>
      <c r="R5">
        <v>6</v>
      </c>
      <c r="S5">
        <v>11.5</v>
      </c>
      <c r="T5">
        <v>3.22</v>
      </c>
      <c r="U5">
        <v>6</v>
      </c>
      <c r="W5" t="s">
        <v>14</v>
      </c>
      <c r="X5">
        <v>768</v>
      </c>
      <c r="Y5">
        <v>6</v>
      </c>
      <c r="Z5">
        <v>19.63</v>
      </c>
      <c r="AA5">
        <v>2.95</v>
      </c>
      <c r="AB5">
        <v>6</v>
      </c>
      <c r="AD5" t="s">
        <v>14</v>
      </c>
      <c r="AE5">
        <v>768</v>
      </c>
      <c r="AF5">
        <v>6</v>
      </c>
      <c r="AG5">
        <v>19.48</v>
      </c>
      <c r="AH5">
        <v>2.95</v>
      </c>
      <c r="AI5">
        <v>6</v>
      </c>
      <c r="AK5" t="s">
        <v>14</v>
      </c>
      <c r="AL5">
        <v>784</v>
      </c>
      <c r="AM5">
        <v>6</v>
      </c>
      <c r="AN5">
        <v>9.4499999999999993</v>
      </c>
      <c r="AO5">
        <v>5.09</v>
      </c>
      <c r="AP5">
        <v>6</v>
      </c>
    </row>
    <row r="6" spans="1:42" x14ac:dyDescent="0.25">
      <c r="B6" t="s">
        <v>15</v>
      </c>
      <c r="C6">
        <v>1149</v>
      </c>
      <c r="D6">
        <v>13</v>
      </c>
      <c r="E6">
        <v>34.72</v>
      </c>
      <c r="F6">
        <v>-0.43</v>
      </c>
      <c r="G6">
        <v>12</v>
      </c>
      <c r="I6" t="s">
        <v>15</v>
      </c>
      <c r="J6">
        <v>1172</v>
      </c>
      <c r="K6">
        <v>14</v>
      </c>
      <c r="L6">
        <v>16.88</v>
      </c>
      <c r="M6">
        <v>1.56</v>
      </c>
      <c r="N6">
        <v>12</v>
      </c>
      <c r="P6" t="s">
        <v>15</v>
      </c>
      <c r="Q6">
        <v>1162</v>
      </c>
      <c r="R6">
        <v>14</v>
      </c>
      <c r="S6">
        <v>20.03</v>
      </c>
      <c r="T6">
        <v>0.69</v>
      </c>
      <c r="U6">
        <v>12</v>
      </c>
      <c r="W6" t="s">
        <v>15</v>
      </c>
      <c r="X6">
        <v>1179</v>
      </c>
      <c r="Y6">
        <v>14</v>
      </c>
      <c r="Z6">
        <v>33.979999999999997</v>
      </c>
      <c r="AA6">
        <v>2.17</v>
      </c>
      <c r="AB6">
        <v>12</v>
      </c>
      <c r="AD6" t="s">
        <v>15</v>
      </c>
      <c r="AE6">
        <v>1166</v>
      </c>
      <c r="AF6">
        <v>13</v>
      </c>
      <c r="AG6">
        <v>33.64</v>
      </c>
      <c r="AH6">
        <v>1.04</v>
      </c>
      <c r="AI6">
        <v>12</v>
      </c>
      <c r="AK6" t="s">
        <v>15</v>
      </c>
      <c r="AL6">
        <v>1173</v>
      </c>
      <c r="AM6">
        <v>14</v>
      </c>
      <c r="AN6">
        <v>16.96</v>
      </c>
      <c r="AO6">
        <v>1.65</v>
      </c>
      <c r="AP6">
        <v>12</v>
      </c>
    </row>
    <row r="7" spans="1:42" x14ac:dyDescent="0.25">
      <c r="B7" t="s">
        <v>16</v>
      </c>
      <c r="C7">
        <v>873</v>
      </c>
      <c r="D7">
        <v>6</v>
      </c>
      <c r="E7">
        <v>19.690000000000001</v>
      </c>
      <c r="F7">
        <v>4.18</v>
      </c>
      <c r="G7">
        <v>6</v>
      </c>
      <c r="I7" t="s">
        <v>16</v>
      </c>
      <c r="J7">
        <v>880</v>
      </c>
      <c r="K7">
        <v>6</v>
      </c>
      <c r="L7">
        <v>9.48</v>
      </c>
      <c r="M7">
        <v>5.01</v>
      </c>
      <c r="N7">
        <v>6</v>
      </c>
      <c r="P7" t="s">
        <v>16</v>
      </c>
      <c r="Q7">
        <v>863</v>
      </c>
      <c r="R7">
        <v>6</v>
      </c>
      <c r="S7">
        <v>11.21</v>
      </c>
      <c r="T7">
        <v>2.98</v>
      </c>
      <c r="U7">
        <v>6</v>
      </c>
      <c r="W7" t="s">
        <v>16</v>
      </c>
      <c r="X7">
        <v>891</v>
      </c>
      <c r="Y7">
        <v>6</v>
      </c>
      <c r="Z7">
        <v>18.98</v>
      </c>
      <c r="AA7">
        <v>6.33</v>
      </c>
      <c r="AB7">
        <v>6</v>
      </c>
      <c r="AD7" t="s">
        <v>16</v>
      </c>
      <c r="AE7">
        <v>885</v>
      </c>
      <c r="AF7">
        <v>6</v>
      </c>
      <c r="AG7">
        <v>19.46</v>
      </c>
      <c r="AH7">
        <v>5.61</v>
      </c>
      <c r="AI7">
        <v>6</v>
      </c>
      <c r="AK7" t="s">
        <v>16</v>
      </c>
      <c r="AL7">
        <v>891</v>
      </c>
      <c r="AM7">
        <v>6</v>
      </c>
      <c r="AN7">
        <v>9.24</v>
      </c>
      <c r="AO7">
        <v>6.33</v>
      </c>
      <c r="AP7">
        <v>6</v>
      </c>
    </row>
    <row r="8" spans="1:42" x14ac:dyDescent="0.25">
      <c r="B8" t="s">
        <v>17</v>
      </c>
      <c r="C8">
        <v>790</v>
      </c>
      <c r="D8">
        <v>4</v>
      </c>
      <c r="E8">
        <v>16.61</v>
      </c>
      <c r="F8">
        <v>0.25</v>
      </c>
      <c r="G8">
        <v>3</v>
      </c>
      <c r="I8" t="s">
        <v>17</v>
      </c>
      <c r="J8">
        <v>780</v>
      </c>
      <c r="K8">
        <v>4</v>
      </c>
      <c r="L8">
        <v>8.07</v>
      </c>
      <c r="M8">
        <v>-1.01</v>
      </c>
      <c r="N8">
        <v>3</v>
      </c>
      <c r="P8" t="s">
        <v>17</v>
      </c>
      <c r="Q8">
        <v>801</v>
      </c>
      <c r="R8">
        <v>4</v>
      </c>
      <c r="S8">
        <v>9.39</v>
      </c>
      <c r="T8">
        <v>1.65</v>
      </c>
      <c r="U8">
        <v>3</v>
      </c>
      <c r="W8" t="s">
        <v>17</v>
      </c>
      <c r="X8">
        <v>786</v>
      </c>
      <c r="Y8">
        <v>4</v>
      </c>
      <c r="Z8">
        <v>16.010000000000002</v>
      </c>
      <c r="AA8">
        <v>-0.25</v>
      </c>
      <c r="AB8">
        <v>3</v>
      </c>
      <c r="AD8" t="s">
        <v>17</v>
      </c>
      <c r="AE8">
        <v>778</v>
      </c>
      <c r="AF8">
        <v>4</v>
      </c>
      <c r="AG8">
        <v>15.07</v>
      </c>
      <c r="AH8">
        <v>-1.27</v>
      </c>
      <c r="AI8">
        <v>3</v>
      </c>
      <c r="AK8" t="s">
        <v>17</v>
      </c>
      <c r="AL8">
        <v>793</v>
      </c>
      <c r="AM8">
        <v>4</v>
      </c>
      <c r="AN8">
        <v>7.52</v>
      </c>
      <c r="AO8">
        <v>0.64</v>
      </c>
      <c r="AP8">
        <v>3</v>
      </c>
    </row>
    <row r="9" spans="1:42" x14ac:dyDescent="0.25">
      <c r="B9" t="s">
        <v>18</v>
      </c>
      <c r="C9">
        <v>1876</v>
      </c>
      <c r="D9">
        <v>15</v>
      </c>
      <c r="E9">
        <v>36.56</v>
      </c>
      <c r="F9">
        <v>1.02</v>
      </c>
      <c r="G9">
        <v>13</v>
      </c>
      <c r="I9" t="s">
        <v>18</v>
      </c>
      <c r="J9">
        <v>1866</v>
      </c>
      <c r="K9">
        <v>14</v>
      </c>
      <c r="L9">
        <v>17.100000000000001</v>
      </c>
      <c r="M9">
        <v>0.48</v>
      </c>
      <c r="N9">
        <v>13</v>
      </c>
      <c r="P9" t="s">
        <v>18</v>
      </c>
      <c r="Q9">
        <v>1913</v>
      </c>
      <c r="R9">
        <v>14</v>
      </c>
      <c r="S9">
        <v>19.77</v>
      </c>
      <c r="T9">
        <v>3.02</v>
      </c>
      <c r="U9">
        <v>13</v>
      </c>
      <c r="W9" t="s">
        <v>18</v>
      </c>
      <c r="X9">
        <v>1919</v>
      </c>
      <c r="Y9">
        <v>14</v>
      </c>
      <c r="Z9">
        <v>35.39</v>
      </c>
      <c r="AA9">
        <v>3.34</v>
      </c>
      <c r="AB9">
        <v>13</v>
      </c>
      <c r="AD9" t="s">
        <v>18</v>
      </c>
      <c r="AE9">
        <v>1870</v>
      </c>
      <c r="AF9">
        <v>14</v>
      </c>
      <c r="AG9">
        <v>35.03</v>
      </c>
      <c r="AH9">
        <v>0.7</v>
      </c>
      <c r="AI9">
        <v>13</v>
      </c>
      <c r="AK9" t="s">
        <v>18</v>
      </c>
      <c r="AL9">
        <v>1883</v>
      </c>
      <c r="AM9">
        <v>15</v>
      </c>
      <c r="AN9">
        <v>17.8</v>
      </c>
      <c r="AO9">
        <v>1.4</v>
      </c>
      <c r="AP9">
        <v>13</v>
      </c>
    </row>
    <row r="10" spans="1:42" x14ac:dyDescent="0.25">
      <c r="B10" t="s">
        <v>19</v>
      </c>
      <c r="C10">
        <v>1556</v>
      </c>
      <c r="D10">
        <v>7</v>
      </c>
      <c r="E10">
        <v>22.11</v>
      </c>
      <c r="F10">
        <v>4.3600000000000003</v>
      </c>
      <c r="G10">
        <v>6</v>
      </c>
      <c r="I10" t="s">
        <v>19</v>
      </c>
      <c r="J10">
        <v>1528</v>
      </c>
      <c r="K10">
        <v>7</v>
      </c>
      <c r="L10">
        <v>10.63</v>
      </c>
      <c r="M10">
        <v>2.48</v>
      </c>
      <c r="N10">
        <v>6</v>
      </c>
      <c r="P10" t="s">
        <v>19</v>
      </c>
      <c r="Q10">
        <v>1545</v>
      </c>
      <c r="R10">
        <v>7</v>
      </c>
      <c r="S10">
        <v>11.91</v>
      </c>
      <c r="T10">
        <v>3.62</v>
      </c>
      <c r="U10">
        <v>6</v>
      </c>
      <c r="W10" t="s">
        <v>19</v>
      </c>
      <c r="X10">
        <v>1539</v>
      </c>
      <c r="Y10">
        <v>7</v>
      </c>
      <c r="Z10">
        <v>21.45</v>
      </c>
      <c r="AA10">
        <v>3.22</v>
      </c>
      <c r="AB10">
        <v>6</v>
      </c>
      <c r="AD10" t="s">
        <v>19</v>
      </c>
      <c r="AE10">
        <v>1538</v>
      </c>
      <c r="AF10">
        <v>7</v>
      </c>
      <c r="AG10">
        <v>20.88</v>
      </c>
      <c r="AH10">
        <v>3.15</v>
      </c>
      <c r="AI10">
        <v>6</v>
      </c>
      <c r="AK10" t="s">
        <v>19</v>
      </c>
      <c r="AL10">
        <v>1515</v>
      </c>
      <c r="AM10">
        <v>6</v>
      </c>
      <c r="AN10">
        <v>10.18</v>
      </c>
      <c r="AO10">
        <v>1.61</v>
      </c>
      <c r="AP10">
        <v>6</v>
      </c>
    </row>
    <row r="11" spans="1:42" x14ac:dyDescent="0.25">
      <c r="B11" t="s">
        <v>20</v>
      </c>
      <c r="C11">
        <v>713</v>
      </c>
      <c r="D11">
        <v>3</v>
      </c>
      <c r="E11">
        <v>14.37</v>
      </c>
      <c r="F11">
        <v>0</v>
      </c>
      <c r="G11">
        <v>3</v>
      </c>
      <c r="I11" t="s">
        <v>20</v>
      </c>
      <c r="J11">
        <v>735</v>
      </c>
      <c r="K11">
        <v>3</v>
      </c>
      <c r="L11">
        <v>5.6</v>
      </c>
      <c r="M11">
        <v>3.09</v>
      </c>
      <c r="N11">
        <v>3</v>
      </c>
      <c r="P11" t="s">
        <v>20</v>
      </c>
      <c r="Q11">
        <v>714</v>
      </c>
      <c r="R11">
        <v>3</v>
      </c>
      <c r="S11">
        <v>6.87</v>
      </c>
      <c r="T11">
        <v>0.14000000000000001</v>
      </c>
      <c r="U11">
        <v>3</v>
      </c>
      <c r="W11" t="s">
        <v>20</v>
      </c>
      <c r="X11">
        <v>722</v>
      </c>
      <c r="Y11">
        <v>3</v>
      </c>
      <c r="Z11">
        <v>9.66</v>
      </c>
      <c r="AA11">
        <v>1.26</v>
      </c>
      <c r="AB11">
        <v>3</v>
      </c>
      <c r="AD11" t="s">
        <v>20</v>
      </c>
      <c r="AE11">
        <v>729</v>
      </c>
      <c r="AF11">
        <v>3</v>
      </c>
      <c r="AG11">
        <v>10.220000000000001</v>
      </c>
      <c r="AH11">
        <v>2.2400000000000002</v>
      </c>
      <c r="AI11">
        <v>3</v>
      </c>
      <c r="AK11" t="s">
        <v>20</v>
      </c>
      <c r="AL11">
        <v>717</v>
      </c>
      <c r="AM11">
        <v>3</v>
      </c>
      <c r="AN11">
        <v>6.44</v>
      </c>
      <c r="AO11">
        <v>0.56000000000000005</v>
      </c>
      <c r="AP11">
        <v>3</v>
      </c>
    </row>
    <row r="12" spans="1:42" x14ac:dyDescent="0.25">
      <c r="B12" t="s">
        <v>21</v>
      </c>
      <c r="C12">
        <v>495</v>
      </c>
      <c r="D12">
        <v>3</v>
      </c>
      <c r="E12">
        <v>14.54</v>
      </c>
      <c r="F12">
        <v>0.2</v>
      </c>
      <c r="G12">
        <v>3</v>
      </c>
      <c r="I12" t="s">
        <v>21</v>
      </c>
      <c r="J12">
        <v>495</v>
      </c>
      <c r="K12">
        <v>3</v>
      </c>
      <c r="L12">
        <v>6.99</v>
      </c>
      <c r="M12">
        <v>0.2</v>
      </c>
      <c r="N12">
        <v>3</v>
      </c>
      <c r="P12" t="s">
        <v>21</v>
      </c>
      <c r="Q12">
        <v>494</v>
      </c>
      <c r="R12">
        <v>3</v>
      </c>
      <c r="S12">
        <v>6.91</v>
      </c>
      <c r="T12">
        <v>0</v>
      </c>
      <c r="U12">
        <v>3</v>
      </c>
      <c r="W12" t="s">
        <v>21</v>
      </c>
      <c r="X12">
        <v>497</v>
      </c>
      <c r="Y12">
        <v>3</v>
      </c>
      <c r="Z12">
        <v>7.08</v>
      </c>
      <c r="AA12">
        <v>0.61</v>
      </c>
      <c r="AB12">
        <v>3</v>
      </c>
      <c r="AD12" t="s">
        <v>21</v>
      </c>
      <c r="AE12">
        <v>497</v>
      </c>
      <c r="AF12">
        <v>3</v>
      </c>
      <c r="AG12">
        <v>12.05</v>
      </c>
      <c r="AH12">
        <v>0.61</v>
      </c>
      <c r="AI12">
        <v>3</v>
      </c>
      <c r="AK12" t="s">
        <v>21</v>
      </c>
      <c r="AL12">
        <v>497</v>
      </c>
      <c r="AM12">
        <v>3</v>
      </c>
      <c r="AN12">
        <v>6.21</v>
      </c>
      <c r="AO12">
        <v>0.61</v>
      </c>
      <c r="AP12">
        <v>3</v>
      </c>
    </row>
    <row r="13" spans="1:42" x14ac:dyDescent="0.25">
      <c r="B13" t="s">
        <v>22</v>
      </c>
      <c r="C13">
        <v>985</v>
      </c>
      <c r="D13">
        <v>5</v>
      </c>
      <c r="E13">
        <v>18.079999999999998</v>
      </c>
      <c r="F13">
        <v>4.34</v>
      </c>
      <c r="G13">
        <v>5</v>
      </c>
      <c r="I13" t="s">
        <v>22</v>
      </c>
      <c r="J13">
        <v>959</v>
      </c>
      <c r="K13">
        <v>5</v>
      </c>
      <c r="L13">
        <v>8.6199999999999992</v>
      </c>
      <c r="M13">
        <v>1.59</v>
      </c>
      <c r="N13">
        <v>5</v>
      </c>
      <c r="P13" t="s">
        <v>22</v>
      </c>
      <c r="Q13">
        <v>959</v>
      </c>
      <c r="R13">
        <v>5</v>
      </c>
      <c r="S13">
        <v>8.81</v>
      </c>
      <c r="T13">
        <v>1.59</v>
      </c>
      <c r="U13">
        <v>5</v>
      </c>
      <c r="W13" t="s">
        <v>22</v>
      </c>
      <c r="X13">
        <v>955</v>
      </c>
      <c r="Y13">
        <v>5</v>
      </c>
      <c r="Z13">
        <v>10.09</v>
      </c>
      <c r="AA13">
        <v>1.17</v>
      </c>
      <c r="AB13">
        <v>5</v>
      </c>
      <c r="AD13" t="s">
        <v>22</v>
      </c>
      <c r="AE13">
        <v>954</v>
      </c>
      <c r="AF13">
        <v>5</v>
      </c>
      <c r="AG13">
        <v>16.809999999999999</v>
      </c>
      <c r="AH13">
        <v>1.06</v>
      </c>
      <c r="AI13">
        <v>5</v>
      </c>
      <c r="AK13" t="s">
        <v>22</v>
      </c>
      <c r="AL13">
        <v>963</v>
      </c>
      <c r="AM13">
        <v>5</v>
      </c>
      <c r="AN13">
        <v>8.3800000000000008</v>
      </c>
      <c r="AO13">
        <v>2.0099999999999998</v>
      </c>
      <c r="AP13">
        <v>5</v>
      </c>
    </row>
    <row r="14" spans="1:42" x14ac:dyDescent="0.25">
      <c r="B14" t="s">
        <v>23</v>
      </c>
      <c r="C14">
        <v>2123</v>
      </c>
      <c r="D14">
        <v>15</v>
      </c>
      <c r="E14">
        <v>36.96</v>
      </c>
      <c r="F14">
        <v>-1.1200000000000001</v>
      </c>
      <c r="G14">
        <v>14</v>
      </c>
      <c r="I14" t="s">
        <v>23</v>
      </c>
      <c r="J14">
        <v>2110</v>
      </c>
      <c r="K14">
        <v>15</v>
      </c>
      <c r="L14">
        <v>17.96</v>
      </c>
      <c r="M14">
        <v>-1.72</v>
      </c>
      <c r="N14">
        <v>14</v>
      </c>
      <c r="P14" t="s">
        <v>23</v>
      </c>
      <c r="Q14">
        <v>2152</v>
      </c>
      <c r="R14">
        <v>15</v>
      </c>
      <c r="S14">
        <v>18.420000000000002</v>
      </c>
      <c r="T14">
        <v>0.23</v>
      </c>
      <c r="U14">
        <v>14</v>
      </c>
      <c r="W14" t="s">
        <v>23</v>
      </c>
      <c r="X14">
        <v>2092</v>
      </c>
      <c r="Y14">
        <v>15</v>
      </c>
      <c r="Z14">
        <v>21.4</v>
      </c>
      <c r="AA14">
        <v>-2.56</v>
      </c>
      <c r="AB14">
        <v>14</v>
      </c>
      <c r="AD14" t="s">
        <v>23</v>
      </c>
      <c r="AE14">
        <v>2119</v>
      </c>
      <c r="AF14">
        <v>15</v>
      </c>
      <c r="AG14">
        <v>36.049999999999997</v>
      </c>
      <c r="AH14">
        <v>-1.3</v>
      </c>
      <c r="AI14">
        <v>14</v>
      </c>
      <c r="AK14" t="s">
        <v>23</v>
      </c>
      <c r="AL14">
        <v>2134</v>
      </c>
      <c r="AM14">
        <v>15</v>
      </c>
      <c r="AN14">
        <v>18.2</v>
      </c>
      <c r="AO14">
        <v>-0.6</v>
      </c>
      <c r="AP14">
        <v>14</v>
      </c>
    </row>
    <row r="15" spans="1:42" x14ac:dyDescent="0.25">
      <c r="B15" t="s">
        <v>24</v>
      </c>
      <c r="C15">
        <v>1991</v>
      </c>
      <c r="D15">
        <v>8</v>
      </c>
      <c r="E15">
        <v>23.47</v>
      </c>
      <c r="F15">
        <v>2.89</v>
      </c>
      <c r="G15">
        <v>7</v>
      </c>
      <c r="I15" t="s">
        <v>24</v>
      </c>
      <c r="J15">
        <v>1992</v>
      </c>
      <c r="K15">
        <v>8</v>
      </c>
      <c r="L15">
        <v>11.49</v>
      </c>
      <c r="M15">
        <v>2.95</v>
      </c>
      <c r="N15">
        <v>7</v>
      </c>
      <c r="P15" t="s">
        <v>24</v>
      </c>
      <c r="Q15">
        <v>1948</v>
      </c>
      <c r="R15">
        <v>7</v>
      </c>
      <c r="S15">
        <v>10.79</v>
      </c>
      <c r="T15">
        <v>0.67</v>
      </c>
      <c r="U15">
        <v>7</v>
      </c>
      <c r="W15" t="s">
        <v>24</v>
      </c>
      <c r="X15">
        <v>2014</v>
      </c>
      <c r="Y15">
        <v>8</v>
      </c>
      <c r="Z15">
        <v>13.25</v>
      </c>
      <c r="AA15">
        <v>4.08</v>
      </c>
      <c r="AB15">
        <v>7</v>
      </c>
      <c r="AD15" t="s">
        <v>24</v>
      </c>
      <c r="AE15">
        <v>1986</v>
      </c>
      <c r="AF15">
        <v>8</v>
      </c>
      <c r="AG15">
        <v>23.04</v>
      </c>
      <c r="AH15">
        <v>2.64</v>
      </c>
      <c r="AI15">
        <v>7</v>
      </c>
      <c r="AK15" t="s">
        <v>24</v>
      </c>
      <c r="AL15">
        <v>1947</v>
      </c>
      <c r="AM15">
        <v>8</v>
      </c>
      <c r="AN15">
        <v>11.27</v>
      </c>
      <c r="AO15">
        <v>0.62</v>
      </c>
      <c r="AP15">
        <v>7</v>
      </c>
    </row>
    <row r="16" spans="1:42" x14ac:dyDescent="0.25">
      <c r="B16" t="s">
        <v>25</v>
      </c>
      <c r="C16">
        <v>647</v>
      </c>
      <c r="D16">
        <v>6</v>
      </c>
      <c r="E16">
        <v>22.13</v>
      </c>
      <c r="F16">
        <v>2.0499999999999998</v>
      </c>
      <c r="G16">
        <v>6</v>
      </c>
      <c r="I16" t="s">
        <v>25</v>
      </c>
      <c r="J16">
        <v>652</v>
      </c>
      <c r="K16">
        <v>6</v>
      </c>
      <c r="L16">
        <v>10.23</v>
      </c>
      <c r="M16">
        <v>2.84</v>
      </c>
      <c r="N16">
        <v>6</v>
      </c>
      <c r="P16" t="s">
        <v>25</v>
      </c>
      <c r="Q16">
        <v>644</v>
      </c>
      <c r="R16">
        <v>6</v>
      </c>
      <c r="S16">
        <v>10.59</v>
      </c>
      <c r="T16">
        <v>1.58</v>
      </c>
      <c r="U16">
        <v>6</v>
      </c>
      <c r="W16" t="s">
        <v>25</v>
      </c>
      <c r="X16">
        <v>647</v>
      </c>
      <c r="Y16">
        <v>6</v>
      </c>
      <c r="Z16">
        <v>18.07</v>
      </c>
      <c r="AA16">
        <v>2.0499999999999998</v>
      </c>
      <c r="AB16">
        <v>6</v>
      </c>
      <c r="AD16" t="s">
        <v>25</v>
      </c>
      <c r="AE16">
        <v>651</v>
      </c>
      <c r="AF16">
        <v>6</v>
      </c>
      <c r="AG16">
        <v>20.37</v>
      </c>
      <c r="AH16">
        <v>2.68</v>
      </c>
      <c r="AI16">
        <v>6</v>
      </c>
      <c r="AK16" t="s">
        <v>25</v>
      </c>
      <c r="AL16">
        <v>639</v>
      </c>
      <c r="AM16">
        <v>6</v>
      </c>
      <c r="AN16">
        <v>10.06</v>
      </c>
      <c r="AO16">
        <v>0.79</v>
      </c>
      <c r="AP16">
        <v>6</v>
      </c>
    </row>
    <row r="17" spans="2:42" x14ac:dyDescent="0.25">
      <c r="B17" t="s">
        <v>26</v>
      </c>
      <c r="C17">
        <v>579</v>
      </c>
      <c r="D17">
        <v>4</v>
      </c>
      <c r="E17">
        <v>19.63</v>
      </c>
      <c r="F17">
        <v>2.12</v>
      </c>
      <c r="G17">
        <v>4</v>
      </c>
      <c r="I17" t="s">
        <v>26</v>
      </c>
      <c r="J17">
        <v>580</v>
      </c>
      <c r="K17">
        <v>4</v>
      </c>
      <c r="L17">
        <v>9.2899999999999991</v>
      </c>
      <c r="M17">
        <v>2.29</v>
      </c>
      <c r="N17">
        <v>4</v>
      </c>
      <c r="P17" t="s">
        <v>26</v>
      </c>
      <c r="Q17">
        <v>586</v>
      </c>
      <c r="R17">
        <v>4</v>
      </c>
      <c r="S17">
        <v>9.2100000000000009</v>
      </c>
      <c r="T17">
        <v>3.35</v>
      </c>
      <c r="U17">
        <v>4</v>
      </c>
      <c r="W17" t="s">
        <v>26</v>
      </c>
      <c r="X17">
        <v>587</v>
      </c>
      <c r="Y17">
        <v>4</v>
      </c>
      <c r="Z17">
        <v>15.2</v>
      </c>
      <c r="AA17">
        <v>3.53</v>
      </c>
      <c r="AB17">
        <v>4</v>
      </c>
      <c r="AD17" t="s">
        <v>26</v>
      </c>
      <c r="AE17">
        <v>576</v>
      </c>
      <c r="AF17">
        <v>5</v>
      </c>
      <c r="AG17">
        <v>18.45</v>
      </c>
      <c r="AH17">
        <v>1.59</v>
      </c>
      <c r="AI17">
        <v>4</v>
      </c>
      <c r="AK17" t="s">
        <v>26</v>
      </c>
      <c r="AL17">
        <v>574</v>
      </c>
      <c r="AM17">
        <v>4</v>
      </c>
      <c r="AN17">
        <v>8.7799999999999994</v>
      </c>
      <c r="AO17">
        <v>1.24</v>
      </c>
      <c r="AP17">
        <v>4</v>
      </c>
    </row>
    <row r="18" spans="2:42" x14ac:dyDescent="0.25">
      <c r="B18" t="s">
        <v>27</v>
      </c>
      <c r="C18">
        <v>462</v>
      </c>
      <c r="D18">
        <v>4</v>
      </c>
      <c r="E18">
        <v>19.5</v>
      </c>
      <c r="F18">
        <v>-6.1</v>
      </c>
      <c r="G18">
        <v>3</v>
      </c>
      <c r="I18" t="s">
        <v>27</v>
      </c>
      <c r="J18">
        <v>467</v>
      </c>
      <c r="K18">
        <v>4</v>
      </c>
      <c r="L18">
        <v>9.34</v>
      </c>
      <c r="M18">
        <v>-5.08</v>
      </c>
      <c r="N18">
        <v>3</v>
      </c>
      <c r="P18" t="s">
        <v>27</v>
      </c>
      <c r="Q18">
        <v>461</v>
      </c>
      <c r="R18">
        <v>4</v>
      </c>
      <c r="S18">
        <v>9.31</v>
      </c>
      <c r="T18">
        <v>-6.3</v>
      </c>
      <c r="U18">
        <v>3</v>
      </c>
      <c r="W18" t="s">
        <v>27</v>
      </c>
      <c r="X18">
        <v>462</v>
      </c>
      <c r="Y18">
        <v>4</v>
      </c>
      <c r="Z18">
        <v>9.4499999999999993</v>
      </c>
      <c r="AA18">
        <v>-6.1</v>
      </c>
      <c r="AB18">
        <v>3</v>
      </c>
      <c r="AD18" t="s">
        <v>27</v>
      </c>
      <c r="AE18">
        <v>458</v>
      </c>
      <c r="AF18">
        <v>4</v>
      </c>
      <c r="AG18">
        <v>17.23</v>
      </c>
      <c r="AH18">
        <v>-6.91</v>
      </c>
      <c r="AI18">
        <v>3</v>
      </c>
      <c r="AK18" t="s">
        <v>27</v>
      </c>
      <c r="AL18">
        <v>467</v>
      </c>
      <c r="AM18">
        <v>4</v>
      </c>
      <c r="AN18">
        <v>8.73</v>
      </c>
      <c r="AO18">
        <v>-5.08</v>
      </c>
      <c r="AP18">
        <v>3</v>
      </c>
    </row>
    <row r="19" spans="2:42" x14ac:dyDescent="0.25">
      <c r="B19" t="s">
        <v>28</v>
      </c>
      <c r="C19">
        <v>542</v>
      </c>
      <c r="D19">
        <v>2</v>
      </c>
      <c r="E19">
        <v>15.62</v>
      </c>
      <c r="F19">
        <v>1.31</v>
      </c>
      <c r="G19">
        <v>2</v>
      </c>
      <c r="I19" t="s">
        <v>28</v>
      </c>
      <c r="J19">
        <v>560</v>
      </c>
      <c r="K19">
        <v>3</v>
      </c>
      <c r="L19">
        <v>8.77</v>
      </c>
      <c r="M19">
        <v>4.67</v>
      </c>
      <c r="N19">
        <v>2</v>
      </c>
      <c r="P19" t="s">
        <v>28</v>
      </c>
      <c r="Q19">
        <v>558</v>
      </c>
      <c r="R19">
        <v>3</v>
      </c>
      <c r="S19">
        <v>8.57</v>
      </c>
      <c r="T19">
        <v>4.3</v>
      </c>
      <c r="U19">
        <v>2</v>
      </c>
      <c r="W19" t="s">
        <v>28</v>
      </c>
      <c r="X19">
        <v>550</v>
      </c>
      <c r="Y19">
        <v>3</v>
      </c>
      <c r="Z19">
        <v>8.5500000000000007</v>
      </c>
      <c r="AA19">
        <v>2.8</v>
      </c>
      <c r="AB19">
        <v>2</v>
      </c>
      <c r="AD19" t="s">
        <v>28</v>
      </c>
      <c r="AE19">
        <v>552</v>
      </c>
      <c r="AF19">
        <v>3</v>
      </c>
      <c r="AG19">
        <v>15.59</v>
      </c>
      <c r="AH19">
        <v>3.18</v>
      </c>
      <c r="AI19">
        <v>2</v>
      </c>
      <c r="AK19" t="s">
        <v>28</v>
      </c>
      <c r="AL19">
        <v>539</v>
      </c>
      <c r="AM19">
        <v>2</v>
      </c>
      <c r="AN19">
        <v>6.99</v>
      </c>
      <c r="AO19">
        <v>0.75</v>
      </c>
      <c r="AP19">
        <v>2</v>
      </c>
    </row>
    <row r="20" spans="2:42" x14ac:dyDescent="0.25">
      <c r="B20" t="s">
        <v>29</v>
      </c>
      <c r="C20">
        <v>663</v>
      </c>
      <c r="D20">
        <v>3</v>
      </c>
      <c r="E20">
        <v>18.940000000000001</v>
      </c>
      <c r="F20">
        <v>-1.19</v>
      </c>
      <c r="G20">
        <v>2</v>
      </c>
      <c r="I20" t="s">
        <v>29</v>
      </c>
      <c r="J20">
        <v>663</v>
      </c>
      <c r="K20">
        <v>3</v>
      </c>
      <c r="L20">
        <v>8.98</v>
      </c>
      <c r="M20">
        <v>-1.19</v>
      </c>
      <c r="N20">
        <v>2</v>
      </c>
      <c r="P20" t="s">
        <v>29</v>
      </c>
      <c r="Q20">
        <v>653</v>
      </c>
      <c r="R20">
        <v>3</v>
      </c>
      <c r="S20">
        <v>9.1300000000000008</v>
      </c>
      <c r="T20">
        <v>-2.68</v>
      </c>
      <c r="U20">
        <v>2</v>
      </c>
      <c r="W20" t="s">
        <v>29</v>
      </c>
      <c r="X20">
        <v>659</v>
      </c>
      <c r="Y20">
        <v>3</v>
      </c>
      <c r="Z20">
        <v>8.33</v>
      </c>
      <c r="AA20">
        <v>-1.79</v>
      </c>
      <c r="AB20">
        <v>2</v>
      </c>
      <c r="AD20" t="s">
        <v>29</v>
      </c>
      <c r="AE20">
        <v>659</v>
      </c>
      <c r="AF20">
        <v>3</v>
      </c>
      <c r="AG20">
        <v>16.329999999999998</v>
      </c>
      <c r="AH20">
        <v>-1.79</v>
      </c>
      <c r="AI20">
        <v>2</v>
      </c>
      <c r="AK20" t="s">
        <v>29</v>
      </c>
      <c r="AL20">
        <v>655</v>
      </c>
      <c r="AM20">
        <v>3</v>
      </c>
      <c r="AN20">
        <v>7.95</v>
      </c>
      <c r="AO20">
        <v>-2.38</v>
      </c>
      <c r="AP20">
        <v>2</v>
      </c>
    </row>
    <row r="21" spans="2:42" x14ac:dyDescent="0.25">
      <c r="B21" t="s">
        <v>30</v>
      </c>
      <c r="C21">
        <v>1593</v>
      </c>
      <c r="D21">
        <v>13</v>
      </c>
      <c r="E21">
        <v>33.229999999999997</v>
      </c>
      <c r="F21">
        <v>0.25</v>
      </c>
      <c r="G21">
        <v>12</v>
      </c>
      <c r="I21" t="s">
        <v>30</v>
      </c>
      <c r="J21">
        <v>1639</v>
      </c>
      <c r="K21">
        <v>13</v>
      </c>
      <c r="L21">
        <v>17.190000000000001</v>
      </c>
      <c r="M21">
        <v>3.15</v>
      </c>
      <c r="N21">
        <v>12</v>
      </c>
      <c r="P21" t="s">
        <v>30</v>
      </c>
      <c r="Q21">
        <v>1605</v>
      </c>
      <c r="R21">
        <v>13</v>
      </c>
      <c r="S21">
        <v>16.28</v>
      </c>
      <c r="T21">
        <v>1.01</v>
      </c>
      <c r="U21">
        <v>12</v>
      </c>
      <c r="W21" t="s">
        <v>30</v>
      </c>
      <c r="X21">
        <v>1605</v>
      </c>
      <c r="Y21">
        <v>13</v>
      </c>
      <c r="Z21">
        <v>18.73</v>
      </c>
      <c r="AA21">
        <v>1.01</v>
      </c>
      <c r="AB21">
        <v>12</v>
      </c>
      <c r="AD21" t="s">
        <v>30</v>
      </c>
      <c r="AE21">
        <v>1650</v>
      </c>
      <c r="AF21">
        <v>13</v>
      </c>
      <c r="AG21">
        <v>32.619999999999997</v>
      </c>
      <c r="AH21">
        <v>3.84</v>
      </c>
      <c r="AI21">
        <v>12</v>
      </c>
      <c r="AK21" t="s">
        <v>30</v>
      </c>
      <c r="AL21">
        <v>1648</v>
      </c>
      <c r="AM21">
        <v>13</v>
      </c>
      <c r="AN21">
        <v>15.56</v>
      </c>
      <c r="AO21">
        <v>3.71</v>
      </c>
      <c r="AP21">
        <v>12</v>
      </c>
    </row>
    <row r="22" spans="2:42" x14ac:dyDescent="0.25">
      <c r="B22" t="s">
        <v>31</v>
      </c>
      <c r="C22">
        <v>1630</v>
      </c>
      <c r="D22">
        <v>16</v>
      </c>
      <c r="E22">
        <v>37.21</v>
      </c>
      <c r="F22">
        <v>5.91</v>
      </c>
      <c r="G22">
        <v>15</v>
      </c>
      <c r="I22" t="s">
        <v>31</v>
      </c>
      <c r="J22">
        <v>1574</v>
      </c>
      <c r="K22">
        <v>16</v>
      </c>
      <c r="L22">
        <v>21.27</v>
      </c>
      <c r="M22">
        <v>2.27</v>
      </c>
      <c r="N22">
        <v>15</v>
      </c>
      <c r="P22" t="s">
        <v>31</v>
      </c>
      <c r="Q22">
        <v>1599</v>
      </c>
      <c r="R22">
        <v>16</v>
      </c>
      <c r="S22">
        <v>19.079999999999998</v>
      </c>
      <c r="T22">
        <v>3.9</v>
      </c>
      <c r="U22">
        <v>15</v>
      </c>
      <c r="W22" t="s">
        <v>31</v>
      </c>
      <c r="X22">
        <v>1605</v>
      </c>
      <c r="Y22">
        <v>16</v>
      </c>
      <c r="Z22">
        <v>29.46</v>
      </c>
      <c r="AA22">
        <v>4.29</v>
      </c>
      <c r="AB22">
        <v>15</v>
      </c>
      <c r="AD22" t="s">
        <v>31</v>
      </c>
      <c r="AE22">
        <v>1618</v>
      </c>
      <c r="AF22">
        <v>16</v>
      </c>
      <c r="AG22">
        <v>38.74</v>
      </c>
      <c r="AH22">
        <v>5.13</v>
      </c>
      <c r="AI22">
        <v>15</v>
      </c>
      <c r="AK22" t="s">
        <v>31</v>
      </c>
      <c r="AL22">
        <v>1575</v>
      </c>
      <c r="AM22">
        <v>16</v>
      </c>
      <c r="AN22">
        <v>19.170000000000002</v>
      </c>
      <c r="AO22">
        <v>2.34</v>
      </c>
      <c r="AP22">
        <v>15</v>
      </c>
    </row>
    <row r="23" spans="2:42" x14ac:dyDescent="0.25">
      <c r="B23" t="s">
        <v>32</v>
      </c>
      <c r="C23">
        <v>1307</v>
      </c>
      <c r="D23">
        <v>11</v>
      </c>
      <c r="E23">
        <v>29.93</v>
      </c>
      <c r="F23">
        <v>0.46</v>
      </c>
      <c r="G23">
        <v>10</v>
      </c>
      <c r="I23" t="s">
        <v>32</v>
      </c>
      <c r="J23">
        <v>1285</v>
      </c>
      <c r="K23">
        <v>11</v>
      </c>
      <c r="L23">
        <v>17.41</v>
      </c>
      <c r="M23">
        <v>-1.23</v>
      </c>
      <c r="N23">
        <v>10</v>
      </c>
      <c r="P23" t="s">
        <v>32</v>
      </c>
      <c r="Q23">
        <v>1285</v>
      </c>
      <c r="R23">
        <v>12</v>
      </c>
      <c r="S23">
        <v>15.89</v>
      </c>
      <c r="T23">
        <v>-1.23</v>
      </c>
      <c r="U23">
        <v>10</v>
      </c>
      <c r="W23" t="s">
        <v>32</v>
      </c>
      <c r="X23">
        <v>1297</v>
      </c>
      <c r="Y23">
        <v>12</v>
      </c>
      <c r="Z23">
        <v>19.920000000000002</v>
      </c>
      <c r="AA23">
        <v>-0.31</v>
      </c>
      <c r="AB23">
        <v>10</v>
      </c>
      <c r="AD23" t="s">
        <v>32</v>
      </c>
      <c r="AE23">
        <v>1317</v>
      </c>
      <c r="AF23">
        <v>11</v>
      </c>
      <c r="AG23">
        <v>30.31</v>
      </c>
      <c r="AH23">
        <v>1.23</v>
      </c>
      <c r="AI23">
        <v>10</v>
      </c>
      <c r="AK23" t="s">
        <v>32</v>
      </c>
      <c r="AL23">
        <v>1307</v>
      </c>
      <c r="AM23">
        <v>12</v>
      </c>
      <c r="AN23">
        <v>15.03</v>
      </c>
      <c r="AO23">
        <v>0.46</v>
      </c>
      <c r="AP23">
        <v>10</v>
      </c>
    </row>
    <row r="24" spans="2:42" x14ac:dyDescent="0.25">
      <c r="B24" t="s">
        <v>33</v>
      </c>
      <c r="C24">
        <v>1554</v>
      </c>
      <c r="D24">
        <v>9</v>
      </c>
      <c r="E24">
        <v>26.01</v>
      </c>
      <c r="F24">
        <v>-6.83</v>
      </c>
      <c r="G24">
        <v>7</v>
      </c>
      <c r="I24" t="s">
        <v>33</v>
      </c>
      <c r="J24">
        <v>1569</v>
      </c>
      <c r="K24">
        <v>9</v>
      </c>
      <c r="L24">
        <v>13.97</v>
      </c>
      <c r="M24">
        <v>-5.93</v>
      </c>
      <c r="N24">
        <v>7</v>
      </c>
      <c r="P24" t="s">
        <v>33</v>
      </c>
      <c r="Q24">
        <v>1544</v>
      </c>
      <c r="R24">
        <v>9</v>
      </c>
      <c r="S24">
        <v>12.55</v>
      </c>
      <c r="T24">
        <v>-7.43</v>
      </c>
      <c r="U24">
        <v>7</v>
      </c>
      <c r="W24" t="s">
        <v>33</v>
      </c>
      <c r="X24">
        <v>1580</v>
      </c>
      <c r="Y24">
        <v>9</v>
      </c>
      <c r="Z24">
        <v>12.38</v>
      </c>
      <c r="AA24">
        <v>-5.28</v>
      </c>
      <c r="AB24">
        <v>7</v>
      </c>
      <c r="AD24" t="s">
        <v>33</v>
      </c>
      <c r="AE24">
        <v>1556</v>
      </c>
      <c r="AF24">
        <v>9</v>
      </c>
      <c r="AG24">
        <v>24.48</v>
      </c>
      <c r="AH24">
        <v>-6.71</v>
      </c>
      <c r="AI24">
        <v>7</v>
      </c>
      <c r="AK24" t="s">
        <v>33</v>
      </c>
      <c r="AL24">
        <v>1579</v>
      </c>
      <c r="AM24">
        <v>9</v>
      </c>
      <c r="AN24">
        <v>12.18</v>
      </c>
      <c r="AO24">
        <v>-5.34</v>
      </c>
      <c r="AP24">
        <v>7</v>
      </c>
    </row>
    <row r="25" spans="2:42" x14ac:dyDescent="0.25">
      <c r="B25" t="s">
        <v>34</v>
      </c>
      <c r="C25">
        <v>624</v>
      </c>
      <c r="D25">
        <v>6</v>
      </c>
      <c r="E25">
        <v>19.53</v>
      </c>
      <c r="F25">
        <v>0</v>
      </c>
      <c r="G25">
        <v>6</v>
      </c>
      <c r="I25" t="s">
        <v>34</v>
      </c>
      <c r="J25">
        <v>631</v>
      </c>
      <c r="K25">
        <v>6</v>
      </c>
      <c r="L25">
        <v>19.670000000000002</v>
      </c>
      <c r="M25">
        <v>1.1200000000000001</v>
      </c>
      <c r="N25">
        <v>6</v>
      </c>
      <c r="P25" t="s">
        <v>34</v>
      </c>
      <c r="Q25">
        <v>626</v>
      </c>
      <c r="R25">
        <v>6</v>
      </c>
      <c r="S25">
        <v>9.65</v>
      </c>
      <c r="T25">
        <v>0.32</v>
      </c>
      <c r="U25">
        <v>6</v>
      </c>
      <c r="W25" t="s">
        <v>34</v>
      </c>
      <c r="X25">
        <v>631</v>
      </c>
      <c r="Y25">
        <v>6</v>
      </c>
      <c r="Z25">
        <v>10.029999999999999</v>
      </c>
      <c r="AA25">
        <v>1.1200000000000001</v>
      </c>
      <c r="AB25">
        <v>6</v>
      </c>
      <c r="AD25" t="s">
        <v>34</v>
      </c>
      <c r="AE25">
        <v>637</v>
      </c>
      <c r="AF25">
        <v>6</v>
      </c>
      <c r="AG25">
        <v>18.989999999999998</v>
      </c>
      <c r="AH25">
        <v>2.08</v>
      </c>
      <c r="AI25">
        <v>6</v>
      </c>
      <c r="AK25" t="s">
        <v>34</v>
      </c>
      <c r="AL25">
        <v>627</v>
      </c>
      <c r="AM25">
        <v>6</v>
      </c>
      <c r="AN25">
        <v>9.18</v>
      </c>
      <c r="AO25">
        <v>0.48</v>
      </c>
      <c r="AP25">
        <v>6</v>
      </c>
    </row>
    <row r="26" spans="2:42" x14ac:dyDescent="0.25">
      <c r="B26" t="s">
        <v>35</v>
      </c>
      <c r="C26">
        <v>572</v>
      </c>
      <c r="D26">
        <v>3</v>
      </c>
      <c r="E26">
        <v>13.9</v>
      </c>
      <c r="F26">
        <v>1.78</v>
      </c>
      <c r="G26">
        <v>3</v>
      </c>
      <c r="I26" t="s">
        <v>35</v>
      </c>
      <c r="J26">
        <v>565</v>
      </c>
      <c r="K26">
        <v>3</v>
      </c>
      <c r="L26">
        <v>11.55</v>
      </c>
      <c r="M26">
        <v>0.53</v>
      </c>
      <c r="N26">
        <v>3</v>
      </c>
      <c r="P26" t="s">
        <v>35</v>
      </c>
      <c r="Q26">
        <v>572</v>
      </c>
      <c r="R26">
        <v>3</v>
      </c>
      <c r="S26">
        <v>6.57</v>
      </c>
      <c r="T26">
        <v>1.78</v>
      </c>
      <c r="U26">
        <v>3</v>
      </c>
      <c r="W26" t="s">
        <v>35</v>
      </c>
      <c r="X26">
        <v>578</v>
      </c>
      <c r="Y26">
        <v>3</v>
      </c>
      <c r="Z26">
        <v>9.89</v>
      </c>
      <c r="AA26">
        <v>2.85</v>
      </c>
      <c r="AB26">
        <v>3</v>
      </c>
      <c r="AD26" t="s">
        <v>35</v>
      </c>
      <c r="AE26">
        <v>574</v>
      </c>
      <c r="AF26">
        <v>3</v>
      </c>
      <c r="AG26">
        <v>7.72</v>
      </c>
      <c r="AH26">
        <v>2.13</v>
      </c>
      <c r="AI26">
        <v>3</v>
      </c>
      <c r="AK26" t="s">
        <v>35</v>
      </c>
      <c r="AL26">
        <v>578</v>
      </c>
      <c r="AM26">
        <v>3</v>
      </c>
      <c r="AN26">
        <v>4.13</v>
      </c>
      <c r="AO26">
        <v>2.85</v>
      </c>
      <c r="AP26">
        <v>3</v>
      </c>
    </row>
    <row r="27" spans="2:42" x14ac:dyDescent="0.25">
      <c r="B27" t="s">
        <v>36</v>
      </c>
      <c r="C27">
        <v>754</v>
      </c>
      <c r="D27">
        <v>6</v>
      </c>
      <c r="E27">
        <v>20.39</v>
      </c>
      <c r="F27">
        <v>-3.21</v>
      </c>
      <c r="G27">
        <v>5</v>
      </c>
      <c r="I27" t="s">
        <v>36</v>
      </c>
      <c r="J27">
        <v>747</v>
      </c>
      <c r="K27">
        <v>6</v>
      </c>
      <c r="L27">
        <v>16.98</v>
      </c>
      <c r="M27">
        <v>-4.1100000000000003</v>
      </c>
      <c r="N27">
        <v>5</v>
      </c>
      <c r="P27" t="s">
        <v>36</v>
      </c>
      <c r="Q27">
        <v>741</v>
      </c>
      <c r="R27">
        <v>6</v>
      </c>
      <c r="S27">
        <v>9.89</v>
      </c>
      <c r="T27">
        <v>-4.88</v>
      </c>
      <c r="U27">
        <v>5</v>
      </c>
      <c r="W27" t="s">
        <v>36</v>
      </c>
      <c r="X27">
        <v>750</v>
      </c>
      <c r="Y27">
        <v>6</v>
      </c>
      <c r="Z27">
        <v>16.95</v>
      </c>
      <c r="AA27">
        <v>-3.72</v>
      </c>
      <c r="AB27">
        <v>5</v>
      </c>
      <c r="AD27" t="s">
        <v>36</v>
      </c>
      <c r="AE27">
        <v>767</v>
      </c>
      <c r="AF27">
        <v>6</v>
      </c>
      <c r="AG27">
        <v>19.489999999999998</v>
      </c>
      <c r="AH27">
        <v>-1.54</v>
      </c>
      <c r="AI27">
        <v>5</v>
      </c>
      <c r="AK27" t="s">
        <v>36</v>
      </c>
      <c r="AL27">
        <v>757</v>
      </c>
      <c r="AM27">
        <v>6</v>
      </c>
      <c r="AN27">
        <v>9.92</v>
      </c>
      <c r="AO27">
        <v>-2.82</v>
      </c>
      <c r="AP27">
        <v>5</v>
      </c>
    </row>
    <row r="28" spans="2:42" x14ac:dyDescent="0.25">
      <c r="C28">
        <f>AVERAGE(C3:C27)</f>
        <v>1023.12</v>
      </c>
      <c r="D28">
        <f>AVERAGE(D3:D27)</f>
        <v>7.16</v>
      </c>
      <c r="E28">
        <f>AVERAGE(E3:E27)</f>
        <v>22.879200000000001</v>
      </c>
      <c r="F28">
        <f>AVERAGE(F3:F27)</f>
        <v>0.90439999999999998</v>
      </c>
      <c r="G28">
        <f>AVERAGE(G3:G27)</f>
        <v>6.56</v>
      </c>
      <c r="J28">
        <f>AVERAGE(J3:J27)</f>
        <v>1022.96</v>
      </c>
      <c r="K28">
        <f>AVERAGE(K3:K27)</f>
        <v>7.2</v>
      </c>
      <c r="L28">
        <f>AVERAGE(L3:L27)</f>
        <v>12.231200000000001</v>
      </c>
      <c r="M28">
        <f>AVERAGE(M3:M27)</f>
        <v>1.1116000000000004</v>
      </c>
      <c r="N28">
        <f>AVERAGE(N3:N27)</f>
        <v>6.56</v>
      </c>
      <c r="Q28">
        <f>AVERAGE(Q3:Q27)</f>
        <v>1021.88</v>
      </c>
      <c r="R28">
        <f>AVERAGE(R3:R27)</f>
        <v>7.2</v>
      </c>
      <c r="S28">
        <f>AVERAGE(S3:S27)</f>
        <v>11.832399999999998</v>
      </c>
      <c r="T28">
        <f>AVERAGE(T3:T27)</f>
        <v>0.87600000000000067</v>
      </c>
      <c r="U28">
        <f>AVERAGE(U3:U27)</f>
        <v>6.56</v>
      </c>
      <c r="X28">
        <f>AVERAGE(X3:X27)</f>
        <v>1026.8800000000001</v>
      </c>
      <c r="Y28">
        <f>AVERAGE(Y3:Y27)</f>
        <v>7.24</v>
      </c>
      <c r="Z28">
        <f>AVERAGE(Z3:Z27)</f>
        <v>16.085599999999996</v>
      </c>
      <c r="AA28">
        <f>AVERAGE(AA3:AA27)</f>
        <v>1.3723999999999996</v>
      </c>
      <c r="AB28">
        <f>AVERAGE(AB3:AB27)</f>
        <v>6.56</v>
      </c>
      <c r="AE28">
        <f>AVERAGE(AE3:AE27)</f>
        <v>1025.76</v>
      </c>
      <c r="AF28">
        <f>AVERAGE(AF3:AF27)</f>
        <v>7.2</v>
      </c>
      <c r="AG28">
        <f>AVERAGE(AG3:AG27)</f>
        <v>21.593200000000003</v>
      </c>
      <c r="AH28">
        <f>AVERAGE(AH3:AH27)</f>
        <v>1.2247999999999997</v>
      </c>
      <c r="AI28">
        <f>AVERAGE(AI3:AI27)</f>
        <v>6.56</v>
      </c>
      <c r="AL28">
        <f>AVERAGE(AL3:AL27)</f>
        <v>1023.92</v>
      </c>
      <c r="AM28">
        <f>AVERAGE(AM3:AM27)</f>
        <v>7.2</v>
      </c>
      <c r="AN28">
        <f>AVERAGE(AN3:AN27)</f>
        <v>10.693200000000001</v>
      </c>
      <c r="AO28">
        <f>AVERAGE(AO3:AO27)</f>
        <v>1.1100000000000001</v>
      </c>
      <c r="AP28">
        <f>AVERAGE(AP3:AP27)</f>
        <v>6.56</v>
      </c>
    </row>
    <row r="29" spans="2:42" x14ac:dyDescent="0.25">
      <c r="C29">
        <f>SUM(C3:C27)</f>
        <v>25578</v>
      </c>
      <c r="D29">
        <f>SUM(D3:D27)</f>
        <v>179</v>
      </c>
      <c r="E29">
        <f>SUM(E3:E27)</f>
        <v>571.98</v>
      </c>
      <c r="F29">
        <f>SUM(F3:F27)</f>
        <v>22.61</v>
      </c>
      <c r="G29">
        <f>SUM(G3:G27)</f>
        <v>164</v>
      </c>
      <c r="J29">
        <f>SUM(J3:J27)</f>
        <v>25574</v>
      </c>
      <c r="K29">
        <f>SUM(K3:K27)</f>
        <v>180</v>
      </c>
      <c r="L29">
        <f>SUM(L3:L27)</f>
        <v>305.78000000000003</v>
      </c>
      <c r="M29">
        <f>SUM(M3:M27)</f>
        <v>27.79000000000001</v>
      </c>
      <c r="N29">
        <f>SUM(N3:N27)</f>
        <v>164</v>
      </c>
      <c r="Q29">
        <f>SUM(Q3:Q27)</f>
        <v>25547</v>
      </c>
      <c r="R29">
        <f>SUM(R3:R27)</f>
        <v>180</v>
      </c>
      <c r="S29">
        <f>SUM(S3:S27)</f>
        <v>295.80999999999995</v>
      </c>
      <c r="T29">
        <f>SUM(T3:T27)</f>
        <v>21.900000000000016</v>
      </c>
      <c r="U29">
        <f>SUM(U3:U27)</f>
        <v>164</v>
      </c>
      <c r="X29">
        <f>SUM(X3:X27)</f>
        <v>25672</v>
      </c>
      <c r="Y29">
        <f>SUM(Y3:Y27)</f>
        <v>181</v>
      </c>
      <c r="Z29">
        <f>SUM(Z3:Z27)</f>
        <v>402.13999999999993</v>
      </c>
      <c r="AA29">
        <f>SUM(AA3:AA27)</f>
        <v>34.309999999999988</v>
      </c>
      <c r="AB29">
        <f>SUM(AB3:AB27)</f>
        <v>164</v>
      </c>
      <c r="AE29">
        <f>SUM(AE3:AE27)</f>
        <v>25644</v>
      </c>
      <c r="AF29">
        <f>SUM(AF3:AF27)</f>
        <v>180</v>
      </c>
      <c r="AG29">
        <f>SUM(AG3:AG27)</f>
        <v>539.83000000000004</v>
      </c>
      <c r="AH29">
        <f>SUM(AH3:AH27)</f>
        <v>30.61999999999999</v>
      </c>
      <c r="AI29">
        <f>SUM(AI3:AI27)</f>
        <v>164</v>
      </c>
      <c r="AL29">
        <f>SUM(AL3:AL27)</f>
        <v>25598</v>
      </c>
      <c r="AM29">
        <f>SUM(AM3:AM27)</f>
        <v>180</v>
      </c>
      <c r="AN29">
        <f>SUM(AN3:AN27)</f>
        <v>267.33000000000004</v>
      </c>
      <c r="AO29">
        <f>SUM(AO3:AO27)</f>
        <v>27.75</v>
      </c>
      <c r="AP29">
        <f>SUM(AP3:AP27)</f>
        <v>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黄家乐</dc:creator>
  <cp:lastModifiedBy>家乐 黄</cp:lastModifiedBy>
  <dcterms:created xsi:type="dcterms:W3CDTF">2015-06-05T18:19:34Z</dcterms:created>
  <dcterms:modified xsi:type="dcterms:W3CDTF">2025-05-24T14:51:19Z</dcterms:modified>
</cp:coreProperties>
</file>