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Immanuel\Documents\_Programming\my_rust\lattice_qft\data\cluster_sim\"/>
    </mc:Choice>
  </mc:AlternateContent>
  <xr:revisionPtr revIDLastSave="0" documentId="13_ncr:1_{569CCA2F-DD44-422B-A42C-E116886B2864}" xr6:coauthVersionLast="47" xr6:coauthVersionMax="47" xr10:uidLastSave="{00000000-0000-0000-0000-000000000000}"/>
  <bookViews>
    <workbookView xWindow="75" yWindow="45" windowWidth="22545" windowHeight="23190" xr2:uid="{7F2FD86A-C313-47BD-A042-97FEC25C256D}"/>
  </bookViews>
  <sheets>
    <sheet name="cluster_data" sheetId="2" r:id="rId1"/>
    <sheet name="Tabelle1" sheetId="1" r:id="rId2"/>
  </sheets>
  <definedNames>
    <definedName name="ExterneDaten_1" localSheetId="0" hidden="1">'cluster_data'!$A$1:$B$18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K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8F37703-D172-47F6-976F-9C115C857584}" keepAlive="1" name="Abfrage - cluster_data" description="Verbindung mit der Abfrage 'cluster_data' in der Arbeitsmappe." type="5" refreshedVersion="7" background="1" saveData="1">
    <dbPr connection="Provider=Microsoft.Mashup.OleDb.1;Data Source=$Workbook$;Location=cluster_data;Extended Properties=&quot;&quot;" command="SELECT * FROM [cluster_data]"/>
  </connection>
</connections>
</file>

<file path=xl/sharedStrings.xml><?xml version="1.0" encoding="utf-8"?>
<sst xmlns="http://schemas.openxmlformats.org/spreadsheetml/2006/main" count="8" uniqueCount="8">
  <si>
    <t>binning_step</t>
  </si>
  <si>
    <t>error</t>
  </si>
  <si>
    <t>a</t>
  </si>
  <si>
    <t>b</t>
  </si>
  <si>
    <t>c</t>
  </si>
  <si>
    <t>d</t>
  </si>
  <si>
    <t>non lin fit</t>
  </si>
  <si>
    <t>calc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</si>
</sst>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'cluster_data'!$B$1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'cluster_data'!$A$2:$A$18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'cluster_data'!$B$2:$B$18</c:f>
              <c:numCache>
                <c:formatCode>General</c:formatCode>
                <c:ptCount val="17"/>
                <c:pt idx="0">
                  <c:v>1.8658114869752195E-3</c:v>
                </c:pt>
                <c:pt idx="1">
                  <c:v>2.5026627927100006E-3</c:v>
                </c:pt>
                <c:pt idx="2">
                  <c:v>3.2857008747094615E-3</c:v>
                </c:pt>
                <c:pt idx="3">
                  <c:v>4.1285514928350638E-3</c:v>
                </c:pt>
                <c:pt idx="4">
                  <c:v>4.8489353319838609E-3</c:v>
                </c:pt>
                <c:pt idx="5">
                  <c:v>5.304262426045309E-3</c:v>
                </c:pt>
                <c:pt idx="6">
                  <c:v>5.5548567153113374E-3</c:v>
                </c:pt>
                <c:pt idx="7">
                  <c:v>5.6643958803680797E-3</c:v>
                </c:pt>
                <c:pt idx="8">
                  <c:v>5.7506743633735993E-3</c:v>
                </c:pt>
                <c:pt idx="9">
                  <c:v>5.745562956262708E-3</c:v>
                </c:pt>
                <c:pt idx="10">
                  <c:v>5.6717803460483648E-3</c:v>
                </c:pt>
                <c:pt idx="11">
                  <c:v>5.6732010204088631E-3</c:v>
                </c:pt>
                <c:pt idx="12">
                  <c:v>5.4783839825692324E-3</c:v>
                </c:pt>
                <c:pt idx="13">
                  <c:v>5.4813291953104198E-3</c:v>
                </c:pt>
                <c:pt idx="14">
                  <c:v>5.430031598461592E-3</c:v>
                </c:pt>
                <c:pt idx="15">
                  <c:v>5.5323837777082338E-3</c:v>
                </c:pt>
                <c:pt idx="16">
                  <c:v>6.9117642367223587E-3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A0-4DAD-ADF0-E5D2E9F6984F}"/>
            </c:ext>
          </c:extLst>
        </c:ser>
        <c:ser>
          <c:idx val="1"/>
          <c:order val="1"/>
          <c:tx>
            <c:strRef>
              <c:f>'cluster_data'!$C$1</c:f>
              <c:strCache>
                <c:ptCount val="1"/>
                <c:pt idx="0">
                  <c:v>non lin fit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'cluster_data'!$A$2:$A$18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'cluster_data'!$C$2:$C$18</c:f>
              <c:numCache>
                <c:formatCode>General</c:formatCode>
                <c:ptCount val="17"/>
                <c:pt idx="0">
                  <c:v>1.8840138456894047E-3</c:v>
                </c:pt>
                <c:pt idx="1">
                  <c:v>2.4704028234270826E-3</c:v>
                </c:pt>
                <c:pt idx="2">
                  <c:v>3.2870555052018618E-3</c:v>
                </c:pt>
                <c:pt idx="3">
                  <c:v>4.1557363808518858E-3</c:v>
                </c:pt>
                <c:pt idx="4">
                  <c:v>4.8510286232418195E-3</c:v>
                </c:pt>
                <c:pt idx="5">
                  <c:v>5.2915478983624302E-3</c:v>
                </c:pt>
                <c:pt idx="6">
                  <c:v>5.5307452798083684E-3</c:v>
                </c:pt>
                <c:pt idx="7">
                  <c:v>5.6498389101576427E-3</c:v>
                </c:pt>
                <c:pt idx="8">
                  <c:v>5.7065753857297062E-3</c:v>
                </c:pt>
                <c:pt idx="9">
                  <c:v>5.7330362270322389E-3</c:v>
                </c:pt>
                <c:pt idx="10">
                  <c:v>5.745254635187603E-3</c:v>
                </c:pt>
                <c:pt idx="11">
                  <c:v>5.7508705524549064E-3</c:v>
                </c:pt>
                <c:pt idx="12">
                  <c:v>5.753446304855853E-3</c:v>
                </c:pt>
                <c:pt idx="13">
                  <c:v>5.7546265279319652E-3</c:v>
                </c:pt>
                <c:pt idx="14">
                  <c:v>5.7551670706539743E-3</c:v>
                </c:pt>
                <c:pt idx="15">
                  <c:v>5.7554145888058048E-3</c:v>
                </c:pt>
                <c:pt idx="16">
                  <c:v>5.7555279184110051E-3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A0-4DAD-ADF0-E5D2E9F69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774208"/>
        <c:axId val="1529781696"/>
      </c:scatterChart>
      <c:valAx>
        <c:axId val="152977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9781696"/>
        <c:crosses val="autoZero"/>
        <c:crossBetween val="midCat"/>
      </c:valAx>
      <c:valAx>
        <c:axId val="152978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977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300037</xdr:colOff>
      <xdr:row>24</xdr:row>
      <xdr:rowOff>90487</xdr:rowOff>
    </xdr:from>
    <xdr:to>
      <xdr:col>9</xdr:col>
      <xdr:colOff>300037</xdr:colOff>
      <xdr:row>38</xdr:row>
      <xdr:rowOff>166687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7FD8F9F-8321-4A1A-8E46-E54BABC82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E41E95A4-C5A1-428E-83BC-8BAFA5F210EA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binning_step" tableColumnId="1"/>
      <queryTableField id="2" name="error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0673D9-A415-4E01-9C2F-E5AE1721C937}" name="cluster_data" displayName="cluster_data" ref="A1:C18" tableType="queryTable" totalsRowShown="0">
  <autoFilter ref="A1:C18" xr:uid="{D90673D9-A415-4E01-9C2F-E5AE1721C937}"/>
  <tableColumns count="3">
    <tableColumn id="1" xr3:uid="{16E3712B-E53D-48E3-A628-AAE602E7F5D0}" uniqueName="1" name="binning_step" queryTableFieldId="1"/>
    <tableColumn id="2" xr3:uid="{D48B5F04-17A6-458C-A57F-E61FB6381D64}" uniqueName="2" name="error" queryTableFieldId="2"/>
    <tableColumn id="3" xr3:uid="{5D91DB02-66EC-4781-B530-2DCBECF32E6E}" uniqueName="3" name="non lin fit" queryTableFieldId="3" dataDxfId="0">
      <calculatedColumnFormula>$G$3 + $F$3 * TANH($H$3 *cluster_data[[#This Row],[binning_step]] + $I$3)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3F67D-4660-4615-85AF-EAFDF5AF3352}">
  <dimension ref="A1:K18"/>
  <sheetViews>
    <sheetView tabSelected="1" workbookViewId="0">
      <selection activeCell="K40" sqref="K40"/>
    </sheetView>
  </sheetViews>
  <sheetFormatPr baseColWidth="10" defaultRowHeight="15" x14ac:dyDescent="0.25"/>
  <cols>
    <col min="1" max="1" width="14.85546875" bestFit="1" customWidth="1"/>
    <col min="2" max="3" width="12" bestFit="1" customWidth="1"/>
  </cols>
  <sheetData>
    <row r="1" spans="1:11" x14ac:dyDescent="0.25">
      <c r="A1" t="s">
        <v>0</v>
      </c>
      <c r="B1" t="s">
        <v>1</v>
      </c>
      <c r="C1" t="s">
        <v>6</v>
      </c>
    </row>
    <row r="2" spans="1:11" x14ac:dyDescent="0.25">
      <c r="A2">
        <v>0</v>
      </c>
      <c r="B2">
        <v>1.8658114869752195E-3</v>
      </c>
      <c r="C2">
        <f>$G$3 + $F$3 * TANH($H$3 *cluster_data[[#This Row],[binning_step]] + $I$3)</f>
        <v>1.8840138456894047E-3</v>
      </c>
      <c r="F2" t="s">
        <v>2</v>
      </c>
      <c r="G2" t="s">
        <v>3</v>
      </c>
      <c r="H2" t="s">
        <v>4</v>
      </c>
      <c r="I2" t="s">
        <v>5</v>
      </c>
      <c r="K2" t="s">
        <v>7</v>
      </c>
    </row>
    <row r="3" spans="1:11" x14ac:dyDescent="0.25">
      <c r="A3">
        <v>1</v>
      </c>
      <c r="B3">
        <v>2.5026627927100006E-3</v>
      </c>
      <c r="C3">
        <f>$G$3 + $F$3 * TANH($H$3 *cluster_data[[#This Row],[binning_step]] + $I$3)</f>
        <v>2.4704028234270826E-3</v>
      </c>
      <c r="F3">
        <v>2.2793621028043601E-3</v>
      </c>
      <c r="G3">
        <v>3.47626151910324E-3</v>
      </c>
      <c r="H3">
        <v>0.39063132357730601</v>
      </c>
      <c r="I3">
        <v>-0.86446241007149605</v>
      </c>
      <c r="K3">
        <f>$F$3 +$G$3</f>
        <v>5.7556236219075997E-3</v>
      </c>
    </row>
    <row r="4" spans="1:11" x14ac:dyDescent="0.25">
      <c r="A4">
        <v>2</v>
      </c>
      <c r="B4">
        <v>3.2857008747094615E-3</v>
      </c>
      <c r="C4">
        <f>$G$3 + $F$3 * TANH($H$3 *cluster_data[[#This Row],[binning_step]] + $I$3)</f>
        <v>3.2870555052018618E-3</v>
      </c>
    </row>
    <row r="5" spans="1:11" x14ac:dyDescent="0.25">
      <c r="A5">
        <v>3</v>
      </c>
      <c r="B5">
        <v>4.1285514928350638E-3</v>
      </c>
      <c r="C5">
        <f>$G$3 + $F$3 * TANH($H$3 *cluster_data[[#This Row],[binning_step]] + $I$3)</f>
        <v>4.1557363808518858E-3</v>
      </c>
    </row>
    <row r="6" spans="1:11" x14ac:dyDescent="0.25">
      <c r="A6">
        <v>4</v>
      </c>
      <c r="B6">
        <v>4.8489353319838609E-3</v>
      </c>
      <c r="C6">
        <f>$G$3 + $F$3 * TANH($H$3 *cluster_data[[#This Row],[binning_step]] + $I$3)</f>
        <v>4.8510286232418195E-3</v>
      </c>
    </row>
    <row r="7" spans="1:11" x14ac:dyDescent="0.25">
      <c r="A7">
        <v>5</v>
      </c>
      <c r="B7">
        <v>5.304262426045309E-3</v>
      </c>
      <c r="C7">
        <f>$G$3 + $F$3 * TANH($H$3 *cluster_data[[#This Row],[binning_step]] + $I$3)</f>
        <v>5.2915478983624302E-3</v>
      </c>
    </row>
    <row r="8" spans="1:11" x14ac:dyDescent="0.25">
      <c r="A8">
        <v>6</v>
      </c>
      <c r="B8">
        <v>5.5548567153113374E-3</v>
      </c>
      <c r="C8">
        <f>$G$3 + $F$3 * TANH($H$3 *cluster_data[[#This Row],[binning_step]] + $I$3)</f>
        <v>5.5307452798083684E-3</v>
      </c>
    </row>
    <row r="9" spans="1:11" x14ac:dyDescent="0.25">
      <c r="A9">
        <v>7</v>
      </c>
      <c r="B9">
        <v>5.6643958803680797E-3</v>
      </c>
      <c r="C9">
        <f>$G$3 + $F$3 * TANH($H$3 *cluster_data[[#This Row],[binning_step]] + $I$3)</f>
        <v>5.6498389101576427E-3</v>
      </c>
    </row>
    <row r="10" spans="1:11" x14ac:dyDescent="0.25">
      <c r="A10">
        <v>8</v>
      </c>
      <c r="B10">
        <v>5.7506743633735993E-3</v>
      </c>
      <c r="C10">
        <f>$G$3 + $F$3 * TANH($H$3 *cluster_data[[#This Row],[binning_step]] + $I$3)</f>
        <v>5.7065753857297062E-3</v>
      </c>
    </row>
    <row r="11" spans="1:11" x14ac:dyDescent="0.25">
      <c r="A11">
        <v>9</v>
      </c>
      <c r="B11">
        <v>5.745562956262708E-3</v>
      </c>
      <c r="C11">
        <f>$G$3 + $F$3 * TANH($H$3 *cluster_data[[#This Row],[binning_step]] + $I$3)</f>
        <v>5.7330362270322389E-3</v>
      </c>
    </row>
    <row r="12" spans="1:11" x14ac:dyDescent="0.25">
      <c r="A12">
        <v>10</v>
      </c>
      <c r="B12">
        <v>5.6717803460483648E-3</v>
      </c>
      <c r="C12">
        <f>$G$3 + $F$3 * TANH($H$3 *cluster_data[[#This Row],[binning_step]] + $I$3)</f>
        <v>5.745254635187603E-3</v>
      </c>
    </row>
    <row r="13" spans="1:11" x14ac:dyDescent="0.25">
      <c r="A13">
        <v>11</v>
      </c>
      <c r="B13">
        <v>5.6732010204088631E-3</v>
      </c>
      <c r="C13">
        <f>$G$3 + $F$3 * TANH($H$3 *cluster_data[[#This Row],[binning_step]] + $I$3)</f>
        <v>5.7508705524549064E-3</v>
      </c>
    </row>
    <row r="14" spans="1:11" x14ac:dyDescent="0.25">
      <c r="A14">
        <v>12</v>
      </c>
      <c r="B14">
        <v>5.4783839825692324E-3</v>
      </c>
      <c r="C14">
        <f>$G$3 + $F$3 * TANH($H$3 *cluster_data[[#This Row],[binning_step]] + $I$3)</f>
        <v>5.753446304855853E-3</v>
      </c>
    </row>
    <row r="15" spans="1:11" x14ac:dyDescent="0.25">
      <c r="A15">
        <v>13</v>
      </c>
      <c r="B15">
        <v>5.4813291953104198E-3</v>
      </c>
      <c r="C15">
        <f>$G$3 + $F$3 * TANH($H$3 *cluster_data[[#This Row],[binning_step]] + $I$3)</f>
        <v>5.7546265279319652E-3</v>
      </c>
    </row>
    <row r="16" spans="1:11" x14ac:dyDescent="0.25">
      <c r="A16">
        <v>14</v>
      </c>
      <c r="B16">
        <v>5.430031598461592E-3</v>
      </c>
      <c r="C16">
        <f>$G$3 + $F$3 * TANH($H$3 *cluster_data[[#This Row],[binning_step]] + $I$3)</f>
        <v>5.7551670706539743E-3</v>
      </c>
    </row>
    <row r="17" spans="1:3" x14ac:dyDescent="0.25">
      <c r="A17">
        <v>15</v>
      </c>
      <c r="B17">
        <v>5.5323837777082338E-3</v>
      </c>
      <c r="C17">
        <f>$G$3 + $F$3 * TANH($H$3 *cluster_data[[#This Row],[binning_step]] + $I$3)</f>
        <v>5.7554145888058048E-3</v>
      </c>
    </row>
    <row r="18" spans="1:3" x14ac:dyDescent="0.25">
      <c r="A18">
        <v>16</v>
      </c>
      <c r="B18">
        <v>6.9117642367223587E-3</v>
      </c>
      <c r="C18">
        <f>$G$3 + $F$3 * TANH($H$3 *cluster_data[[#This Row],[binning_step]] + $I$3)</f>
        <v>5.7555279184110051E-3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9259C-441A-46C2-9C79-F8FD7997563B}">
  <dimension ref="A1"/>
  <sheetViews>
    <sheetView workbookViewId="0">
      <selection activeCell="B16" sqref="B16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3 e 0 5 f 8 3 - 9 d 9 5 - 4 2 7 b - 9 6 9 c - 7 f 9 7 7 6 5 d c 0 5 7 "   x m l n s = " h t t p : / / s c h e m a s . m i c r o s o f t . c o m / D a t a M a s h u p " > A A A A A I E E A A B Q S w M E F A A C A A g A 6 n F Z V f j S H z K k A A A A 9 g A A A B I A H A B D b 2 5 m a W c v U G F j a 2 F n Z S 5 4 b W w g o h g A K K A U A A A A A A A A A A A A A A A A A A A A A A A A A A A A h Y + x D o I w F E V / h b y d t t T F k E c d W B w k M T E x r k 2 p 0 A j F 0 G L 5 N w c / y V 8 Q o 6 i b 4 z 3 3 D P f e r z d c j W 0 T X X T v T G c z S A i D S F v V l c Z W G Q z + G C 9 h J X A r 1 U l W O p p k 6 9 L R l R n U 3 p 9 T S k M I J C x I 1 1 e U M 5 b Q Q 7 H Z q V q 3 E j 6 y + S / H x j o v r d I g c P 8 a I z h J G C e c T Z u Q z h A L Y 7 8 C n 7 p n + w M x H x o / 9 F q U O s 7 X S O e I 9 P 1 B P A B Q S w M E F A A C A A g A 6 n F Z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x W V V V W l 3 g e w E A A K k C A A A T A B w A R m 9 y b X V s Y X M v U 2 V j d G l v b j E u b S C i G A A o o B Q A A A A A A A A A A A A A A A A A A A A A A A A A A A B 1 U U t q I z E Q 3 R t 8 B 9 H Z t E E 0 J C S z S O h F s P P b h G T s W U W h k b v L j k A q O a V q g z G + z Z x h L p C L p T w d Y 5 O P N p J e f d 5 7 V Q l q d h H V u L u P L / q 9 f i + 9 W I J G 1 b 5 N D F Q 1 l q 0 q l Q f u 9 5 S c x x a 8 B 0 G G a V m M Y t 0 G Q M 6 v n Y d i G J H l k / J s d G 7 + J K B k 7 k K w K B V m l 5 l M 9 U B x T j Y E h 3 M T V h U J j / G W 2 d V Q v c 7 Y b B n N j j 6 5 Y A 6 l F H V a Z g P 9 N A L v g h O 0 z H S m 1 T D 6 N m A q z 7 S 6 w j o 2 0 r s 8 P j k 7 0 a I 3 M o x 5 5 a H c P 4 v 7 i P A 8 0 J 2 l o + z 2 7 d 8 L k J p D 4 n b G o G 7 B N k C Z u J z Y q a S L 5 C C 1 H Z z y b g Z a P X 3 g l 9 6 P a + s t p Z K p P W x 8 A 2 9 / U W p E q J q s F v u O E 7 K Y Z p F C p 1 x i k P I f h e j 1 O m M I C 3 H K k q m w D V O g j V b r b O o Q x W 0 l E 9 q G 7 5 B / n R b b d v + j S 0 v O Y g 3 f F C Z u v k G B K N I n f L P 3 c 4 U 8 A 5 I 1 q / H C e t n 2 3 t F v C H E J H 4 v I v 1 r X O 8 p D U Z 2 r z a D f c / g z x 8 U 7 U E s B A i 0 A F A A C A A g A 6 n F Z V f j S H z K k A A A A 9 g A A A B I A A A A A A A A A A A A A A A A A A A A A A E N v b m Z p Z y 9 Q Y W N r Y W d l L n h t b F B L A Q I t A B Q A A g A I A O p x W V U P y u m r p A A A A O k A A A A T A A A A A A A A A A A A A A A A A P A A A A B b Q 2 9 u d G V u d F 9 U e X B l c 1 0 u e G 1 s U E s B A i 0 A F A A C A A g A 6 n F Z V V V a X e B 7 A Q A A q Q I A A B M A A A A A A A A A A A A A A A A A 4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Q o A A A A A A A A L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d X N 0 Z X J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b H V z d G V y X 2 R h d G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1 c 3 R l c l 9 k Y X R h L 0 F 1 d G 9 S Z W 1 v d m V k Q 2 9 s d W 1 u c z E u e 2 J p b m 5 p b m d f c 3 R l c C w w f S Z x d W 9 0 O y w m c X V v d D t T Z W N 0 a W 9 u M S 9 j b H V z d G V y X 2 R h d G E v Q X V 0 b 1 J l b W 9 2 Z W R D b 2 x 1 b W 5 z M S 5 7 Z X J y b 3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x 1 c 3 R l c l 9 k Y X R h L 0 F 1 d G 9 S Z W 1 v d m V k Q 2 9 s d W 1 u c z E u e 2 J p b m 5 p b m d f c 3 R l c C w w f S Z x d W 9 0 O y w m c X V v d D t T Z W N 0 a W 9 u M S 9 j b H V z d G V y X 2 R h d G E v Q X V 0 b 1 J l b W 9 2 Z W R D b 2 x 1 b W 5 z M S 5 7 Z X J y b 3 I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J p b m 5 p b m d f c 3 R l c C Z x d W 9 0 O y w m c X V v d D t l c n J v c i Z x d W 9 0 O 1 0 i I C 8 + P E V u d H J 5 I F R 5 c G U 9 I k Z p b G x D b 2 x 1 b W 5 U e X B l c y I g V m F s d W U 9 I n N B d 1 U 9 I i A v P j x F b n R y e S B U e X B l P S J G a W x s T G F z d F V w Z G F 0 Z W Q i I F Z h b H V l P S J k M j A y M i 0 x M C 0 y N V Q x M j o x N T o y M C 4 5 M T M 2 N T k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c i I C 8 + P E V u d H J 5 I F R 5 c G U 9 I k F k Z G V k V G 9 E Y X R h T W 9 k Z W w i I F Z h b H V l P S J s M C I g L z 4 8 R W 5 0 c n k g V H l w Z T 0 i U X V l c n l J R C I g V m F s d W U 9 I n M 3 N z M 3 M G U y N i 1 l N m J i L T Q y M 2 Y t Y W Q 1 Y y 1 i Z j A 2 O T g 5 N D Q w N D k i I C 8 + P C 9 T d G F i b G V F b n R y a W V z P j w v S X R l b T 4 8 S X R l b T 4 8 S X R l b U x v Y 2 F 0 a W 9 u P j x J d G V t V H l w Z T 5 G b 3 J t d W x h P C 9 J d G V t V H l w Z T 4 8 S X R l b V B h d G g + U 2 V j d G l v b j E v Y 2 x 1 c 3 R l c l 9 k Y X R h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d X N 0 Z X J f Z G F 0 Y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H V z d G V y X 2 R h d G E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1 c 3 R l c l 9 k Y X R h L 0 V u d G Z l c m 5 0 Z S U y M F N w Y W x 0 Z W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0 B o f S 9 t X N E G j m 2 G 7 o O k X / Q A A A A A C A A A A A A A Q Z g A A A A E A A C A A A A C W O a o / Y q x W h n 0 E l C g a L + z D P 2 4 + U 4 / u I e r y h J F o q m x L P g A A A A A O g A A A A A I A A C A A A A A g Z m D j 7 g j 7 7 c X s m j 1 / 1 T Y s Y v e 3 + q D X 8 Z b n B R E 4 q 6 R I Y l A A A A D 3 q p 1 O Q 3 A I g v R k R Y A 3 h z 4 7 1 Q 0 k n r C 0 1 E n 6 o C t q f d O k k p X g t e F I q F M k J 1 V 2 2 V e q k I 7 Q s l y + J T 0 8 n T A D x o g Q Y 9 3 O g P j B f u h K g S r L t N 2 Z A R 7 Y k k A A A A A b i k L B s p X f u P T U 3 2 f Q O N 5 F d m Y j L 5 2 I T H n W w 5 f o X p M W M k f 3 x X a f U O H T t f e H n Z 2 N Z Y 5 g U c y 8 J B 5 6 Y / e q 3 k R F Z A n s < / D a t a M a s h u p > 
</file>

<file path=customXml/itemProps1.xml><?xml version="1.0" encoding="utf-8"?>
<ds:datastoreItem xmlns:ds="http://schemas.openxmlformats.org/officeDocument/2006/customXml" ds:itemID="{522706BA-4143-440E-82B1-0BAA3103D7D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cluster_data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Immanuel Albrecht</dc:creator>
  <cp:lastModifiedBy>Immanuel Albrecht</cp:lastModifiedBy>
  <dcterms:created xsi:type="dcterms:W3CDTF">2022-10-25T11:50:33Z</dcterms:created>
  <dcterms:modified xsi:type="dcterms:W3CDTF">2022-10-25T12:44:01Z</dcterms:modified>
</cp:coreProperties>
</file>