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287"/>
  </bookViews>
  <sheets>
    <sheet name="Лист1" sheetId="1" r:id="rId1"/>
  </sheets>
  <definedNames>
    <definedName name="solver_adj" localSheetId="0" hidden="1">Лист1!$R$83:$AE$96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Лист1!$AF$83:$AF$96</definedName>
    <definedName name="solver_lhs2" localSheetId="0" hidden="1">Лист1!$R$83:$AE$96</definedName>
    <definedName name="solver_lhs3" localSheetId="0" hidden="1">Лист1!$R$97:$AE$97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Лист1!$AI$83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3</definedName>
    <definedName name="solver_rel3" localSheetId="0" hidden="1">2</definedName>
    <definedName name="solver_rhs1" localSheetId="0" hidden="1">1</definedName>
    <definedName name="solver_rhs2" localSheetId="0" hidden="1">0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44525"/>
</workbook>
</file>

<file path=xl/sharedStrings.xml><?xml version="1.0" encoding="utf-8"?>
<sst xmlns="http://schemas.openxmlformats.org/spreadsheetml/2006/main" count="95" uniqueCount="57">
  <si>
    <t xml:space="preserve">РГР по                Дискретной математике                   Выполнил:                 Студент К1-51Б               Тимофеев К.
</t>
  </si>
  <si>
    <t>Матрица пропускных способностей</t>
  </si>
  <si>
    <t>ЗАДАЧА: Найти максимальный поток от 1 к 10 по методу Форда-Фалкерсона.</t>
  </si>
  <si>
    <t>№13</t>
  </si>
  <si>
    <t>ЗАДАНИЕ №1</t>
  </si>
  <si>
    <t>Нулевой поток (1-2-5-8-10)</t>
  </si>
  <si>
    <t>Доп. поток №1 (1-2-5-10)</t>
  </si>
  <si>
    <t>Доп. поток №2 (1-4-6-9-10)</t>
  </si>
  <si>
    <t>Доп. поток №3 (1-3-6-9-10)</t>
  </si>
  <si>
    <t>1-2</t>
  </si>
  <si>
    <t>2-5</t>
  </si>
  <si>
    <t>5-8</t>
  </si>
  <si>
    <t>8-10</t>
  </si>
  <si>
    <t>min</t>
  </si>
  <si>
    <t>5-10</t>
  </si>
  <si>
    <t>1-4</t>
  </si>
  <si>
    <t>4-6</t>
  </si>
  <si>
    <t>6-9</t>
  </si>
  <si>
    <t>9-10</t>
  </si>
  <si>
    <t>1-3</t>
  </si>
  <si>
    <t>3-6</t>
  </si>
  <si>
    <t>Матрица  начального потока сети</t>
  </si>
  <si>
    <t>Матрица дополнительногь потока сети №1</t>
  </si>
  <si>
    <t>Матрица дополнительногь потока сети №3</t>
  </si>
  <si>
    <t>Поток 1-2-5-8</t>
  </si>
  <si>
    <t>Поток 1-2-5-10</t>
  </si>
  <si>
    <t>Поток 1-4-6-9-10</t>
  </si>
  <si>
    <t>Поток 1-3-6-9-10</t>
  </si>
  <si>
    <t>Матрица  ненасыщенности ребёр</t>
  </si>
  <si>
    <t>Матрица потока №1</t>
  </si>
  <si>
    <t>Матрица  потока №2</t>
  </si>
  <si>
    <t>Матрица  потока №3</t>
  </si>
  <si>
    <t>Матрица ненасыщенности ребёр для потока №1</t>
  </si>
  <si>
    <t>Матрица  ненасыщенности ребёр для потока №2</t>
  </si>
  <si>
    <t>Матрица  ненасыщенности ребёр для потока №3</t>
  </si>
  <si>
    <t>ЗАДАНИЕ №2</t>
  </si>
  <si>
    <t>Назначение</t>
  </si>
  <si>
    <t>Отправили</t>
  </si>
  <si>
    <t>B</t>
  </si>
  <si>
    <t>C</t>
  </si>
  <si>
    <t>D</t>
  </si>
  <si>
    <t>E</t>
  </si>
  <si>
    <t>F</t>
  </si>
  <si>
    <t>J</t>
  </si>
  <si>
    <t>K</t>
  </si>
  <si>
    <t>Q</t>
  </si>
  <si>
    <t>O</t>
  </si>
  <si>
    <t>P</t>
  </si>
  <si>
    <t>R</t>
  </si>
  <si>
    <t>M</t>
  </si>
  <si>
    <t>N</t>
  </si>
  <si>
    <t>G</t>
  </si>
  <si>
    <t>Отправление</t>
  </si>
  <si>
    <t>A</t>
  </si>
  <si>
    <t>М =</t>
  </si>
  <si>
    <t>Прибыло</t>
  </si>
  <si>
    <t>Длина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</si>
</sst>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\.00_);[Red]\(0\.00\)"/>
  </numFmts>
  <fonts count="32">
    <font>
      <sz val="11"/>
      <color theme="1"/>
      <name val="Calibri"/>
      <charset val="134"/>
      <scheme val="minor"/>
    </font>
    <font>
      <sz val="16"/>
      <color theme="1"/>
      <name val="Times New Roman"/>
      <charset val="204"/>
    </font>
    <font>
      <sz val="20"/>
      <color theme="1"/>
      <name val="Times New Roman"/>
      <charset val="204"/>
    </font>
    <font>
      <b/>
      <sz val="11"/>
      <color theme="2"/>
      <name val="Times New Roman"/>
      <charset val="204"/>
    </font>
    <font>
      <sz val="11"/>
      <color theme="1"/>
      <name val="Times New Roman"/>
      <charset val="204"/>
    </font>
    <font>
      <b/>
      <i/>
      <sz val="14"/>
      <color theme="0"/>
      <name val="Times New Roman"/>
      <charset val="204"/>
    </font>
    <font>
      <b/>
      <i/>
      <sz val="11"/>
      <color theme="0"/>
      <name val="Calibri"/>
      <charset val="204"/>
      <scheme val="minor"/>
    </font>
    <font>
      <sz val="11"/>
      <color theme="2"/>
      <name val="Times New Roman"/>
      <charset val="204"/>
    </font>
    <font>
      <sz val="10"/>
      <color theme="1"/>
      <name val="Times New Roman"/>
      <charset val="204"/>
    </font>
    <font>
      <sz val="11"/>
      <color theme="0"/>
      <name val="Times New Roman"/>
      <charset val="204"/>
    </font>
    <font>
      <sz val="11"/>
      <color theme="1"/>
      <name val="Times New Roman"/>
      <charset val="134"/>
    </font>
    <font>
      <sz val="9"/>
      <color theme="1"/>
      <name val="Times New Roman"/>
      <charset val="204"/>
    </font>
    <font>
      <sz val="9"/>
      <color theme="1"/>
      <name val="Times New Roman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F838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4" borderId="16" applyNumberFormat="0" applyAlignment="0" applyProtection="0">
      <alignment vertical="center"/>
    </xf>
    <xf numFmtId="0" fontId="22" fillId="15" borderId="17" applyNumberFormat="0" applyAlignment="0" applyProtection="0">
      <alignment vertical="center"/>
    </xf>
    <xf numFmtId="0" fontId="23" fillId="15" borderId="16" applyNumberFormat="0" applyAlignment="0" applyProtection="0">
      <alignment vertical="center"/>
    </xf>
    <xf numFmtId="0" fontId="24" fillId="16" borderId="18" applyNumberFormat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49" fontId="4" fillId="4" borderId="1" xfId="0" applyNumberFormat="1" applyFont="1" applyFill="1" applyBorder="1">
      <alignment vertical="center"/>
    </xf>
    <xf numFmtId="49" fontId="4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7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180" fontId="4" fillId="0" borderId="0" xfId="0" applyNumberFormat="1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4" fillId="4" borderId="10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left" vertical="center"/>
    </xf>
    <xf numFmtId="0" fontId="4" fillId="3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7" borderId="0" xfId="0" applyFont="1" applyFill="1" applyAlignment="1">
      <alignment horizontal="left" vertical="center"/>
    </xf>
    <xf numFmtId="0" fontId="4" fillId="8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8" fillId="9" borderId="0" xfId="0" applyFont="1" applyFill="1" applyAlignment="1">
      <alignment horizontal="left" vertical="center"/>
    </xf>
    <xf numFmtId="0" fontId="4" fillId="8" borderId="0" xfId="0" applyFont="1" applyFill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9" borderId="5" xfId="0" applyFont="1" applyFill="1" applyBorder="1">
      <alignment vertical="center"/>
    </xf>
    <xf numFmtId="0" fontId="4" fillId="9" borderId="0" xfId="0" applyFont="1" applyFill="1">
      <alignment vertical="center"/>
    </xf>
    <xf numFmtId="0" fontId="4" fillId="0" borderId="9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10" xfId="0" applyFont="1" applyBorder="1">
      <alignment vertical="center"/>
    </xf>
    <xf numFmtId="0" fontId="4" fillId="9" borderId="3" xfId="0" applyFont="1" applyFill="1" applyBorder="1">
      <alignment vertical="center"/>
    </xf>
    <xf numFmtId="0" fontId="9" fillId="2" borderId="0" xfId="0" applyFont="1" applyFill="1" applyAlignment="1">
      <alignment horizontal="center" vertical="center" textRotation="90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4" fillId="10" borderId="0" xfId="0" applyFont="1" applyFill="1">
      <alignment vertical="center"/>
    </xf>
    <xf numFmtId="0" fontId="12" fillId="0" borderId="4" xfId="0" applyFont="1" applyBorder="1">
      <alignment vertical="center"/>
    </xf>
    <xf numFmtId="0" fontId="12" fillId="0" borderId="5" xfId="0" applyFont="1" applyBorder="1" applyAlignment="1">
      <alignment horizontal="left" vertical="center"/>
    </xf>
    <xf numFmtId="0" fontId="12" fillId="0" borderId="5" xfId="0" applyFont="1" applyBorder="1">
      <alignment vertical="center"/>
    </xf>
    <xf numFmtId="0" fontId="12" fillId="0" borderId="6" xfId="0" applyFont="1" applyBorder="1">
      <alignment vertical="center"/>
    </xf>
    <xf numFmtId="0" fontId="12" fillId="0" borderId="0" xfId="0" applyFont="1">
      <alignment vertical="center"/>
    </xf>
    <xf numFmtId="0" fontId="12" fillId="0" borderId="7" xfId="0" applyFont="1" applyBorder="1">
      <alignment vertical="center"/>
    </xf>
    <xf numFmtId="0" fontId="12" fillId="0" borderId="8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2" xfId="0" applyFont="1" applyBorder="1">
      <alignment vertical="center"/>
    </xf>
    <xf numFmtId="0" fontId="4" fillId="11" borderId="0" xfId="0" applyFont="1" applyFill="1">
      <alignment vertical="center"/>
    </xf>
    <xf numFmtId="0" fontId="4" fillId="12" borderId="0" xfId="0" applyFont="1" applyFill="1">
      <alignment vertical="center"/>
    </xf>
    <xf numFmtId="0" fontId="12" fillId="0" borderId="9" xfId="0" applyFont="1" applyBorder="1">
      <alignment vertical="center"/>
    </xf>
    <xf numFmtId="0" fontId="12" fillId="0" borderId="3" xfId="0" applyFont="1" applyBorder="1">
      <alignment vertical="center"/>
    </xf>
    <xf numFmtId="0" fontId="12" fillId="0" borderId="10" xfId="0" applyFont="1" applyBorder="1">
      <alignment vertical="center"/>
    </xf>
    <xf numFmtId="0" fontId="4" fillId="0" borderId="12" xfId="0" applyFont="1" applyBorder="1">
      <alignment vertical="center"/>
    </xf>
    <xf numFmtId="0" fontId="12" fillId="10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B7B7"/>
      <color rgb="00FF838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433070</xdr:colOff>
      <xdr:row>0</xdr:row>
      <xdr:rowOff>635</xdr:rowOff>
    </xdr:from>
    <xdr:to>
      <xdr:col>10</xdr:col>
      <xdr:colOff>117475</xdr:colOff>
      <xdr:row>12</xdr:row>
      <xdr:rowOff>3810</xdr:rowOff>
    </xdr:to>
    <xdr:pic>
      <xdr:nvPicPr>
        <xdr:cNvPr id="3" name="Изображение 2" descr="RGR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61310" y="635"/>
          <a:ext cx="3326765" cy="2197735"/>
        </a:xfrm>
        <a:prstGeom prst="rect">
          <a:avLst/>
        </a:prstGeom>
      </xdr:spPr>
    </xdr:pic>
    <xdr:clientData/>
  </xdr:twoCellAnchor>
  <xdr:twoCellAnchor editAs="oneCell">
    <xdr:from>
      <xdr:col>4</xdr:col>
      <xdr:colOff>83820</xdr:colOff>
      <xdr:row>60</xdr:row>
      <xdr:rowOff>63500</xdr:rowOff>
    </xdr:from>
    <xdr:to>
      <xdr:col>11</xdr:col>
      <xdr:colOff>40640</xdr:colOff>
      <xdr:row>76</xdr:row>
      <xdr:rowOff>152400</xdr:rowOff>
    </xdr:to>
    <xdr:pic>
      <xdr:nvPicPr>
        <xdr:cNvPr id="4" name="Изображение 3" descr="RGR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512060" y="11036300"/>
          <a:ext cx="4206240" cy="3014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97"/>
  <sheetViews>
    <sheetView tabSelected="1" zoomScale="55" zoomScaleNormal="55" topLeftCell="A56" workbookViewId="0">
      <selection activeCell="Q81" sqref="Q81:AI97"/>
    </sheetView>
  </sheetViews>
  <sheetFormatPr defaultColWidth="8.85185185185185" defaultRowHeight="14.4"/>
  <cols>
    <col min="12" max="34" width="4.71296296296296" customWidth="1"/>
    <col min="35" max="35" width="8.28703703703704" customWidth="1"/>
    <col min="36" max="69" width="4.71296296296296" customWidth="1"/>
  </cols>
  <sheetData>
    <row r="1" spans="1:45">
      <c r="A1" s="1" t="s">
        <v>0</v>
      </c>
      <c r="B1" s="1"/>
      <c r="C1" s="1"/>
      <c r="D1" s="1"/>
      <c r="L1" s="3" t="s">
        <v>1</v>
      </c>
      <c r="M1" s="3"/>
      <c r="N1" s="3"/>
      <c r="O1" s="3"/>
      <c r="P1" s="3"/>
      <c r="Q1" s="3"/>
      <c r="R1" s="3"/>
      <c r="S1" s="3"/>
      <c r="T1" s="3"/>
      <c r="U1" s="3"/>
      <c r="V1" s="3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>
      <c r="A2" s="1"/>
      <c r="B2" s="1"/>
      <c r="C2" s="1"/>
      <c r="D2" s="1"/>
      <c r="L2" s="4" t="s">
        <v>3</v>
      </c>
      <c r="M2" s="5">
        <v>1</v>
      </c>
      <c r="N2" s="5">
        <v>2</v>
      </c>
      <c r="O2" s="5">
        <v>3</v>
      </c>
      <c r="P2" s="5">
        <v>4</v>
      </c>
      <c r="Q2" s="5">
        <v>5</v>
      </c>
      <c r="R2" s="5">
        <v>6</v>
      </c>
      <c r="S2" s="5">
        <v>7</v>
      </c>
      <c r="T2" s="5">
        <v>8</v>
      </c>
      <c r="U2" s="5">
        <v>9</v>
      </c>
      <c r="V2" s="5">
        <v>10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22">
      <c r="A3" s="1"/>
      <c r="B3" s="1"/>
      <c r="C3" s="1"/>
      <c r="D3" s="1"/>
      <c r="L3" s="6">
        <v>1</v>
      </c>
      <c r="M3" s="7">
        <v>0</v>
      </c>
      <c r="N3" s="8">
        <v>9</v>
      </c>
      <c r="O3" s="8">
        <v>6</v>
      </c>
      <c r="P3" s="8">
        <v>7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29">
        <v>0</v>
      </c>
    </row>
    <row r="4" spans="1:22">
      <c r="A4" s="1"/>
      <c r="B4" s="1"/>
      <c r="C4" s="1"/>
      <c r="D4" s="1"/>
      <c r="L4" s="6">
        <v>2</v>
      </c>
      <c r="M4" s="9">
        <v>0</v>
      </c>
      <c r="N4" s="10">
        <v>0</v>
      </c>
      <c r="O4" s="10">
        <v>0</v>
      </c>
      <c r="P4" s="10">
        <v>0</v>
      </c>
      <c r="Q4" s="10">
        <v>2</v>
      </c>
      <c r="R4" s="10">
        <v>0</v>
      </c>
      <c r="S4" s="10">
        <v>8</v>
      </c>
      <c r="T4" s="10">
        <v>0</v>
      </c>
      <c r="U4" s="10">
        <v>0</v>
      </c>
      <c r="V4" s="30">
        <v>0</v>
      </c>
    </row>
    <row r="5" spans="1:22">
      <c r="A5" s="1"/>
      <c r="B5" s="1"/>
      <c r="C5" s="1"/>
      <c r="D5" s="1"/>
      <c r="L5" s="6">
        <v>3</v>
      </c>
      <c r="M5" s="9">
        <v>0</v>
      </c>
      <c r="N5" s="10">
        <v>0</v>
      </c>
      <c r="O5" s="10">
        <v>0</v>
      </c>
      <c r="P5" s="10">
        <v>0</v>
      </c>
      <c r="Q5" s="10">
        <v>0</v>
      </c>
      <c r="R5" s="10">
        <v>7</v>
      </c>
      <c r="S5" s="10">
        <v>0</v>
      </c>
      <c r="T5" s="10">
        <v>0</v>
      </c>
      <c r="U5" s="10">
        <v>0</v>
      </c>
      <c r="V5" s="30">
        <v>0</v>
      </c>
    </row>
    <row r="6" spans="1:22">
      <c r="A6" s="1"/>
      <c r="B6" s="1"/>
      <c r="C6" s="1"/>
      <c r="D6" s="1"/>
      <c r="L6" s="6">
        <v>4</v>
      </c>
      <c r="M6" s="9">
        <v>0</v>
      </c>
      <c r="N6" s="10">
        <v>0</v>
      </c>
      <c r="O6" s="10">
        <v>0</v>
      </c>
      <c r="P6" s="10">
        <v>0</v>
      </c>
      <c r="Q6" s="10">
        <v>0</v>
      </c>
      <c r="R6" s="10">
        <v>1</v>
      </c>
      <c r="S6" s="10">
        <v>5</v>
      </c>
      <c r="T6" s="10">
        <v>0</v>
      </c>
      <c r="U6" s="10">
        <v>0</v>
      </c>
      <c r="V6" s="30">
        <v>0</v>
      </c>
    </row>
    <row r="7" spans="1:22">
      <c r="A7" s="1"/>
      <c r="B7" s="1"/>
      <c r="C7" s="1"/>
      <c r="D7" s="1"/>
      <c r="L7" s="6">
        <v>5</v>
      </c>
      <c r="M7" s="9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10</v>
      </c>
      <c r="U7" s="10">
        <v>0</v>
      </c>
      <c r="V7" s="30">
        <v>1</v>
      </c>
    </row>
    <row r="8" spans="1:22">
      <c r="A8" s="1"/>
      <c r="B8" s="1"/>
      <c r="C8" s="1"/>
      <c r="D8" s="1"/>
      <c r="L8" s="6">
        <v>6</v>
      </c>
      <c r="M8" s="9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10</v>
      </c>
      <c r="T8" s="10">
        <v>0</v>
      </c>
      <c r="U8" s="10">
        <v>5</v>
      </c>
      <c r="V8" s="30">
        <v>0</v>
      </c>
    </row>
    <row r="9" spans="12:22">
      <c r="L9" s="6">
        <v>7</v>
      </c>
      <c r="M9" s="9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30">
        <v>2</v>
      </c>
    </row>
    <row r="10" spans="1:22">
      <c r="A10" s="2" t="s">
        <v>4</v>
      </c>
      <c r="B10" s="2"/>
      <c r="C10" s="2"/>
      <c r="D10" s="2"/>
      <c r="L10" s="6">
        <v>8</v>
      </c>
      <c r="M10" s="9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30">
        <v>10</v>
      </c>
    </row>
    <row r="11" spans="1:22">
      <c r="A11" s="2"/>
      <c r="B11" s="2"/>
      <c r="C11" s="2"/>
      <c r="D11" s="2"/>
      <c r="L11" s="6">
        <v>9</v>
      </c>
      <c r="M11" s="9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30">
        <v>5</v>
      </c>
    </row>
    <row r="12" spans="1:22">
      <c r="A12" s="2"/>
      <c r="B12" s="2"/>
      <c r="C12" s="2"/>
      <c r="D12" s="2"/>
      <c r="L12" s="6">
        <v>10</v>
      </c>
      <c r="M12" s="11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31">
        <v>0</v>
      </c>
    </row>
    <row r="14" spans="12:58">
      <c r="L14" s="13" t="s">
        <v>5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X14" s="13" t="s">
        <v>6</v>
      </c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J14" s="13" t="s">
        <v>7</v>
      </c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V14" s="13" t="s">
        <v>8</v>
      </c>
      <c r="AW14" s="13"/>
      <c r="AX14" s="13"/>
      <c r="AY14" s="13"/>
      <c r="AZ14" s="13"/>
      <c r="BA14" s="13"/>
      <c r="BB14" s="13"/>
      <c r="BC14" s="13"/>
      <c r="BD14" s="13"/>
      <c r="BE14" s="13"/>
      <c r="BF14" s="13"/>
    </row>
    <row r="15" spans="12:58"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</row>
    <row r="16" spans="12:53">
      <c r="L16" s="15" t="s">
        <v>9</v>
      </c>
      <c r="M16" s="15" t="s">
        <v>10</v>
      </c>
      <c r="N16" s="15" t="s">
        <v>11</v>
      </c>
      <c r="O16" s="15" t="s">
        <v>12</v>
      </c>
      <c r="P16" s="16"/>
      <c r="Q16" s="15" t="s">
        <v>13</v>
      </c>
      <c r="R16" s="32"/>
      <c r="S16" s="32"/>
      <c r="T16" s="32"/>
      <c r="U16" s="32"/>
      <c r="V16" s="32"/>
      <c r="X16" s="15" t="s">
        <v>9</v>
      </c>
      <c r="Y16" s="15" t="s">
        <v>10</v>
      </c>
      <c r="Z16" s="15" t="s">
        <v>14</v>
      </c>
      <c r="AB16" s="16"/>
      <c r="AC16" s="15" t="s">
        <v>13</v>
      </c>
      <c r="AJ16" s="15" t="s">
        <v>15</v>
      </c>
      <c r="AK16" s="15" t="s">
        <v>16</v>
      </c>
      <c r="AL16" s="15" t="s">
        <v>17</v>
      </c>
      <c r="AM16" s="15" t="s">
        <v>18</v>
      </c>
      <c r="AN16" s="16"/>
      <c r="AO16" s="15" t="s">
        <v>13</v>
      </c>
      <c r="AV16" s="15" t="s">
        <v>19</v>
      </c>
      <c r="AW16" s="15" t="s">
        <v>20</v>
      </c>
      <c r="AX16" s="15" t="s">
        <v>17</v>
      </c>
      <c r="AY16" s="15" t="s">
        <v>18</v>
      </c>
      <c r="AZ16" s="16"/>
      <c r="BA16" s="15" t="s">
        <v>13</v>
      </c>
    </row>
    <row r="17" spans="12:53">
      <c r="L17" s="17">
        <v>9</v>
      </c>
      <c r="M17" s="17">
        <v>2</v>
      </c>
      <c r="N17" s="17">
        <v>10</v>
      </c>
      <c r="O17" s="17">
        <v>10</v>
      </c>
      <c r="P17" s="18"/>
      <c r="Q17" s="17">
        <f>MIN(L17:O17)</f>
        <v>2</v>
      </c>
      <c r="X17" s="17">
        <v>9</v>
      </c>
      <c r="Y17" s="17">
        <v>2</v>
      </c>
      <c r="Z17" s="17">
        <v>1</v>
      </c>
      <c r="AB17" s="18"/>
      <c r="AC17" s="17">
        <f>MIN(X17:AA17)</f>
        <v>1</v>
      </c>
      <c r="AJ17" s="17">
        <v>7</v>
      </c>
      <c r="AK17" s="17">
        <v>1</v>
      </c>
      <c r="AL17" s="17">
        <v>9</v>
      </c>
      <c r="AM17" s="17">
        <v>5</v>
      </c>
      <c r="AN17" s="18"/>
      <c r="AO17" s="17">
        <f>MIN(AJ17:AM17)</f>
        <v>1</v>
      </c>
      <c r="AV17" s="17">
        <v>6</v>
      </c>
      <c r="AW17" s="17">
        <v>7</v>
      </c>
      <c r="AX17" s="17">
        <v>9</v>
      </c>
      <c r="AY17" s="17">
        <v>5</v>
      </c>
      <c r="AZ17" s="18"/>
      <c r="BA17" s="17">
        <f>MIN(AV17:AY17)</f>
        <v>5</v>
      </c>
    </row>
    <row r="19" spans="12:58">
      <c r="L19" s="19" t="s">
        <v>21</v>
      </c>
      <c r="M19" s="19"/>
      <c r="N19" s="19"/>
      <c r="O19" s="19"/>
      <c r="P19" s="19"/>
      <c r="Q19" s="19"/>
      <c r="R19" s="19"/>
      <c r="S19" s="19"/>
      <c r="T19" s="19"/>
      <c r="U19" s="19"/>
      <c r="V19" s="19"/>
      <c r="X19" s="19" t="s">
        <v>22</v>
      </c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J19" s="19" t="s">
        <v>23</v>
      </c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V19" s="19" t="s">
        <v>23</v>
      </c>
      <c r="AW19" s="19"/>
      <c r="AX19" s="19"/>
      <c r="AY19" s="19"/>
      <c r="AZ19" s="19"/>
      <c r="BA19" s="19"/>
      <c r="BB19" s="19"/>
      <c r="BC19" s="19"/>
      <c r="BD19" s="19"/>
      <c r="BE19" s="19"/>
      <c r="BF19" s="19"/>
    </row>
    <row r="20" spans="12:58">
      <c r="L20" s="20"/>
      <c r="M20" s="5">
        <v>1</v>
      </c>
      <c r="N20" s="5">
        <v>2</v>
      </c>
      <c r="O20" s="5">
        <v>3</v>
      </c>
      <c r="P20" s="5">
        <v>4</v>
      </c>
      <c r="Q20" s="5">
        <v>5</v>
      </c>
      <c r="R20" s="5">
        <v>6</v>
      </c>
      <c r="S20" s="5">
        <v>7</v>
      </c>
      <c r="T20" s="5">
        <v>8</v>
      </c>
      <c r="U20" s="5">
        <v>9</v>
      </c>
      <c r="V20" s="5">
        <v>10</v>
      </c>
      <c r="X20" s="20"/>
      <c r="Y20" s="25">
        <v>1</v>
      </c>
      <c r="Z20" s="25">
        <v>2</v>
      </c>
      <c r="AA20" s="25">
        <v>3</v>
      </c>
      <c r="AB20" s="25">
        <v>4</v>
      </c>
      <c r="AC20" s="25">
        <v>5</v>
      </c>
      <c r="AD20" s="25">
        <v>6</v>
      </c>
      <c r="AE20" s="25">
        <v>7</v>
      </c>
      <c r="AF20" s="25">
        <v>8</v>
      </c>
      <c r="AG20" s="25">
        <v>9</v>
      </c>
      <c r="AH20" s="25">
        <v>10</v>
      </c>
      <c r="AJ20" s="20"/>
      <c r="AK20" s="25">
        <v>1</v>
      </c>
      <c r="AL20" s="25">
        <v>2</v>
      </c>
      <c r="AM20" s="25">
        <v>3</v>
      </c>
      <c r="AN20" s="25">
        <v>4</v>
      </c>
      <c r="AO20" s="25">
        <v>5</v>
      </c>
      <c r="AP20" s="25">
        <v>6</v>
      </c>
      <c r="AQ20" s="25">
        <v>7</v>
      </c>
      <c r="AR20" s="25">
        <v>8</v>
      </c>
      <c r="AS20" s="25">
        <v>9</v>
      </c>
      <c r="AT20" s="25">
        <v>10</v>
      </c>
      <c r="AV20" s="20"/>
      <c r="AW20" s="25">
        <v>1</v>
      </c>
      <c r="AX20" s="25">
        <v>2</v>
      </c>
      <c r="AY20" s="25">
        <v>3</v>
      </c>
      <c r="AZ20" s="25">
        <v>4</v>
      </c>
      <c r="BA20" s="25">
        <v>5</v>
      </c>
      <c r="BB20" s="25">
        <v>6</v>
      </c>
      <c r="BC20" s="25">
        <v>7</v>
      </c>
      <c r="BD20" s="25">
        <v>8</v>
      </c>
      <c r="BE20" s="25">
        <v>9</v>
      </c>
      <c r="BF20" s="25">
        <v>10</v>
      </c>
    </row>
    <row r="21" spans="12:58">
      <c r="L21" s="6">
        <v>1</v>
      </c>
      <c r="M21" s="21">
        <v>0</v>
      </c>
      <c r="N21" s="8">
        <v>2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29">
        <v>0</v>
      </c>
      <c r="X21" s="26">
        <v>1</v>
      </c>
      <c r="Y21" s="21">
        <v>0</v>
      </c>
      <c r="Z21" s="8">
        <v>1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29">
        <v>0</v>
      </c>
      <c r="AJ21" s="26">
        <v>1</v>
      </c>
      <c r="AK21" s="21">
        <v>0</v>
      </c>
      <c r="AL21" s="8">
        <v>0</v>
      </c>
      <c r="AM21" s="8">
        <v>0</v>
      </c>
      <c r="AN21" s="8">
        <v>1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29">
        <v>0</v>
      </c>
      <c r="AV21" s="26">
        <v>1</v>
      </c>
      <c r="AW21" s="21">
        <v>0</v>
      </c>
      <c r="AX21" s="8">
        <v>0</v>
      </c>
      <c r="AY21" s="8">
        <v>5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29">
        <v>0</v>
      </c>
    </row>
    <row r="22" spans="12:58">
      <c r="L22" s="6">
        <v>2</v>
      </c>
      <c r="M22" s="9">
        <f t="array" ref="M22:M30">-TRANSPOSE(N21:V21)</f>
        <v>-2</v>
      </c>
      <c r="N22" s="22">
        <v>0</v>
      </c>
      <c r="O22" s="10">
        <v>0</v>
      </c>
      <c r="P22" s="10">
        <v>0</v>
      </c>
      <c r="Q22" s="10">
        <v>2</v>
      </c>
      <c r="R22" s="10">
        <v>0</v>
      </c>
      <c r="S22" s="10">
        <v>0</v>
      </c>
      <c r="T22" s="10">
        <v>0</v>
      </c>
      <c r="U22" s="10">
        <v>0</v>
      </c>
      <c r="V22" s="30">
        <v>0</v>
      </c>
      <c r="X22" s="26">
        <v>2</v>
      </c>
      <c r="Y22" s="9">
        <f t="array" ref="Y22:Y30">-TRANSPOSE(Z21:AH21)</f>
        <v>-1</v>
      </c>
      <c r="Z22" s="22">
        <v>0</v>
      </c>
      <c r="AA22" s="10">
        <v>0</v>
      </c>
      <c r="AB22" s="10">
        <v>0</v>
      </c>
      <c r="AC22" s="10">
        <v>1</v>
      </c>
      <c r="AD22" s="10">
        <v>0</v>
      </c>
      <c r="AE22" s="10">
        <v>0</v>
      </c>
      <c r="AF22" s="10">
        <v>0</v>
      </c>
      <c r="AG22" s="10">
        <v>0</v>
      </c>
      <c r="AH22" s="30">
        <v>0</v>
      </c>
      <c r="AJ22" s="26">
        <v>2</v>
      </c>
      <c r="AK22" s="9">
        <f t="array" ref="AK22:AK30">-TRANSPOSE(AL21:AT21)</f>
        <v>0</v>
      </c>
      <c r="AL22" s="22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30">
        <v>0</v>
      </c>
      <c r="AV22" s="26">
        <v>2</v>
      </c>
      <c r="AW22" s="9">
        <f t="array" ref="AW22:AW30">-TRANSPOSE(AX21:BF21)</f>
        <v>0</v>
      </c>
      <c r="AX22" s="22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30">
        <v>0</v>
      </c>
    </row>
    <row r="23" spans="12:58">
      <c r="L23" s="6">
        <v>3</v>
      </c>
      <c r="M23" s="9">
        <v>0</v>
      </c>
      <c r="N23" s="10">
        <f t="array" ref="N23:N30">-TRANSPOSE(O22:V22)</f>
        <v>0</v>
      </c>
      <c r="O23" s="22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30">
        <v>0</v>
      </c>
      <c r="X23" s="26">
        <v>3</v>
      </c>
      <c r="Y23" s="9">
        <v>0</v>
      </c>
      <c r="Z23" s="10">
        <f t="array" ref="Z23:Z30">-TRANSPOSE(AA22:AH22)</f>
        <v>0</v>
      </c>
      <c r="AA23" s="22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30">
        <v>0</v>
      </c>
      <c r="AJ23" s="26">
        <v>3</v>
      </c>
      <c r="AK23" s="9">
        <v>0</v>
      </c>
      <c r="AL23" s="10">
        <f t="array" ref="AL23:AL30">-TRANSPOSE(AM22:AT22)</f>
        <v>0</v>
      </c>
      <c r="AM23" s="22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30">
        <v>0</v>
      </c>
      <c r="AV23" s="26">
        <v>3</v>
      </c>
      <c r="AW23" s="9">
        <v>-5</v>
      </c>
      <c r="AX23" s="10">
        <f t="array" ref="AX23:AX30">-TRANSPOSE(AY22:BF22)</f>
        <v>0</v>
      </c>
      <c r="AY23" s="22">
        <v>0</v>
      </c>
      <c r="AZ23" s="10">
        <v>0</v>
      </c>
      <c r="BA23" s="10">
        <v>0</v>
      </c>
      <c r="BB23" s="10">
        <v>5</v>
      </c>
      <c r="BC23" s="10">
        <v>0</v>
      </c>
      <c r="BD23" s="10">
        <v>0</v>
      </c>
      <c r="BE23" s="10">
        <v>0</v>
      </c>
      <c r="BF23" s="30">
        <v>0</v>
      </c>
    </row>
    <row r="24" spans="12:58">
      <c r="L24" s="6">
        <v>4</v>
      </c>
      <c r="M24" s="9">
        <v>0</v>
      </c>
      <c r="N24" s="10">
        <v>0</v>
      </c>
      <c r="O24" s="10">
        <f t="array" ref="O24:O30">-TRANSPOSE(P23:V23)</f>
        <v>0</v>
      </c>
      <c r="P24" s="22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30">
        <v>0</v>
      </c>
      <c r="X24" s="26">
        <v>4</v>
      </c>
      <c r="Y24" s="9">
        <v>0</v>
      </c>
      <c r="Z24" s="10">
        <v>0</v>
      </c>
      <c r="AA24" s="10">
        <f t="array" ref="AA24:AA30">-TRANSPOSE(AB23:AH23)</f>
        <v>0</v>
      </c>
      <c r="AB24" s="22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30">
        <v>0</v>
      </c>
      <c r="AJ24" s="26">
        <v>4</v>
      </c>
      <c r="AK24" s="9">
        <v>-1</v>
      </c>
      <c r="AL24" s="10">
        <v>0</v>
      </c>
      <c r="AM24" s="10">
        <f t="array" ref="AM24:AM30">-TRANSPOSE(AN23:AT23)</f>
        <v>0</v>
      </c>
      <c r="AN24" s="22">
        <v>0</v>
      </c>
      <c r="AO24" s="10">
        <v>0</v>
      </c>
      <c r="AP24" s="10">
        <v>1</v>
      </c>
      <c r="AQ24" s="10">
        <v>0</v>
      </c>
      <c r="AR24" s="10">
        <v>0</v>
      </c>
      <c r="AS24" s="10">
        <v>0</v>
      </c>
      <c r="AT24" s="30">
        <v>0</v>
      </c>
      <c r="AV24" s="26">
        <v>4</v>
      </c>
      <c r="AW24" s="9">
        <v>0</v>
      </c>
      <c r="AX24" s="10">
        <v>0</v>
      </c>
      <c r="AY24" s="10">
        <f t="array" ref="AY24:AY30">-TRANSPOSE(AZ23:BF23)</f>
        <v>0</v>
      </c>
      <c r="AZ24" s="22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30">
        <v>0</v>
      </c>
    </row>
    <row r="25" spans="12:58">
      <c r="L25" s="6">
        <v>5</v>
      </c>
      <c r="M25" s="9">
        <v>0</v>
      </c>
      <c r="N25" s="10">
        <v>-2</v>
      </c>
      <c r="O25" s="10">
        <v>0</v>
      </c>
      <c r="P25" s="10">
        <f t="array" ref="P25:P30">-TRANSPOSE(Q24:V24)</f>
        <v>0</v>
      </c>
      <c r="Q25" s="22">
        <v>0</v>
      </c>
      <c r="R25" s="10">
        <v>0</v>
      </c>
      <c r="S25" s="10">
        <v>0</v>
      </c>
      <c r="T25" s="10">
        <v>2</v>
      </c>
      <c r="U25" s="10">
        <v>0</v>
      </c>
      <c r="V25" s="30">
        <v>0</v>
      </c>
      <c r="X25" s="26">
        <v>5</v>
      </c>
      <c r="Y25" s="9">
        <v>0</v>
      </c>
      <c r="Z25" s="10">
        <v>-1</v>
      </c>
      <c r="AA25" s="10">
        <v>0</v>
      </c>
      <c r="AB25" s="10">
        <f t="array" ref="AB25:AB30">-TRANSPOSE(AC24:AH24)</f>
        <v>0</v>
      </c>
      <c r="AC25" s="22">
        <v>0</v>
      </c>
      <c r="AD25" s="10">
        <v>0</v>
      </c>
      <c r="AE25" s="10">
        <v>0</v>
      </c>
      <c r="AF25" s="10">
        <v>0</v>
      </c>
      <c r="AG25" s="10">
        <v>0</v>
      </c>
      <c r="AH25" s="30">
        <v>1</v>
      </c>
      <c r="AJ25" s="26">
        <v>5</v>
      </c>
      <c r="AK25" s="9">
        <v>0</v>
      </c>
      <c r="AL25" s="10">
        <v>0</v>
      </c>
      <c r="AM25" s="10">
        <v>0</v>
      </c>
      <c r="AN25" s="10">
        <f t="array" ref="AN25:AN30">-TRANSPOSE(AO24:AT24)</f>
        <v>0</v>
      </c>
      <c r="AO25" s="22">
        <v>0</v>
      </c>
      <c r="AP25" s="10">
        <v>0</v>
      </c>
      <c r="AQ25" s="10">
        <v>0</v>
      </c>
      <c r="AR25" s="10">
        <v>0</v>
      </c>
      <c r="AS25" s="10">
        <v>0</v>
      </c>
      <c r="AT25" s="30">
        <v>0</v>
      </c>
      <c r="AV25" s="26">
        <v>5</v>
      </c>
      <c r="AW25" s="9">
        <v>0</v>
      </c>
      <c r="AX25" s="10">
        <v>0</v>
      </c>
      <c r="AY25" s="10">
        <v>0</v>
      </c>
      <c r="AZ25" s="10">
        <f t="array" ref="AZ25:AZ30">-TRANSPOSE(BA24:BF24)</f>
        <v>0</v>
      </c>
      <c r="BA25" s="22">
        <v>0</v>
      </c>
      <c r="BB25" s="10">
        <v>0</v>
      </c>
      <c r="BC25" s="10">
        <v>0</v>
      </c>
      <c r="BD25" s="10">
        <v>0</v>
      </c>
      <c r="BE25" s="10">
        <v>0</v>
      </c>
      <c r="BF25" s="30">
        <v>0</v>
      </c>
    </row>
    <row r="26" spans="12:58">
      <c r="L26" s="6">
        <v>6</v>
      </c>
      <c r="M26" s="9">
        <v>0</v>
      </c>
      <c r="N26" s="10">
        <v>0</v>
      </c>
      <c r="O26" s="10">
        <v>0</v>
      </c>
      <c r="P26" s="10">
        <v>0</v>
      </c>
      <c r="Q26" s="10">
        <f t="array" ref="Q26:Q30">-TRANSPOSE(R25:V25)</f>
        <v>0</v>
      </c>
      <c r="R26" s="22">
        <v>0</v>
      </c>
      <c r="S26" s="10">
        <v>0</v>
      </c>
      <c r="T26" s="10">
        <v>0</v>
      </c>
      <c r="U26" s="10">
        <v>0</v>
      </c>
      <c r="V26" s="30">
        <v>0</v>
      </c>
      <c r="X26" s="26">
        <v>6</v>
      </c>
      <c r="Y26" s="9">
        <v>0</v>
      </c>
      <c r="Z26" s="10">
        <v>0</v>
      </c>
      <c r="AA26" s="10">
        <v>0</v>
      </c>
      <c r="AB26" s="10">
        <v>0</v>
      </c>
      <c r="AC26" s="10">
        <f t="array" ref="AC26:AC30">-TRANSPOSE(AD25:AH25)</f>
        <v>0</v>
      </c>
      <c r="AD26" s="22">
        <v>0</v>
      </c>
      <c r="AE26" s="10">
        <v>0</v>
      </c>
      <c r="AF26" s="10">
        <v>0</v>
      </c>
      <c r="AG26" s="10">
        <v>0</v>
      </c>
      <c r="AH26" s="30">
        <v>0</v>
      </c>
      <c r="AJ26" s="26">
        <v>6</v>
      </c>
      <c r="AK26" s="9">
        <v>0</v>
      </c>
      <c r="AL26" s="10">
        <v>0</v>
      </c>
      <c r="AM26" s="10">
        <v>0</v>
      </c>
      <c r="AN26" s="10">
        <v>-1</v>
      </c>
      <c r="AO26" s="10">
        <f t="array" ref="AO26:AO30">-TRANSPOSE(AP25:AT25)</f>
        <v>0</v>
      </c>
      <c r="AP26" s="22">
        <v>0</v>
      </c>
      <c r="AQ26" s="10">
        <v>0</v>
      </c>
      <c r="AR26" s="10">
        <v>0</v>
      </c>
      <c r="AS26" s="10">
        <v>1</v>
      </c>
      <c r="AT26" s="30">
        <v>0</v>
      </c>
      <c r="AV26" s="26">
        <v>6</v>
      </c>
      <c r="AW26" s="9">
        <v>0</v>
      </c>
      <c r="AX26" s="10">
        <v>0</v>
      </c>
      <c r="AY26" s="10">
        <v>-5</v>
      </c>
      <c r="AZ26" s="10">
        <v>0</v>
      </c>
      <c r="BA26" s="10">
        <f t="array" ref="BA26:BA30">-TRANSPOSE(BB25:BF25)</f>
        <v>0</v>
      </c>
      <c r="BB26" s="22">
        <v>0</v>
      </c>
      <c r="BC26" s="10">
        <v>0</v>
      </c>
      <c r="BD26" s="10">
        <v>0</v>
      </c>
      <c r="BE26" s="10">
        <v>5</v>
      </c>
      <c r="BF26" s="30">
        <v>0</v>
      </c>
    </row>
    <row r="27" spans="12:58">
      <c r="L27" s="6">
        <v>7</v>
      </c>
      <c r="M27" s="9">
        <v>0</v>
      </c>
      <c r="N27" s="10">
        <v>0</v>
      </c>
      <c r="O27" s="10">
        <v>0</v>
      </c>
      <c r="P27" s="10">
        <v>0</v>
      </c>
      <c r="Q27" s="10">
        <v>0</v>
      </c>
      <c r="R27" s="10">
        <f t="array" ref="R27:R30">-TRANSPOSE(S26:V26)</f>
        <v>0</v>
      </c>
      <c r="S27" s="22">
        <v>0</v>
      </c>
      <c r="T27" s="10">
        <v>0</v>
      </c>
      <c r="U27" s="10">
        <v>0</v>
      </c>
      <c r="V27" s="30">
        <v>0</v>
      </c>
      <c r="X27" s="26">
        <v>7</v>
      </c>
      <c r="Y27" s="9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f t="array" ref="AD27:AD30">-TRANSPOSE(AE26:AH26)</f>
        <v>0</v>
      </c>
      <c r="AE27" s="22">
        <v>0</v>
      </c>
      <c r="AF27" s="10">
        <v>0</v>
      </c>
      <c r="AG27" s="10">
        <v>0</v>
      </c>
      <c r="AH27" s="30">
        <v>0</v>
      </c>
      <c r="AJ27" s="26">
        <v>7</v>
      </c>
      <c r="AK27" s="9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f t="array" ref="AP27:AP30">-TRANSPOSE(AQ26:AT26)</f>
        <v>0</v>
      </c>
      <c r="AQ27" s="22">
        <v>0</v>
      </c>
      <c r="AR27" s="10">
        <v>0</v>
      </c>
      <c r="AS27" s="10">
        <v>0</v>
      </c>
      <c r="AT27" s="30">
        <v>0</v>
      </c>
      <c r="AV27" s="26">
        <v>7</v>
      </c>
      <c r="AW27" s="9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f t="array" ref="BB27:BB30">-TRANSPOSE(BC26:BF26)</f>
        <v>0</v>
      </c>
      <c r="BC27" s="22">
        <v>0</v>
      </c>
      <c r="BD27" s="10">
        <v>0</v>
      </c>
      <c r="BE27" s="10">
        <v>0</v>
      </c>
      <c r="BF27" s="30">
        <v>0</v>
      </c>
    </row>
    <row r="28" spans="12:58">
      <c r="L28" s="6">
        <v>8</v>
      </c>
      <c r="M28" s="9">
        <v>0</v>
      </c>
      <c r="N28" s="10">
        <v>0</v>
      </c>
      <c r="O28" s="10">
        <v>0</v>
      </c>
      <c r="P28" s="10">
        <v>0</v>
      </c>
      <c r="Q28" s="10">
        <v>-2</v>
      </c>
      <c r="R28" s="10">
        <v>0</v>
      </c>
      <c r="S28" s="10">
        <f t="array" ref="S28:S30">-TRANSPOSE(T27:V27)</f>
        <v>0</v>
      </c>
      <c r="T28" s="22">
        <v>0</v>
      </c>
      <c r="U28" s="10">
        <v>0</v>
      </c>
      <c r="V28" s="30">
        <v>2</v>
      </c>
      <c r="X28" s="26">
        <v>8</v>
      </c>
      <c r="Y28" s="9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f t="array" ref="AE28:AE30">-TRANSPOSE(AF27:AH27)</f>
        <v>0</v>
      </c>
      <c r="AF28" s="22">
        <v>0</v>
      </c>
      <c r="AG28" s="10">
        <v>0</v>
      </c>
      <c r="AH28" s="30">
        <v>0</v>
      </c>
      <c r="AJ28" s="26">
        <v>8</v>
      </c>
      <c r="AK28" s="9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f t="array" ref="AQ28:AQ30">-TRANSPOSE(AR27:AT27)</f>
        <v>0</v>
      </c>
      <c r="AR28" s="22">
        <v>0</v>
      </c>
      <c r="AS28" s="10">
        <v>0</v>
      </c>
      <c r="AT28" s="30">
        <v>0</v>
      </c>
      <c r="AV28" s="26">
        <v>8</v>
      </c>
      <c r="AW28" s="9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f t="array" ref="BC28:BC30">-TRANSPOSE(BD27:BF27)</f>
        <v>0</v>
      </c>
      <c r="BD28" s="22">
        <v>0</v>
      </c>
      <c r="BE28" s="10">
        <v>0</v>
      </c>
      <c r="BF28" s="30">
        <v>0</v>
      </c>
    </row>
    <row r="29" spans="12:58">
      <c r="L29" s="6">
        <v>9</v>
      </c>
      <c r="M29" s="9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f t="array" ref="T29:T30">-TRANSPOSE(U28:V28)</f>
        <v>0</v>
      </c>
      <c r="U29" s="22">
        <v>0</v>
      </c>
      <c r="V29" s="30">
        <v>0</v>
      </c>
      <c r="X29" s="26">
        <v>9</v>
      </c>
      <c r="Y29" s="9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f t="array" ref="AF29:AF30">-TRANSPOSE(AG28:AH28)</f>
        <v>0</v>
      </c>
      <c r="AG29" s="22">
        <v>0</v>
      </c>
      <c r="AH29" s="30">
        <v>0</v>
      </c>
      <c r="AJ29" s="26">
        <v>9</v>
      </c>
      <c r="AK29" s="9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-1</v>
      </c>
      <c r="AQ29" s="10">
        <v>0</v>
      </c>
      <c r="AR29" s="10">
        <f t="array" ref="AR29:AR30">-TRANSPOSE(AS28:AT28)</f>
        <v>0</v>
      </c>
      <c r="AS29" s="22">
        <v>0</v>
      </c>
      <c r="AT29" s="30">
        <v>1</v>
      </c>
      <c r="AV29" s="26">
        <v>9</v>
      </c>
      <c r="AW29" s="9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-5</v>
      </c>
      <c r="BC29" s="10">
        <v>0</v>
      </c>
      <c r="BD29" s="10">
        <f t="array" ref="BD29:BD30">-TRANSPOSE(BE28:BF28)</f>
        <v>0</v>
      </c>
      <c r="BE29" s="22">
        <v>0</v>
      </c>
      <c r="BF29" s="30">
        <v>5</v>
      </c>
    </row>
    <row r="30" spans="12:58">
      <c r="L30" s="6">
        <v>10</v>
      </c>
      <c r="M30" s="11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-2</v>
      </c>
      <c r="U30" s="12">
        <f>-TRANSPOSE(V29)</f>
        <v>0</v>
      </c>
      <c r="V30" s="33">
        <v>0</v>
      </c>
      <c r="X30" s="26">
        <v>10</v>
      </c>
      <c r="Y30" s="11">
        <v>0</v>
      </c>
      <c r="Z30" s="12">
        <v>0</v>
      </c>
      <c r="AA30" s="12">
        <v>0</v>
      </c>
      <c r="AB30" s="12">
        <v>0</v>
      </c>
      <c r="AC30" s="12">
        <v>-1</v>
      </c>
      <c r="AD30" s="12">
        <v>0</v>
      </c>
      <c r="AE30" s="12">
        <v>0</v>
      </c>
      <c r="AF30" s="12">
        <v>0</v>
      </c>
      <c r="AG30" s="12">
        <f>-TRANSPOSE(AH29)</f>
        <v>0</v>
      </c>
      <c r="AH30" s="33">
        <v>0</v>
      </c>
      <c r="AJ30" s="26">
        <v>10</v>
      </c>
      <c r="AK30" s="11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f>-TRANSPOSE(AT29)</f>
        <v>-1</v>
      </c>
      <c r="AT30" s="33">
        <v>0</v>
      </c>
      <c r="AV30" s="26">
        <v>10</v>
      </c>
      <c r="AW30" s="11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f>-TRANSPOSE(BF29)</f>
        <v>-5</v>
      </c>
      <c r="BF30" s="33">
        <v>0</v>
      </c>
    </row>
    <row r="33" spans="12:50">
      <c r="L33" s="23" t="s">
        <v>24</v>
      </c>
      <c r="M33" s="23"/>
      <c r="N33" s="23"/>
      <c r="X33" s="34" t="s">
        <v>25</v>
      </c>
      <c r="Y33" s="34"/>
      <c r="Z33" s="34"/>
      <c r="AJ33" s="42" t="s">
        <v>26</v>
      </c>
      <c r="AK33" s="42"/>
      <c r="AL33" s="42"/>
      <c r="AV33" s="45" t="s">
        <v>27</v>
      </c>
      <c r="AW33" s="45"/>
      <c r="AX33" s="45"/>
    </row>
    <row r="34" spans="12:58">
      <c r="L34" s="19" t="s">
        <v>28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X34" s="19" t="s">
        <v>29</v>
      </c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J34" s="19" t="s">
        <v>30</v>
      </c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V34" s="19" t="s">
        <v>31</v>
      </c>
      <c r="AW34" s="19"/>
      <c r="AX34" s="19"/>
      <c r="AY34" s="19"/>
      <c r="AZ34" s="19"/>
      <c r="BA34" s="19"/>
      <c r="BB34" s="19"/>
      <c r="BC34" s="19"/>
      <c r="BD34" s="19"/>
      <c r="BE34" s="19"/>
      <c r="BF34" s="19"/>
    </row>
    <row r="35" spans="12:58">
      <c r="L35" s="20"/>
      <c r="M35" s="24">
        <v>1</v>
      </c>
      <c r="N35" s="25">
        <v>2</v>
      </c>
      <c r="O35" s="25">
        <v>3</v>
      </c>
      <c r="P35" s="25">
        <v>4</v>
      </c>
      <c r="Q35" s="25">
        <v>5</v>
      </c>
      <c r="R35" s="25">
        <v>6</v>
      </c>
      <c r="S35" s="25">
        <v>7</v>
      </c>
      <c r="T35" s="25">
        <v>8</v>
      </c>
      <c r="U35" s="25">
        <v>9</v>
      </c>
      <c r="V35" s="35">
        <v>10</v>
      </c>
      <c r="X35" s="20"/>
      <c r="Y35" s="25">
        <v>1</v>
      </c>
      <c r="Z35" s="25">
        <v>2</v>
      </c>
      <c r="AA35" s="25">
        <v>3</v>
      </c>
      <c r="AB35" s="25">
        <v>4</v>
      </c>
      <c r="AC35" s="25">
        <v>5</v>
      </c>
      <c r="AD35" s="25">
        <v>6</v>
      </c>
      <c r="AE35" s="25">
        <v>7</v>
      </c>
      <c r="AF35" s="25">
        <v>8</v>
      </c>
      <c r="AG35" s="25">
        <v>9</v>
      </c>
      <c r="AH35" s="25">
        <v>10</v>
      </c>
      <c r="AJ35" s="20"/>
      <c r="AK35" s="25">
        <v>1</v>
      </c>
      <c r="AL35" s="25">
        <v>2</v>
      </c>
      <c r="AM35" s="25">
        <v>3</v>
      </c>
      <c r="AN35" s="25">
        <v>4</v>
      </c>
      <c r="AO35" s="25">
        <v>5</v>
      </c>
      <c r="AP35" s="25">
        <v>6</v>
      </c>
      <c r="AQ35" s="25">
        <v>7</v>
      </c>
      <c r="AR35" s="25">
        <v>8</v>
      </c>
      <c r="AS35" s="25">
        <v>9</v>
      </c>
      <c r="AT35" s="25">
        <v>10</v>
      </c>
      <c r="AV35" s="20"/>
      <c r="AW35" s="5">
        <v>1</v>
      </c>
      <c r="AX35" s="5">
        <v>2</v>
      </c>
      <c r="AY35" s="5">
        <v>3</v>
      </c>
      <c r="AZ35" s="5">
        <v>4</v>
      </c>
      <c r="BA35" s="5">
        <v>5</v>
      </c>
      <c r="BB35" s="5">
        <v>6</v>
      </c>
      <c r="BC35" s="5">
        <v>7</v>
      </c>
      <c r="BD35" s="5">
        <v>8</v>
      </c>
      <c r="BE35" s="5">
        <v>9</v>
      </c>
      <c r="BF35" s="5">
        <v>10</v>
      </c>
    </row>
    <row r="36" spans="12:58">
      <c r="L36" s="26">
        <v>1</v>
      </c>
      <c r="M36" s="7">
        <f t="array" ref="M36:V45">M3:V12-M21:V30</f>
        <v>0</v>
      </c>
      <c r="N36" s="27">
        <v>7</v>
      </c>
      <c r="O36" s="8">
        <v>6</v>
      </c>
      <c r="P36" s="8">
        <v>7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29">
        <v>0</v>
      </c>
      <c r="X36" s="26">
        <v>1</v>
      </c>
      <c r="Y36" s="7">
        <f t="array" ref="Y36:AH45">M21:V30+Y21:AH30</f>
        <v>0</v>
      </c>
      <c r="Z36" s="8">
        <v>3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29">
        <v>0</v>
      </c>
      <c r="AJ36" s="26">
        <v>1</v>
      </c>
      <c r="AK36" s="7">
        <f t="array" ref="AK36:AT45">Y36:AH45+AK21:AT30</f>
        <v>0</v>
      </c>
      <c r="AL36" s="8">
        <v>3</v>
      </c>
      <c r="AM36" s="8">
        <v>0</v>
      </c>
      <c r="AN36" s="8">
        <v>1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29">
        <v>0</v>
      </c>
      <c r="AV36" s="6">
        <v>1</v>
      </c>
      <c r="AW36" s="48">
        <f t="array" ref="AW36:BF45">AK36:AT45+AW21:BF30</f>
        <v>0</v>
      </c>
      <c r="AX36" s="49">
        <v>3</v>
      </c>
      <c r="AY36" s="49">
        <v>5</v>
      </c>
      <c r="AZ36" s="49">
        <v>1</v>
      </c>
      <c r="BA36" s="49">
        <v>0</v>
      </c>
      <c r="BB36" s="49">
        <v>0</v>
      </c>
      <c r="BC36" s="49">
        <v>0</v>
      </c>
      <c r="BD36" s="49">
        <v>0</v>
      </c>
      <c r="BE36" s="49">
        <v>0</v>
      </c>
      <c r="BF36" s="55">
        <v>0</v>
      </c>
    </row>
    <row r="37" spans="12:58">
      <c r="L37" s="26">
        <v>2</v>
      </c>
      <c r="M37" s="9">
        <v>2</v>
      </c>
      <c r="N37" s="10">
        <v>0</v>
      </c>
      <c r="O37" s="10">
        <v>0</v>
      </c>
      <c r="P37" s="10">
        <v>0</v>
      </c>
      <c r="Q37" s="36">
        <v>0</v>
      </c>
      <c r="R37" s="10">
        <v>0</v>
      </c>
      <c r="S37" s="10">
        <v>8</v>
      </c>
      <c r="T37" s="10">
        <v>0</v>
      </c>
      <c r="U37" s="10">
        <v>0</v>
      </c>
      <c r="V37" s="30">
        <v>0</v>
      </c>
      <c r="X37" s="26">
        <v>2</v>
      </c>
      <c r="Y37" s="9">
        <v>-3</v>
      </c>
      <c r="Z37" s="10">
        <v>0</v>
      </c>
      <c r="AA37" s="10">
        <v>0</v>
      </c>
      <c r="AB37" s="10">
        <v>0</v>
      </c>
      <c r="AC37" s="10">
        <v>3</v>
      </c>
      <c r="AD37" s="10">
        <v>0</v>
      </c>
      <c r="AE37" s="10">
        <v>0</v>
      </c>
      <c r="AF37" s="10">
        <v>0</v>
      </c>
      <c r="AG37" s="10">
        <v>0</v>
      </c>
      <c r="AH37" s="30">
        <v>0</v>
      </c>
      <c r="AJ37" s="26">
        <v>2</v>
      </c>
      <c r="AK37" s="9">
        <v>-3</v>
      </c>
      <c r="AL37" s="10">
        <v>0</v>
      </c>
      <c r="AM37" s="10">
        <v>0</v>
      </c>
      <c r="AN37" s="10">
        <v>0</v>
      </c>
      <c r="AO37" s="10">
        <v>3</v>
      </c>
      <c r="AP37" s="10">
        <v>0</v>
      </c>
      <c r="AQ37" s="10">
        <v>0</v>
      </c>
      <c r="AR37" s="10">
        <v>0</v>
      </c>
      <c r="AS37" s="10">
        <v>0</v>
      </c>
      <c r="AT37" s="30">
        <v>0</v>
      </c>
      <c r="AV37" s="6">
        <v>2</v>
      </c>
      <c r="AW37" s="50">
        <v>-3</v>
      </c>
      <c r="AX37" s="18">
        <v>0</v>
      </c>
      <c r="AY37" s="18">
        <v>0</v>
      </c>
      <c r="AZ37" s="18">
        <v>0</v>
      </c>
      <c r="BA37" s="18">
        <v>3</v>
      </c>
      <c r="BB37" s="18">
        <v>0</v>
      </c>
      <c r="BC37" s="18">
        <v>0</v>
      </c>
      <c r="BD37" s="18">
        <v>0</v>
      </c>
      <c r="BE37" s="18">
        <v>0</v>
      </c>
      <c r="BF37" s="56">
        <v>0</v>
      </c>
    </row>
    <row r="38" spans="12:58">
      <c r="L38" s="26">
        <v>3</v>
      </c>
      <c r="M38" s="9">
        <v>0</v>
      </c>
      <c r="N38" s="10">
        <v>0</v>
      </c>
      <c r="O38" s="10">
        <v>0</v>
      </c>
      <c r="P38" s="10">
        <v>0</v>
      </c>
      <c r="Q38" s="10">
        <v>0</v>
      </c>
      <c r="R38" s="10">
        <v>7</v>
      </c>
      <c r="S38" s="10">
        <v>0</v>
      </c>
      <c r="T38" s="10">
        <v>0</v>
      </c>
      <c r="U38" s="10">
        <v>0</v>
      </c>
      <c r="V38" s="30">
        <v>0</v>
      </c>
      <c r="X38" s="26">
        <v>3</v>
      </c>
      <c r="Y38" s="9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30">
        <v>0</v>
      </c>
      <c r="AJ38" s="26">
        <v>3</v>
      </c>
      <c r="AK38" s="9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30">
        <v>0</v>
      </c>
      <c r="AV38" s="6">
        <v>3</v>
      </c>
      <c r="AW38" s="50">
        <v>-5</v>
      </c>
      <c r="AX38" s="18">
        <v>0</v>
      </c>
      <c r="AY38" s="18">
        <v>0</v>
      </c>
      <c r="AZ38" s="18">
        <v>0</v>
      </c>
      <c r="BA38" s="18">
        <v>0</v>
      </c>
      <c r="BB38" s="18">
        <v>5</v>
      </c>
      <c r="BC38" s="18">
        <v>0</v>
      </c>
      <c r="BD38" s="18">
        <v>0</v>
      </c>
      <c r="BE38" s="18">
        <v>0</v>
      </c>
      <c r="BF38" s="56">
        <v>0</v>
      </c>
    </row>
    <row r="39" spans="12:58">
      <c r="L39" s="26">
        <v>4</v>
      </c>
      <c r="M39" s="9">
        <v>0</v>
      </c>
      <c r="N39" s="10">
        <v>0</v>
      </c>
      <c r="O39" s="10">
        <v>0</v>
      </c>
      <c r="P39" s="10">
        <v>0</v>
      </c>
      <c r="Q39" s="10">
        <v>0</v>
      </c>
      <c r="R39" s="10">
        <v>1</v>
      </c>
      <c r="S39" s="10">
        <v>5</v>
      </c>
      <c r="T39" s="10">
        <v>0</v>
      </c>
      <c r="U39" s="10">
        <v>0</v>
      </c>
      <c r="V39" s="30">
        <v>0</v>
      </c>
      <c r="X39" s="26">
        <v>4</v>
      </c>
      <c r="Y39" s="9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30">
        <v>0</v>
      </c>
      <c r="AJ39" s="26">
        <v>4</v>
      </c>
      <c r="AK39" s="9">
        <v>-1</v>
      </c>
      <c r="AL39" s="10">
        <v>0</v>
      </c>
      <c r="AM39" s="10">
        <v>0</v>
      </c>
      <c r="AN39" s="10">
        <v>0</v>
      </c>
      <c r="AO39" s="10">
        <v>0</v>
      </c>
      <c r="AP39" s="10">
        <v>1</v>
      </c>
      <c r="AQ39" s="10">
        <v>0</v>
      </c>
      <c r="AR39" s="10">
        <v>0</v>
      </c>
      <c r="AS39" s="10">
        <v>0</v>
      </c>
      <c r="AT39" s="30">
        <v>0</v>
      </c>
      <c r="AV39" s="6">
        <v>4</v>
      </c>
      <c r="AW39" s="50">
        <v>-1</v>
      </c>
      <c r="AX39" s="18">
        <v>0</v>
      </c>
      <c r="AY39" s="18">
        <v>0</v>
      </c>
      <c r="AZ39" s="18">
        <v>0</v>
      </c>
      <c r="BA39" s="18">
        <v>0</v>
      </c>
      <c r="BB39" s="18">
        <v>1</v>
      </c>
      <c r="BC39" s="18">
        <v>0</v>
      </c>
      <c r="BD39" s="18">
        <v>0</v>
      </c>
      <c r="BE39" s="18">
        <v>0</v>
      </c>
      <c r="BF39" s="56">
        <v>0</v>
      </c>
    </row>
    <row r="40" spans="12:58">
      <c r="L40" s="26">
        <v>5</v>
      </c>
      <c r="M40" s="9">
        <v>0</v>
      </c>
      <c r="N40" s="10">
        <v>2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36">
        <v>8</v>
      </c>
      <c r="U40" s="10">
        <v>0</v>
      </c>
      <c r="V40" s="30">
        <v>1</v>
      </c>
      <c r="X40" s="26">
        <v>5</v>
      </c>
      <c r="Y40" s="9">
        <v>0</v>
      </c>
      <c r="Z40" s="10">
        <v>-3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2</v>
      </c>
      <c r="AG40" s="10">
        <v>0</v>
      </c>
      <c r="AH40" s="30">
        <v>1</v>
      </c>
      <c r="AJ40" s="26">
        <v>5</v>
      </c>
      <c r="AK40" s="9">
        <v>0</v>
      </c>
      <c r="AL40" s="10">
        <v>-3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2</v>
      </c>
      <c r="AS40" s="10">
        <v>0</v>
      </c>
      <c r="AT40" s="30">
        <v>1</v>
      </c>
      <c r="AV40" s="6">
        <v>5</v>
      </c>
      <c r="AW40" s="50">
        <v>0</v>
      </c>
      <c r="AX40" s="18">
        <v>-3</v>
      </c>
      <c r="AY40" s="18">
        <v>0</v>
      </c>
      <c r="AZ40" s="18">
        <v>0</v>
      </c>
      <c r="BA40" s="18">
        <v>0</v>
      </c>
      <c r="BB40" s="18">
        <v>0</v>
      </c>
      <c r="BC40" s="18">
        <v>0</v>
      </c>
      <c r="BD40" s="18">
        <v>2</v>
      </c>
      <c r="BE40" s="18">
        <v>0</v>
      </c>
      <c r="BF40" s="56">
        <v>1</v>
      </c>
    </row>
    <row r="41" spans="12:58">
      <c r="L41" s="26">
        <v>6</v>
      </c>
      <c r="M41" s="9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10</v>
      </c>
      <c r="T41" s="10">
        <v>0</v>
      </c>
      <c r="U41" s="10">
        <v>5</v>
      </c>
      <c r="V41" s="30">
        <v>0</v>
      </c>
      <c r="X41" s="26">
        <v>6</v>
      </c>
      <c r="Y41" s="9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30">
        <v>0</v>
      </c>
      <c r="AJ41" s="26">
        <v>6</v>
      </c>
      <c r="AK41" s="9">
        <v>0</v>
      </c>
      <c r="AL41" s="10">
        <v>0</v>
      </c>
      <c r="AM41" s="10">
        <v>0</v>
      </c>
      <c r="AN41" s="10">
        <v>-1</v>
      </c>
      <c r="AO41" s="10">
        <v>0</v>
      </c>
      <c r="AP41" s="10">
        <v>0</v>
      </c>
      <c r="AQ41" s="10">
        <v>0</v>
      </c>
      <c r="AR41" s="10">
        <v>0</v>
      </c>
      <c r="AS41" s="10">
        <v>1</v>
      </c>
      <c r="AT41" s="30">
        <v>0</v>
      </c>
      <c r="AV41" s="6">
        <v>6</v>
      </c>
      <c r="AW41" s="50">
        <v>0</v>
      </c>
      <c r="AX41" s="18">
        <v>0</v>
      </c>
      <c r="AY41" s="18">
        <v>-5</v>
      </c>
      <c r="AZ41" s="18">
        <v>-1</v>
      </c>
      <c r="BA41" s="18">
        <v>0</v>
      </c>
      <c r="BB41" s="18">
        <v>0</v>
      </c>
      <c r="BC41" s="18">
        <v>0</v>
      </c>
      <c r="BD41" s="18">
        <v>0</v>
      </c>
      <c r="BE41" s="18">
        <v>6</v>
      </c>
      <c r="BF41" s="56">
        <v>0</v>
      </c>
    </row>
    <row r="42" spans="12:58">
      <c r="L42" s="26">
        <v>7</v>
      </c>
      <c r="M42" s="9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30">
        <v>2</v>
      </c>
      <c r="X42" s="26">
        <v>7</v>
      </c>
      <c r="Y42" s="9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30">
        <v>0</v>
      </c>
      <c r="AJ42" s="26">
        <v>7</v>
      </c>
      <c r="AK42" s="9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30">
        <v>0</v>
      </c>
      <c r="AV42" s="6">
        <v>7</v>
      </c>
      <c r="AW42" s="50">
        <v>0</v>
      </c>
      <c r="AX42" s="18">
        <v>0</v>
      </c>
      <c r="AY42" s="18">
        <v>0</v>
      </c>
      <c r="AZ42" s="18">
        <v>0</v>
      </c>
      <c r="BA42" s="18">
        <v>0</v>
      </c>
      <c r="BB42" s="18">
        <v>0</v>
      </c>
      <c r="BC42" s="18">
        <v>0</v>
      </c>
      <c r="BD42" s="18">
        <v>0</v>
      </c>
      <c r="BE42" s="18">
        <v>0</v>
      </c>
      <c r="BF42" s="56">
        <v>0</v>
      </c>
    </row>
    <row r="43" spans="12:58">
      <c r="L43" s="26">
        <v>8</v>
      </c>
      <c r="M43" s="9">
        <v>0</v>
      </c>
      <c r="N43" s="10">
        <v>0</v>
      </c>
      <c r="O43" s="10">
        <v>0</v>
      </c>
      <c r="P43" s="10">
        <v>0</v>
      </c>
      <c r="Q43" s="10">
        <v>2</v>
      </c>
      <c r="R43" s="10">
        <v>0</v>
      </c>
      <c r="S43" s="10">
        <v>0</v>
      </c>
      <c r="T43" s="10">
        <v>0</v>
      </c>
      <c r="U43" s="10">
        <v>0</v>
      </c>
      <c r="V43" s="37">
        <v>8</v>
      </c>
      <c r="X43" s="26">
        <v>8</v>
      </c>
      <c r="Y43" s="9">
        <v>0</v>
      </c>
      <c r="Z43" s="10">
        <v>0</v>
      </c>
      <c r="AA43" s="10">
        <v>0</v>
      </c>
      <c r="AB43" s="10">
        <v>0</v>
      </c>
      <c r="AC43" s="10">
        <v>-2</v>
      </c>
      <c r="AD43" s="10">
        <v>0</v>
      </c>
      <c r="AE43" s="10">
        <v>0</v>
      </c>
      <c r="AF43" s="10">
        <v>0</v>
      </c>
      <c r="AG43" s="10">
        <v>0</v>
      </c>
      <c r="AH43" s="30">
        <v>2</v>
      </c>
      <c r="AJ43" s="26">
        <v>8</v>
      </c>
      <c r="AK43" s="9">
        <v>0</v>
      </c>
      <c r="AL43" s="10">
        <v>0</v>
      </c>
      <c r="AM43" s="10">
        <v>0</v>
      </c>
      <c r="AN43" s="10">
        <v>0</v>
      </c>
      <c r="AO43" s="10">
        <v>-2</v>
      </c>
      <c r="AP43" s="10">
        <v>0</v>
      </c>
      <c r="AQ43" s="10">
        <v>0</v>
      </c>
      <c r="AR43" s="10">
        <v>0</v>
      </c>
      <c r="AS43" s="10">
        <v>0</v>
      </c>
      <c r="AT43" s="30">
        <v>2</v>
      </c>
      <c r="AV43" s="6">
        <v>8</v>
      </c>
      <c r="AW43" s="50">
        <v>0</v>
      </c>
      <c r="AX43" s="18">
        <v>0</v>
      </c>
      <c r="AY43" s="18">
        <v>0</v>
      </c>
      <c r="AZ43" s="18">
        <v>0</v>
      </c>
      <c r="BA43" s="18">
        <v>-2</v>
      </c>
      <c r="BB43" s="18">
        <v>0</v>
      </c>
      <c r="BC43" s="18">
        <v>0</v>
      </c>
      <c r="BD43" s="18">
        <v>0</v>
      </c>
      <c r="BE43" s="18">
        <v>0</v>
      </c>
      <c r="BF43" s="56">
        <v>2</v>
      </c>
    </row>
    <row r="44" spans="12:58">
      <c r="L44" s="26">
        <v>9</v>
      </c>
      <c r="M44" s="9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30">
        <v>5</v>
      </c>
      <c r="X44" s="26">
        <v>9</v>
      </c>
      <c r="Y44" s="9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30">
        <v>0</v>
      </c>
      <c r="AJ44" s="26">
        <v>9</v>
      </c>
      <c r="AK44" s="9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-1</v>
      </c>
      <c r="AQ44" s="10">
        <v>0</v>
      </c>
      <c r="AR44" s="10">
        <v>0</v>
      </c>
      <c r="AS44" s="10">
        <v>0</v>
      </c>
      <c r="AT44" s="30">
        <v>1</v>
      </c>
      <c r="AV44" s="6">
        <v>9</v>
      </c>
      <c r="AW44" s="50">
        <v>0</v>
      </c>
      <c r="AX44" s="18">
        <v>0</v>
      </c>
      <c r="AY44" s="18">
        <v>0</v>
      </c>
      <c r="AZ44" s="18">
        <v>0</v>
      </c>
      <c r="BA44" s="18">
        <v>0</v>
      </c>
      <c r="BB44" s="18">
        <v>-6</v>
      </c>
      <c r="BC44" s="18">
        <v>0</v>
      </c>
      <c r="BD44" s="18">
        <v>0</v>
      </c>
      <c r="BE44" s="18">
        <v>0</v>
      </c>
      <c r="BF44" s="56">
        <v>6</v>
      </c>
    </row>
    <row r="45" spans="12:58">
      <c r="L45" s="26">
        <v>10</v>
      </c>
      <c r="M45" s="11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2</v>
      </c>
      <c r="U45" s="12">
        <v>0</v>
      </c>
      <c r="V45" s="31">
        <v>0</v>
      </c>
      <c r="X45" s="26">
        <v>10</v>
      </c>
      <c r="Y45" s="11">
        <v>0</v>
      </c>
      <c r="Z45" s="12">
        <v>0</v>
      </c>
      <c r="AA45" s="12">
        <v>0</v>
      </c>
      <c r="AB45" s="12">
        <v>0</v>
      </c>
      <c r="AC45" s="12">
        <v>-1</v>
      </c>
      <c r="AD45" s="12">
        <v>0</v>
      </c>
      <c r="AE45" s="12">
        <v>0</v>
      </c>
      <c r="AF45" s="12">
        <v>-2</v>
      </c>
      <c r="AG45" s="12">
        <v>0</v>
      </c>
      <c r="AH45" s="31">
        <v>0</v>
      </c>
      <c r="AJ45" s="26">
        <v>10</v>
      </c>
      <c r="AK45" s="11">
        <v>0</v>
      </c>
      <c r="AL45" s="12">
        <v>0</v>
      </c>
      <c r="AM45" s="12">
        <v>0</v>
      </c>
      <c r="AN45" s="12">
        <v>0</v>
      </c>
      <c r="AO45" s="12">
        <v>-1</v>
      </c>
      <c r="AP45" s="12">
        <v>0</v>
      </c>
      <c r="AQ45" s="12">
        <v>0</v>
      </c>
      <c r="AR45" s="12">
        <v>-2</v>
      </c>
      <c r="AS45" s="12">
        <v>-1</v>
      </c>
      <c r="AT45" s="31">
        <v>0</v>
      </c>
      <c r="AV45" s="6">
        <v>10</v>
      </c>
      <c r="AW45" s="51">
        <v>0</v>
      </c>
      <c r="AX45" s="52">
        <v>0</v>
      </c>
      <c r="AY45" s="52">
        <v>0</v>
      </c>
      <c r="AZ45" s="52">
        <v>0</v>
      </c>
      <c r="BA45" s="52">
        <v>-1</v>
      </c>
      <c r="BB45" s="52">
        <v>0</v>
      </c>
      <c r="BC45" s="52">
        <v>0</v>
      </c>
      <c r="BD45" s="52">
        <v>-2</v>
      </c>
      <c r="BE45" s="52">
        <v>-6</v>
      </c>
      <c r="BF45" s="57">
        <v>0</v>
      </c>
    </row>
    <row r="48" spans="24:50">
      <c r="X48" s="34" t="s">
        <v>25</v>
      </c>
      <c r="Y48" s="34"/>
      <c r="Z48" s="34"/>
      <c r="AJ48" s="42" t="s">
        <v>26</v>
      </c>
      <c r="AK48" s="42"/>
      <c r="AL48" s="42"/>
      <c r="AV48" s="45" t="s">
        <v>27</v>
      </c>
      <c r="AW48" s="45"/>
      <c r="AX48" s="45"/>
    </row>
    <row r="49" spans="24:58">
      <c r="X49" s="19" t="s">
        <v>32</v>
      </c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J49" s="19" t="s">
        <v>33</v>
      </c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V49" s="19" t="s">
        <v>34</v>
      </c>
      <c r="AW49" s="19"/>
      <c r="AX49" s="19"/>
      <c r="AY49" s="19"/>
      <c r="AZ49" s="19"/>
      <c r="BA49" s="19"/>
      <c r="BB49" s="19"/>
      <c r="BC49" s="19"/>
      <c r="BD49" s="19"/>
      <c r="BE49" s="19"/>
      <c r="BF49" s="19"/>
    </row>
    <row r="50" spans="24:58">
      <c r="X50" s="20"/>
      <c r="Y50" s="25">
        <v>1</v>
      </c>
      <c r="Z50" s="25">
        <v>2</v>
      </c>
      <c r="AA50" s="25">
        <v>3</v>
      </c>
      <c r="AB50" s="25">
        <v>4</v>
      </c>
      <c r="AC50" s="25">
        <v>5</v>
      </c>
      <c r="AD50" s="25">
        <v>6</v>
      </c>
      <c r="AE50" s="25">
        <v>7</v>
      </c>
      <c r="AF50" s="25">
        <v>8</v>
      </c>
      <c r="AG50" s="25">
        <v>9</v>
      </c>
      <c r="AH50" s="25">
        <v>10</v>
      </c>
      <c r="AJ50" s="20"/>
      <c r="AK50" s="25">
        <v>1</v>
      </c>
      <c r="AL50" s="25">
        <v>2</v>
      </c>
      <c r="AM50" s="25">
        <v>3</v>
      </c>
      <c r="AN50" s="25">
        <v>4</v>
      </c>
      <c r="AO50" s="25">
        <v>5</v>
      </c>
      <c r="AP50" s="25">
        <v>6</v>
      </c>
      <c r="AQ50" s="25">
        <v>7</v>
      </c>
      <c r="AR50" s="25">
        <v>8</v>
      </c>
      <c r="AS50" s="25">
        <v>9</v>
      </c>
      <c r="AT50" s="25">
        <v>10</v>
      </c>
      <c r="AV50" s="20"/>
      <c r="AW50" s="5">
        <v>1</v>
      </c>
      <c r="AX50" s="5">
        <v>2</v>
      </c>
      <c r="AY50" s="5">
        <v>3</v>
      </c>
      <c r="AZ50" s="5">
        <v>4</v>
      </c>
      <c r="BA50" s="5">
        <v>5</v>
      </c>
      <c r="BB50" s="5">
        <v>6</v>
      </c>
      <c r="BC50" s="5">
        <v>7</v>
      </c>
      <c r="BD50" s="5">
        <v>8</v>
      </c>
      <c r="BE50" s="5">
        <v>9</v>
      </c>
      <c r="BF50" s="5">
        <v>10</v>
      </c>
    </row>
    <row r="51" spans="24:58">
      <c r="X51" s="26">
        <v>1</v>
      </c>
      <c r="Y51" s="7">
        <f t="array" ref="Y51:AH60">M3:V12-Y36:AH45</f>
        <v>0</v>
      </c>
      <c r="Z51" s="39">
        <v>6</v>
      </c>
      <c r="AA51" s="8">
        <v>6</v>
      </c>
      <c r="AB51" s="8">
        <v>7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29">
        <v>0</v>
      </c>
      <c r="AJ51" s="26">
        <v>1</v>
      </c>
      <c r="AK51" s="7">
        <f t="array" ref="AK51:AT60">M3:V12-AK36:AT45</f>
        <v>0</v>
      </c>
      <c r="AL51" s="8">
        <v>6</v>
      </c>
      <c r="AM51" s="8">
        <v>6</v>
      </c>
      <c r="AN51" s="43">
        <v>6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29">
        <v>0</v>
      </c>
      <c r="AV51" s="6">
        <v>1</v>
      </c>
      <c r="AW51" s="48">
        <f t="array" ref="AW51:BF60">M3:V12-AW36:BF45</f>
        <v>0</v>
      </c>
      <c r="AX51" s="49">
        <v>6</v>
      </c>
      <c r="AY51" s="53">
        <v>1</v>
      </c>
      <c r="AZ51" s="49">
        <v>6</v>
      </c>
      <c r="BA51" s="49">
        <v>0</v>
      </c>
      <c r="BB51" s="49">
        <v>0</v>
      </c>
      <c r="BC51" s="49">
        <v>0</v>
      </c>
      <c r="BD51" s="49">
        <v>0</v>
      </c>
      <c r="BE51" s="49">
        <v>0</v>
      </c>
      <c r="BF51" s="55">
        <v>0</v>
      </c>
    </row>
    <row r="52" spans="24:58">
      <c r="X52" s="26">
        <v>2</v>
      </c>
      <c r="Y52" s="9">
        <v>3</v>
      </c>
      <c r="Z52" s="10">
        <v>0</v>
      </c>
      <c r="AA52" s="10">
        <v>0</v>
      </c>
      <c r="AB52" s="10">
        <v>0</v>
      </c>
      <c r="AC52" s="40">
        <v>-1</v>
      </c>
      <c r="AD52" s="10">
        <v>0</v>
      </c>
      <c r="AE52" s="10">
        <v>8</v>
      </c>
      <c r="AF52" s="10">
        <v>0</v>
      </c>
      <c r="AG52" s="10">
        <v>0</v>
      </c>
      <c r="AH52" s="30">
        <v>0</v>
      </c>
      <c r="AJ52" s="26">
        <v>2</v>
      </c>
      <c r="AK52" s="9">
        <v>3</v>
      </c>
      <c r="AL52" s="10">
        <v>0</v>
      </c>
      <c r="AM52" s="10">
        <v>0</v>
      </c>
      <c r="AN52" s="10">
        <v>0</v>
      </c>
      <c r="AO52" s="10">
        <v>-1</v>
      </c>
      <c r="AP52" s="10">
        <v>0</v>
      </c>
      <c r="AQ52" s="10">
        <v>8</v>
      </c>
      <c r="AR52" s="10">
        <v>0</v>
      </c>
      <c r="AS52" s="10">
        <v>0</v>
      </c>
      <c r="AT52" s="30">
        <v>0</v>
      </c>
      <c r="AV52" s="6">
        <v>2</v>
      </c>
      <c r="AW52" s="50">
        <v>3</v>
      </c>
      <c r="AX52" s="18">
        <v>0</v>
      </c>
      <c r="AY52" s="18">
        <v>0</v>
      </c>
      <c r="AZ52" s="18">
        <v>0</v>
      </c>
      <c r="BA52" s="18">
        <v>-1</v>
      </c>
      <c r="BB52" s="18">
        <v>0</v>
      </c>
      <c r="BC52" s="18">
        <v>8</v>
      </c>
      <c r="BD52" s="18">
        <v>0</v>
      </c>
      <c r="BE52" s="18">
        <v>0</v>
      </c>
      <c r="BF52" s="56">
        <v>0</v>
      </c>
    </row>
    <row r="53" spans="24:58">
      <c r="X53" s="26">
        <v>3</v>
      </c>
      <c r="Y53" s="9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7</v>
      </c>
      <c r="AE53" s="10">
        <v>0</v>
      </c>
      <c r="AF53" s="10">
        <v>0</v>
      </c>
      <c r="AG53" s="10">
        <v>0</v>
      </c>
      <c r="AH53" s="30">
        <v>0</v>
      </c>
      <c r="AJ53" s="26">
        <v>3</v>
      </c>
      <c r="AK53" s="9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7</v>
      </c>
      <c r="AQ53" s="10">
        <v>0</v>
      </c>
      <c r="AR53" s="10">
        <v>0</v>
      </c>
      <c r="AS53" s="10">
        <v>0</v>
      </c>
      <c r="AT53" s="30">
        <v>0</v>
      </c>
      <c r="AV53" s="6">
        <v>3</v>
      </c>
      <c r="AW53" s="50">
        <v>5</v>
      </c>
      <c r="AX53" s="18">
        <v>0</v>
      </c>
      <c r="AY53" s="18">
        <v>0</v>
      </c>
      <c r="AZ53" s="18">
        <v>0</v>
      </c>
      <c r="BA53" s="18">
        <v>0</v>
      </c>
      <c r="BB53" s="54">
        <v>2</v>
      </c>
      <c r="BC53" s="18">
        <v>0</v>
      </c>
      <c r="BD53" s="18">
        <v>0</v>
      </c>
      <c r="BE53" s="18">
        <v>0</v>
      </c>
      <c r="BF53" s="56">
        <v>0</v>
      </c>
    </row>
    <row r="54" spans="24:58">
      <c r="X54" s="26">
        <v>4</v>
      </c>
      <c r="Y54" s="9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1</v>
      </c>
      <c r="AE54" s="10">
        <v>5</v>
      </c>
      <c r="AF54" s="10">
        <v>0</v>
      </c>
      <c r="AG54" s="10">
        <v>0</v>
      </c>
      <c r="AH54" s="30">
        <v>0</v>
      </c>
      <c r="AJ54" s="26">
        <v>4</v>
      </c>
      <c r="AK54" s="9">
        <v>1</v>
      </c>
      <c r="AL54" s="10">
        <v>0</v>
      </c>
      <c r="AM54" s="10">
        <v>0</v>
      </c>
      <c r="AN54" s="10">
        <v>0</v>
      </c>
      <c r="AO54" s="10">
        <v>0</v>
      </c>
      <c r="AP54" s="46">
        <v>0</v>
      </c>
      <c r="AQ54" s="10">
        <v>5</v>
      </c>
      <c r="AR54" s="10">
        <v>0</v>
      </c>
      <c r="AS54" s="10">
        <v>0</v>
      </c>
      <c r="AT54" s="30">
        <v>0</v>
      </c>
      <c r="AV54" s="6">
        <v>4</v>
      </c>
      <c r="AW54" s="50">
        <v>1</v>
      </c>
      <c r="AX54" s="18">
        <v>0</v>
      </c>
      <c r="AY54" s="18">
        <v>0</v>
      </c>
      <c r="AZ54" s="18">
        <v>0</v>
      </c>
      <c r="BA54" s="18">
        <v>0</v>
      </c>
      <c r="BB54" s="18">
        <v>0</v>
      </c>
      <c r="BC54" s="18">
        <v>5</v>
      </c>
      <c r="BD54" s="18">
        <v>0</v>
      </c>
      <c r="BE54" s="18">
        <v>0</v>
      </c>
      <c r="BF54" s="56">
        <v>0</v>
      </c>
    </row>
    <row r="55" spans="24:58">
      <c r="X55" s="26">
        <v>5</v>
      </c>
      <c r="Y55" s="9">
        <v>0</v>
      </c>
      <c r="Z55" s="10">
        <v>3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8</v>
      </c>
      <c r="AG55" s="10">
        <v>0</v>
      </c>
      <c r="AH55" s="44">
        <v>0</v>
      </c>
      <c r="AJ55" s="26">
        <v>5</v>
      </c>
      <c r="AK55" s="9">
        <v>0</v>
      </c>
      <c r="AL55" s="10">
        <v>3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8</v>
      </c>
      <c r="AS55" s="10">
        <v>0</v>
      </c>
      <c r="AT55" s="30">
        <v>0</v>
      </c>
      <c r="AV55" s="6">
        <v>5</v>
      </c>
      <c r="AW55" s="50">
        <v>0</v>
      </c>
      <c r="AX55" s="18">
        <v>3</v>
      </c>
      <c r="AY55" s="18">
        <v>0</v>
      </c>
      <c r="AZ55" s="18">
        <v>0</v>
      </c>
      <c r="BA55" s="18">
        <v>0</v>
      </c>
      <c r="BB55" s="18">
        <v>0</v>
      </c>
      <c r="BC55" s="18">
        <v>0</v>
      </c>
      <c r="BD55" s="18">
        <v>8</v>
      </c>
      <c r="BE55" s="18">
        <v>0</v>
      </c>
      <c r="BF55" s="56">
        <v>0</v>
      </c>
    </row>
    <row r="56" spans="24:58">
      <c r="X56" s="26">
        <v>6</v>
      </c>
      <c r="Y56" s="9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10</v>
      </c>
      <c r="AF56" s="10">
        <v>0</v>
      </c>
      <c r="AG56" s="10">
        <v>5</v>
      </c>
      <c r="AH56" s="30">
        <v>0</v>
      </c>
      <c r="AJ56" s="26">
        <v>6</v>
      </c>
      <c r="AK56" s="9">
        <v>0</v>
      </c>
      <c r="AL56" s="10">
        <v>0</v>
      </c>
      <c r="AM56" s="10">
        <v>0</v>
      </c>
      <c r="AN56" s="10">
        <v>1</v>
      </c>
      <c r="AO56" s="10">
        <v>0</v>
      </c>
      <c r="AP56" s="10">
        <v>0</v>
      </c>
      <c r="AQ56" s="10">
        <v>10</v>
      </c>
      <c r="AR56" s="10">
        <v>0</v>
      </c>
      <c r="AS56" s="46">
        <v>4</v>
      </c>
      <c r="AT56" s="30">
        <v>0</v>
      </c>
      <c r="AV56" s="6">
        <v>6</v>
      </c>
      <c r="AW56" s="50">
        <v>0</v>
      </c>
      <c r="AX56" s="18">
        <v>0</v>
      </c>
      <c r="AY56" s="18">
        <v>5</v>
      </c>
      <c r="AZ56" s="18">
        <v>1</v>
      </c>
      <c r="BA56" s="18">
        <v>0</v>
      </c>
      <c r="BB56" s="18">
        <v>0</v>
      </c>
      <c r="BC56" s="18">
        <v>10</v>
      </c>
      <c r="BD56" s="18">
        <v>0</v>
      </c>
      <c r="BE56" s="54">
        <v>-1</v>
      </c>
      <c r="BF56" s="56">
        <v>0</v>
      </c>
    </row>
    <row r="57" spans="24:58">
      <c r="X57" s="26">
        <v>7</v>
      </c>
      <c r="Y57" s="9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30">
        <v>2</v>
      </c>
      <c r="AJ57" s="26">
        <v>7</v>
      </c>
      <c r="AK57" s="9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30">
        <v>2</v>
      </c>
      <c r="AV57" s="6">
        <v>7</v>
      </c>
      <c r="AW57" s="50">
        <v>0</v>
      </c>
      <c r="AX57" s="18">
        <v>0</v>
      </c>
      <c r="AY57" s="18">
        <v>0</v>
      </c>
      <c r="AZ57" s="18">
        <v>0</v>
      </c>
      <c r="BA57" s="18">
        <v>0</v>
      </c>
      <c r="BB57" s="18">
        <v>0</v>
      </c>
      <c r="BC57" s="18">
        <v>0</v>
      </c>
      <c r="BD57" s="18">
        <v>0</v>
      </c>
      <c r="BE57" s="18">
        <v>0</v>
      </c>
      <c r="BF57" s="56">
        <v>2</v>
      </c>
    </row>
    <row r="58" spans="24:58">
      <c r="X58" s="26">
        <v>8</v>
      </c>
      <c r="Y58" s="9">
        <v>0</v>
      </c>
      <c r="Z58" s="10">
        <v>0</v>
      </c>
      <c r="AA58" s="10">
        <v>0</v>
      </c>
      <c r="AB58" s="10">
        <v>0</v>
      </c>
      <c r="AC58" s="10">
        <v>2</v>
      </c>
      <c r="AD58" s="10">
        <v>0</v>
      </c>
      <c r="AE58" s="10">
        <v>0</v>
      </c>
      <c r="AF58" s="10">
        <v>0</v>
      </c>
      <c r="AG58" s="10">
        <v>0</v>
      </c>
      <c r="AH58" s="30">
        <v>8</v>
      </c>
      <c r="AJ58" s="26">
        <v>8</v>
      </c>
      <c r="AK58" s="9">
        <v>0</v>
      </c>
      <c r="AL58" s="10">
        <v>0</v>
      </c>
      <c r="AM58" s="10">
        <v>0</v>
      </c>
      <c r="AN58" s="10">
        <v>0</v>
      </c>
      <c r="AO58" s="10">
        <v>2</v>
      </c>
      <c r="AP58" s="10">
        <v>0</v>
      </c>
      <c r="AQ58" s="10">
        <v>0</v>
      </c>
      <c r="AR58" s="10">
        <v>0</v>
      </c>
      <c r="AS58" s="10">
        <v>0</v>
      </c>
      <c r="AT58" s="30">
        <v>8</v>
      </c>
      <c r="AV58" s="6">
        <v>8</v>
      </c>
      <c r="AW58" s="50">
        <v>0</v>
      </c>
      <c r="AX58" s="18">
        <v>0</v>
      </c>
      <c r="AY58" s="18">
        <v>0</v>
      </c>
      <c r="AZ58" s="18">
        <v>0</v>
      </c>
      <c r="BA58" s="18">
        <v>2</v>
      </c>
      <c r="BB58" s="18">
        <v>0</v>
      </c>
      <c r="BC58" s="18">
        <v>0</v>
      </c>
      <c r="BD58" s="18">
        <v>0</v>
      </c>
      <c r="BE58" s="18">
        <v>0</v>
      </c>
      <c r="BF58" s="56">
        <v>8</v>
      </c>
    </row>
    <row r="59" spans="24:58">
      <c r="X59" s="26">
        <v>9</v>
      </c>
      <c r="Y59" s="9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30">
        <v>5</v>
      </c>
      <c r="AJ59" s="26">
        <v>9</v>
      </c>
      <c r="AK59" s="9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1</v>
      </c>
      <c r="AQ59" s="10">
        <v>0</v>
      </c>
      <c r="AR59" s="10">
        <v>0</v>
      </c>
      <c r="AS59" s="10">
        <v>0</v>
      </c>
      <c r="AT59" s="47">
        <v>4</v>
      </c>
      <c r="AV59" s="6">
        <v>9</v>
      </c>
      <c r="AW59" s="50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6</v>
      </c>
      <c r="BC59" s="18">
        <v>0</v>
      </c>
      <c r="BD59" s="18">
        <v>0</v>
      </c>
      <c r="BE59" s="18">
        <v>0</v>
      </c>
      <c r="BF59" s="58">
        <v>-1</v>
      </c>
    </row>
    <row r="60" spans="24:58">
      <c r="X60" s="26">
        <v>10</v>
      </c>
      <c r="Y60" s="11">
        <v>0</v>
      </c>
      <c r="Z60" s="12">
        <v>0</v>
      </c>
      <c r="AA60" s="12">
        <v>0</v>
      </c>
      <c r="AB60" s="12">
        <v>0</v>
      </c>
      <c r="AC60" s="12">
        <v>1</v>
      </c>
      <c r="AD60" s="12">
        <v>0</v>
      </c>
      <c r="AE60" s="12">
        <v>0</v>
      </c>
      <c r="AF60" s="12">
        <v>2</v>
      </c>
      <c r="AG60" s="12">
        <v>0</v>
      </c>
      <c r="AH60" s="31">
        <v>0</v>
      </c>
      <c r="AJ60" s="26">
        <v>10</v>
      </c>
      <c r="AK60" s="11">
        <v>0</v>
      </c>
      <c r="AL60" s="12">
        <v>0</v>
      </c>
      <c r="AM60" s="12">
        <v>0</v>
      </c>
      <c r="AN60" s="12">
        <v>0</v>
      </c>
      <c r="AO60" s="12">
        <v>1</v>
      </c>
      <c r="AP60" s="12">
        <v>0</v>
      </c>
      <c r="AQ60" s="12">
        <v>0</v>
      </c>
      <c r="AR60" s="12">
        <v>2</v>
      </c>
      <c r="AS60" s="12">
        <v>1</v>
      </c>
      <c r="AT60" s="31">
        <v>0</v>
      </c>
      <c r="AV60" s="6">
        <v>10</v>
      </c>
      <c r="AW60" s="51">
        <v>0</v>
      </c>
      <c r="AX60" s="52">
        <v>0</v>
      </c>
      <c r="AY60" s="52">
        <v>0</v>
      </c>
      <c r="AZ60" s="52">
        <v>0</v>
      </c>
      <c r="BA60" s="52">
        <v>1</v>
      </c>
      <c r="BB60" s="52">
        <v>0</v>
      </c>
      <c r="BC60" s="52">
        <v>0</v>
      </c>
      <c r="BD60" s="52">
        <v>2</v>
      </c>
      <c r="BE60" s="52">
        <v>6</v>
      </c>
      <c r="BF60" s="57">
        <v>0</v>
      </c>
    </row>
    <row r="62" spans="1:4">
      <c r="A62" s="2" t="s">
        <v>35</v>
      </c>
      <c r="B62" s="2"/>
      <c r="C62" s="2"/>
      <c r="D62" s="2"/>
    </row>
    <row r="63" spans="1:4">
      <c r="A63" s="2"/>
      <c r="B63" s="2"/>
      <c r="C63" s="2"/>
      <c r="D63" s="2"/>
    </row>
    <row r="64" spans="1:33">
      <c r="A64" s="2"/>
      <c r="B64" s="2"/>
      <c r="C64" s="2"/>
      <c r="D64" s="2"/>
      <c r="P64" s="28"/>
      <c r="Q64" s="28"/>
      <c r="R64" s="38" t="s">
        <v>36</v>
      </c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41" t="s">
        <v>37</v>
      </c>
      <c r="AG64" s="41"/>
    </row>
    <row r="65" spans="16:33">
      <c r="P65" s="28"/>
      <c r="Q65" s="28"/>
      <c r="R65" s="62" t="s">
        <v>38</v>
      </c>
      <c r="S65" s="62" t="s">
        <v>39</v>
      </c>
      <c r="T65" s="62" t="s">
        <v>40</v>
      </c>
      <c r="U65" s="62" t="s">
        <v>41</v>
      </c>
      <c r="V65" s="62" t="s">
        <v>42</v>
      </c>
      <c r="W65" s="62" t="s">
        <v>43</v>
      </c>
      <c r="X65" s="62" t="s">
        <v>44</v>
      </c>
      <c r="Y65" s="62" t="s">
        <v>45</v>
      </c>
      <c r="Z65" s="62" t="s">
        <v>46</v>
      </c>
      <c r="AA65" s="62" t="s">
        <v>47</v>
      </c>
      <c r="AB65" s="62" t="s">
        <v>48</v>
      </c>
      <c r="AC65" s="62" t="s">
        <v>49</v>
      </c>
      <c r="AD65" s="62" t="s">
        <v>50</v>
      </c>
      <c r="AE65" s="62" t="s">
        <v>51</v>
      </c>
      <c r="AF65" s="41"/>
      <c r="AG65" s="41"/>
    </row>
    <row r="66" spans="16:33">
      <c r="P66" s="59" t="s">
        <v>52</v>
      </c>
      <c r="Q66" s="62" t="s">
        <v>53</v>
      </c>
      <c r="R66" s="63">
        <v>14</v>
      </c>
      <c r="S66" s="64">
        <f>N67</f>
        <v>1000</v>
      </c>
      <c r="T66" s="65">
        <v>78</v>
      </c>
      <c r="U66" s="65">
        <v>47</v>
      </c>
      <c r="V66" s="65">
        <v>10</v>
      </c>
      <c r="W66" s="65">
        <v>10</v>
      </c>
      <c r="X66" s="65">
        <f>N67</f>
        <v>1000</v>
      </c>
      <c r="Y66" s="65">
        <f>N67</f>
        <v>1000</v>
      </c>
      <c r="Z66" s="65">
        <f>N67</f>
        <v>1000</v>
      </c>
      <c r="AA66" s="65">
        <v>10</v>
      </c>
      <c r="AB66" s="65">
        <f>N67</f>
        <v>1000</v>
      </c>
      <c r="AC66" s="65">
        <f>N67</f>
        <v>1000</v>
      </c>
      <c r="AD66" s="65">
        <f>N67</f>
        <v>1000</v>
      </c>
      <c r="AE66" s="74">
        <f>N67</f>
        <v>1000</v>
      </c>
      <c r="AF66" s="7">
        <v>1</v>
      </c>
      <c r="AG66" s="29"/>
    </row>
    <row r="67" spans="13:33">
      <c r="M67" s="60" t="s">
        <v>54</v>
      </c>
      <c r="N67" s="61">
        <v>1000</v>
      </c>
      <c r="P67" s="59"/>
      <c r="Q67" s="62" t="s">
        <v>38</v>
      </c>
      <c r="R67" s="66">
        <v>1000</v>
      </c>
      <c r="S67" s="67">
        <v>29</v>
      </c>
      <c r="T67" s="67">
        <f>N67</f>
        <v>1000</v>
      </c>
      <c r="U67" s="67">
        <f>N67</f>
        <v>1000</v>
      </c>
      <c r="V67" s="67">
        <v>10</v>
      </c>
      <c r="W67" s="67">
        <f>N67</f>
        <v>1000</v>
      </c>
      <c r="X67" s="67">
        <f>N67</f>
        <v>1000</v>
      </c>
      <c r="Y67" s="67">
        <f>N67</f>
        <v>1000</v>
      </c>
      <c r="Z67" s="67">
        <f>N67</f>
        <v>1000</v>
      </c>
      <c r="AA67" s="67">
        <f>N67</f>
        <v>1000</v>
      </c>
      <c r="AB67" s="67">
        <f>N67</f>
        <v>1000</v>
      </c>
      <c r="AC67" s="67">
        <f>N67</f>
        <v>1000</v>
      </c>
      <c r="AD67" s="67">
        <v>73</v>
      </c>
      <c r="AE67" s="75">
        <f>N67</f>
        <v>1000</v>
      </c>
      <c r="AF67" s="9">
        <v>1</v>
      </c>
      <c r="AG67" s="30"/>
    </row>
    <row r="68" spans="16:33">
      <c r="P68" s="59"/>
      <c r="Q68" s="62" t="s">
        <v>39</v>
      </c>
      <c r="R68" s="66">
        <v>29</v>
      </c>
      <c r="S68" s="67">
        <v>1000</v>
      </c>
      <c r="T68" s="67">
        <v>1000</v>
      </c>
      <c r="U68" s="67">
        <v>1000</v>
      </c>
      <c r="V68" s="67">
        <v>41</v>
      </c>
      <c r="W68" s="67">
        <v>1000</v>
      </c>
      <c r="X68" s="67">
        <v>1000</v>
      </c>
      <c r="Y68" s="67">
        <v>1000</v>
      </c>
      <c r="Z68" s="67">
        <v>1000</v>
      </c>
      <c r="AA68" s="67">
        <v>1000</v>
      </c>
      <c r="AB68" s="67">
        <v>1000</v>
      </c>
      <c r="AC68" s="67">
        <v>1000</v>
      </c>
      <c r="AD68" s="67">
        <v>1000</v>
      </c>
      <c r="AE68" s="67">
        <v>1000</v>
      </c>
      <c r="AF68" s="9">
        <v>1</v>
      </c>
      <c r="AG68" s="30"/>
    </row>
    <row r="69" spans="16:33">
      <c r="P69" s="59"/>
      <c r="Q69" s="62" t="s">
        <v>40</v>
      </c>
      <c r="R69" s="66">
        <f>N67</f>
        <v>1000</v>
      </c>
      <c r="S69" s="67">
        <v>1000</v>
      </c>
      <c r="T69" s="67">
        <v>1000</v>
      </c>
      <c r="U69" s="67">
        <v>56</v>
      </c>
      <c r="V69" s="67">
        <v>1000</v>
      </c>
      <c r="W69" s="67">
        <v>10</v>
      </c>
      <c r="X69" s="67">
        <v>1000</v>
      </c>
      <c r="Y69" s="67">
        <v>1000</v>
      </c>
      <c r="Z69" s="67">
        <v>1000</v>
      </c>
      <c r="AA69" s="67">
        <v>1000</v>
      </c>
      <c r="AB69" s="67">
        <v>1000</v>
      </c>
      <c r="AC69" s="67">
        <v>1000</v>
      </c>
      <c r="AD69" s="67">
        <v>1000</v>
      </c>
      <c r="AE69" s="67">
        <v>1000</v>
      </c>
      <c r="AF69" s="9">
        <v>1</v>
      </c>
      <c r="AG69" s="30"/>
    </row>
    <row r="70" spans="16:33">
      <c r="P70" s="59"/>
      <c r="Q70" s="62" t="s">
        <v>41</v>
      </c>
      <c r="R70" s="66">
        <f>N67</f>
        <v>1000</v>
      </c>
      <c r="S70" s="67">
        <v>1000</v>
      </c>
      <c r="T70" s="67">
        <v>56</v>
      </c>
      <c r="U70" s="67">
        <v>1000</v>
      </c>
      <c r="V70" s="67">
        <v>1000</v>
      </c>
      <c r="W70" s="67">
        <v>72</v>
      </c>
      <c r="X70" s="67">
        <v>1000</v>
      </c>
      <c r="Y70" s="67">
        <v>1000</v>
      </c>
      <c r="Z70" s="67">
        <v>1000</v>
      </c>
      <c r="AA70" s="67">
        <v>1000</v>
      </c>
      <c r="AB70" s="67">
        <v>1000</v>
      </c>
      <c r="AC70" s="67">
        <v>1000</v>
      </c>
      <c r="AD70" s="67">
        <v>1000</v>
      </c>
      <c r="AE70" s="67">
        <v>1000</v>
      </c>
      <c r="AF70" s="9">
        <v>1</v>
      </c>
      <c r="AG70" s="30"/>
    </row>
    <row r="71" spans="16:33">
      <c r="P71" s="59"/>
      <c r="Q71" s="62" t="s">
        <v>42</v>
      </c>
      <c r="R71" s="66">
        <v>10</v>
      </c>
      <c r="S71" s="67">
        <v>41</v>
      </c>
      <c r="T71" s="67">
        <v>1000</v>
      </c>
      <c r="U71" s="67">
        <v>1000</v>
      </c>
      <c r="V71" s="67">
        <v>1000</v>
      </c>
      <c r="W71" s="67">
        <v>1000</v>
      </c>
      <c r="X71" s="67">
        <v>1000</v>
      </c>
      <c r="Y71" s="67">
        <v>10</v>
      </c>
      <c r="Z71" s="67">
        <v>1000</v>
      </c>
      <c r="AA71" s="67">
        <v>1000</v>
      </c>
      <c r="AB71" s="67">
        <v>1000</v>
      </c>
      <c r="AC71" s="67">
        <v>40</v>
      </c>
      <c r="AD71" s="67">
        <v>55</v>
      </c>
      <c r="AE71" s="75">
        <v>1000</v>
      </c>
      <c r="AF71" s="9">
        <v>1</v>
      </c>
      <c r="AG71" s="30"/>
    </row>
    <row r="72" spans="16:33">
      <c r="P72" s="59"/>
      <c r="Q72" s="62" t="s">
        <v>43</v>
      </c>
      <c r="R72" s="66">
        <f>N67</f>
        <v>1000</v>
      </c>
      <c r="S72" s="67">
        <v>1000</v>
      </c>
      <c r="T72" s="67">
        <v>10</v>
      </c>
      <c r="U72" s="67">
        <v>72</v>
      </c>
      <c r="V72" s="67">
        <v>1000</v>
      </c>
      <c r="W72" s="67">
        <v>1000</v>
      </c>
      <c r="X72" s="67">
        <v>35</v>
      </c>
      <c r="Y72" s="67">
        <v>1000</v>
      </c>
      <c r="Z72" s="67">
        <v>30</v>
      </c>
      <c r="AA72" s="67">
        <v>1000</v>
      </c>
      <c r="AB72" s="67">
        <v>1000</v>
      </c>
      <c r="AC72" s="67">
        <v>1000</v>
      </c>
      <c r="AD72" s="67">
        <v>1000</v>
      </c>
      <c r="AE72" s="75">
        <v>1000</v>
      </c>
      <c r="AF72" s="9">
        <v>1</v>
      </c>
      <c r="AG72" s="30"/>
    </row>
    <row r="73" spans="16:33">
      <c r="P73" s="59"/>
      <c r="Q73" s="62" t="s">
        <v>44</v>
      </c>
      <c r="R73" s="66">
        <f>N67</f>
        <v>1000</v>
      </c>
      <c r="S73" s="67">
        <v>1000</v>
      </c>
      <c r="T73" s="67">
        <v>1000</v>
      </c>
      <c r="U73" s="67">
        <v>1000</v>
      </c>
      <c r="V73" s="67">
        <v>1000</v>
      </c>
      <c r="W73" s="67">
        <v>35</v>
      </c>
      <c r="X73" s="67">
        <v>1000</v>
      </c>
      <c r="Y73" s="67">
        <v>1000</v>
      </c>
      <c r="Z73" s="67">
        <v>1000</v>
      </c>
      <c r="AA73" s="67">
        <v>10</v>
      </c>
      <c r="AB73" s="67">
        <v>1000</v>
      </c>
      <c r="AC73" s="67">
        <v>1000</v>
      </c>
      <c r="AD73" s="67">
        <v>1000</v>
      </c>
      <c r="AE73" s="75">
        <v>1000</v>
      </c>
      <c r="AF73" s="9">
        <v>1</v>
      </c>
      <c r="AG73" s="30"/>
    </row>
    <row r="74" spans="16:33">
      <c r="P74" s="59"/>
      <c r="Q74" s="62" t="s">
        <v>45</v>
      </c>
      <c r="R74" s="66">
        <f>N67</f>
        <v>1000</v>
      </c>
      <c r="S74" s="67">
        <v>1000</v>
      </c>
      <c r="T74" s="67">
        <v>1000</v>
      </c>
      <c r="U74" s="67">
        <v>1000</v>
      </c>
      <c r="V74" s="67">
        <v>10</v>
      </c>
      <c r="W74" s="67">
        <v>1000</v>
      </c>
      <c r="X74" s="67">
        <v>1000</v>
      </c>
      <c r="Y74" s="67">
        <v>1000</v>
      </c>
      <c r="Z74" s="67">
        <v>1000</v>
      </c>
      <c r="AA74" s="67">
        <v>47</v>
      </c>
      <c r="AB74" s="67">
        <v>19</v>
      </c>
      <c r="AC74" s="67">
        <v>1000</v>
      </c>
      <c r="AD74" s="67">
        <v>1000</v>
      </c>
      <c r="AE74" s="75">
        <v>1000</v>
      </c>
      <c r="AF74" s="9">
        <v>1</v>
      </c>
      <c r="AG74" s="30"/>
    </row>
    <row r="75" spans="16:33">
      <c r="P75" s="59"/>
      <c r="Q75" s="62" t="s">
        <v>46</v>
      </c>
      <c r="R75" s="66">
        <f>N67</f>
        <v>1000</v>
      </c>
      <c r="S75" s="67">
        <v>1000</v>
      </c>
      <c r="T75" s="67">
        <v>1000</v>
      </c>
      <c r="U75" s="67">
        <v>1000</v>
      </c>
      <c r="V75" s="67">
        <v>1000</v>
      </c>
      <c r="W75" s="67">
        <v>30</v>
      </c>
      <c r="X75" s="67">
        <v>1000</v>
      </c>
      <c r="Y75" s="67">
        <v>1000</v>
      </c>
      <c r="Z75" s="67">
        <v>1000</v>
      </c>
      <c r="AA75" s="67">
        <v>39</v>
      </c>
      <c r="AB75" s="67">
        <v>1000</v>
      </c>
      <c r="AC75" s="67">
        <v>1000</v>
      </c>
      <c r="AD75" s="67">
        <v>1000</v>
      </c>
      <c r="AE75" s="75">
        <v>1000</v>
      </c>
      <c r="AF75" s="9">
        <v>1</v>
      </c>
      <c r="AG75" s="30"/>
    </row>
    <row r="76" spans="16:33">
      <c r="P76" s="59"/>
      <c r="Q76" s="62" t="s">
        <v>47</v>
      </c>
      <c r="R76" s="66">
        <f>N67</f>
        <v>1000</v>
      </c>
      <c r="S76" s="67">
        <v>1000</v>
      </c>
      <c r="T76" s="67">
        <v>1000</v>
      </c>
      <c r="U76" s="67">
        <v>1000</v>
      </c>
      <c r="V76" s="67">
        <v>1000</v>
      </c>
      <c r="W76" s="67">
        <v>1000</v>
      </c>
      <c r="X76" s="67">
        <v>10</v>
      </c>
      <c r="Y76" s="67">
        <v>47</v>
      </c>
      <c r="Z76" s="67">
        <v>39</v>
      </c>
      <c r="AA76" s="67">
        <v>1000</v>
      </c>
      <c r="AB76" s="67">
        <v>1000</v>
      </c>
      <c r="AC76" s="67">
        <v>1000</v>
      </c>
      <c r="AD76" s="67">
        <v>1000</v>
      </c>
      <c r="AE76" s="75">
        <v>1000</v>
      </c>
      <c r="AF76" s="9">
        <v>1</v>
      </c>
      <c r="AG76" s="30"/>
    </row>
    <row r="77" spans="16:33">
      <c r="P77" s="59"/>
      <c r="Q77" s="62" t="s">
        <v>48</v>
      </c>
      <c r="R77" s="66">
        <f>N67</f>
        <v>1000</v>
      </c>
      <c r="S77" s="67">
        <v>1000</v>
      </c>
      <c r="T77" s="67">
        <v>1000</v>
      </c>
      <c r="U77" s="67">
        <v>1000</v>
      </c>
      <c r="V77" s="67">
        <v>1000</v>
      </c>
      <c r="W77" s="67">
        <v>1000</v>
      </c>
      <c r="X77" s="67">
        <v>1000</v>
      </c>
      <c r="Y77" s="67">
        <v>19</v>
      </c>
      <c r="Z77" s="67">
        <v>1000</v>
      </c>
      <c r="AA77" s="67">
        <v>1000</v>
      </c>
      <c r="AB77" s="67">
        <v>1000</v>
      </c>
      <c r="AC77" s="67">
        <v>32</v>
      </c>
      <c r="AD77" s="67">
        <v>1000</v>
      </c>
      <c r="AE77" s="75">
        <v>1000</v>
      </c>
      <c r="AF77" s="9">
        <v>1</v>
      </c>
      <c r="AG77" s="30"/>
    </row>
    <row r="78" spans="16:33">
      <c r="P78" s="59"/>
      <c r="Q78" s="62" t="s">
        <v>49</v>
      </c>
      <c r="R78" s="66">
        <f>N67</f>
        <v>1000</v>
      </c>
      <c r="S78" s="67">
        <v>1000</v>
      </c>
      <c r="T78" s="67">
        <v>1000</v>
      </c>
      <c r="U78" s="67">
        <v>1000</v>
      </c>
      <c r="V78" s="67">
        <v>40</v>
      </c>
      <c r="W78" s="67">
        <v>1000</v>
      </c>
      <c r="X78" s="67">
        <v>1000</v>
      </c>
      <c r="Y78" s="67">
        <v>1000</v>
      </c>
      <c r="Z78" s="67">
        <v>1000</v>
      </c>
      <c r="AA78" s="67">
        <v>1000</v>
      </c>
      <c r="AB78" s="67">
        <v>32</v>
      </c>
      <c r="AC78" s="67">
        <v>1000</v>
      </c>
      <c r="AD78" s="67">
        <v>48</v>
      </c>
      <c r="AE78" s="75">
        <v>1000</v>
      </c>
      <c r="AF78" s="9">
        <v>1</v>
      </c>
      <c r="AG78" s="30"/>
    </row>
    <row r="79" spans="16:33">
      <c r="P79" s="59"/>
      <c r="Q79" s="62" t="s">
        <v>50</v>
      </c>
      <c r="R79" s="68">
        <v>73</v>
      </c>
      <c r="S79" s="67">
        <v>1000</v>
      </c>
      <c r="T79" s="67">
        <v>1000</v>
      </c>
      <c r="U79" s="67">
        <v>1000</v>
      </c>
      <c r="V79" s="69">
        <v>55</v>
      </c>
      <c r="W79" s="69">
        <v>1000</v>
      </c>
      <c r="X79" s="69">
        <v>1000</v>
      </c>
      <c r="Y79" s="69">
        <v>1000</v>
      </c>
      <c r="Z79" s="69">
        <v>1000</v>
      </c>
      <c r="AA79" s="69">
        <v>1000</v>
      </c>
      <c r="AB79" s="69">
        <v>1000</v>
      </c>
      <c r="AC79" s="69">
        <v>48</v>
      </c>
      <c r="AD79" s="69">
        <v>1000</v>
      </c>
      <c r="AE79" s="76">
        <v>10</v>
      </c>
      <c r="AF79" s="11">
        <v>1</v>
      </c>
      <c r="AG79" s="31"/>
    </row>
    <row r="80" spans="16:33">
      <c r="P80" s="10" t="s">
        <v>55</v>
      </c>
      <c r="Q80" s="10"/>
      <c r="R80" s="70">
        <v>1</v>
      </c>
      <c r="S80" s="71">
        <v>1</v>
      </c>
      <c r="T80" s="71">
        <v>1</v>
      </c>
      <c r="U80" s="71">
        <v>1</v>
      </c>
      <c r="V80" s="71">
        <v>1</v>
      </c>
      <c r="W80" s="71">
        <v>1</v>
      </c>
      <c r="X80" s="71">
        <v>1</v>
      </c>
      <c r="Y80" s="71">
        <v>1</v>
      </c>
      <c r="Z80" s="71">
        <v>1</v>
      </c>
      <c r="AA80" s="71">
        <v>1</v>
      </c>
      <c r="AB80" s="71">
        <v>1</v>
      </c>
      <c r="AC80" s="71">
        <v>1</v>
      </c>
      <c r="AD80" s="71">
        <v>1</v>
      </c>
      <c r="AE80" s="77">
        <v>1</v>
      </c>
      <c r="AF80" s="18"/>
      <c r="AG80" s="18"/>
    </row>
    <row r="82" spans="35:35">
      <c r="AI82" s="78" t="s">
        <v>56</v>
      </c>
    </row>
    <row r="83" spans="17:35">
      <c r="Q83" s="62" t="s">
        <v>53</v>
      </c>
      <c r="R83" s="72">
        <v>0</v>
      </c>
      <c r="S83" s="72">
        <v>0</v>
      </c>
      <c r="T83" s="72">
        <v>0</v>
      </c>
      <c r="U83" s="72">
        <v>0</v>
      </c>
      <c r="V83" s="73">
        <v>1</v>
      </c>
      <c r="W83" s="72">
        <v>0</v>
      </c>
      <c r="X83" s="72">
        <v>0</v>
      </c>
      <c r="Y83" s="72">
        <v>0</v>
      </c>
      <c r="Z83" s="72">
        <v>0</v>
      </c>
      <c r="AA83" s="72">
        <v>0</v>
      </c>
      <c r="AB83" s="72">
        <v>0</v>
      </c>
      <c r="AC83" s="72">
        <v>0</v>
      </c>
      <c r="AD83" s="72">
        <v>0</v>
      </c>
      <c r="AE83" s="72">
        <v>0</v>
      </c>
      <c r="AF83" s="18">
        <f>SUM(R83:AE83)</f>
        <v>1</v>
      </c>
      <c r="AI83" s="79">
        <f>SUMPRODUCT(R66:AE79,R83:AE96)</f>
        <v>379</v>
      </c>
    </row>
    <row r="84" spans="17:32">
      <c r="Q84" s="62" t="s">
        <v>38</v>
      </c>
      <c r="R84" s="72">
        <v>0</v>
      </c>
      <c r="S84" s="73">
        <v>1</v>
      </c>
      <c r="T84" s="72">
        <v>0</v>
      </c>
      <c r="U84" s="72">
        <v>0</v>
      </c>
      <c r="V84" s="72">
        <v>0</v>
      </c>
      <c r="W84" s="72">
        <v>0</v>
      </c>
      <c r="X84" s="72">
        <v>0</v>
      </c>
      <c r="Y84" s="72">
        <v>0</v>
      </c>
      <c r="Z84" s="72">
        <v>0</v>
      </c>
      <c r="AA84" s="72">
        <v>0</v>
      </c>
      <c r="AB84" s="72">
        <v>0</v>
      </c>
      <c r="AC84" s="72">
        <v>0</v>
      </c>
      <c r="AD84" s="72">
        <v>0</v>
      </c>
      <c r="AE84" s="72">
        <v>0</v>
      </c>
      <c r="AF84" s="18">
        <f t="shared" ref="AF84:AF96" si="0">SUM(R84:AE84)</f>
        <v>1</v>
      </c>
    </row>
    <row r="85" spans="17:32">
      <c r="Q85" s="62" t="s">
        <v>39</v>
      </c>
      <c r="R85" s="73">
        <v>1</v>
      </c>
      <c r="S85" s="72">
        <v>0</v>
      </c>
      <c r="T85" s="72">
        <v>0</v>
      </c>
      <c r="U85" s="72">
        <v>0</v>
      </c>
      <c r="V85" s="72">
        <v>0</v>
      </c>
      <c r="W85" s="72">
        <v>0</v>
      </c>
      <c r="X85" s="72">
        <v>0</v>
      </c>
      <c r="Y85" s="72">
        <v>0</v>
      </c>
      <c r="Z85" s="72">
        <v>0</v>
      </c>
      <c r="AA85" s="72">
        <v>0</v>
      </c>
      <c r="AB85" s="72">
        <v>0</v>
      </c>
      <c r="AC85" s="72">
        <v>0</v>
      </c>
      <c r="AD85" s="72">
        <v>0</v>
      </c>
      <c r="AE85" s="72">
        <v>0</v>
      </c>
      <c r="AF85" s="18">
        <f t="shared" si="0"/>
        <v>1</v>
      </c>
    </row>
    <row r="86" spans="17:32">
      <c r="Q86" s="62" t="s">
        <v>40</v>
      </c>
      <c r="R86" s="72">
        <v>0</v>
      </c>
      <c r="S86" s="72">
        <v>0</v>
      </c>
      <c r="T86" s="72">
        <v>0</v>
      </c>
      <c r="U86" s="73">
        <v>1</v>
      </c>
      <c r="V86" s="72">
        <v>0</v>
      </c>
      <c r="W86" s="72">
        <v>0</v>
      </c>
      <c r="X86" s="72">
        <v>0</v>
      </c>
      <c r="Y86" s="72">
        <v>0</v>
      </c>
      <c r="Z86" s="72">
        <v>0</v>
      </c>
      <c r="AA86" s="72">
        <v>0</v>
      </c>
      <c r="AB86" s="72">
        <v>0</v>
      </c>
      <c r="AC86" s="72">
        <v>0</v>
      </c>
      <c r="AD86" s="72">
        <v>0</v>
      </c>
      <c r="AE86" s="72">
        <v>0</v>
      </c>
      <c r="AF86" s="18">
        <f t="shared" si="0"/>
        <v>1</v>
      </c>
    </row>
    <row r="87" spans="17:32">
      <c r="Q87" s="62" t="s">
        <v>41</v>
      </c>
      <c r="R87" s="72">
        <v>0</v>
      </c>
      <c r="S87" s="72">
        <v>0</v>
      </c>
      <c r="T87" s="73">
        <v>1</v>
      </c>
      <c r="U87" s="72">
        <v>0</v>
      </c>
      <c r="V87" s="72">
        <v>0</v>
      </c>
      <c r="W87" s="72">
        <v>0</v>
      </c>
      <c r="X87" s="72">
        <v>0</v>
      </c>
      <c r="Y87" s="72">
        <v>0</v>
      </c>
      <c r="Z87" s="72">
        <v>0</v>
      </c>
      <c r="AA87" s="72">
        <v>0</v>
      </c>
      <c r="AB87" s="72">
        <v>0</v>
      </c>
      <c r="AC87" s="72">
        <v>0</v>
      </c>
      <c r="AD87" s="72">
        <v>0</v>
      </c>
      <c r="AE87" s="72">
        <v>0</v>
      </c>
      <c r="AF87" s="18">
        <f t="shared" si="0"/>
        <v>1</v>
      </c>
    </row>
    <row r="88" spans="17:32">
      <c r="Q88" s="62" t="s">
        <v>42</v>
      </c>
      <c r="R88" s="72">
        <v>0</v>
      </c>
      <c r="S88" s="72">
        <v>0</v>
      </c>
      <c r="T88" s="72">
        <v>0</v>
      </c>
      <c r="U88" s="72">
        <v>0</v>
      </c>
      <c r="V88" s="72">
        <v>0</v>
      </c>
      <c r="W88" s="72">
        <v>0</v>
      </c>
      <c r="X88" s="72">
        <v>0</v>
      </c>
      <c r="Y88" s="73">
        <v>1</v>
      </c>
      <c r="Z88" s="72">
        <v>0</v>
      </c>
      <c r="AA88" s="72">
        <v>0</v>
      </c>
      <c r="AB88" s="72">
        <v>0</v>
      </c>
      <c r="AC88" s="72">
        <v>0</v>
      </c>
      <c r="AD88" s="72">
        <v>0</v>
      </c>
      <c r="AE88" s="72">
        <v>0</v>
      </c>
      <c r="AF88" s="18">
        <f t="shared" si="0"/>
        <v>1</v>
      </c>
    </row>
    <row r="89" spans="17:32">
      <c r="Q89" s="62" t="s">
        <v>43</v>
      </c>
      <c r="R89" s="72">
        <v>0</v>
      </c>
      <c r="S89" s="72">
        <v>0</v>
      </c>
      <c r="T89" s="72">
        <v>0</v>
      </c>
      <c r="U89" s="72">
        <v>0</v>
      </c>
      <c r="V89" s="72">
        <v>0</v>
      </c>
      <c r="W89" s="72">
        <v>0</v>
      </c>
      <c r="X89" s="72">
        <v>0</v>
      </c>
      <c r="Y89" s="72">
        <v>0</v>
      </c>
      <c r="Z89" s="73">
        <v>1</v>
      </c>
      <c r="AA89" s="72">
        <v>0</v>
      </c>
      <c r="AB89" s="72">
        <v>0</v>
      </c>
      <c r="AC89" s="72">
        <v>0</v>
      </c>
      <c r="AD89" s="72">
        <v>0</v>
      </c>
      <c r="AE89" s="72">
        <v>0</v>
      </c>
      <c r="AF89" s="18">
        <f t="shared" si="0"/>
        <v>1</v>
      </c>
    </row>
    <row r="90" spans="17:32">
      <c r="Q90" s="62" t="s">
        <v>44</v>
      </c>
      <c r="R90" s="72">
        <v>0</v>
      </c>
      <c r="S90" s="72">
        <v>0</v>
      </c>
      <c r="T90" s="72">
        <v>0</v>
      </c>
      <c r="U90" s="72">
        <v>0</v>
      </c>
      <c r="V90" s="72">
        <v>0</v>
      </c>
      <c r="W90" s="72">
        <v>0</v>
      </c>
      <c r="X90" s="72">
        <v>0</v>
      </c>
      <c r="Y90" s="72">
        <v>0</v>
      </c>
      <c r="Z90" s="72">
        <v>0</v>
      </c>
      <c r="AA90" s="73">
        <v>1</v>
      </c>
      <c r="AB90" s="72">
        <v>0</v>
      </c>
      <c r="AC90" s="72">
        <v>0</v>
      </c>
      <c r="AD90" s="72">
        <v>0</v>
      </c>
      <c r="AE90" s="72">
        <v>0</v>
      </c>
      <c r="AF90" s="18">
        <f t="shared" si="0"/>
        <v>1</v>
      </c>
    </row>
    <row r="91" spans="17:32">
      <c r="Q91" s="62" t="s">
        <v>45</v>
      </c>
      <c r="R91" s="72">
        <v>0</v>
      </c>
      <c r="S91" s="72">
        <v>0</v>
      </c>
      <c r="T91" s="72">
        <v>0</v>
      </c>
      <c r="U91" s="72">
        <v>0</v>
      </c>
      <c r="V91" s="72">
        <v>0</v>
      </c>
      <c r="W91" s="72">
        <v>0</v>
      </c>
      <c r="X91" s="72">
        <v>0</v>
      </c>
      <c r="Y91" s="72">
        <v>0</v>
      </c>
      <c r="Z91" s="72">
        <v>0</v>
      </c>
      <c r="AA91" s="72">
        <v>0</v>
      </c>
      <c r="AB91" s="73">
        <v>1</v>
      </c>
      <c r="AC91" s="72">
        <v>0</v>
      </c>
      <c r="AD91" s="72">
        <v>0</v>
      </c>
      <c r="AE91" s="72">
        <v>0</v>
      </c>
      <c r="AF91" s="18">
        <f t="shared" si="0"/>
        <v>1</v>
      </c>
    </row>
    <row r="92" spans="17:32">
      <c r="Q92" s="62" t="s">
        <v>46</v>
      </c>
      <c r="R92" s="72">
        <v>0</v>
      </c>
      <c r="S92" s="72">
        <v>0</v>
      </c>
      <c r="T92" s="72">
        <v>0</v>
      </c>
      <c r="U92" s="72">
        <v>0</v>
      </c>
      <c r="V92" s="72">
        <v>0</v>
      </c>
      <c r="W92" s="73">
        <v>1</v>
      </c>
      <c r="X92" s="72">
        <v>0</v>
      </c>
      <c r="Y92" s="72">
        <v>0</v>
      </c>
      <c r="Z92" s="72">
        <v>0</v>
      </c>
      <c r="AA92" s="72">
        <v>0</v>
      </c>
      <c r="AB92" s="72">
        <v>0</v>
      </c>
      <c r="AC92" s="72">
        <v>0</v>
      </c>
      <c r="AD92" s="72">
        <v>0</v>
      </c>
      <c r="AE92" s="72">
        <v>0</v>
      </c>
      <c r="AF92" s="18">
        <f t="shared" si="0"/>
        <v>1</v>
      </c>
    </row>
    <row r="93" spans="17:32">
      <c r="Q93" s="62" t="s">
        <v>47</v>
      </c>
      <c r="R93" s="72">
        <v>0</v>
      </c>
      <c r="S93" s="72">
        <v>0</v>
      </c>
      <c r="T93" s="72">
        <v>0</v>
      </c>
      <c r="U93" s="72">
        <v>0</v>
      </c>
      <c r="V93" s="72">
        <v>0</v>
      </c>
      <c r="W93" s="72">
        <v>0</v>
      </c>
      <c r="X93" s="73">
        <v>1</v>
      </c>
      <c r="Y93" s="72">
        <v>0</v>
      </c>
      <c r="Z93" s="72">
        <v>0</v>
      </c>
      <c r="AA93" s="72">
        <v>0</v>
      </c>
      <c r="AB93" s="72">
        <v>0</v>
      </c>
      <c r="AC93" s="72">
        <v>0</v>
      </c>
      <c r="AD93" s="72">
        <v>0</v>
      </c>
      <c r="AE93" s="72">
        <v>0</v>
      </c>
      <c r="AF93" s="18">
        <f t="shared" si="0"/>
        <v>1</v>
      </c>
    </row>
    <row r="94" spans="17:32">
      <c r="Q94" s="62" t="s">
        <v>48</v>
      </c>
      <c r="R94" s="72">
        <v>0</v>
      </c>
      <c r="S94" s="72">
        <v>0</v>
      </c>
      <c r="T94" s="72">
        <v>0</v>
      </c>
      <c r="U94" s="72">
        <v>0</v>
      </c>
      <c r="V94" s="72">
        <v>0</v>
      </c>
      <c r="W94" s="72">
        <v>0</v>
      </c>
      <c r="X94" s="72">
        <v>0</v>
      </c>
      <c r="Y94" s="72">
        <v>0</v>
      </c>
      <c r="Z94" s="72">
        <v>0</v>
      </c>
      <c r="AA94" s="72">
        <v>0</v>
      </c>
      <c r="AB94" s="72">
        <v>0</v>
      </c>
      <c r="AC94" s="73">
        <v>1</v>
      </c>
      <c r="AD94" s="72">
        <v>0</v>
      </c>
      <c r="AE94" s="72">
        <v>0</v>
      </c>
      <c r="AF94" s="18">
        <f t="shared" si="0"/>
        <v>1</v>
      </c>
    </row>
    <row r="95" spans="17:32">
      <c r="Q95" s="62" t="s">
        <v>49</v>
      </c>
      <c r="R95" s="72">
        <v>0</v>
      </c>
      <c r="S95" s="72">
        <v>0</v>
      </c>
      <c r="T95" s="72">
        <v>0</v>
      </c>
      <c r="U95" s="72">
        <v>0</v>
      </c>
      <c r="V95" s="72">
        <v>0</v>
      </c>
      <c r="W95" s="72">
        <v>0</v>
      </c>
      <c r="X95" s="72">
        <v>0</v>
      </c>
      <c r="Y95" s="72">
        <v>0</v>
      </c>
      <c r="Z95" s="72">
        <v>0</v>
      </c>
      <c r="AA95" s="72">
        <v>0</v>
      </c>
      <c r="AB95" s="72">
        <v>0</v>
      </c>
      <c r="AC95" s="72">
        <v>0</v>
      </c>
      <c r="AD95" s="73">
        <v>1</v>
      </c>
      <c r="AE95" s="72">
        <v>0</v>
      </c>
      <c r="AF95" s="18">
        <f t="shared" si="0"/>
        <v>1</v>
      </c>
    </row>
    <row r="96" spans="17:32">
      <c r="Q96" s="62" t="s">
        <v>50</v>
      </c>
      <c r="R96" s="72">
        <v>0</v>
      </c>
      <c r="S96" s="72">
        <v>0</v>
      </c>
      <c r="T96" s="72">
        <v>0</v>
      </c>
      <c r="U96" s="72">
        <v>0</v>
      </c>
      <c r="V96" s="72">
        <v>0</v>
      </c>
      <c r="W96" s="72">
        <v>0</v>
      </c>
      <c r="X96" s="72">
        <v>0</v>
      </c>
      <c r="Y96" s="72">
        <v>0</v>
      </c>
      <c r="Z96" s="72">
        <v>0</v>
      </c>
      <c r="AA96" s="72">
        <v>0</v>
      </c>
      <c r="AB96" s="72">
        <v>0</v>
      </c>
      <c r="AC96" s="72">
        <v>0</v>
      </c>
      <c r="AD96" s="72">
        <v>0</v>
      </c>
      <c r="AE96" s="73">
        <v>1</v>
      </c>
      <c r="AF96" s="18">
        <f t="shared" si="0"/>
        <v>1</v>
      </c>
    </row>
    <row r="97" spans="16:32">
      <c r="P97" s="18"/>
      <c r="Q97" s="18"/>
      <c r="R97" s="18">
        <f>SUM(R83:R96)</f>
        <v>1</v>
      </c>
      <c r="S97" s="18">
        <f t="shared" ref="S97:AE97" si="1">SUM(S83:S96)</f>
        <v>1</v>
      </c>
      <c r="T97" s="18">
        <f t="shared" si="1"/>
        <v>1</v>
      </c>
      <c r="U97" s="18">
        <f t="shared" si="1"/>
        <v>1</v>
      </c>
      <c r="V97" s="18">
        <f t="shared" si="1"/>
        <v>1</v>
      </c>
      <c r="W97" s="18">
        <f t="shared" si="1"/>
        <v>1</v>
      </c>
      <c r="X97" s="18">
        <f t="shared" si="1"/>
        <v>1</v>
      </c>
      <c r="Y97" s="18">
        <f t="shared" si="1"/>
        <v>1</v>
      </c>
      <c r="Z97" s="18">
        <f t="shared" si="1"/>
        <v>1</v>
      </c>
      <c r="AA97" s="18">
        <f t="shared" si="1"/>
        <v>1</v>
      </c>
      <c r="AB97" s="18">
        <f t="shared" si="1"/>
        <v>1</v>
      </c>
      <c r="AC97" s="18">
        <f t="shared" si="1"/>
        <v>1</v>
      </c>
      <c r="AD97" s="18">
        <f t="shared" si="1"/>
        <v>1</v>
      </c>
      <c r="AE97" s="18">
        <f t="shared" si="1"/>
        <v>1</v>
      </c>
      <c r="AF97" s="18"/>
    </row>
  </sheetData>
  <mergeCells count="46">
    <mergeCell ref="L1:V1"/>
    <mergeCell ref="L19:V19"/>
    <mergeCell ref="X19:AH19"/>
    <mergeCell ref="AJ19:AT19"/>
    <mergeCell ref="AV19:BF19"/>
    <mergeCell ref="L33:N33"/>
    <mergeCell ref="X33:Z33"/>
    <mergeCell ref="AJ33:AL33"/>
    <mergeCell ref="AV33:AX33"/>
    <mergeCell ref="L34:V34"/>
    <mergeCell ref="X34:AH34"/>
    <mergeCell ref="AJ34:AT34"/>
    <mergeCell ref="AV34:BF34"/>
    <mergeCell ref="X48:Z48"/>
    <mergeCell ref="AJ48:AL48"/>
    <mergeCell ref="AV48:AX48"/>
    <mergeCell ref="X49:AH49"/>
    <mergeCell ref="AJ49:AT49"/>
    <mergeCell ref="AV49:BF49"/>
    <mergeCell ref="R64:AE64"/>
    <mergeCell ref="AF66:AG66"/>
    <mergeCell ref="AF67:AG67"/>
    <mergeCell ref="AF68:AG68"/>
    <mergeCell ref="AF69:AG69"/>
    <mergeCell ref="AF70:AG70"/>
    <mergeCell ref="AF71:AG71"/>
    <mergeCell ref="AF72:AG72"/>
    <mergeCell ref="AF73:AG73"/>
    <mergeCell ref="AF74:AG74"/>
    <mergeCell ref="AF75:AG75"/>
    <mergeCell ref="AF76:AG76"/>
    <mergeCell ref="AF77:AG77"/>
    <mergeCell ref="AF78:AG78"/>
    <mergeCell ref="AF79:AG79"/>
    <mergeCell ref="P80:Q80"/>
    <mergeCell ref="P66:P79"/>
    <mergeCell ref="A1:D8"/>
    <mergeCell ref="A10:D12"/>
    <mergeCell ref="X1:AS2"/>
    <mergeCell ref="A62:D64"/>
    <mergeCell ref="P64:Q65"/>
    <mergeCell ref="AF64:AG65"/>
    <mergeCell ref="L14:V15"/>
    <mergeCell ref="X14:AH15"/>
    <mergeCell ref="AJ14:AT15"/>
    <mergeCell ref="AV14:BF15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Кирилл Тимофеев</cp:lastModifiedBy>
  <dcterms:created xsi:type="dcterms:W3CDTF">2023-12-18T22:33:00Z</dcterms:created>
  <dcterms:modified xsi:type="dcterms:W3CDTF">2023-12-19T07:18:42Z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107A89644BFC4E4CA23A01CC281BE6F8_13</vt:lpwstr>
  </property>
  <property fmtid="{D5CDD505-2E9C-101B-9397-08002B2CF9AE}" pid="3" name="KSOProductBuildVer">
    <vt:lpwstr>1049-12.2.0.13359</vt:lpwstr>
  </property>
</Properties>
</file>