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.voitekh/Desktop/Linear/"/>
    </mc:Choice>
  </mc:AlternateContent>
  <xr:revisionPtr revIDLastSave="0" documentId="13_ncr:1_{63DFD9F8-FB93-AC4B-8AA5-2DE52251B9A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65" i="1" l="1"/>
  <c r="BC66" i="1"/>
  <c r="BC56" i="1"/>
  <c r="BC57" i="1"/>
  <c r="BC58" i="1"/>
  <c r="BC59" i="1"/>
  <c r="BC60" i="1"/>
  <c r="BC61" i="1"/>
  <c r="BC62" i="1"/>
  <c r="BC63" i="1"/>
  <c r="BC6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4" i="1"/>
  <c r="BC3" i="1"/>
  <c r="P13" i="1"/>
  <c r="P14" i="1"/>
  <c r="AF14" i="1"/>
  <c r="P15" i="1"/>
  <c r="AA15" i="1"/>
  <c r="AY15" i="1"/>
  <c r="V17" i="1"/>
  <c r="X17" i="1"/>
  <c r="F18" i="1"/>
  <c r="P18" i="1"/>
  <c r="AK18" i="1"/>
  <c r="AV18" i="1"/>
  <c r="U19" i="1"/>
  <c r="V19" i="1"/>
  <c r="AZ19" i="1"/>
  <c r="AJ20" i="1"/>
  <c r="AK20" i="1"/>
  <c r="AT20" i="1"/>
  <c r="M21" i="1"/>
  <c r="AQ21" i="1"/>
  <c r="AY21" i="1"/>
  <c r="AQ22" i="1"/>
  <c r="AR22" i="1"/>
  <c r="AZ22" i="1"/>
  <c r="AQ23" i="1"/>
  <c r="N24" i="1"/>
  <c r="P24" i="1"/>
  <c r="AI24" i="1"/>
  <c r="AK24" i="1"/>
  <c r="BA24" i="1"/>
  <c r="X25" i="1"/>
  <c r="AD25" i="1"/>
  <c r="AN25" i="1"/>
  <c r="AV25" i="1"/>
  <c r="K26" i="1"/>
  <c r="L26" i="1"/>
  <c r="AB26" i="1"/>
  <c r="AV26" i="1"/>
  <c r="BB26" i="1"/>
  <c r="N27" i="1"/>
  <c r="P27" i="1"/>
  <c r="AF27" i="1"/>
  <c r="AK27" i="1"/>
  <c r="AT27" i="1"/>
  <c r="AV27" i="1"/>
  <c r="N28" i="1"/>
  <c r="T28" i="1"/>
  <c r="AC28" i="1"/>
  <c r="AT28" i="1"/>
  <c r="AZ28" i="1"/>
  <c r="L29" i="1"/>
  <c r="AC29" i="1"/>
  <c r="AD29" i="1"/>
  <c r="AI29" i="1"/>
  <c r="AR29" i="1"/>
  <c r="L30" i="1"/>
  <c r="M30" i="1"/>
  <c r="AA30" i="1"/>
  <c r="AR30" i="1"/>
  <c r="AS30" i="1"/>
  <c r="AA31" i="1"/>
  <c r="AB31" i="1"/>
  <c r="K32" i="1"/>
  <c r="P32" i="1"/>
  <c r="AF32" i="1"/>
  <c r="AQ32" i="1"/>
  <c r="AV32" i="1"/>
  <c r="H33" i="1"/>
  <c r="X33" i="1"/>
  <c r="AN33" i="1"/>
  <c r="H34" i="1"/>
  <c r="N34" i="1"/>
  <c r="X34" i="1"/>
  <c r="AN34" i="1"/>
  <c r="AT34" i="1"/>
  <c r="F35" i="1"/>
  <c r="H35" i="1"/>
  <c r="X35" i="1"/>
  <c r="AC35" i="1"/>
  <c r="AL35" i="1"/>
  <c r="AN35" i="1"/>
  <c r="AV35" i="1"/>
  <c r="AY35" i="1"/>
  <c r="AZ35" i="1"/>
  <c r="BA35" i="1"/>
  <c r="T36" i="1"/>
  <c r="U36" i="1"/>
  <c r="V36" i="1"/>
  <c r="AB36" i="1"/>
  <c r="AL36" i="1"/>
  <c r="AN36" i="1"/>
  <c r="AT36" i="1"/>
  <c r="AV36" i="1"/>
  <c r="O37" i="1"/>
  <c r="AA37" i="1"/>
  <c r="AB37" i="1"/>
  <c r="AR37" i="1"/>
  <c r="AS37" i="1"/>
  <c r="AT37" i="1"/>
  <c r="AZ37" i="1"/>
  <c r="M38" i="1"/>
  <c r="N38" i="1"/>
  <c r="P38" i="1"/>
  <c r="U38" i="1"/>
  <c r="X38" i="1"/>
  <c r="AF38" i="1"/>
  <c r="AN38" i="1"/>
  <c r="AY38" i="1"/>
  <c r="AZ38" i="1"/>
  <c r="S39" i="1"/>
  <c r="T39" i="1"/>
  <c r="U39" i="1"/>
  <c r="AA39" i="1"/>
  <c r="AK39" i="1"/>
  <c r="AM39" i="1"/>
  <c r="AN39" i="1"/>
  <c r="AS39" i="1"/>
  <c r="AV39" i="1"/>
  <c r="H40" i="1"/>
  <c r="O40" i="1"/>
  <c r="P40" i="1"/>
  <c r="X40" i="1"/>
  <c r="AA40" i="1"/>
  <c r="AQ40" i="1"/>
  <c r="AR40" i="1"/>
  <c r="AT40" i="1"/>
  <c r="AY40" i="1"/>
  <c r="M41" i="1"/>
  <c r="N41" i="1"/>
  <c r="O41" i="1"/>
  <c r="U41" i="1"/>
  <c r="X41" i="1"/>
  <c r="AF41" i="1"/>
  <c r="AM41" i="1"/>
  <c r="AN41" i="1"/>
  <c r="AV41" i="1"/>
  <c r="AY41" i="1"/>
  <c r="H42" i="1"/>
  <c r="T42" i="1"/>
  <c r="U42" i="1"/>
  <c r="AK42" i="1"/>
  <c r="AL42" i="1"/>
  <c r="AM42" i="1"/>
  <c r="AS42" i="1"/>
  <c r="AV42" i="1"/>
  <c r="F43" i="1"/>
  <c r="G43" i="1"/>
  <c r="H43" i="1"/>
  <c r="N43" i="1"/>
  <c r="P43" i="1"/>
  <c r="X43" i="1"/>
  <c r="AA43" i="1"/>
  <c r="AF43" i="1"/>
  <c r="AQ43" i="1"/>
  <c r="AR43" i="1"/>
  <c r="AS43" i="1"/>
  <c r="AY43" i="1"/>
  <c r="L44" i="1"/>
  <c r="M44" i="1"/>
  <c r="N44" i="1"/>
  <c r="T44" i="1"/>
  <c r="AD44" i="1"/>
  <c r="AE44" i="1"/>
  <c r="AF44" i="1"/>
  <c r="AL44" i="1"/>
  <c r="AN44" i="1"/>
  <c r="AV44" i="1"/>
  <c r="BB44" i="1"/>
  <c r="H45" i="1"/>
  <c r="N45" i="1"/>
  <c r="O45" i="1"/>
  <c r="P45" i="1"/>
  <c r="U45" i="1"/>
  <c r="X45" i="1"/>
  <c r="AD45" i="1"/>
  <c r="AE45" i="1"/>
  <c r="AF45" i="1"/>
  <c r="AK45" i="1"/>
  <c r="AN45" i="1"/>
  <c r="AT45" i="1"/>
  <c r="AU45" i="1"/>
  <c r="AV45" i="1"/>
  <c r="BA45" i="1"/>
  <c r="M46" i="1"/>
  <c r="N46" i="1"/>
  <c r="O46" i="1"/>
  <c r="T46" i="1"/>
  <c r="AC46" i="1"/>
  <c r="AD46" i="1"/>
  <c r="AE46" i="1"/>
  <c r="AJ46" i="1"/>
  <c r="AS46" i="1"/>
  <c r="AT46" i="1"/>
  <c r="AU46" i="1"/>
  <c r="AZ46" i="1"/>
  <c r="L47" i="1"/>
  <c r="M47" i="1"/>
  <c r="N47" i="1"/>
  <c r="S47" i="1"/>
  <c r="AB47" i="1"/>
  <c r="AC47" i="1"/>
  <c r="AD47" i="1"/>
  <c r="AI47" i="1"/>
  <c r="AR47" i="1"/>
  <c r="AS47" i="1"/>
  <c r="AT47" i="1"/>
  <c r="AY47" i="1"/>
  <c r="K48" i="1"/>
  <c r="L48" i="1"/>
  <c r="M48" i="1"/>
  <c r="AA48" i="1"/>
  <c r="AB48" i="1"/>
  <c r="AC48" i="1"/>
  <c r="AQ48" i="1"/>
  <c r="AR48" i="1"/>
  <c r="AS48" i="1"/>
  <c r="K49" i="1"/>
  <c r="L49" i="1"/>
  <c r="Q49" i="1"/>
  <c r="AA49" i="1"/>
  <c r="AB49" i="1"/>
  <c r="AG49" i="1"/>
  <c r="AQ49" i="1"/>
  <c r="AR49" i="1"/>
  <c r="AW49" i="1"/>
  <c r="H50" i="1"/>
  <c r="K50" i="1"/>
  <c r="P50" i="1"/>
  <c r="X50" i="1"/>
  <c r="AA50" i="1"/>
  <c r="AF50" i="1"/>
  <c r="AN50" i="1"/>
  <c r="AQ50" i="1"/>
  <c r="AV50" i="1"/>
  <c r="H51" i="1"/>
  <c r="O51" i="1"/>
  <c r="P51" i="1"/>
  <c r="X51" i="1"/>
  <c r="AE51" i="1"/>
  <c r="AF51" i="1"/>
  <c r="AN51" i="1"/>
  <c r="AU51" i="1"/>
  <c r="AV51" i="1"/>
  <c r="H52" i="1"/>
  <c r="N52" i="1"/>
  <c r="P52" i="1"/>
  <c r="X52" i="1"/>
  <c r="AD52" i="1"/>
  <c r="AF52" i="1"/>
  <c r="AN52" i="1"/>
  <c r="AT52" i="1"/>
  <c r="AV52" i="1"/>
  <c r="F53" i="1"/>
  <c r="G53" i="1"/>
  <c r="H53" i="1"/>
  <c r="I53" i="1"/>
  <c r="P53" i="1"/>
  <c r="T53" i="1"/>
  <c r="U53" i="1"/>
  <c r="V53" i="1"/>
  <c r="X53" i="1"/>
  <c r="AC53" i="1"/>
  <c r="AD53" i="1"/>
  <c r="AE53" i="1"/>
  <c r="AF53" i="1"/>
  <c r="AN53" i="1"/>
  <c r="AR53" i="1"/>
  <c r="AV53" i="1"/>
  <c r="AZ53" i="1"/>
  <c r="BA53" i="1"/>
  <c r="BB53" i="1"/>
  <c r="H54" i="1"/>
  <c r="L54" i="1"/>
  <c r="M54" i="1"/>
  <c r="N54" i="1"/>
  <c r="O54" i="1"/>
  <c r="P54" i="1"/>
  <c r="T54" i="1"/>
  <c r="V54" i="1"/>
  <c r="W54" i="1"/>
  <c r="X54" i="1"/>
  <c r="AA54" i="1"/>
  <c r="AB54" i="1"/>
  <c r="AF54" i="1"/>
  <c r="AI54" i="1"/>
  <c r="AJ54" i="1"/>
  <c r="AK54" i="1"/>
  <c r="AN54" i="1"/>
  <c r="AR54" i="1"/>
  <c r="AS54" i="1"/>
  <c r="AT54" i="1"/>
  <c r="AU54" i="1"/>
  <c r="AV54" i="1"/>
  <c r="AZ54" i="1"/>
  <c r="BB54" i="1"/>
  <c r="E3" i="1"/>
  <c r="E4" i="1"/>
  <c r="E7" i="1"/>
  <c r="E15" i="1"/>
  <c r="E16" i="1"/>
  <c r="E17" i="1"/>
  <c r="E25" i="1"/>
  <c r="E26" i="1"/>
  <c r="E27" i="1"/>
  <c r="E35" i="1"/>
  <c r="E36" i="1"/>
  <c r="E38" i="1"/>
  <c r="E44" i="1"/>
  <c r="E47" i="1"/>
  <c r="E48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50" i="1"/>
  <c r="D51" i="1"/>
  <c r="D52" i="1"/>
  <c r="D53" i="1"/>
  <c r="D54" i="1"/>
  <c r="F66" i="2"/>
  <c r="F45" i="1" s="1"/>
  <c r="G66" i="2"/>
  <c r="G18" i="1" s="1"/>
  <c r="H66" i="2"/>
  <c r="H17" i="1" s="1"/>
  <c r="I66" i="2"/>
  <c r="I26" i="1" s="1"/>
  <c r="J66" i="2"/>
  <c r="J37" i="1" s="1"/>
  <c r="K66" i="2"/>
  <c r="L66" i="2"/>
  <c r="L25" i="1" s="1"/>
  <c r="M66" i="2"/>
  <c r="M35" i="1" s="1"/>
  <c r="N66" i="2"/>
  <c r="N16" i="1" s="1"/>
  <c r="O66" i="2"/>
  <c r="O33" i="1" s="1"/>
  <c r="P66" i="2"/>
  <c r="P35" i="1" s="1"/>
  <c r="Q66" i="2"/>
  <c r="Q26" i="1" s="1"/>
  <c r="R66" i="2"/>
  <c r="R40" i="1" s="1"/>
  <c r="S66" i="2"/>
  <c r="T66" i="2"/>
  <c r="T14" i="1" s="1"/>
  <c r="U66" i="2"/>
  <c r="U27" i="1" s="1"/>
  <c r="V66" i="2"/>
  <c r="V47" i="1" s="1"/>
  <c r="W66" i="2"/>
  <c r="X66" i="2"/>
  <c r="X27" i="1" s="1"/>
  <c r="Y66" i="2"/>
  <c r="Z66" i="2"/>
  <c r="Z42" i="1" s="1"/>
  <c r="AA66" i="2"/>
  <c r="AB66" i="2"/>
  <c r="AB23" i="1" s="1"/>
  <c r="AC66" i="2"/>
  <c r="AC44" i="1" s="1"/>
  <c r="AD66" i="2"/>
  <c r="AD28" i="1" s="1"/>
  <c r="AE66" i="2"/>
  <c r="AE54" i="1" s="1"/>
  <c r="AF66" i="2"/>
  <c r="AF35" i="1" s="1"/>
  <c r="AG66" i="2"/>
  <c r="AG17" i="1" s="1"/>
  <c r="AH66" i="2"/>
  <c r="AH40" i="1" s="1"/>
  <c r="AI66" i="2"/>
  <c r="AJ66" i="2"/>
  <c r="AJ26" i="1" s="1"/>
  <c r="AK66" i="2"/>
  <c r="AK37" i="1" s="1"/>
  <c r="AL66" i="2"/>
  <c r="AL47" i="1" s="1"/>
  <c r="AM66" i="2"/>
  <c r="AM16" i="1" s="1"/>
  <c r="AN66" i="2"/>
  <c r="AN12" i="1" s="1"/>
  <c r="AO66" i="2"/>
  <c r="AO23" i="1" s="1"/>
  <c r="AP66" i="2"/>
  <c r="AP31" i="1" s="1"/>
  <c r="AQ66" i="2"/>
  <c r="AR66" i="2"/>
  <c r="AR46" i="1" s="1"/>
  <c r="AS66" i="2"/>
  <c r="AS28" i="1" s="1"/>
  <c r="AT66" i="2"/>
  <c r="AT26" i="1" s="1"/>
  <c r="AU66" i="2"/>
  <c r="AU33" i="1" s="1"/>
  <c r="AV66" i="2"/>
  <c r="AV43" i="1" s="1"/>
  <c r="AW66" i="2"/>
  <c r="AW44" i="1" s="1"/>
  <c r="AX66" i="2"/>
  <c r="AX16" i="1" s="1"/>
  <c r="AY66" i="2"/>
  <c r="AZ66" i="2"/>
  <c r="AZ49" i="1" s="1"/>
  <c r="BA66" i="2"/>
  <c r="BA27" i="1" s="1"/>
  <c r="BB66" i="2"/>
  <c r="BB24" i="1" s="1"/>
  <c r="E66" i="2"/>
  <c r="D66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E64" i="2"/>
  <c r="D64" i="2"/>
  <c r="C64" i="2"/>
  <c r="BC55" i="1"/>
  <c r="C66" i="2"/>
  <c r="Y59" i="1" l="1"/>
  <c r="Y63" i="1"/>
  <c r="Y56" i="1"/>
  <c r="Y60" i="1"/>
  <c r="Y61" i="1"/>
  <c r="Y62" i="1"/>
  <c r="Y4" i="1"/>
  <c r="Y5" i="1"/>
  <c r="Y6" i="1"/>
  <c r="Y3" i="1"/>
  <c r="Y7" i="1"/>
  <c r="Y14" i="1"/>
  <c r="Y57" i="1"/>
  <c r="Y58" i="1"/>
  <c r="Y15" i="1"/>
  <c r="Y9" i="1"/>
  <c r="Y19" i="1"/>
  <c r="Y20" i="1"/>
  <c r="Y21" i="1"/>
  <c r="Y10" i="1"/>
  <c r="Y16" i="1"/>
  <c r="Y18" i="1"/>
  <c r="Y13" i="1"/>
  <c r="Y23" i="1"/>
  <c r="Y28" i="1"/>
  <c r="Y36" i="1"/>
  <c r="Y44" i="1"/>
  <c r="Y12" i="1"/>
  <c r="Y22" i="1"/>
  <c r="Y29" i="1"/>
  <c r="Y8" i="1"/>
  <c r="Y11" i="1"/>
  <c r="Y26" i="1"/>
  <c r="Y30" i="1"/>
  <c r="Y17" i="1"/>
  <c r="Y25" i="1"/>
  <c r="Y27" i="1"/>
  <c r="Y35" i="1"/>
  <c r="Y24" i="1"/>
  <c r="Y46" i="1"/>
  <c r="Y54" i="1"/>
  <c r="Y39" i="1"/>
  <c r="Y47" i="1"/>
  <c r="Y31" i="1"/>
  <c r="Y42" i="1"/>
  <c r="Y48" i="1"/>
  <c r="Y41" i="1"/>
  <c r="Y45" i="1"/>
  <c r="AP51" i="1"/>
  <c r="AO51" i="1"/>
  <c r="Y51" i="1"/>
  <c r="Z50" i="1"/>
  <c r="AG38" i="1"/>
  <c r="E57" i="1"/>
  <c r="E61" i="1"/>
  <c r="E58" i="1"/>
  <c r="E62" i="1"/>
  <c r="E56" i="1"/>
  <c r="E63" i="1"/>
  <c r="E59" i="1"/>
  <c r="E60" i="1"/>
  <c r="E5" i="1"/>
  <c r="E13" i="1"/>
  <c r="E21" i="1"/>
  <c r="E29" i="1"/>
  <c r="E37" i="1"/>
  <c r="E45" i="1"/>
  <c r="E53" i="1"/>
  <c r="E6" i="1"/>
  <c r="E30" i="1"/>
  <c r="E46" i="1"/>
  <c r="E14" i="1"/>
  <c r="E22" i="1"/>
  <c r="W56" i="1"/>
  <c r="W60" i="1"/>
  <c r="W57" i="1"/>
  <c r="W61" i="1"/>
  <c r="W4" i="1"/>
  <c r="W3" i="1"/>
  <c r="W8" i="1"/>
  <c r="W58" i="1"/>
  <c r="W59" i="1"/>
  <c r="W9" i="1"/>
  <c r="W62" i="1"/>
  <c r="W63" i="1"/>
  <c r="W6" i="1"/>
  <c r="W14" i="1"/>
  <c r="W21" i="1"/>
  <c r="W13" i="1"/>
  <c r="W22" i="1"/>
  <c r="W5" i="1"/>
  <c r="W7" i="1"/>
  <c r="W12" i="1"/>
  <c r="W23" i="1"/>
  <c r="W20" i="1"/>
  <c r="W11" i="1"/>
  <c r="W15" i="1"/>
  <c r="W26" i="1"/>
  <c r="W30" i="1"/>
  <c r="W38" i="1"/>
  <c r="W31" i="1"/>
  <c r="W10" i="1"/>
  <c r="W32" i="1"/>
  <c r="W16" i="1"/>
  <c r="W19" i="1"/>
  <c r="W29" i="1"/>
  <c r="W27" i="1"/>
  <c r="W42" i="1"/>
  <c r="W48" i="1"/>
  <c r="W18" i="1"/>
  <c r="W28" i="1"/>
  <c r="W49" i="1"/>
  <c r="W33" i="1"/>
  <c r="W37" i="1"/>
  <c r="W40" i="1"/>
  <c r="W50" i="1"/>
  <c r="W36" i="1"/>
  <c r="W39" i="1"/>
  <c r="W47" i="1"/>
  <c r="E34" i="1"/>
  <c r="AW53" i="1"/>
  <c r="AO50" i="1"/>
  <c r="J49" i="1"/>
  <c r="R42" i="1"/>
  <c r="AX38" i="1"/>
  <c r="Z37" i="1"/>
  <c r="Y33" i="1"/>
  <c r="AP32" i="1"/>
  <c r="J32" i="1"/>
  <c r="AE27" i="1"/>
  <c r="AU26" i="1"/>
  <c r="AP23" i="1"/>
  <c r="O15" i="1"/>
  <c r="AY58" i="1"/>
  <c r="AY62" i="1"/>
  <c r="AY59" i="1"/>
  <c r="AY63" i="1"/>
  <c r="AY60" i="1"/>
  <c r="AY61" i="1"/>
  <c r="AY5" i="1"/>
  <c r="AY3" i="1"/>
  <c r="AY6" i="1"/>
  <c r="AY12" i="1"/>
  <c r="AY8" i="1"/>
  <c r="AY9" i="1"/>
  <c r="AY13" i="1"/>
  <c r="AY56" i="1"/>
  <c r="AY64" i="1" s="1"/>
  <c r="AY57" i="1"/>
  <c r="AY4" i="1"/>
  <c r="AY14" i="1"/>
  <c r="AY17" i="1"/>
  <c r="AY25" i="1"/>
  <c r="AY18" i="1"/>
  <c r="AY19" i="1"/>
  <c r="AY10" i="1"/>
  <c r="AY16" i="1"/>
  <c r="AY26" i="1"/>
  <c r="AY34" i="1"/>
  <c r="AY42" i="1"/>
  <c r="AY27" i="1"/>
  <c r="AY22" i="1"/>
  <c r="AY28" i="1"/>
  <c r="AY33" i="1"/>
  <c r="AY31" i="1"/>
  <c r="AY39" i="1"/>
  <c r="AY44" i="1"/>
  <c r="AY52" i="1"/>
  <c r="AY7" i="1"/>
  <c r="AY32" i="1"/>
  <c r="AY45" i="1"/>
  <c r="AY53" i="1"/>
  <c r="AY11" i="1"/>
  <c r="AY24" i="1"/>
  <c r="AY37" i="1"/>
  <c r="AY46" i="1"/>
  <c r="AY20" i="1"/>
  <c r="AY23" i="1"/>
  <c r="AY30" i="1"/>
  <c r="AY36" i="1"/>
  <c r="AY51" i="1"/>
  <c r="AQ58" i="1"/>
  <c r="AQ62" i="1"/>
  <c r="AQ59" i="1"/>
  <c r="AQ63" i="1"/>
  <c r="AQ5" i="1"/>
  <c r="AQ6" i="1"/>
  <c r="AQ56" i="1"/>
  <c r="AQ57" i="1"/>
  <c r="AQ4" i="1"/>
  <c r="AQ12" i="1"/>
  <c r="AQ7" i="1"/>
  <c r="AQ13" i="1"/>
  <c r="AQ9" i="1"/>
  <c r="AQ14" i="1"/>
  <c r="AQ60" i="1"/>
  <c r="AQ61" i="1"/>
  <c r="AQ17" i="1"/>
  <c r="AQ25" i="1"/>
  <c r="AQ11" i="1"/>
  <c r="AQ18" i="1"/>
  <c r="AQ10" i="1"/>
  <c r="AQ19" i="1"/>
  <c r="AQ16" i="1"/>
  <c r="AQ20" i="1"/>
  <c r="AQ34" i="1"/>
  <c r="AQ42" i="1"/>
  <c r="AQ15" i="1"/>
  <c r="AQ26" i="1"/>
  <c r="AQ27" i="1"/>
  <c r="AQ28" i="1"/>
  <c r="AQ33" i="1"/>
  <c r="AQ36" i="1"/>
  <c r="AQ44" i="1"/>
  <c r="AQ52" i="1"/>
  <c r="AQ3" i="1"/>
  <c r="AQ39" i="1"/>
  <c r="AQ45" i="1"/>
  <c r="AQ53" i="1"/>
  <c r="AQ29" i="1"/>
  <c r="AQ46" i="1"/>
  <c r="AQ8" i="1"/>
  <c r="AQ24" i="1"/>
  <c r="AQ41" i="1"/>
  <c r="AQ51" i="1"/>
  <c r="AI58" i="1"/>
  <c r="AI62" i="1"/>
  <c r="AI59" i="1"/>
  <c r="AI63" i="1"/>
  <c r="AI3" i="1"/>
  <c r="AI4" i="1"/>
  <c r="AI5" i="1"/>
  <c r="AI56" i="1"/>
  <c r="AI57" i="1"/>
  <c r="AI6" i="1"/>
  <c r="AI60" i="1"/>
  <c r="AI61" i="1"/>
  <c r="AI12" i="1"/>
  <c r="AI13" i="1"/>
  <c r="AI14" i="1"/>
  <c r="AI16" i="1"/>
  <c r="AI17" i="1"/>
  <c r="AI25" i="1"/>
  <c r="AI9" i="1"/>
  <c r="AI18" i="1"/>
  <c r="AI8" i="1"/>
  <c r="AI19" i="1"/>
  <c r="AI22" i="1"/>
  <c r="AI23" i="1"/>
  <c r="AI34" i="1"/>
  <c r="AI42" i="1"/>
  <c r="AI21" i="1"/>
  <c r="AI27" i="1"/>
  <c r="AI35" i="1"/>
  <c r="AI7" i="1"/>
  <c r="AI26" i="1"/>
  <c r="AI28" i="1"/>
  <c r="AI33" i="1"/>
  <c r="AI11" i="1"/>
  <c r="AI31" i="1"/>
  <c r="AI41" i="1"/>
  <c r="AI44" i="1"/>
  <c r="AI52" i="1"/>
  <c r="AI10" i="1"/>
  <c r="AI15" i="1"/>
  <c r="AI32" i="1"/>
  <c r="AI36" i="1"/>
  <c r="AI45" i="1"/>
  <c r="AI53" i="1"/>
  <c r="AI39" i="1"/>
  <c r="AI46" i="1"/>
  <c r="AI30" i="1"/>
  <c r="AI38" i="1"/>
  <c r="AI51" i="1"/>
  <c r="AA58" i="1"/>
  <c r="AA62" i="1"/>
  <c r="AA59" i="1"/>
  <c r="AA63" i="1"/>
  <c r="AA5" i="1"/>
  <c r="AA60" i="1"/>
  <c r="AA61" i="1"/>
  <c r="AA4" i="1"/>
  <c r="AA6" i="1"/>
  <c r="AA12" i="1"/>
  <c r="AA3" i="1"/>
  <c r="AA13" i="1"/>
  <c r="AA14" i="1"/>
  <c r="AA56" i="1"/>
  <c r="AA57" i="1"/>
  <c r="AA17" i="1"/>
  <c r="AA25" i="1"/>
  <c r="AA10" i="1"/>
  <c r="AA16" i="1"/>
  <c r="AA18" i="1"/>
  <c r="AA19" i="1"/>
  <c r="AA8" i="1"/>
  <c r="AA11" i="1"/>
  <c r="AA7" i="1"/>
  <c r="AA20" i="1"/>
  <c r="AA34" i="1"/>
  <c r="AA42" i="1"/>
  <c r="AA27" i="1"/>
  <c r="AA35" i="1"/>
  <c r="AA23" i="1"/>
  <c r="AA28" i="1"/>
  <c r="AA24" i="1"/>
  <c r="AA33" i="1"/>
  <c r="AA38" i="1"/>
  <c r="AA52" i="1"/>
  <c r="AA9" i="1"/>
  <c r="AA41" i="1"/>
  <c r="AA44" i="1"/>
  <c r="AA45" i="1"/>
  <c r="AA53" i="1"/>
  <c r="AA26" i="1"/>
  <c r="AA29" i="1"/>
  <c r="AA36" i="1"/>
  <c r="AA46" i="1"/>
  <c r="AA21" i="1"/>
  <c r="AA51" i="1"/>
  <c r="S58" i="1"/>
  <c r="S62" i="1"/>
  <c r="S59" i="1"/>
  <c r="S63" i="1"/>
  <c r="S5" i="1"/>
  <c r="S56" i="1"/>
  <c r="S64" i="1" s="1"/>
  <c r="S57" i="1"/>
  <c r="S6" i="1"/>
  <c r="S3" i="1"/>
  <c r="S10" i="1"/>
  <c r="S12" i="1"/>
  <c r="S8" i="1"/>
  <c r="S13" i="1"/>
  <c r="S7" i="1"/>
  <c r="S14" i="1"/>
  <c r="S60" i="1"/>
  <c r="S61" i="1"/>
  <c r="S4" i="1"/>
  <c r="S17" i="1"/>
  <c r="S25" i="1"/>
  <c r="S18" i="1"/>
  <c r="S9" i="1"/>
  <c r="S11" i="1"/>
  <c r="S16" i="1"/>
  <c r="S19" i="1"/>
  <c r="S15" i="1"/>
  <c r="S34" i="1"/>
  <c r="S42" i="1"/>
  <c r="S24" i="1"/>
  <c r="S27" i="1"/>
  <c r="S35" i="1"/>
  <c r="S28" i="1"/>
  <c r="S21" i="1"/>
  <c r="S33" i="1"/>
  <c r="S31" i="1"/>
  <c r="S52" i="1"/>
  <c r="S32" i="1"/>
  <c r="S38" i="1"/>
  <c r="S45" i="1"/>
  <c r="S53" i="1"/>
  <c r="S41" i="1"/>
  <c r="S44" i="1"/>
  <c r="S46" i="1"/>
  <c r="S20" i="1"/>
  <c r="S26" i="1"/>
  <c r="S30" i="1"/>
  <c r="S40" i="1"/>
  <c r="S43" i="1"/>
  <c r="S51" i="1"/>
  <c r="K58" i="1"/>
  <c r="K62" i="1"/>
  <c r="K59" i="1"/>
  <c r="K63" i="1"/>
  <c r="K5" i="1"/>
  <c r="K60" i="1"/>
  <c r="K61" i="1"/>
  <c r="K4" i="1"/>
  <c r="K3" i="1"/>
  <c r="K6" i="1"/>
  <c r="K9" i="1"/>
  <c r="K12" i="1"/>
  <c r="K10" i="1"/>
  <c r="K13" i="1"/>
  <c r="K14" i="1"/>
  <c r="K56" i="1"/>
  <c r="K57" i="1"/>
  <c r="K15" i="1"/>
  <c r="K17" i="1"/>
  <c r="K25" i="1"/>
  <c r="K18" i="1"/>
  <c r="K19" i="1"/>
  <c r="K8" i="1"/>
  <c r="K16" i="1"/>
  <c r="K20" i="1"/>
  <c r="K23" i="1"/>
  <c r="K34" i="1"/>
  <c r="K42" i="1"/>
  <c r="K22" i="1"/>
  <c r="K27" i="1"/>
  <c r="K35" i="1"/>
  <c r="K21" i="1"/>
  <c r="K28" i="1"/>
  <c r="K33" i="1"/>
  <c r="K40" i="1"/>
  <c r="K43" i="1"/>
  <c r="K52" i="1"/>
  <c r="K45" i="1"/>
  <c r="K53" i="1"/>
  <c r="K24" i="1"/>
  <c r="K29" i="1"/>
  <c r="K38" i="1"/>
  <c r="K46" i="1"/>
  <c r="K11" i="1"/>
  <c r="K7" i="1"/>
  <c r="K37" i="1"/>
  <c r="K51" i="1"/>
  <c r="E49" i="1"/>
  <c r="E39" i="1"/>
  <c r="E28" i="1"/>
  <c r="E18" i="1"/>
  <c r="E8" i="1"/>
  <c r="AL54" i="1"/>
  <c r="F54" i="1"/>
  <c r="AS53" i="1"/>
  <c r="AG53" i="1"/>
  <c r="W53" i="1"/>
  <c r="M53" i="1"/>
  <c r="AU52" i="1"/>
  <c r="AE52" i="1"/>
  <c r="O52" i="1"/>
  <c r="AW50" i="1"/>
  <c r="AG50" i="1"/>
  <c r="Q50" i="1"/>
  <c r="AX49" i="1"/>
  <c r="AH49" i="1"/>
  <c r="R49" i="1"/>
  <c r="AY48" i="1"/>
  <c r="AI48" i="1"/>
  <c r="S48" i="1"/>
  <c r="AZ47" i="1"/>
  <c r="AJ47" i="1"/>
  <c r="T47" i="1"/>
  <c r="BA46" i="1"/>
  <c r="AK46" i="1"/>
  <c r="U46" i="1"/>
  <c r="BB45" i="1"/>
  <c r="AL45" i="1"/>
  <c r="V45" i="1"/>
  <c r="AM44" i="1"/>
  <c r="U44" i="1"/>
  <c r="AZ43" i="1"/>
  <c r="AG43" i="1"/>
  <c r="O43" i="1"/>
  <c r="AT42" i="1"/>
  <c r="AB42" i="1"/>
  <c r="I42" i="1"/>
  <c r="V41" i="1"/>
  <c r="AZ40" i="1"/>
  <c r="AU39" i="1"/>
  <c r="AB39" i="1"/>
  <c r="J39" i="1"/>
  <c r="AO38" i="1"/>
  <c r="V38" i="1"/>
  <c r="BA37" i="1"/>
  <c r="AI37" i="1"/>
  <c r="Q37" i="1"/>
  <c r="AU36" i="1"/>
  <c r="AC36" i="1"/>
  <c r="K36" i="1"/>
  <c r="AM35" i="1"/>
  <c r="G35" i="1"/>
  <c r="AO33" i="1"/>
  <c r="I33" i="1"/>
  <c r="Z32" i="1"/>
  <c r="AQ31" i="1"/>
  <c r="K31" i="1"/>
  <c r="AB30" i="1"/>
  <c r="AS29" i="1"/>
  <c r="M29" i="1"/>
  <c r="AU27" i="1"/>
  <c r="O27" i="1"/>
  <c r="AC26" i="1"/>
  <c r="AO25" i="1"/>
  <c r="O24" i="1"/>
  <c r="S23" i="1"/>
  <c r="R22" i="1"/>
  <c r="N21" i="1"/>
  <c r="BA19" i="1"/>
  <c r="AL18" i="1"/>
  <c r="W17" i="1"/>
  <c r="AZ15" i="1"/>
  <c r="AH58" i="1"/>
  <c r="AH62" i="1"/>
  <c r="AH5" i="1"/>
  <c r="AH56" i="1"/>
  <c r="AH64" i="1" s="1"/>
  <c r="AH57" i="1"/>
  <c r="AH6" i="1"/>
  <c r="AH7" i="1"/>
  <c r="AH59" i="1"/>
  <c r="AH3" i="1"/>
  <c r="AH4" i="1"/>
  <c r="AH13" i="1"/>
  <c r="AH14" i="1"/>
  <c r="AH63" i="1"/>
  <c r="AH9" i="1"/>
  <c r="AH60" i="1"/>
  <c r="AH61" i="1"/>
  <c r="AH18" i="1"/>
  <c r="AH26" i="1"/>
  <c r="AH8" i="1"/>
  <c r="AH19" i="1"/>
  <c r="AH12" i="1"/>
  <c r="AH20" i="1"/>
  <c r="AH16" i="1"/>
  <c r="AH17" i="1"/>
  <c r="AH21" i="1"/>
  <c r="AH27" i="1"/>
  <c r="AH35" i="1"/>
  <c r="AH43" i="1"/>
  <c r="AH28" i="1"/>
  <c r="AH29" i="1"/>
  <c r="AH22" i="1"/>
  <c r="AH23" i="1"/>
  <c r="AH25" i="1"/>
  <c r="AH34" i="1"/>
  <c r="AH10" i="1"/>
  <c r="AH15" i="1"/>
  <c r="AH32" i="1"/>
  <c r="AH36" i="1"/>
  <c r="AH45" i="1"/>
  <c r="AH53" i="1"/>
  <c r="AH33" i="1"/>
  <c r="AH39" i="1"/>
  <c r="AH46" i="1"/>
  <c r="AH54" i="1"/>
  <c r="AH42" i="1"/>
  <c r="AH47" i="1"/>
  <c r="AH11" i="1"/>
  <c r="AH31" i="1"/>
  <c r="AH41" i="1"/>
  <c r="AH44" i="1"/>
  <c r="AH52" i="1"/>
  <c r="AX48" i="1"/>
  <c r="AH48" i="1"/>
  <c r="R48" i="1"/>
  <c r="AG40" i="1"/>
  <c r="I39" i="1"/>
  <c r="AH37" i="1"/>
  <c r="J36" i="1"/>
  <c r="W34" i="1"/>
  <c r="Y32" i="1"/>
  <c r="J31" i="1"/>
  <c r="R23" i="1"/>
  <c r="Q22" i="1"/>
  <c r="AP58" i="1"/>
  <c r="AP62" i="1"/>
  <c r="AP5" i="1"/>
  <c r="AP63" i="1"/>
  <c r="AP6" i="1"/>
  <c r="AP7" i="1"/>
  <c r="AP56" i="1"/>
  <c r="AP57" i="1"/>
  <c r="AP13" i="1"/>
  <c r="AP9" i="1"/>
  <c r="AP14" i="1"/>
  <c r="AP8" i="1"/>
  <c r="AP60" i="1"/>
  <c r="AP61" i="1"/>
  <c r="AP59" i="1"/>
  <c r="AP3" i="1"/>
  <c r="AP11" i="1"/>
  <c r="AP18" i="1"/>
  <c r="AP26" i="1"/>
  <c r="AP10" i="1"/>
  <c r="AP19" i="1"/>
  <c r="AP20" i="1"/>
  <c r="AP12" i="1"/>
  <c r="AP17" i="1"/>
  <c r="AP15" i="1"/>
  <c r="AP27" i="1"/>
  <c r="AP35" i="1"/>
  <c r="AP43" i="1"/>
  <c r="AP4" i="1"/>
  <c r="AP28" i="1"/>
  <c r="AP29" i="1"/>
  <c r="AP16" i="1"/>
  <c r="AP34" i="1"/>
  <c r="AP39" i="1"/>
  <c r="AP45" i="1"/>
  <c r="AP53" i="1"/>
  <c r="AP42" i="1"/>
  <c r="AP46" i="1"/>
  <c r="AP54" i="1"/>
  <c r="AP30" i="1"/>
  <c r="AP37" i="1"/>
  <c r="AP47" i="1"/>
  <c r="AP36" i="1"/>
  <c r="AP44" i="1"/>
  <c r="AP52" i="1"/>
  <c r="AG41" i="1"/>
  <c r="I40" i="1"/>
  <c r="AH38" i="1"/>
  <c r="AE33" i="1"/>
  <c r="AG31" i="1"/>
  <c r="AX30" i="1"/>
  <c r="R30" i="1"/>
  <c r="AP24" i="1"/>
  <c r="AX23" i="1"/>
  <c r="AE19" i="1"/>
  <c r="Z58" i="1"/>
  <c r="Z62" i="1"/>
  <c r="Z60" i="1"/>
  <c r="Z61" i="1"/>
  <c r="Z4" i="1"/>
  <c r="Z5" i="1"/>
  <c r="Z6" i="1"/>
  <c r="Z59" i="1"/>
  <c r="Z3" i="1"/>
  <c r="Z7" i="1"/>
  <c r="Z63" i="1"/>
  <c r="Z13" i="1"/>
  <c r="Z14" i="1"/>
  <c r="Z56" i="1"/>
  <c r="Z64" i="1" s="1"/>
  <c r="Z57" i="1"/>
  <c r="Z10" i="1"/>
  <c r="Z16" i="1"/>
  <c r="Z18" i="1"/>
  <c r="Z26" i="1"/>
  <c r="Z19" i="1"/>
  <c r="Z20" i="1"/>
  <c r="Z17" i="1"/>
  <c r="Z25" i="1"/>
  <c r="Z27" i="1"/>
  <c r="Z35" i="1"/>
  <c r="Z43" i="1"/>
  <c r="Z23" i="1"/>
  <c r="Z28" i="1"/>
  <c r="Z12" i="1"/>
  <c r="Z15" i="1"/>
  <c r="Z22" i="1"/>
  <c r="Z29" i="1"/>
  <c r="Z8" i="1"/>
  <c r="Z34" i="1"/>
  <c r="Z9" i="1"/>
  <c r="Z41" i="1"/>
  <c r="Z44" i="1"/>
  <c r="Z45" i="1"/>
  <c r="Z53" i="1"/>
  <c r="Z24" i="1"/>
  <c r="Z36" i="1"/>
  <c r="Z46" i="1"/>
  <c r="Z54" i="1"/>
  <c r="Z30" i="1"/>
  <c r="Z39" i="1"/>
  <c r="Z47" i="1"/>
  <c r="Z11" i="1"/>
  <c r="Z38" i="1"/>
  <c r="Z52" i="1"/>
  <c r="Z51" i="1"/>
  <c r="Z40" i="1"/>
  <c r="I37" i="1"/>
  <c r="AM36" i="1"/>
  <c r="AO34" i="1"/>
  <c r="I34" i="1"/>
  <c r="Z33" i="1"/>
  <c r="AU28" i="1"/>
  <c r="O28" i="1"/>
  <c r="AO16" i="1"/>
  <c r="AX58" i="1"/>
  <c r="AX62" i="1"/>
  <c r="AX60" i="1"/>
  <c r="AX61" i="1"/>
  <c r="AX5" i="1"/>
  <c r="AX59" i="1"/>
  <c r="AX3" i="1"/>
  <c r="AX6" i="1"/>
  <c r="AX7" i="1"/>
  <c r="AX63" i="1"/>
  <c r="AX8" i="1"/>
  <c r="AX9" i="1"/>
  <c r="AX13" i="1"/>
  <c r="AX56" i="1"/>
  <c r="AX57" i="1"/>
  <c r="AX4" i="1"/>
  <c r="AX14" i="1"/>
  <c r="AX18" i="1"/>
  <c r="AX26" i="1"/>
  <c r="AX19" i="1"/>
  <c r="AX15" i="1"/>
  <c r="AX20" i="1"/>
  <c r="AX17" i="1"/>
  <c r="AX27" i="1"/>
  <c r="AX35" i="1"/>
  <c r="AX43" i="1"/>
  <c r="AX12" i="1"/>
  <c r="AX22" i="1"/>
  <c r="AX28" i="1"/>
  <c r="AX11" i="1"/>
  <c r="AX21" i="1"/>
  <c r="AX24" i="1"/>
  <c r="AX29" i="1"/>
  <c r="AX34" i="1"/>
  <c r="AX25" i="1"/>
  <c r="AX32" i="1"/>
  <c r="AX42" i="1"/>
  <c r="AX45" i="1"/>
  <c r="AX53" i="1"/>
  <c r="AX33" i="1"/>
  <c r="AX37" i="1"/>
  <c r="AX46" i="1"/>
  <c r="AX54" i="1"/>
  <c r="AX10" i="1"/>
  <c r="AX40" i="1"/>
  <c r="AX47" i="1"/>
  <c r="AX31" i="1"/>
  <c r="AX39" i="1"/>
  <c r="AX44" i="1"/>
  <c r="AX52" i="1"/>
  <c r="J58" i="1"/>
  <c r="J62" i="1"/>
  <c r="J59" i="1"/>
  <c r="J3" i="1"/>
  <c r="J6" i="1"/>
  <c r="J56" i="1"/>
  <c r="J57" i="1"/>
  <c r="J7" i="1"/>
  <c r="J60" i="1"/>
  <c r="J61" i="1"/>
  <c r="J4" i="1"/>
  <c r="J10" i="1"/>
  <c r="J13" i="1"/>
  <c r="J14" i="1"/>
  <c r="J63" i="1"/>
  <c r="J18" i="1"/>
  <c r="J26" i="1"/>
  <c r="J19" i="1"/>
  <c r="J16" i="1"/>
  <c r="J20" i="1"/>
  <c r="J5" i="1"/>
  <c r="J15" i="1"/>
  <c r="J17" i="1"/>
  <c r="J22" i="1"/>
  <c r="J27" i="1"/>
  <c r="J35" i="1"/>
  <c r="J43" i="1"/>
  <c r="J21" i="1"/>
  <c r="J28" i="1"/>
  <c r="J24" i="1"/>
  <c r="J25" i="1"/>
  <c r="J29" i="1"/>
  <c r="J8" i="1"/>
  <c r="J23" i="1"/>
  <c r="J34" i="1"/>
  <c r="J45" i="1"/>
  <c r="J53" i="1"/>
  <c r="J38" i="1"/>
  <c r="J46" i="1"/>
  <c r="J54" i="1"/>
  <c r="J30" i="1"/>
  <c r="J41" i="1"/>
  <c r="J44" i="1"/>
  <c r="J47" i="1"/>
  <c r="J12" i="1"/>
  <c r="J11" i="1"/>
  <c r="J9" i="1"/>
  <c r="J40" i="1"/>
  <c r="J52" i="1"/>
  <c r="AW59" i="1"/>
  <c r="AW63" i="1"/>
  <c r="AW56" i="1"/>
  <c r="AW60" i="1"/>
  <c r="AW3" i="1"/>
  <c r="AW6" i="1"/>
  <c r="AW7" i="1"/>
  <c r="AW57" i="1"/>
  <c r="AW58" i="1"/>
  <c r="AW4" i="1"/>
  <c r="AW61" i="1"/>
  <c r="AW62" i="1"/>
  <c r="AW14" i="1"/>
  <c r="AW5" i="1"/>
  <c r="AW15" i="1"/>
  <c r="AW19" i="1"/>
  <c r="AW8" i="1"/>
  <c r="AW20" i="1"/>
  <c r="AW9" i="1"/>
  <c r="AW13" i="1"/>
  <c r="AW21" i="1"/>
  <c r="AW18" i="1"/>
  <c r="AW12" i="1"/>
  <c r="AW22" i="1"/>
  <c r="AW28" i="1"/>
  <c r="AW36" i="1"/>
  <c r="AW11" i="1"/>
  <c r="AW24" i="1"/>
  <c r="AW29" i="1"/>
  <c r="AW10" i="1"/>
  <c r="AW16" i="1"/>
  <c r="AW23" i="1"/>
  <c r="AW30" i="1"/>
  <c r="AW26" i="1"/>
  <c r="AW27" i="1"/>
  <c r="AW35" i="1"/>
  <c r="AW33" i="1"/>
  <c r="AW37" i="1"/>
  <c r="AW46" i="1"/>
  <c r="AW54" i="1"/>
  <c r="AW34" i="1"/>
  <c r="AW40" i="1"/>
  <c r="AW47" i="1"/>
  <c r="AW17" i="1"/>
  <c r="AW43" i="1"/>
  <c r="AW48" i="1"/>
  <c r="AW25" i="1"/>
  <c r="AW32" i="1"/>
  <c r="AW42" i="1"/>
  <c r="AW45" i="1"/>
  <c r="J51" i="1"/>
  <c r="W25" i="1"/>
  <c r="AP21" i="1"/>
  <c r="Q59" i="1"/>
  <c r="Q63" i="1"/>
  <c r="Q56" i="1"/>
  <c r="Q60" i="1"/>
  <c r="Q6" i="1"/>
  <c r="Q5" i="1"/>
  <c r="Q7" i="1"/>
  <c r="Q8" i="1"/>
  <c r="Q57" i="1"/>
  <c r="Q58" i="1"/>
  <c r="Q14" i="1"/>
  <c r="Q15" i="1"/>
  <c r="Q61" i="1"/>
  <c r="Q62" i="1"/>
  <c r="Q3" i="1"/>
  <c r="Q9" i="1"/>
  <c r="Q11" i="1"/>
  <c r="Q16" i="1"/>
  <c r="Q19" i="1"/>
  <c r="Q20" i="1"/>
  <c r="Q21" i="1"/>
  <c r="Q4" i="1"/>
  <c r="Q12" i="1"/>
  <c r="Q18" i="1"/>
  <c r="Q10" i="1"/>
  <c r="Q25" i="1"/>
  <c r="Q28" i="1"/>
  <c r="Q36" i="1"/>
  <c r="Q44" i="1"/>
  <c r="Q29" i="1"/>
  <c r="Q30" i="1"/>
  <c r="Q13" i="1"/>
  <c r="Q24" i="1"/>
  <c r="Q27" i="1"/>
  <c r="Q35" i="1"/>
  <c r="Q33" i="1"/>
  <c r="Q41" i="1"/>
  <c r="Q46" i="1"/>
  <c r="Q54" i="1"/>
  <c r="Q34" i="1"/>
  <c r="Q47" i="1"/>
  <c r="Q17" i="1"/>
  <c r="Q23" i="1"/>
  <c r="Q39" i="1"/>
  <c r="Q48" i="1"/>
  <c r="Q32" i="1"/>
  <c r="Q38" i="1"/>
  <c r="Q45" i="1"/>
  <c r="I52" i="1"/>
  <c r="AP50" i="1"/>
  <c r="AM56" i="1"/>
  <c r="AM60" i="1"/>
  <c r="AM57" i="1"/>
  <c r="AM61" i="1"/>
  <c r="AM4" i="1"/>
  <c r="AM62" i="1"/>
  <c r="AM63" i="1"/>
  <c r="AM8" i="1"/>
  <c r="AM3" i="1"/>
  <c r="AM7" i="1"/>
  <c r="AM6" i="1"/>
  <c r="AM10" i="1"/>
  <c r="AM58" i="1"/>
  <c r="AM59" i="1"/>
  <c r="AM21" i="1"/>
  <c r="AM15" i="1"/>
  <c r="AM22" i="1"/>
  <c r="AM14" i="1"/>
  <c r="AM20" i="1"/>
  <c r="AM24" i="1"/>
  <c r="AM30" i="1"/>
  <c r="AM38" i="1"/>
  <c r="AM9" i="1"/>
  <c r="AM31" i="1"/>
  <c r="AM23" i="1"/>
  <c r="AM32" i="1"/>
  <c r="AM19" i="1"/>
  <c r="AM29" i="1"/>
  <c r="AM12" i="1"/>
  <c r="AM17" i="1"/>
  <c r="AM27" i="1"/>
  <c r="AM37" i="1"/>
  <c r="AM40" i="1"/>
  <c r="AM48" i="1"/>
  <c r="AM11" i="1"/>
  <c r="AM26" i="1"/>
  <c r="AM28" i="1"/>
  <c r="AM43" i="1"/>
  <c r="AM49" i="1"/>
  <c r="AM25" i="1"/>
  <c r="AM33" i="1"/>
  <c r="AM50" i="1"/>
  <c r="AM5" i="1"/>
  <c r="AM13" i="1"/>
  <c r="AM47" i="1"/>
  <c r="G56" i="1"/>
  <c r="G60" i="1"/>
  <c r="G57" i="1"/>
  <c r="G61" i="1"/>
  <c r="G4" i="1"/>
  <c r="G5" i="1"/>
  <c r="G8" i="1"/>
  <c r="G9" i="1"/>
  <c r="G58" i="1"/>
  <c r="G59" i="1"/>
  <c r="G62" i="1"/>
  <c r="G63" i="1"/>
  <c r="G12" i="1"/>
  <c r="G16" i="1"/>
  <c r="G21" i="1"/>
  <c r="G11" i="1"/>
  <c r="G22" i="1"/>
  <c r="G23" i="1"/>
  <c r="G6" i="1"/>
  <c r="G7" i="1"/>
  <c r="G13" i="1"/>
  <c r="G20" i="1"/>
  <c r="G30" i="1"/>
  <c r="G38" i="1"/>
  <c r="G31" i="1"/>
  <c r="G15" i="1"/>
  <c r="G26" i="1"/>
  <c r="G32" i="1"/>
  <c r="G19" i="1"/>
  <c r="G24" i="1"/>
  <c r="G25" i="1"/>
  <c r="G29" i="1"/>
  <c r="G3" i="1"/>
  <c r="G17" i="1"/>
  <c r="G27" i="1"/>
  <c r="G44" i="1"/>
  <c r="G48" i="1"/>
  <c r="G28" i="1"/>
  <c r="G36" i="1"/>
  <c r="G39" i="1"/>
  <c r="G49" i="1"/>
  <c r="G14" i="1"/>
  <c r="G33" i="1"/>
  <c r="G42" i="1"/>
  <c r="G50" i="1"/>
  <c r="G10" i="1"/>
  <c r="G41" i="1"/>
  <c r="G47" i="1"/>
  <c r="E43" i="1"/>
  <c r="W52" i="1"/>
  <c r="I50" i="1"/>
  <c r="Z49" i="1"/>
  <c r="AE41" i="1"/>
  <c r="W35" i="1"/>
  <c r="BB3" i="1"/>
  <c r="BB56" i="1"/>
  <c r="BB60" i="1"/>
  <c r="BB9" i="1"/>
  <c r="BB62" i="1"/>
  <c r="BB63" i="1"/>
  <c r="BB61" i="1"/>
  <c r="BB7" i="1"/>
  <c r="BB10" i="1"/>
  <c r="BB58" i="1"/>
  <c r="BB59" i="1"/>
  <c r="BB6" i="1"/>
  <c r="BB11" i="1"/>
  <c r="BB57" i="1"/>
  <c r="BB22" i="1"/>
  <c r="BB5" i="1"/>
  <c r="BB23" i="1"/>
  <c r="BB16" i="1"/>
  <c r="BB8" i="1"/>
  <c r="BB14" i="1"/>
  <c r="BB25" i="1"/>
  <c r="BB31" i="1"/>
  <c r="BB39" i="1"/>
  <c r="BB13" i="1"/>
  <c r="BB32" i="1"/>
  <c r="BB12" i="1"/>
  <c r="BB33" i="1"/>
  <c r="BB4" i="1"/>
  <c r="BB15" i="1"/>
  <c r="BB20" i="1"/>
  <c r="BB30" i="1"/>
  <c r="BB18" i="1"/>
  <c r="BB28" i="1"/>
  <c r="BB38" i="1"/>
  <c r="BB41" i="1"/>
  <c r="BB49" i="1"/>
  <c r="BB21" i="1"/>
  <c r="BB29" i="1"/>
  <c r="BB50" i="1"/>
  <c r="BB34" i="1"/>
  <c r="BB36" i="1"/>
  <c r="BB51" i="1"/>
  <c r="BB27" i="1"/>
  <c r="BB35" i="1"/>
  <c r="BB48" i="1"/>
  <c r="AD3" i="1"/>
  <c r="AD56" i="1"/>
  <c r="AD60" i="1"/>
  <c r="AD9" i="1"/>
  <c r="AD62" i="1"/>
  <c r="AD63" i="1"/>
  <c r="AD61" i="1"/>
  <c r="AD10" i="1"/>
  <c r="AD4" i="1"/>
  <c r="AD7" i="1"/>
  <c r="AD8" i="1"/>
  <c r="AD11" i="1"/>
  <c r="AD58" i="1"/>
  <c r="AD59" i="1"/>
  <c r="AD57" i="1"/>
  <c r="AD5" i="1"/>
  <c r="AD22" i="1"/>
  <c r="AD6" i="1"/>
  <c r="AD15" i="1"/>
  <c r="AD23" i="1"/>
  <c r="AD17" i="1"/>
  <c r="AD24" i="1"/>
  <c r="AD31" i="1"/>
  <c r="AD39" i="1"/>
  <c r="AD14" i="1"/>
  <c r="AD16" i="1"/>
  <c r="AD18" i="1"/>
  <c r="AD32" i="1"/>
  <c r="AD13" i="1"/>
  <c r="AD19" i="1"/>
  <c r="AD33" i="1"/>
  <c r="AD21" i="1"/>
  <c r="AD30" i="1"/>
  <c r="AD37" i="1"/>
  <c r="AD40" i="1"/>
  <c r="AD49" i="1"/>
  <c r="AD43" i="1"/>
  <c r="AD50" i="1"/>
  <c r="AD20" i="1"/>
  <c r="AD51" i="1"/>
  <c r="AD12" i="1"/>
  <c r="AD35" i="1"/>
  <c r="AD48" i="1"/>
  <c r="F3" i="1"/>
  <c r="F56" i="1"/>
  <c r="F60" i="1"/>
  <c r="F9" i="1"/>
  <c r="F57" i="1"/>
  <c r="F5" i="1"/>
  <c r="F62" i="1"/>
  <c r="F63" i="1"/>
  <c r="F61" i="1"/>
  <c r="F4" i="1"/>
  <c r="F8" i="1"/>
  <c r="F11" i="1"/>
  <c r="F58" i="1"/>
  <c r="F59" i="1"/>
  <c r="F22" i="1"/>
  <c r="F23" i="1"/>
  <c r="F6" i="1"/>
  <c r="F7" i="1"/>
  <c r="F12" i="1"/>
  <c r="F16" i="1"/>
  <c r="F21" i="1"/>
  <c r="F31" i="1"/>
  <c r="F39" i="1"/>
  <c r="F15" i="1"/>
  <c r="F26" i="1"/>
  <c r="F32" i="1"/>
  <c r="F14" i="1"/>
  <c r="F33" i="1"/>
  <c r="F20" i="1"/>
  <c r="F30" i="1"/>
  <c r="F28" i="1"/>
  <c r="F36" i="1"/>
  <c r="F49" i="1"/>
  <c r="F19" i="1"/>
  <c r="F24" i="1"/>
  <c r="F29" i="1"/>
  <c r="F42" i="1"/>
  <c r="F50" i="1"/>
  <c r="F13" i="1"/>
  <c r="F34" i="1"/>
  <c r="F51" i="1"/>
  <c r="F10" i="1"/>
  <c r="F17" i="1"/>
  <c r="F27" i="1"/>
  <c r="F44" i="1"/>
  <c r="F48" i="1"/>
  <c r="E52" i="1"/>
  <c r="E42" i="1"/>
  <c r="E33" i="1"/>
  <c r="E23" i="1"/>
  <c r="E11" i="1"/>
  <c r="BA54" i="1"/>
  <c r="AQ54" i="1"/>
  <c r="U54" i="1"/>
  <c r="K54" i="1"/>
  <c r="AL53" i="1"/>
  <c r="AB53" i="1"/>
  <c r="BB52" i="1"/>
  <c r="AL52" i="1"/>
  <c r="V52" i="1"/>
  <c r="F52" i="1"/>
  <c r="AM51" i="1"/>
  <c r="W51" i="1"/>
  <c r="G51" i="1"/>
  <c r="AO49" i="1"/>
  <c r="Y49" i="1"/>
  <c r="I49" i="1"/>
  <c r="AP48" i="1"/>
  <c r="Z48" i="1"/>
  <c r="J48" i="1"/>
  <c r="AQ47" i="1"/>
  <c r="AA47" i="1"/>
  <c r="K47" i="1"/>
  <c r="AB46" i="1"/>
  <c r="L46" i="1"/>
  <c r="AS45" i="1"/>
  <c r="AC45" i="1"/>
  <c r="M45" i="1"/>
  <c r="AT44" i="1"/>
  <c r="K44" i="1"/>
  <c r="AO43" i="1"/>
  <c r="W43" i="1"/>
  <c r="BB42" i="1"/>
  <c r="AJ42" i="1"/>
  <c r="Q42" i="1"/>
  <c r="AD41" i="1"/>
  <c r="K41" i="1"/>
  <c r="AP40" i="1"/>
  <c r="F40" i="1"/>
  <c r="AJ39" i="1"/>
  <c r="R39" i="1"/>
  <c r="AW38" i="1"/>
  <c r="AD38" i="1"/>
  <c r="L38" i="1"/>
  <c r="AQ37" i="1"/>
  <c r="Y37" i="1"/>
  <c r="F37" i="1"/>
  <c r="AK36" i="1"/>
  <c r="S36" i="1"/>
  <c r="V35" i="1"/>
  <c r="AM34" i="1"/>
  <c r="G34" i="1"/>
  <c r="AO32" i="1"/>
  <c r="I32" i="1"/>
  <c r="Z31" i="1"/>
  <c r="AQ30" i="1"/>
  <c r="K30" i="1"/>
  <c r="AB29" i="1"/>
  <c r="M28" i="1"/>
  <c r="AD27" i="1"/>
  <c r="V25" i="1"/>
  <c r="AH24" i="1"/>
  <c r="AP22" i="1"/>
  <c r="AL21" i="1"/>
  <c r="AI20" i="1"/>
  <c r="T19" i="1"/>
  <c r="BB17" i="1"/>
  <c r="AL16" i="1"/>
  <c r="AO59" i="1"/>
  <c r="AO63" i="1"/>
  <c r="AO56" i="1"/>
  <c r="AO60" i="1"/>
  <c r="AO6" i="1"/>
  <c r="AO7" i="1"/>
  <c r="AO61" i="1"/>
  <c r="AO62" i="1"/>
  <c r="AO5" i="1"/>
  <c r="AO9" i="1"/>
  <c r="AO14" i="1"/>
  <c r="AO8" i="1"/>
  <c r="AO15" i="1"/>
  <c r="AO4" i="1"/>
  <c r="AO57" i="1"/>
  <c r="AO58" i="1"/>
  <c r="AO10" i="1"/>
  <c r="AO19" i="1"/>
  <c r="AO20" i="1"/>
  <c r="AO21" i="1"/>
  <c r="AO3" i="1"/>
  <c r="AO11" i="1"/>
  <c r="AO18" i="1"/>
  <c r="AO26" i="1"/>
  <c r="AO28" i="1"/>
  <c r="AO36" i="1"/>
  <c r="AO29" i="1"/>
  <c r="AO24" i="1"/>
  <c r="AO30" i="1"/>
  <c r="AO12" i="1"/>
  <c r="AO17" i="1"/>
  <c r="AO27" i="1"/>
  <c r="AO35" i="1"/>
  <c r="AO42" i="1"/>
  <c r="AO46" i="1"/>
  <c r="AO54" i="1"/>
  <c r="AO13" i="1"/>
  <c r="AO37" i="1"/>
  <c r="AO47" i="1"/>
  <c r="AO22" i="1"/>
  <c r="AO31" i="1"/>
  <c r="AO40" i="1"/>
  <c r="AO48" i="1"/>
  <c r="AO39" i="1"/>
  <c r="AO45" i="1"/>
  <c r="I59" i="1"/>
  <c r="I63" i="1"/>
  <c r="I56" i="1"/>
  <c r="I60" i="1"/>
  <c r="I6" i="1"/>
  <c r="I57" i="1"/>
  <c r="I58" i="1"/>
  <c r="I7" i="1"/>
  <c r="I5" i="1"/>
  <c r="I8" i="1"/>
  <c r="I3" i="1"/>
  <c r="I14" i="1"/>
  <c r="I15" i="1"/>
  <c r="I61" i="1"/>
  <c r="I62" i="1"/>
  <c r="I19" i="1"/>
  <c r="I13" i="1"/>
  <c r="I16" i="1"/>
  <c r="I20" i="1"/>
  <c r="I12" i="1"/>
  <c r="I21" i="1"/>
  <c r="I10" i="1"/>
  <c r="I18" i="1"/>
  <c r="I4" i="1"/>
  <c r="I28" i="1"/>
  <c r="I36" i="1"/>
  <c r="I44" i="1"/>
  <c r="I24" i="1"/>
  <c r="I25" i="1"/>
  <c r="I29" i="1"/>
  <c r="I9" i="1"/>
  <c r="I30" i="1"/>
  <c r="I17" i="1"/>
  <c r="I22" i="1"/>
  <c r="I27" i="1"/>
  <c r="I35" i="1"/>
  <c r="I38" i="1"/>
  <c r="I46" i="1"/>
  <c r="I54" i="1"/>
  <c r="I23" i="1"/>
  <c r="I41" i="1"/>
  <c r="I47" i="1"/>
  <c r="I31" i="1"/>
  <c r="I48" i="1"/>
  <c r="I11" i="1"/>
  <c r="I43" i="1"/>
  <c r="I45" i="1"/>
  <c r="AO52" i="1"/>
  <c r="I51" i="1"/>
  <c r="AE56" i="1"/>
  <c r="AE64" i="1" s="1"/>
  <c r="AE60" i="1"/>
  <c r="AE57" i="1"/>
  <c r="AE61" i="1"/>
  <c r="AE4" i="1"/>
  <c r="AE8" i="1"/>
  <c r="AE62" i="1"/>
  <c r="AE63" i="1"/>
  <c r="AE10" i="1"/>
  <c r="AE58" i="1"/>
  <c r="AE59" i="1"/>
  <c r="AE9" i="1"/>
  <c r="AE11" i="1"/>
  <c r="AE21" i="1"/>
  <c r="AE3" i="1"/>
  <c r="AE22" i="1"/>
  <c r="AE6" i="1"/>
  <c r="AE15" i="1"/>
  <c r="AE12" i="1"/>
  <c r="AE20" i="1"/>
  <c r="AE30" i="1"/>
  <c r="AE38" i="1"/>
  <c r="AE7" i="1"/>
  <c r="AE17" i="1"/>
  <c r="AE24" i="1"/>
  <c r="AE31" i="1"/>
  <c r="AE14" i="1"/>
  <c r="AE16" i="1"/>
  <c r="AE18" i="1"/>
  <c r="AE32" i="1"/>
  <c r="AE26" i="1"/>
  <c r="AE29" i="1"/>
  <c r="AE35" i="1"/>
  <c r="AE48" i="1"/>
  <c r="AE37" i="1"/>
  <c r="AE40" i="1"/>
  <c r="AE49" i="1"/>
  <c r="AE5" i="1"/>
  <c r="AE43" i="1"/>
  <c r="AE50" i="1"/>
  <c r="AE13" i="1"/>
  <c r="AE23" i="1"/>
  <c r="AE25" i="1"/>
  <c r="AE34" i="1"/>
  <c r="AE42" i="1"/>
  <c r="AE47" i="1"/>
  <c r="E24" i="1"/>
  <c r="AM53" i="1"/>
  <c r="AM52" i="1"/>
  <c r="AP49" i="1"/>
  <c r="AU44" i="1"/>
  <c r="G40" i="1"/>
  <c r="G37" i="1"/>
  <c r="AC57" i="1"/>
  <c r="AC61" i="1"/>
  <c r="AC58" i="1"/>
  <c r="AC62" i="1"/>
  <c r="AC3" i="1"/>
  <c r="AC10" i="1"/>
  <c r="AC63" i="1"/>
  <c r="AC56" i="1"/>
  <c r="AC4" i="1"/>
  <c r="AC7" i="1"/>
  <c r="AC8" i="1"/>
  <c r="AC11" i="1"/>
  <c r="AC59" i="1"/>
  <c r="AC60" i="1"/>
  <c r="AC6" i="1"/>
  <c r="AC12" i="1"/>
  <c r="AC15" i="1"/>
  <c r="AC23" i="1"/>
  <c r="AC24" i="1"/>
  <c r="AC17" i="1"/>
  <c r="AC5" i="1"/>
  <c r="AC9" i="1"/>
  <c r="AC14" i="1"/>
  <c r="AC16" i="1"/>
  <c r="AC18" i="1"/>
  <c r="AC32" i="1"/>
  <c r="AC40" i="1"/>
  <c r="AC13" i="1"/>
  <c r="AC19" i="1"/>
  <c r="AC33" i="1"/>
  <c r="AC20" i="1"/>
  <c r="AC25" i="1"/>
  <c r="AC34" i="1"/>
  <c r="AC31" i="1"/>
  <c r="AC22" i="1"/>
  <c r="AC43" i="1"/>
  <c r="AC50" i="1"/>
  <c r="AC21" i="1"/>
  <c r="AC51" i="1"/>
  <c r="AC27" i="1"/>
  <c r="AC38" i="1"/>
  <c r="AC41" i="1"/>
  <c r="AC52" i="1"/>
  <c r="AC37" i="1"/>
  <c r="AC49" i="1"/>
  <c r="E51" i="1"/>
  <c r="E32" i="1"/>
  <c r="E10" i="1"/>
  <c r="AU53" i="1"/>
  <c r="AK53" i="1"/>
  <c r="Y53" i="1"/>
  <c r="O53" i="1"/>
  <c r="AW52" i="1"/>
  <c r="AG52" i="1"/>
  <c r="Q52" i="1"/>
  <c r="AX51" i="1"/>
  <c r="AH51" i="1"/>
  <c r="R51" i="1"/>
  <c r="AY50" i="1"/>
  <c r="AI50" i="1"/>
  <c r="S50" i="1"/>
  <c r="AJ49" i="1"/>
  <c r="T49" i="1"/>
  <c r="BA48" i="1"/>
  <c r="AK48" i="1"/>
  <c r="U48" i="1"/>
  <c r="BB47" i="1"/>
  <c r="F47" i="1"/>
  <c r="AM46" i="1"/>
  <c r="W46" i="1"/>
  <c r="G46" i="1"/>
  <c r="AO44" i="1"/>
  <c r="W44" i="1"/>
  <c r="BB43" i="1"/>
  <c r="AJ43" i="1"/>
  <c r="Q43" i="1"/>
  <c r="AD42" i="1"/>
  <c r="L42" i="1"/>
  <c r="AP41" i="1"/>
  <c r="F41" i="1"/>
  <c r="AJ40" i="1"/>
  <c r="AW39" i="1"/>
  <c r="AE39" i="1"/>
  <c r="L39" i="1"/>
  <c r="AQ38" i="1"/>
  <c r="Y38" i="1"/>
  <c r="F38" i="1"/>
  <c r="S37" i="1"/>
  <c r="AX36" i="1"/>
  <c r="AE36" i="1"/>
  <c r="M36" i="1"/>
  <c r="AQ35" i="1"/>
  <c r="AD34" i="1"/>
  <c r="AW31" i="1"/>
  <c r="Q31" i="1"/>
  <c r="AH30" i="1"/>
  <c r="AY29" i="1"/>
  <c r="S29" i="1"/>
  <c r="AJ28" i="1"/>
  <c r="W24" i="1"/>
  <c r="AA22" i="1"/>
  <c r="Z21" i="1"/>
  <c r="N20" i="1"/>
  <c r="R58" i="1"/>
  <c r="R62" i="1"/>
  <c r="R6" i="1"/>
  <c r="R63" i="1"/>
  <c r="R5" i="1"/>
  <c r="R7" i="1"/>
  <c r="R56" i="1"/>
  <c r="R57" i="1"/>
  <c r="R8" i="1"/>
  <c r="R13" i="1"/>
  <c r="R14" i="1"/>
  <c r="R60" i="1"/>
  <c r="R61" i="1"/>
  <c r="R4" i="1"/>
  <c r="R59" i="1"/>
  <c r="R3" i="1"/>
  <c r="R12" i="1"/>
  <c r="R18" i="1"/>
  <c r="R26" i="1"/>
  <c r="R9" i="1"/>
  <c r="R11" i="1"/>
  <c r="R16" i="1"/>
  <c r="R19" i="1"/>
  <c r="R20" i="1"/>
  <c r="R17" i="1"/>
  <c r="R24" i="1"/>
  <c r="R27" i="1"/>
  <c r="R35" i="1"/>
  <c r="R43" i="1"/>
  <c r="R10" i="1"/>
  <c r="R25" i="1"/>
  <c r="R28" i="1"/>
  <c r="R29" i="1"/>
  <c r="R15" i="1"/>
  <c r="R34" i="1"/>
  <c r="R32" i="1"/>
  <c r="R38" i="1"/>
  <c r="R45" i="1"/>
  <c r="R53" i="1"/>
  <c r="R33" i="1"/>
  <c r="R41" i="1"/>
  <c r="R44" i="1"/>
  <c r="R46" i="1"/>
  <c r="R54" i="1"/>
  <c r="R36" i="1"/>
  <c r="R47" i="1"/>
  <c r="R31" i="1"/>
  <c r="R52" i="1"/>
  <c r="AG59" i="1"/>
  <c r="AG63" i="1"/>
  <c r="AG56" i="1"/>
  <c r="AG60" i="1"/>
  <c r="AG57" i="1"/>
  <c r="AG58" i="1"/>
  <c r="AG6" i="1"/>
  <c r="AG7" i="1"/>
  <c r="AG5" i="1"/>
  <c r="AG14" i="1"/>
  <c r="AG9" i="1"/>
  <c r="AG15" i="1"/>
  <c r="AG61" i="1"/>
  <c r="AG62" i="1"/>
  <c r="AG8" i="1"/>
  <c r="AG13" i="1"/>
  <c r="AG19" i="1"/>
  <c r="AG12" i="1"/>
  <c r="AG20" i="1"/>
  <c r="AG3" i="1"/>
  <c r="AG4" i="1"/>
  <c r="AG11" i="1"/>
  <c r="AG21" i="1"/>
  <c r="AG18" i="1"/>
  <c r="AG28" i="1"/>
  <c r="AG36" i="1"/>
  <c r="AG44" i="1"/>
  <c r="AG26" i="1"/>
  <c r="AG29" i="1"/>
  <c r="AG30" i="1"/>
  <c r="AG27" i="1"/>
  <c r="AG35" i="1"/>
  <c r="AG33" i="1"/>
  <c r="AG39" i="1"/>
  <c r="AG46" i="1"/>
  <c r="AG54" i="1"/>
  <c r="AG22" i="1"/>
  <c r="AG23" i="1"/>
  <c r="AG25" i="1"/>
  <c r="AG34" i="1"/>
  <c r="AG42" i="1"/>
  <c r="AG47" i="1"/>
  <c r="AG16" i="1"/>
  <c r="AG24" i="1"/>
  <c r="AG37" i="1"/>
  <c r="AG48" i="1"/>
  <c r="AG10" i="1"/>
  <c r="AG32" i="1"/>
  <c r="AG45" i="1"/>
  <c r="AO53" i="1"/>
  <c r="Y52" i="1"/>
  <c r="J50" i="1"/>
  <c r="Y43" i="1"/>
  <c r="AX41" i="1"/>
  <c r="AU56" i="1"/>
  <c r="AU60" i="1"/>
  <c r="AU57" i="1"/>
  <c r="AU61" i="1"/>
  <c r="AU4" i="1"/>
  <c r="AU58" i="1"/>
  <c r="AU59" i="1"/>
  <c r="AU8" i="1"/>
  <c r="AU3" i="1"/>
  <c r="AU10" i="1"/>
  <c r="AU62" i="1"/>
  <c r="AU5" i="1"/>
  <c r="AU6" i="1"/>
  <c r="AU9" i="1"/>
  <c r="AU13" i="1"/>
  <c r="AU15" i="1"/>
  <c r="AU21" i="1"/>
  <c r="AU12" i="1"/>
  <c r="AU22" i="1"/>
  <c r="AU11" i="1"/>
  <c r="AU14" i="1"/>
  <c r="AU20" i="1"/>
  <c r="AU63" i="1"/>
  <c r="AU16" i="1"/>
  <c r="AU23" i="1"/>
  <c r="AU30" i="1"/>
  <c r="AU38" i="1"/>
  <c r="AU17" i="1"/>
  <c r="AU31" i="1"/>
  <c r="AU18" i="1"/>
  <c r="AU25" i="1"/>
  <c r="AU32" i="1"/>
  <c r="AU24" i="1"/>
  <c r="AU29" i="1"/>
  <c r="AU7" i="1"/>
  <c r="AU43" i="1"/>
  <c r="AU48" i="1"/>
  <c r="AU49" i="1"/>
  <c r="AU19" i="1"/>
  <c r="AU35" i="1"/>
  <c r="AU41" i="1"/>
  <c r="AU50" i="1"/>
  <c r="AU34" i="1"/>
  <c r="AU37" i="1"/>
  <c r="AU40" i="1"/>
  <c r="AU47" i="1"/>
  <c r="O56" i="1"/>
  <c r="O64" i="1" s="1"/>
  <c r="O60" i="1"/>
  <c r="O57" i="1"/>
  <c r="O61" i="1"/>
  <c r="O4" i="1"/>
  <c r="O8" i="1"/>
  <c r="O62" i="1"/>
  <c r="O63" i="1"/>
  <c r="O9" i="1"/>
  <c r="O5" i="1"/>
  <c r="O7" i="1"/>
  <c r="O6" i="1"/>
  <c r="O58" i="1"/>
  <c r="O59" i="1"/>
  <c r="O21" i="1"/>
  <c r="O10" i="1"/>
  <c r="O22" i="1"/>
  <c r="O23" i="1"/>
  <c r="O3" i="1"/>
  <c r="O16" i="1"/>
  <c r="O20" i="1"/>
  <c r="O30" i="1"/>
  <c r="O38" i="1"/>
  <c r="O17" i="1"/>
  <c r="O26" i="1"/>
  <c r="O31" i="1"/>
  <c r="O18" i="1"/>
  <c r="O32" i="1"/>
  <c r="O11" i="1"/>
  <c r="O29" i="1"/>
  <c r="O35" i="1"/>
  <c r="O36" i="1"/>
  <c r="O39" i="1"/>
  <c r="O48" i="1"/>
  <c r="O25" i="1"/>
  <c r="O42" i="1"/>
  <c r="O49" i="1"/>
  <c r="O19" i="1"/>
  <c r="O50" i="1"/>
  <c r="O14" i="1"/>
  <c r="O13" i="1"/>
  <c r="O12" i="1"/>
  <c r="O34" i="1"/>
  <c r="O44" i="1"/>
  <c r="O47" i="1"/>
  <c r="E54" i="1"/>
  <c r="E12" i="1"/>
  <c r="Q53" i="1"/>
  <c r="G52" i="1"/>
  <c r="Y50" i="1"/>
  <c r="AW41" i="1"/>
  <c r="Y40" i="1"/>
  <c r="AT3" i="1"/>
  <c r="AT56" i="1"/>
  <c r="AT60" i="1"/>
  <c r="AT57" i="1"/>
  <c r="AT4" i="1"/>
  <c r="AT9" i="1"/>
  <c r="AT58" i="1"/>
  <c r="AT59" i="1"/>
  <c r="AT10" i="1"/>
  <c r="AT11" i="1"/>
  <c r="AT62" i="1"/>
  <c r="AT63" i="1"/>
  <c r="AT5" i="1"/>
  <c r="AT61" i="1"/>
  <c r="AT8" i="1"/>
  <c r="AT12" i="1"/>
  <c r="AT22" i="1"/>
  <c r="AT23" i="1"/>
  <c r="AT7" i="1"/>
  <c r="AT16" i="1"/>
  <c r="AT6" i="1"/>
  <c r="AT13" i="1"/>
  <c r="AT15" i="1"/>
  <c r="AT17" i="1"/>
  <c r="AT31" i="1"/>
  <c r="AT39" i="1"/>
  <c r="AT18" i="1"/>
  <c r="AT21" i="1"/>
  <c r="AT25" i="1"/>
  <c r="AT32" i="1"/>
  <c r="AT19" i="1"/>
  <c r="AT33" i="1"/>
  <c r="AT14" i="1"/>
  <c r="AT30" i="1"/>
  <c r="AT49" i="1"/>
  <c r="AT24" i="1"/>
  <c r="AT35" i="1"/>
  <c r="AT38" i="1"/>
  <c r="AT41" i="1"/>
  <c r="AT50" i="1"/>
  <c r="AT51" i="1"/>
  <c r="AT43" i="1"/>
  <c r="AT48" i="1"/>
  <c r="AL3" i="1"/>
  <c r="AL56" i="1"/>
  <c r="AL60" i="1"/>
  <c r="AL61" i="1"/>
  <c r="AL9" i="1"/>
  <c r="AL58" i="1"/>
  <c r="AL59" i="1"/>
  <c r="AL4" i="1"/>
  <c r="AL62" i="1"/>
  <c r="AL63" i="1"/>
  <c r="AL6" i="1"/>
  <c r="AL8" i="1"/>
  <c r="AL10" i="1"/>
  <c r="AL5" i="1"/>
  <c r="AL11" i="1"/>
  <c r="AL57" i="1"/>
  <c r="AL7" i="1"/>
  <c r="AL15" i="1"/>
  <c r="AL22" i="1"/>
  <c r="AL14" i="1"/>
  <c r="AL23" i="1"/>
  <c r="AL13" i="1"/>
  <c r="AL31" i="1"/>
  <c r="AL39" i="1"/>
  <c r="AL32" i="1"/>
  <c r="AL25" i="1"/>
  <c r="AL33" i="1"/>
  <c r="AL20" i="1"/>
  <c r="AL24" i="1"/>
  <c r="AL30" i="1"/>
  <c r="AL26" i="1"/>
  <c r="AL28" i="1"/>
  <c r="AL43" i="1"/>
  <c r="AL49" i="1"/>
  <c r="AL19" i="1"/>
  <c r="AL29" i="1"/>
  <c r="AL50" i="1"/>
  <c r="AL34" i="1"/>
  <c r="AL38" i="1"/>
  <c r="AL41" i="1"/>
  <c r="AL51" i="1"/>
  <c r="AL12" i="1"/>
  <c r="AL17" i="1"/>
  <c r="AL27" i="1"/>
  <c r="AL37" i="1"/>
  <c r="AL40" i="1"/>
  <c r="AL48" i="1"/>
  <c r="V3" i="1"/>
  <c r="V56" i="1"/>
  <c r="V60" i="1"/>
  <c r="V58" i="1"/>
  <c r="V59" i="1"/>
  <c r="V9" i="1"/>
  <c r="V57" i="1"/>
  <c r="V61" i="1"/>
  <c r="V4" i="1"/>
  <c r="V10" i="1"/>
  <c r="V11" i="1"/>
  <c r="V6" i="1"/>
  <c r="V62" i="1"/>
  <c r="V63" i="1"/>
  <c r="V13" i="1"/>
  <c r="V22" i="1"/>
  <c r="V5" i="1"/>
  <c r="V7" i="1"/>
  <c r="V12" i="1"/>
  <c r="V23" i="1"/>
  <c r="V15" i="1"/>
  <c r="V14" i="1"/>
  <c r="V31" i="1"/>
  <c r="V39" i="1"/>
  <c r="V8" i="1"/>
  <c r="V32" i="1"/>
  <c r="V21" i="1"/>
  <c r="V24" i="1"/>
  <c r="V33" i="1"/>
  <c r="V20" i="1"/>
  <c r="V26" i="1"/>
  <c r="V30" i="1"/>
  <c r="V18" i="1"/>
  <c r="V28" i="1"/>
  <c r="V49" i="1"/>
  <c r="V16" i="1"/>
  <c r="V29" i="1"/>
  <c r="V37" i="1"/>
  <c r="V40" i="1"/>
  <c r="V50" i="1"/>
  <c r="V34" i="1"/>
  <c r="V43" i="1"/>
  <c r="V51" i="1"/>
  <c r="V27" i="1"/>
  <c r="V42" i="1"/>
  <c r="V48" i="1"/>
  <c r="N3" i="1"/>
  <c r="N56" i="1"/>
  <c r="N60" i="1"/>
  <c r="N62" i="1"/>
  <c r="N63" i="1"/>
  <c r="N9" i="1"/>
  <c r="N61" i="1"/>
  <c r="N4" i="1"/>
  <c r="N5" i="1"/>
  <c r="N7" i="1"/>
  <c r="N6" i="1"/>
  <c r="N11" i="1"/>
  <c r="N58" i="1"/>
  <c r="N59" i="1"/>
  <c r="N57" i="1"/>
  <c r="N10" i="1"/>
  <c r="N22" i="1"/>
  <c r="N23" i="1"/>
  <c r="N8" i="1"/>
  <c r="N14" i="1"/>
  <c r="N17" i="1"/>
  <c r="N26" i="1"/>
  <c r="N31" i="1"/>
  <c r="N39" i="1"/>
  <c r="N18" i="1"/>
  <c r="N32" i="1"/>
  <c r="N19" i="1"/>
  <c r="N33" i="1"/>
  <c r="N30" i="1"/>
  <c r="N25" i="1"/>
  <c r="N42" i="1"/>
  <c r="N49" i="1"/>
  <c r="N50" i="1"/>
  <c r="N37" i="1"/>
  <c r="N40" i="1"/>
  <c r="N51" i="1"/>
  <c r="N13" i="1"/>
  <c r="N15" i="1"/>
  <c r="N12" i="1"/>
  <c r="N35" i="1"/>
  <c r="N36" i="1"/>
  <c r="N48" i="1"/>
  <c r="BA57" i="1"/>
  <c r="BA61" i="1"/>
  <c r="BA58" i="1"/>
  <c r="BA62" i="1"/>
  <c r="BA3" i="1"/>
  <c r="BA63" i="1"/>
  <c r="BA7" i="1"/>
  <c r="BA10" i="1"/>
  <c r="BA59" i="1"/>
  <c r="BA60" i="1"/>
  <c r="BA6" i="1"/>
  <c r="BA11" i="1"/>
  <c r="BA5" i="1"/>
  <c r="BA12" i="1"/>
  <c r="BA56" i="1"/>
  <c r="BA23" i="1"/>
  <c r="BA16" i="1"/>
  <c r="BA8" i="1"/>
  <c r="BA14" i="1"/>
  <c r="BA17" i="1"/>
  <c r="BA13" i="1"/>
  <c r="BA32" i="1"/>
  <c r="BA40" i="1"/>
  <c r="BA33" i="1"/>
  <c r="BA4" i="1"/>
  <c r="BA26" i="1"/>
  <c r="BA34" i="1"/>
  <c r="BA25" i="1"/>
  <c r="BA31" i="1"/>
  <c r="BA21" i="1"/>
  <c r="BA29" i="1"/>
  <c r="BA50" i="1"/>
  <c r="BA20" i="1"/>
  <c r="BA30" i="1"/>
  <c r="BA36" i="1"/>
  <c r="BA51" i="1"/>
  <c r="BA39" i="1"/>
  <c r="BA42" i="1"/>
  <c r="BA44" i="1"/>
  <c r="BA52" i="1"/>
  <c r="BA9" i="1"/>
  <c r="BA18" i="1"/>
  <c r="BA22" i="1"/>
  <c r="BA28" i="1"/>
  <c r="BA38" i="1"/>
  <c r="BA41" i="1"/>
  <c r="BA49" i="1"/>
  <c r="AS57" i="1"/>
  <c r="AS61" i="1"/>
  <c r="AS58" i="1"/>
  <c r="AS62" i="1"/>
  <c r="AS3" i="1"/>
  <c r="AS56" i="1"/>
  <c r="AS4" i="1"/>
  <c r="AS59" i="1"/>
  <c r="AS60" i="1"/>
  <c r="AS10" i="1"/>
  <c r="AS11" i="1"/>
  <c r="AS12" i="1"/>
  <c r="AS23" i="1"/>
  <c r="AS7" i="1"/>
  <c r="AS16" i="1"/>
  <c r="AS17" i="1"/>
  <c r="AS63" i="1"/>
  <c r="AS5" i="1"/>
  <c r="AS8" i="1"/>
  <c r="AS9" i="1"/>
  <c r="AS18" i="1"/>
  <c r="AS21" i="1"/>
  <c r="AS25" i="1"/>
  <c r="AS32" i="1"/>
  <c r="AS40" i="1"/>
  <c r="AS19" i="1"/>
  <c r="AS33" i="1"/>
  <c r="AS20" i="1"/>
  <c r="AS34" i="1"/>
  <c r="AS13" i="1"/>
  <c r="AS22" i="1"/>
  <c r="AS31" i="1"/>
  <c r="AS24" i="1"/>
  <c r="AS35" i="1"/>
  <c r="AS38" i="1"/>
  <c r="AS41" i="1"/>
  <c r="AS50" i="1"/>
  <c r="AS14" i="1"/>
  <c r="AS51" i="1"/>
  <c r="AS15" i="1"/>
  <c r="AS26" i="1"/>
  <c r="AS27" i="1"/>
  <c r="AS36" i="1"/>
  <c r="AS44" i="1"/>
  <c r="AS52" i="1"/>
  <c r="AS6" i="1"/>
  <c r="AS49" i="1"/>
  <c r="AK57" i="1"/>
  <c r="AK61" i="1"/>
  <c r="AK58" i="1"/>
  <c r="AK62" i="1"/>
  <c r="AK3" i="1"/>
  <c r="AK59" i="1"/>
  <c r="AK60" i="1"/>
  <c r="AK4" i="1"/>
  <c r="AK10" i="1"/>
  <c r="AK5" i="1"/>
  <c r="AK11" i="1"/>
  <c r="AK12" i="1"/>
  <c r="AK56" i="1"/>
  <c r="AK64" i="1" s="1"/>
  <c r="AK14" i="1"/>
  <c r="AK23" i="1"/>
  <c r="AK13" i="1"/>
  <c r="AK63" i="1"/>
  <c r="AK16" i="1"/>
  <c r="AK17" i="1"/>
  <c r="AK7" i="1"/>
  <c r="AK15" i="1"/>
  <c r="AK9" i="1"/>
  <c r="AK32" i="1"/>
  <c r="AK40" i="1"/>
  <c r="AK25" i="1"/>
  <c r="AK33" i="1"/>
  <c r="AK6" i="1"/>
  <c r="AK22" i="1"/>
  <c r="AK34" i="1"/>
  <c r="AK31" i="1"/>
  <c r="AK19" i="1"/>
  <c r="AK29" i="1"/>
  <c r="AK50" i="1"/>
  <c r="AK30" i="1"/>
  <c r="AK38" i="1"/>
  <c r="AK41" i="1"/>
  <c r="AK51" i="1"/>
  <c r="AK21" i="1"/>
  <c r="AK35" i="1"/>
  <c r="AK44" i="1"/>
  <c r="AK52" i="1"/>
  <c r="AK8" i="1"/>
  <c r="AK26" i="1"/>
  <c r="AK28" i="1"/>
  <c r="AK43" i="1"/>
  <c r="AK49" i="1"/>
  <c r="U57" i="1"/>
  <c r="U61" i="1"/>
  <c r="U4" i="1"/>
  <c r="U58" i="1"/>
  <c r="U62" i="1"/>
  <c r="U3" i="1"/>
  <c r="U10" i="1"/>
  <c r="U56" i="1"/>
  <c r="U59" i="1"/>
  <c r="U60" i="1"/>
  <c r="U9" i="1"/>
  <c r="U11" i="1"/>
  <c r="U5" i="1"/>
  <c r="U12" i="1"/>
  <c r="U63" i="1"/>
  <c r="U7" i="1"/>
  <c r="U23" i="1"/>
  <c r="U15" i="1"/>
  <c r="U24" i="1"/>
  <c r="U17" i="1"/>
  <c r="U6" i="1"/>
  <c r="U13" i="1"/>
  <c r="U8" i="1"/>
  <c r="U22" i="1"/>
  <c r="U32" i="1"/>
  <c r="U40" i="1"/>
  <c r="U21" i="1"/>
  <c r="U33" i="1"/>
  <c r="U34" i="1"/>
  <c r="U14" i="1"/>
  <c r="U31" i="1"/>
  <c r="U16" i="1"/>
  <c r="U29" i="1"/>
  <c r="U37" i="1"/>
  <c r="U50" i="1"/>
  <c r="U20" i="1"/>
  <c r="U26" i="1"/>
  <c r="U30" i="1"/>
  <c r="U43" i="1"/>
  <c r="U51" i="1"/>
  <c r="U25" i="1"/>
  <c r="U35" i="1"/>
  <c r="U52" i="1"/>
  <c r="U18" i="1"/>
  <c r="U28" i="1"/>
  <c r="U49" i="1"/>
  <c r="M57" i="1"/>
  <c r="M61" i="1"/>
  <c r="M4" i="1"/>
  <c r="M58" i="1"/>
  <c r="M62" i="1"/>
  <c r="M3" i="1"/>
  <c r="M10" i="1"/>
  <c r="M59" i="1"/>
  <c r="M60" i="1"/>
  <c r="M63" i="1"/>
  <c r="M6" i="1"/>
  <c r="M11" i="1"/>
  <c r="M9" i="1"/>
  <c r="M12" i="1"/>
  <c r="M56" i="1"/>
  <c r="M5" i="1"/>
  <c r="M23" i="1"/>
  <c r="M8" i="1"/>
  <c r="M14" i="1"/>
  <c r="M24" i="1"/>
  <c r="M13" i="1"/>
  <c r="M15" i="1"/>
  <c r="M17" i="1"/>
  <c r="M18" i="1"/>
  <c r="M32" i="1"/>
  <c r="M40" i="1"/>
  <c r="M19" i="1"/>
  <c r="M33" i="1"/>
  <c r="M16" i="1"/>
  <c r="M20" i="1"/>
  <c r="M34" i="1"/>
  <c r="M7" i="1"/>
  <c r="M26" i="1"/>
  <c r="M31" i="1"/>
  <c r="M50" i="1"/>
  <c r="M37" i="1"/>
  <c r="M51" i="1"/>
  <c r="M22" i="1"/>
  <c r="M27" i="1"/>
  <c r="M43" i="1"/>
  <c r="M52" i="1"/>
  <c r="M25" i="1"/>
  <c r="M39" i="1"/>
  <c r="M42" i="1"/>
  <c r="M49" i="1"/>
  <c r="E41" i="1"/>
  <c r="E20" i="1"/>
  <c r="AD54" i="1"/>
  <c r="AZ57" i="1"/>
  <c r="AZ61" i="1"/>
  <c r="AZ4" i="1"/>
  <c r="AZ62" i="1"/>
  <c r="AZ59" i="1"/>
  <c r="AZ60" i="1"/>
  <c r="AZ5" i="1"/>
  <c r="AZ63" i="1"/>
  <c r="AZ6" i="1"/>
  <c r="AZ11" i="1"/>
  <c r="AZ58" i="1"/>
  <c r="AZ3" i="1"/>
  <c r="AZ12" i="1"/>
  <c r="AZ8" i="1"/>
  <c r="AZ9" i="1"/>
  <c r="AZ13" i="1"/>
  <c r="AZ56" i="1"/>
  <c r="AZ64" i="1" s="1"/>
  <c r="AZ10" i="1"/>
  <c r="AZ16" i="1"/>
  <c r="AZ24" i="1"/>
  <c r="AZ14" i="1"/>
  <c r="AZ17" i="1"/>
  <c r="AZ18" i="1"/>
  <c r="AZ33" i="1"/>
  <c r="AZ41" i="1"/>
  <c r="AZ26" i="1"/>
  <c r="AZ34" i="1"/>
  <c r="AZ27" i="1"/>
  <c r="AZ32" i="1"/>
  <c r="AZ20" i="1"/>
  <c r="AZ23" i="1"/>
  <c r="AZ30" i="1"/>
  <c r="AZ36" i="1"/>
  <c r="AZ51" i="1"/>
  <c r="AZ25" i="1"/>
  <c r="AZ31" i="1"/>
  <c r="AZ39" i="1"/>
  <c r="AZ42" i="1"/>
  <c r="AZ44" i="1"/>
  <c r="AZ52" i="1"/>
  <c r="AZ7" i="1"/>
  <c r="AZ45" i="1"/>
  <c r="AZ21" i="1"/>
  <c r="AZ29" i="1"/>
  <c r="AZ50" i="1"/>
  <c r="AR57" i="1"/>
  <c r="AR61" i="1"/>
  <c r="AR4" i="1"/>
  <c r="AR56" i="1"/>
  <c r="AR64" i="1" s="1"/>
  <c r="AR63" i="1"/>
  <c r="AR5" i="1"/>
  <c r="AR58" i="1"/>
  <c r="AR3" i="1"/>
  <c r="AR11" i="1"/>
  <c r="AR12" i="1"/>
  <c r="AR7" i="1"/>
  <c r="AR13" i="1"/>
  <c r="AR62" i="1"/>
  <c r="AR59" i="1"/>
  <c r="AR60" i="1"/>
  <c r="AR16" i="1"/>
  <c r="AR24" i="1"/>
  <c r="AR17" i="1"/>
  <c r="AR18" i="1"/>
  <c r="AR10" i="1"/>
  <c r="AR19" i="1"/>
  <c r="AR33" i="1"/>
  <c r="AR41" i="1"/>
  <c r="AR20" i="1"/>
  <c r="AR34" i="1"/>
  <c r="AR15" i="1"/>
  <c r="AR26" i="1"/>
  <c r="AR27" i="1"/>
  <c r="AR6" i="1"/>
  <c r="AR8" i="1"/>
  <c r="AR21" i="1"/>
  <c r="AR23" i="1"/>
  <c r="AR25" i="1"/>
  <c r="AR32" i="1"/>
  <c r="AR14" i="1"/>
  <c r="AR51" i="1"/>
  <c r="AR36" i="1"/>
  <c r="AR44" i="1"/>
  <c r="AR52" i="1"/>
  <c r="AR9" i="1"/>
  <c r="AR28" i="1"/>
  <c r="AR39" i="1"/>
  <c r="AR42" i="1"/>
  <c r="AR45" i="1"/>
  <c r="AR35" i="1"/>
  <c r="AR38" i="1"/>
  <c r="AR50" i="1"/>
  <c r="AJ57" i="1"/>
  <c r="AJ61" i="1"/>
  <c r="AJ4" i="1"/>
  <c r="AJ59" i="1"/>
  <c r="AJ60" i="1"/>
  <c r="AJ58" i="1"/>
  <c r="AJ3" i="1"/>
  <c r="AJ5" i="1"/>
  <c r="AJ11" i="1"/>
  <c r="AJ12" i="1"/>
  <c r="AJ13" i="1"/>
  <c r="AJ62" i="1"/>
  <c r="AJ56" i="1"/>
  <c r="AJ64" i="1" s="1"/>
  <c r="AJ6" i="1"/>
  <c r="AJ24" i="1"/>
  <c r="AJ63" i="1"/>
  <c r="AJ16" i="1"/>
  <c r="AJ17" i="1"/>
  <c r="AJ9" i="1"/>
  <c r="AJ18" i="1"/>
  <c r="AJ14" i="1"/>
  <c r="AJ25" i="1"/>
  <c r="AJ33" i="1"/>
  <c r="AJ41" i="1"/>
  <c r="AJ22" i="1"/>
  <c r="AJ23" i="1"/>
  <c r="AJ34" i="1"/>
  <c r="AJ21" i="1"/>
  <c r="AJ27" i="1"/>
  <c r="AJ35" i="1"/>
  <c r="AJ7" i="1"/>
  <c r="AJ10" i="1"/>
  <c r="AJ15" i="1"/>
  <c r="AJ32" i="1"/>
  <c r="AJ30" i="1"/>
  <c r="AJ38" i="1"/>
  <c r="AJ51" i="1"/>
  <c r="AJ31" i="1"/>
  <c r="AJ44" i="1"/>
  <c r="AJ52" i="1"/>
  <c r="AJ36" i="1"/>
  <c r="AJ45" i="1"/>
  <c r="AJ8" i="1"/>
  <c r="AJ19" i="1"/>
  <c r="AJ29" i="1"/>
  <c r="AJ50" i="1"/>
  <c r="AB57" i="1"/>
  <c r="AB61" i="1"/>
  <c r="AB4" i="1"/>
  <c r="AB63" i="1"/>
  <c r="AB62" i="1"/>
  <c r="AB5" i="1"/>
  <c r="AB7" i="1"/>
  <c r="AB8" i="1"/>
  <c r="AB10" i="1"/>
  <c r="AB11" i="1"/>
  <c r="AB59" i="1"/>
  <c r="AB60" i="1"/>
  <c r="AB6" i="1"/>
  <c r="AB12" i="1"/>
  <c r="AB58" i="1"/>
  <c r="AB3" i="1"/>
  <c r="AB13" i="1"/>
  <c r="AB56" i="1"/>
  <c r="AB24" i="1"/>
  <c r="AB17" i="1"/>
  <c r="AB14" i="1"/>
  <c r="AB16" i="1"/>
  <c r="AB18" i="1"/>
  <c r="AB15" i="1"/>
  <c r="AB19" i="1"/>
  <c r="AB33" i="1"/>
  <c r="AB41" i="1"/>
  <c r="AB20" i="1"/>
  <c r="AB25" i="1"/>
  <c r="AB34" i="1"/>
  <c r="AB27" i="1"/>
  <c r="AB35" i="1"/>
  <c r="AB9" i="1"/>
  <c r="AB32" i="1"/>
  <c r="AB21" i="1"/>
  <c r="AB51" i="1"/>
  <c r="AB38" i="1"/>
  <c r="AB52" i="1"/>
  <c r="AB28" i="1"/>
  <c r="AB44" i="1"/>
  <c r="AB45" i="1"/>
  <c r="AB22" i="1"/>
  <c r="AB40" i="1"/>
  <c r="AB43" i="1"/>
  <c r="AB50" i="1"/>
  <c r="T57" i="1"/>
  <c r="T61" i="1"/>
  <c r="T4" i="1"/>
  <c r="T56" i="1"/>
  <c r="T58" i="1"/>
  <c r="T3" i="1"/>
  <c r="T59" i="1"/>
  <c r="T60" i="1"/>
  <c r="T11" i="1"/>
  <c r="T5" i="1"/>
  <c r="T10" i="1"/>
  <c r="T12" i="1"/>
  <c r="T8" i="1"/>
  <c r="T13" i="1"/>
  <c r="T63" i="1"/>
  <c r="T62" i="1"/>
  <c r="T15" i="1"/>
  <c r="T24" i="1"/>
  <c r="T17" i="1"/>
  <c r="T18" i="1"/>
  <c r="T7" i="1"/>
  <c r="T21" i="1"/>
  <c r="T33" i="1"/>
  <c r="T41" i="1"/>
  <c r="T6" i="1"/>
  <c r="T34" i="1"/>
  <c r="T25" i="1"/>
  <c r="T27" i="1"/>
  <c r="T35" i="1"/>
  <c r="T22" i="1"/>
  <c r="T32" i="1"/>
  <c r="T20" i="1"/>
  <c r="T26" i="1"/>
  <c r="T30" i="1"/>
  <c r="T40" i="1"/>
  <c r="T43" i="1"/>
  <c r="T51" i="1"/>
  <c r="T31" i="1"/>
  <c r="T52" i="1"/>
  <c r="T38" i="1"/>
  <c r="T45" i="1"/>
  <c r="T9" i="1"/>
  <c r="T16" i="1"/>
  <c r="T29" i="1"/>
  <c r="T37" i="1"/>
  <c r="T50" i="1"/>
  <c r="L57" i="1"/>
  <c r="L61" i="1"/>
  <c r="L4" i="1"/>
  <c r="L59" i="1"/>
  <c r="L60" i="1"/>
  <c r="L58" i="1"/>
  <c r="L3" i="1"/>
  <c r="L62" i="1"/>
  <c r="L11" i="1"/>
  <c r="L9" i="1"/>
  <c r="L12" i="1"/>
  <c r="L10" i="1"/>
  <c r="L13" i="1"/>
  <c r="L63" i="1"/>
  <c r="L56" i="1"/>
  <c r="L5" i="1"/>
  <c r="L8" i="1"/>
  <c r="L14" i="1"/>
  <c r="L24" i="1"/>
  <c r="L15" i="1"/>
  <c r="L17" i="1"/>
  <c r="L18" i="1"/>
  <c r="L19" i="1"/>
  <c r="L33" i="1"/>
  <c r="L41" i="1"/>
  <c r="L16" i="1"/>
  <c r="L20" i="1"/>
  <c r="L23" i="1"/>
  <c r="L34" i="1"/>
  <c r="L22" i="1"/>
  <c r="L27" i="1"/>
  <c r="L35" i="1"/>
  <c r="L6" i="1"/>
  <c r="L32" i="1"/>
  <c r="L37" i="1"/>
  <c r="L51" i="1"/>
  <c r="L40" i="1"/>
  <c r="L43" i="1"/>
  <c r="L52" i="1"/>
  <c r="L21" i="1"/>
  <c r="L28" i="1"/>
  <c r="L45" i="1"/>
  <c r="L53" i="1"/>
  <c r="L7" i="1"/>
  <c r="L50" i="1"/>
  <c r="E50" i="1"/>
  <c r="E40" i="1"/>
  <c r="E31" i="1"/>
  <c r="E19" i="1"/>
  <c r="E9" i="1"/>
  <c r="E55" i="1" s="1"/>
  <c r="AY54" i="1"/>
  <c r="AM54" i="1"/>
  <c r="AC54" i="1"/>
  <c r="S54" i="1"/>
  <c r="G54" i="1"/>
  <c r="AT53" i="1"/>
  <c r="AJ53" i="1"/>
  <c r="N53" i="1"/>
  <c r="AW51" i="1"/>
  <c r="AG51" i="1"/>
  <c r="Q51" i="1"/>
  <c r="AX50" i="1"/>
  <c r="AH50" i="1"/>
  <c r="R50" i="1"/>
  <c r="AY49" i="1"/>
  <c r="AI49" i="1"/>
  <c r="S49" i="1"/>
  <c r="AZ48" i="1"/>
  <c r="AJ48" i="1"/>
  <c r="T48" i="1"/>
  <c r="BA47" i="1"/>
  <c r="AK47" i="1"/>
  <c r="U47" i="1"/>
  <c r="BB46" i="1"/>
  <c r="AL46" i="1"/>
  <c r="V46" i="1"/>
  <c r="F46" i="1"/>
  <c r="AM45" i="1"/>
  <c r="W45" i="1"/>
  <c r="G45" i="1"/>
  <c r="V44" i="1"/>
  <c r="BA43" i="1"/>
  <c r="AI43" i="1"/>
  <c r="AU42" i="1"/>
  <c r="AC42" i="1"/>
  <c r="J42" i="1"/>
  <c r="AO41" i="1"/>
  <c r="W41" i="1"/>
  <c r="BB40" i="1"/>
  <c r="AI40" i="1"/>
  <c r="Q40" i="1"/>
  <c r="AC39" i="1"/>
  <c r="K39" i="1"/>
  <c r="AP38" i="1"/>
  <c r="BB37" i="1"/>
  <c r="AJ37" i="1"/>
  <c r="R37" i="1"/>
  <c r="AD36" i="1"/>
  <c r="L36" i="1"/>
  <c r="Y34" i="1"/>
  <c r="AP33" i="1"/>
  <c r="J33" i="1"/>
  <c r="AA32" i="1"/>
  <c r="AR31" i="1"/>
  <c r="L31" i="1"/>
  <c r="AC30" i="1"/>
  <c r="AT29" i="1"/>
  <c r="N29" i="1"/>
  <c r="AE28" i="1"/>
  <c r="AD26" i="1"/>
  <c r="AP25" i="1"/>
  <c r="F25" i="1"/>
  <c r="T23" i="1"/>
  <c r="S22" i="1"/>
  <c r="R21" i="1"/>
  <c r="BB19" i="1"/>
  <c r="AM18" i="1"/>
  <c r="BA15" i="1"/>
  <c r="AV46" i="1"/>
  <c r="AN46" i="1"/>
  <c r="AF46" i="1"/>
  <c r="X46" i="1"/>
  <c r="P46" i="1"/>
  <c r="H46" i="1"/>
  <c r="X44" i="1"/>
  <c r="AN42" i="1"/>
  <c r="P41" i="1"/>
  <c r="AF39" i="1"/>
  <c r="H38" i="1"/>
  <c r="AF36" i="1"/>
  <c r="AV33" i="1"/>
  <c r="AF33" i="1"/>
  <c r="P33" i="1"/>
  <c r="X24" i="1"/>
  <c r="AF15" i="1"/>
  <c r="AN14" i="1"/>
  <c r="X10" i="1"/>
  <c r="AN5" i="1"/>
  <c r="AV49" i="1"/>
  <c r="AN49" i="1"/>
  <c r="AF49" i="1"/>
  <c r="X49" i="1"/>
  <c r="P49" i="1"/>
  <c r="H49" i="1"/>
  <c r="AN43" i="1"/>
  <c r="P42" i="1"/>
  <c r="AF40" i="1"/>
  <c r="H39" i="1"/>
  <c r="AV38" i="1"/>
  <c r="H36" i="1"/>
  <c r="AN32" i="1"/>
  <c r="X32" i="1"/>
  <c r="H32" i="1"/>
  <c r="H26" i="1"/>
  <c r="AN23" i="1"/>
  <c r="AF18" i="1"/>
  <c r="H15" i="1"/>
  <c r="AV48" i="1"/>
  <c r="AN48" i="1"/>
  <c r="AF48" i="1"/>
  <c r="X48" i="1"/>
  <c r="P48" i="1"/>
  <c r="H48" i="1"/>
  <c r="H44" i="1"/>
  <c r="X42" i="1"/>
  <c r="AN40" i="1"/>
  <c r="P39" i="1"/>
  <c r="P36" i="1"/>
  <c r="AN27" i="1"/>
  <c r="H27" i="1"/>
  <c r="AN17" i="1"/>
  <c r="D58" i="1"/>
  <c r="D60" i="1"/>
  <c r="D57" i="1"/>
  <c r="D56" i="1"/>
  <c r="D59" i="1"/>
  <c r="D61" i="1"/>
  <c r="D62" i="1"/>
  <c r="D63" i="1"/>
  <c r="AV3" i="1"/>
  <c r="AV59" i="1"/>
  <c r="AV63" i="1"/>
  <c r="AV7" i="1"/>
  <c r="AV57" i="1"/>
  <c r="AV58" i="1"/>
  <c r="AV4" i="1"/>
  <c r="AV8" i="1"/>
  <c r="AV56" i="1"/>
  <c r="AV64" i="1" s="1"/>
  <c r="AV60" i="1"/>
  <c r="AV61" i="1"/>
  <c r="AV62" i="1"/>
  <c r="AV5" i="1"/>
  <c r="AV14" i="1"/>
  <c r="AV20" i="1"/>
  <c r="AV6" i="1"/>
  <c r="AV9" i="1"/>
  <c r="AV13" i="1"/>
  <c r="AV15" i="1"/>
  <c r="AV21" i="1"/>
  <c r="AV12" i="1"/>
  <c r="AV22" i="1"/>
  <c r="AV19" i="1"/>
  <c r="AV11" i="1"/>
  <c r="AV24" i="1"/>
  <c r="AV29" i="1"/>
  <c r="AV37" i="1"/>
  <c r="AV10" i="1"/>
  <c r="AV16" i="1"/>
  <c r="AV23" i="1"/>
  <c r="AV30" i="1"/>
  <c r="AV17" i="1"/>
  <c r="AV31" i="1"/>
  <c r="AV28" i="1"/>
  <c r="AN3" i="1"/>
  <c r="AN59" i="1"/>
  <c r="AN63" i="1"/>
  <c r="AN7" i="1"/>
  <c r="AN61" i="1"/>
  <c r="AN62" i="1"/>
  <c r="AN8" i="1"/>
  <c r="AN60" i="1"/>
  <c r="AN16" i="1"/>
  <c r="AN6" i="1"/>
  <c r="AN57" i="1"/>
  <c r="AN58" i="1"/>
  <c r="AN56" i="1"/>
  <c r="AN20" i="1"/>
  <c r="AN21" i="1"/>
  <c r="AN15" i="1"/>
  <c r="AN22" i="1"/>
  <c r="AN4" i="1"/>
  <c r="AN10" i="1"/>
  <c r="AN19" i="1"/>
  <c r="AN29" i="1"/>
  <c r="AN37" i="1"/>
  <c r="AN24" i="1"/>
  <c r="AN30" i="1"/>
  <c r="AN9" i="1"/>
  <c r="AN31" i="1"/>
  <c r="AN11" i="1"/>
  <c r="AN18" i="1"/>
  <c r="AN26" i="1"/>
  <c r="AN28" i="1"/>
  <c r="AF3" i="1"/>
  <c r="AF59" i="1"/>
  <c r="AF63" i="1"/>
  <c r="AF56" i="1"/>
  <c r="AF7" i="1"/>
  <c r="AF8" i="1"/>
  <c r="AF57" i="1"/>
  <c r="AF58" i="1"/>
  <c r="AF5" i="1"/>
  <c r="AF9" i="1"/>
  <c r="AF16" i="1"/>
  <c r="AF61" i="1"/>
  <c r="AF62" i="1"/>
  <c r="AF60" i="1"/>
  <c r="AF12" i="1"/>
  <c r="AF20" i="1"/>
  <c r="AF4" i="1"/>
  <c r="AF11" i="1"/>
  <c r="AF21" i="1"/>
  <c r="AF10" i="1"/>
  <c r="AF22" i="1"/>
  <c r="AF6" i="1"/>
  <c r="AF13" i="1"/>
  <c r="AF19" i="1"/>
  <c r="AF26" i="1"/>
  <c r="AF29" i="1"/>
  <c r="AF37" i="1"/>
  <c r="AF30" i="1"/>
  <c r="AF17" i="1"/>
  <c r="AF24" i="1"/>
  <c r="AF31" i="1"/>
  <c r="AF28" i="1"/>
  <c r="X3" i="1"/>
  <c r="X59" i="1"/>
  <c r="X63" i="1"/>
  <c r="X60" i="1"/>
  <c r="X7" i="1"/>
  <c r="X8" i="1"/>
  <c r="X57" i="1"/>
  <c r="X58" i="1"/>
  <c r="X61" i="1"/>
  <c r="X62" i="1"/>
  <c r="X4" i="1"/>
  <c r="X5" i="1"/>
  <c r="X6" i="1"/>
  <c r="X56" i="1"/>
  <c r="X9" i="1"/>
  <c r="X16" i="1"/>
  <c r="X20" i="1"/>
  <c r="X14" i="1"/>
  <c r="X21" i="1"/>
  <c r="X13" i="1"/>
  <c r="X22" i="1"/>
  <c r="X19" i="1"/>
  <c r="X12" i="1"/>
  <c r="X29" i="1"/>
  <c r="X37" i="1"/>
  <c r="X11" i="1"/>
  <c r="X15" i="1"/>
  <c r="X26" i="1"/>
  <c r="X30" i="1"/>
  <c r="X31" i="1"/>
  <c r="X18" i="1"/>
  <c r="X23" i="1"/>
  <c r="X28" i="1"/>
  <c r="P3" i="1"/>
  <c r="P59" i="1"/>
  <c r="P63" i="1"/>
  <c r="P5" i="1"/>
  <c r="P7" i="1"/>
  <c r="P8" i="1"/>
  <c r="P61" i="1"/>
  <c r="P62" i="1"/>
  <c r="P4" i="1"/>
  <c r="P56" i="1"/>
  <c r="P16" i="1"/>
  <c r="P60" i="1"/>
  <c r="P57" i="1"/>
  <c r="P58" i="1"/>
  <c r="P20" i="1"/>
  <c r="P21" i="1"/>
  <c r="P10" i="1"/>
  <c r="P22" i="1"/>
  <c r="P9" i="1"/>
  <c r="P11" i="1"/>
  <c r="P19" i="1"/>
  <c r="P6" i="1"/>
  <c r="P29" i="1"/>
  <c r="P37" i="1"/>
  <c r="P30" i="1"/>
  <c r="P17" i="1"/>
  <c r="P23" i="1"/>
  <c r="P26" i="1"/>
  <c r="P31" i="1"/>
  <c r="P12" i="1"/>
  <c r="P25" i="1"/>
  <c r="P28" i="1"/>
  <c r="H3" i="1"/>
  <c r="H59" i="1"/>
  <c r="H63" i="1"/>
  <c r="H57" i="1"/>
  <c r="H58" i="1"/>
  <c r="H7" i="1"/>
  <c r="H56" i="1"/>
  <c r="H64" i="1" s="1"/>
  <c r="H5" i="1"/>
  <c r="H8" i="1"/>
  <c r="H16" i="1"/>
  <c r="H61" i="1"/>
  <c r="H62" i="1"/>
  <c r="H60" i="1"/>
  <c r="H6" i="1"/>
  <c r="H13" i="1"/>
  <c r="H20" i="1"/>
  <c r="H12" i="1"/>
  <c r="H21" i="1"/>
  <c r="H11" i="1"/>
  <c r="H22" i="1"/>
  <c r="H14" i="1"/>
  <c r="H19" i="1"/>
  <c r="H24" i="1"/>
  <c r="H25" i="1"/>
  <c r="H29" i="1"/>
  <c r="H37" i="1"/>
  <c r="H9" i="1"/>
  <c r="H30" i="1"/>
  <c r="H31" i="1"/>
  <c r="H4" i="1"/>
  <c r="H10" i="1"/>
  <c r="H18" i="1"/>
  <c r="H28" i="1"/>
  <c r="D49" i="1"/>
  <c r="D41" i="1"/>
  <c r="D33" i="1"/>
  <c r="D25" i="1"/>
  <c r="D17" i="1"/>
  <c r="D9" i="1"/>
  <c r="D55" i="1" s="1"/>
  <c r="AV47" i="1"/>
  <c r="AN47" i="1"/>
  <c r="AF47" i="1"/>
  <c r="X47" i="1"/>
  <c r="P47" i="1"/>
  <c r="H47" i="1"/>
  <c r="P44" i="1"/>
  <c r="AF42" i="1"/>
  <c r="H41" i="1"/>
  <c r="AV40" i="1"/>
  <c r="X39" i="1"/>
  <c r="X36" i="1"/>
  <c r="AV34" i="1"/>
  <c r="AF34" i="1"/>
  <c r="P34" i="1"/>
  <c r="AF25" i="1"/>
  <c r="AF23" i="1"/>
  <c r="H23" i="1"/>
  <c r="AN13" i="1"/>
  <c r="C58" i="1"/>
  <c r="C7" i="1"/>
  <c r="C15" i="1"/>
  <c r="C23" i="1"/>
  <c r="C31" i="1"/>
  <c r="C39" i="1"/>
  <c r="C47" i="1"/>
  <c r="C5" i="1"/>
  <c r="C10" i="1"/>
  <c r="C18" i="1"/>
  <c r="C26" i="1"/>
  <c r="C34" i="1"/>
  <c r="C42" i="1"/>
  <c r="C50" i="1"/>
  <c r="C3" i="1"/>
  <c r="C30" i="1"/>
  <c r="C46" i="1"/>
  <c r="C59" i="1"/>
  <c r="C8" i="1"/>
  <c r="C16" i="1"/>
  <c r="C24" i="1"/>
  <c r="C32" i="1"/>
  <c r="C40" i="1"/>
  <c r="C48" i="1"/>
  <c r="C6" i="1"/>
  <c r="C9" i="1"/>
  <c r="C17" i="1"/>
  <c r="C25" i="1"/>
  <c r="C33" i="1"/>
  <c r="C41" i="1"/>
  <c r="C49" i="1"/>
  <c r="C4" i="1"/>
  <c r="C60" i="1"/>
  <c r="C61" i="1"/>
  <c r="C62" i="1"/>
  <c r="C11" i="1"/>
  <c r="C19" i="1"/>
  <c r="C27" i="1"/>
  <c r="C35" i="1"/>
  <c r="C43" i="1"/>
  <c r="C51" i="1"/>
  <c r="C20" i="1"/>
  <c r="C36" i="1"/>
  <c r="C52" i="1"/>
  <c r="C21" i="1"/>
  <c r="C37" i="1"/>
  <c r="C45" i="1"/>
  <c r="C56" i="1"/>
  <c r="C14" i="1"/>
  <c r="C38" i="1"/>
  <c r="C63" i="1"/>
  <c r="C12" i="1"/>
  <c r="C28" i="1"/>
  <c r="C44" i="1"/>
  <c r="C13" i="1"/>
  <c r="C29" i="1"/>
  <c r="C53" i="1"/>
  <c r="C22" i="1"/>
  <c r="C54" i="1"/>
  <c r="C57" i="1"/>
  <c r="X55" i="1" l="1"/>
  <c r="AV55" i="1"/>
  <c r="AJ66" i="1"/>
  <c r="U55" i="1"/>
  <c r="AN64" i="1"/>
  <c r="V55" i="1"/>
  <c r="M55" i="1"/>
  <c r="AT64" i="1"/>
  <c r="H55" i="1"/>
  <c r="P55" i="1"/>
  <c r="AB55" i="1"/>
  <c r="U64" i="1"/>
  <c r="AS55" i="1"/>
  <c r="AC55" i="1"/>
  <c r="I55" i="1"/>
  <c r="I64" i="1"/>
  <c r="AD55" i="1"/>
  <c r="AM55" i="1"/>
  <c r="AM64" i="1"/>
  <c r="AM66" i="1" s="1"/>
  <c r="AA64" i="1"/>
  <c r="AA66" i="1" s="1"/>
  <c r="AQ55" i="1"/>
  <c r="W55" i="1"/>
  <c r="AK55" i="1"/>
  <c r="AL64" i="1"/>
  <c r="Q64" i="1"/>
  <c r="Z66" i="1"/>
  <c r="V64" i="1"/>
  <c r="V66" i="1" s="1"/>
  <c r="AL55" i="1"/>
  <c r="AG55" i="1"/>
  <c r="AI55" i="1"/>
  <c r="AY55" i="1"/>
  <c r="AG64" i="1"/>
  <c r="AG66" i="1" s="1"/>
  <c r="AE55" i="1"/>
  <c r="AE66" i="1" s="1"/>
  <c r="AO55" i="1"/>
  <c r="G55" i="1"/>
  <c r="G64" i="1"/>
  <c r="AA55" i="1"/>
  <c r="BB64" i="1"/>
  <c r="AW55" i="1"/>
  <c r="J64" i="1"/>
  <c r="J66" i="1" s="1"/>
  <c r="AH55" i="1"/>
  <c r="AH66" i="1" s="1"/>
  <c r="AQ64" i="1"/>
  <c r="AQ66" i="1" s="1"/>
  <c r="AY66" i="1"/>
  <c r="AF55" i="1"/>
  <c r="AV66" i="1"/>
  <c r="M64" i="1"/>
  <c r="F64" i="1"/>
  <c r="T55" i="1"/>
  <c r="AR55" i="1"/>
  <c r="AR66" i="1" s="1"/>
  <c r="BA64" i="1"/>
  <c r="BA66" i="1" s="1"/>
  <c r="N55" i="1"/>
  <c r="AT55" i="1"/>
  <c r="AC64" i="1"/>
  <c r="AO64" i="1"/>
  <c r="F55" i="1"/>
  <c r="BB55" i="1"/>
  <c r="Q55" i="1"/>
  <c r="AX55" i="1"/>
  <c r="W64" i="1"/>
  <c r="E64" i="1"/>
  <c r="E66" i="1" s="1"/>
  <c r="Y64" i="1"/>
  <c r="H66" i="1"/>
  <c r="X64" i="1"/>
  <c r="X66" i="1" s="1"/>
  <c r="L64" i="1"/>
  <c r="L66" i="1" s="1"/>
  <c r="AZ55" i="1"/>
  <c r="AZ66" i="1" s="1"/>
  <c r="R55" i="1"/>
  <c r="AW64" i="1"/>
  <c r="J55" i="1"/>
  <c r="AX64" i="1"/>
  <c r="Z55" i="1"/>
  <c r="AP55" i="1"/>
  <c r="K55" i="1"/>
  <c r="Y55" i="1"/>
  <c r="AK66" i="1"/>
  <c r="N64" i="1"/>
  <c r="N66" i="1" s="1"/>
  <c r="AF64" i="1"/>
  <c r="AF66" i="1" s="1"/>
  <c r="D64" i="1"/>
  <c r="D66" i="1" s="1"/>
  <c r="L55" i="1"/>
  <c r="AB64" i="1"/>
  <c r="AB66" i="1" s="1"/>
  <c r="P64" i="1"/>
  <c r="P66" i="1" s="1"/>
  <c r="AN55" i="1"/>
  <c r="T64" i="1"/>
  <c r="T66" i="1" s="1"/>
  <c r="AJ55" i="1"/>
  <c r="AS64" i="1"/>
  <c r="BA55" i="1"/>
  <c r="O55" i="1"/>
  <c r="O66" i="1" s="1"/>
  <c r="AU55" i="1"/>
  <c r="AU64" i="1"/>
  <c r="AU66" i="1" s="1"/>
  <c r="R64" i="1"/>
  <c r="AD64" i="1"/>
  <c r="AD66" i="1" s="1"/>
  <c r="AP64" i="1"/>
  <c r="K64" i="1"/>
  <c r="S55" i="1"/>
  <c r="S66" i="1" s="1"/>
  <c r="AI64" i="1"/>
  <c r="AI66" i="1" s="1"/>
  <c r="C64" i="1"/>
  <c r="C55" i="1"/>
  <c r="F66" i="1" l="1"/>
  <c r="AC66" i="1"/>
  <c r="BB66" i="1"/>
  <c r="U66" i="1"/>
  <c r="AX66" i="1"/>
  <c r="R66" i="1"/>
  <c r="AN66" i="1"/>
  <c r="AO66" i="1"/>
  <c r="M66" i="1"/>
  <c r="Q66" i="1"/>
  <c r="Y66" i="1"/>
  <c r="K66" i="1"/>
  <c r="AS66" i="1"/>
  <c r="AP66" i="1"/>
  <c r="AW66" i="1"/>
  <c r="W66" i="1"/>
  <c r="G66" i="1"/>
  <c r="AL66" i="1"/>
  <c r="I66" i="1"/>
  <c r="AT66" i="1"/>
  <c r="C66" i="1"/>
</calcChain>
</file>

<file path=xl/sharedStrings.xml><?xml version="1.0" encoding="utf-8"?>
<sst xmlns="http://schemas.openxmlformats.org/spreadsheetml/2006/main" count="469" uniqueCount="159">
  <si>
    <t xml:space="preserve">  01  </t>
  </si>
  <si>
    <t xml:space="preserve">  02  </t>
  </si>
  <si>
    <t xml:space="preserve">  03  </t>
  </si>
  <si>
    <t xml:space="preserve">  04  </t>
  </si>
  <si>
    <t xml:space="preserve">  05  </t>
  </si>
  <si>
    <t xml:space="preserve">  06  </t>
  </si>
  <si>
    <t xml:space="preserve">  07  </t>
  </si>
  <si>
    <t xml:space="preserve">  08  </t>
  </si>
  <si>
    <t xml:space="preserve">  09  </t>
  </si>
  <si>
    <t xml:space="preserve">  10  </t>
  </si>
  <si>
    <t xml:space="preserve">  11  </t>
  </si>
  <si>
    <t xml:space="preserve">  12  </t>
  </si>
  <si>
    <t xml:space="preserve">  13  </t>
  </si>
  <si>
    <t xml:space="preserve">  14  </t>
  </si>
  <si>
    <t xml:space="preserve">  15  </t>
  </si>
  <si>
    <t xml:space="preserve">  16  </t>
  </si>
  <si>
    <t xml:space="preserve">  17  </t>
  </si>
  <si>
    <t xml:space="preserve">  18  </t>
  </si>
  <si>
    <t xml:space="preserve">  19  </t>
  </si>
  <si>
    <t xml:space="preserve">  20  </t>
  </si>
  <si>
    <t xml:space="preserve">  21  </t>
  </si>
  <si>
    <t xml:space="preserve">  22  </t>
  </si>
  <si>
    <t xml:space="preserve">  23  </t>
  </si>
  <si>
    <t xml:space="preserve">  24  </t>
  </si>
  <si>
    <t xml:space="preserve">  25  </t>
  </si>
  <si>
    <t xml:space="preserve">  26  </t>
  </si>
  <si>
    <t xml:space="preserve">  27  </t>
  </si>
  <si>
    <t xml:space="preserve">  28  </t>
  </si>
  <si>
    <t xml:space="preserve">  29  </t>
  </si>
  <si>
    <t xml:space="preserve">  30  </t>
  </si>
  <si>
    <t xml:space="preserve">  31  </t>
  </si>
  <si>
    <t xml:space="preserve">  32  </t>
  </si>
  <si>
    <t xml:space="preserve">  33  </t>
  </si>
  <si>
    <t xml:space="preserve">  34  </t>
  </si>
  <si>
    <t xml:space="preserve">  35  </t>
  </si>
  <si>
    <t xml:space="preserve">  36  </t>
  </si>
  <si>
    <t xml:space="preserve">  37  </t>
  </si>
  <si>
    <t xml:space="preserve">  38  </t>
  </si>
  <si>
    <t xml:space="preserve">  39  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</si>
  <si>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</si>
  <si>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</si>
  <si>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</si>
  <si>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</si>
  <si>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</si>
  <si>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</si>
  <si>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</si>
  <si>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</si>
  <si>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</si>
  <si>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</si>
  <si>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</si>
  <si>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</si>
  <si>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</si>
  <si>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01-52</t>
  </si>
  <si>
    <t>Agricultural Products</t>
  </si>
  <si>
    <t>Livestock</t>
  </si>
  <si>
    <t>Forest Products</t>
  </si>
  <si>
    <t>Fishery Products</t>
  </si>
  <si>
    <t>Minerals</t>
  </si>
  <si>
    <t>Process Foods</t>
  </si>
  <si>
    <t>Beverages</t>
  </si>
  <si>
    <t>Tobacco</t>
  </si>
  <si>
    <t>Textile Mill Products</t>
  </si>
  <si>
    <t>Wearing Apparel and Clothing Accessories</t>
  </si>
  <si>
    <t>Leather, Fur and Related Products</t>
  </si>
  <si>
    <t>Wood and Related Products</t>
  </si>
  <si>
    <t>Pulp, Paper and Paper Products</t>
  </si>
  <si>
    <t>Printing  and Reproduction of Recorded Media</t>
  </si>
  <si>
    <t>Petroleum and Coal Products</t>
  </si>
  <si>
    <t>Chemical Materials</t>
  </si>
  <si>
    <t>Chemical Products</t>
  </si>
  <si>
    <t>Medicines</t>
  </si>
  <si>
    <t>Rubber Products</t>
  </si>
  <si>
    <t>Plastic Products</t>
  </si>
  <si>
    <t>Non-Metallic Mineral Products　　</t>
  </si>
  <si>
    <t>Iron and Steel Products</t>
  </si>
  <si>
    <t>Miscellaneous Metals</t>
  </si>
  <si>
    <t>Fabricated Metal Products</t>
  </si>
  <si>
    <t>Electronic Parts and Components</t>
  </si>
  <si>
    <t>Computers, Electronic and Optical Products</t>
  </si>
  <si>
    <t>Electrical Equipment</t>
  </si>
  <si>
    <t>Mechanical Equipment</t>
  </si>
  <si>
    <t>Motor Vehicles and Parts</t>
  </si>
  <si>
    <t>Other Transport Equipment</t>
  </si>
  <si>
    <t>Furniture</t>
  </si>
  <si>
    <t>Other Manufactures &amp;  Repair and Maintenance of Industrial Machinery and Equipment</t>
  </si>
  <si>
    <t>Electricity Supply</t>
  </si>
  <si>
    <t>Gas Supply</t>
  </si>
  <si>
    <t>Water Supply</t>
  </si>
  <si>
    <t>Remediation Services</t>
  </si>
  <si>
    <t>Construction</t>
  </si>
  <si>
    <t>Wholesale and Retail Trade</t>
  </si>
  <si>
    <t>Transportation and Storage</t>
  </si>
  <si>
    <t>Accommodation and Food Services</t>
  </si>
  <si>
    <t>Mass Communication Services</t>
  </si>
  <si>
    <t>Telecommunication Services</t>
  </si>
  <si>
    <t>Data Processing &amp; Information Services</t>
  </si>
  <si>
    <t>Finance and Insurance Services</t>
  </si>
  <si>
    <t>Real Estate and Ownership of Dwellings</t>
  </si>
  <si>
    <t>Professional, Scientific and Technical Services</t>
  </si>
  <si>
    <t>Support Services</t>
  </si>
  <si>
    <t>Public Administration and Defence；Compulsory Social Security</t>
  </si>
  <si>
    <t>Education Services</t>
  </si>
  <si>
    <t>Human Health and Social Work Services</t>
  </si>
  <si>
    <t>Arts, Entertainment and Recreation Services</t>
  </si>
  <si>
    <t>Other Services</t>
  </si>
  <si>
    <t>Non-Metallic Mineral Products　　　</t>
  </si>
  <si>
    <t>Intermediate Inputs</t>
  </si>
  <si>
    <t>53</t>
  </si>
  <si>
    <t>Compensation</t>
  </si>
  <si>
    <t>54</t>
  </si>
  <si>
    <t>Operating Surplus</t>
  </si>
  <si>
    <t>55</t>
  </si>
  <si>
    <t>Consumption of Fixed Capital</t>
  </si>
  <si>
    <t>56</t>
  </si>
  <si>
    <t>Taxes on Production and Imports Less: Subsidies</t>
  </si>
  <si>
    <t>56-(1)</t>
  </si>
  <si>
    <t>Net Commodity Taxes</t>
  </si>
  <si>
    <t>56-(2)</t>
  </si>
  <si>
    <t>Net Import Duties</t>
  </si>
  <si>
    <t>56-(3)</t>
  </si>
  <si>
    <t>Value Added Taxes</t>
  </si>
  <si>
    <t>56-(4)</t>
  </si>
  <si>
    <t>Other Taxes, Less Subsidies</t>
  </si>
  <si>
    <t>53-56</t>
  </si>
  <si>
    <t>Primary Inputs</t>
  </si>
  <si>
    <t>57</t>
  </si>
  <si>
    <t>Adjustment Item</t>
  </si>
  <si>
    <t>01-57</t>
  </si>
  <si>
    <t>Total Inputs</t>
  </si>
  <si>
    <t>Demand</t>
  </si>
  <si>
    <t>UNIT:MILLION NT$</t>
    <phoneticPr fontId="2" type="noConversion"/>
  </si>
  <si>
    <t xml:space="preserve">Electronic Parts and Components </t>
  </si>
  <si>
    <t xml:space="preserve">Finance and Insurance Services </t>
  </si>
  <si>
    <t>Real Estate Services</t>
  </si>
  <si>
    <t>Public Administration Services</t>
  </si>
  <si>
    <t>40</t>
    <phoneticPr fontId="3" type="noConversion"/>
  </si>
  <si>
    <t>41</t>
    <phoneticPr fontId="3" type="noConversion"/>
  </si>
  <si>
    <t>42</t>
    <phoneticPr fontId="3" type="noConversion"/>
  </si>
  <si>
    <t>43</t>
    <phoneticPr fontId="3" type="noConversion"/>
  </si>
  <si>
    <t>44</t>
    <phoneticPr fontId="3" type="noConversion"/>
  </si>
  <si>
    <t>45</t>
    <phoneticPr fontId="3" type="noConversion"/>
  </si>
  <si>
    <t>46</t>
    <phoneticPr fontId="2" type="noConversion"/>
  </si>
  <si>
    <t>47</t>
    <phoneticPr fontId="2" type="noConversion"/>
  </si>
  <si>
    <t>48</t>
    <phoneticPr fontId="2" type="noConversion"/>
  </si>
  <si>
    <t>49</t>
    <phoneticPr fontId="2" type="noConversion"/>
  </si>
  <si>
    <t>01-52</t>
    <phoneticPr fontId="3" type="noConversion"/>
  </si>
  <si>
    <t>Intermediate Inputs</t>
    <phoneticPr fontId="3" type="noConversion"/>
  </si>
  <si>
    <t>53</t>
    <phoneticPr fontId="3" type="noConversion"/>
  </si>
  <si>
    <t>Compensation</t>
    <phoneticPr fontId="3" type="noConversion"/>
  </si>
  <si>
    <t>54</t>
    <phoneticPr fontId="3" type="noConversion"/>
  </si>
  <si>
    <t>Operating Surplus</t>
    <phoneticPr fontId="3" type="noConversion"/>
  </si>
  <si>
    <t>Consumption of Fixed Capital</t>
    <phoneticPr fontId="3" type="noConversion"/>
  </si>
  <si>
    <t>Net Commodity Taxes</t>
    <phoneticPr fontId="3" type="noConversion"/>
  </si>
  <si>
    <t>Net Import Duties</t>
    <phoneticPr fontId="3" type="noConversion"/>
  </si>
  <si>
    <t>Value Added Taxes</t>
    <phoneticPr fontId="3" type="noConversion"/>
  </si>
  <si>
    <r>
      <t>Other Taxes, Less</t>
    </r>
    <r>
      <rPr>
        <sz val="12"/>
        <rFont val="Times New Roman"/>
        <family val="1"/>
      </rPr>
      <t xml:space="preserve"> Subsidies</t>
    </r>
  </si>
  <si>
    <t>Primary Inputs</t>
    <phoneticPr fontId="3" type="noConversion"/>
  </si>
  <si>
    <t>Adjustment Item</t>
    <phoneticPr fontId="3" type="noConversion"/>
  </si>
  <si>
    <t>Total Inputs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</si>
</sst>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\ \ "/>
    <numFmt numFmtId="166" formatCode="0&quot;  &quot;"/>
  </numFmts>
  <fonts count="12">
    <font>
      <sz val="12"/>
      <color rgb="FF000000"/>
      <name val="新細明體"/>
    </font>
    <font>
      <sz val="11"/>
      <color rgb="FF000000"/>
      <name val="Arial"/>
    </font>
    <font>
      <sz val="12"/>
      <color rgb="FF000000"/>
      <name val="Arial"/>
    </font>
    <font>
      <sz val="11"/>
      <color rgb="FF000000"/>
      <name val="Times New Roman"/>
    </font>
    <font>
      <sz val="12"/>
      <color rgb="FF000000"/>
      <name val="Times New Roman"/>
    </font>
    <font>
      <sz val="11"/>
      <name val="Arial"/>
      <family val="2"/>
    </font>
    <font>
      <b/>
      <sz val="11"/>
      <name val="Times New Roman"/>
      <family val="1"/>
    </font>
    <font>
      <sz val="11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4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right"/>
    </xf>
    <xf numFmtId="165" fontId="5" fillId="3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49" fontId="5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wrapText="1"/>
    </xf>
    <xf numFmtId="166" fontId="10" fillId="0" borderId="0" xfId="0" applyNumberFormat="1" applyFont="1" applyAlignment="1">
      <alignment horizontal="right"/>
    </xf>
    <xf numFmtId="166" fontId="10" fillId="4" borderId="0" xfId="0" applyNumberFormat="1" applyFont="1" applyFill="1" applyAlignment="1">
      <alignment horizontal="right"/>
    </xf>
    <xf numFmtId="166" fontId="10" fillId="0" borderId="0" xfId="0" applyNumberFormat="1" applyFont="1" applyAlignment="1">
      <alignment vertical="center"/>
    </xf>
    <xf numFmtId="166" fontId="10" fillId="4" borderId="0" xfId="0" applyNumberFormat="1" applyFont="1" applyFill="1" applyAlignment="1">
      <alignment vertical="center"/>
    </xf>
    <xf numFmtId="166" fontId="11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6"/>
  <sheetViews>
    <sheetView workbookViewId="0">
      <selection activeCell="BD20" sqref="BD20"/>
    </sheetView>
  </sheetViews>
  <sheetFormatPr baseColWidth="10" defaultColWidth="9" defaultRowHeight="16" customHeight="1"/>
  <cols>
    <col min="1" max="1" width="7.1640625" style="1" customWidth="1"/>
    <col min="2" max="2" width="28" style="2" customWidth="1"/>
    <col min="3" max="55" width="18.6640625" style="3" customWidth="1"/>
    <col min="56" max="56" width="17.6640625" style="3" customWidth="1"/>
  </cols>
  <sheetData>
    <row r="1" spans="1:55" s="7" customFormat="1" ht="17.25" customHeight="1">
      <c r="A1" s="4"/>
      <c r="B1" s="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</row>
    <row r="2" spans="1:55" s="8" customFormat="1" ht="85" customHeight="1">
      <c r="C2" s="9" t="s">
        <v>53</v>
      </c>
      <c r="D2" s="9" t="s">
        <v>54</v>
      </c>
      <c r="E2" s="9" t="s">
        <v>55</v>
      </c>
      <c r="F2" s="9" t="s">
        <v>56</v>
      </c>
      <c r="G2" s="9" t="s">
        <v>57</v>
      </c>
      <c r="H2" s="9" t="s">
        <v>58</v>
      </c>
      <c r="I2" s="9" t="s">
        <v>59</v>
      </c>
      <c r="J2" s="9" t="s">
        <v>60</v>
      </c>
      <c r="K2" s="9" t="s">
        <v>61</v>
      </c>
      <c r="L2" s="9" t="s">
        <v>62</v>
      </c>
      <c r="M2" s="9" t="s">
        <v>63</v>
      </c>
      <c r="N2" s="9" t="s">
        <v>64</v>
      </c>
      <c r="O2" s="9" t="s">
        <v>65</v>
      </c>
      <c r="P2" s="9" t="s">
        <v>66</v>
      </c>
      <c r="Q2" s="9" t="s">
        <v>67</v>
      </c>
      <c r="R2" s="9" t="s">
        <v>68</v>
      </c>
      <c r="S2" s="9" t="s">
        <v>69</v>
      </c>
      <c r="T2" s="9" t="s">
        <v>70</v>
      </c>
      <c r="U2" s="9" t="s">
        <v>71</v>
      </c>
      <c r="V2" s="9" t="s">
        <v>72</v>
      </c>
      <c r="W2" s="9" t="s">
        <v>73</v>
      </c>
      <c r="X2" s="9" t="s">
        <v>74</v>
      </c>
      <c r="Y2" s="9" t="s">
        <v>75</v>
      </c>
      <c r="Z2" s="9" t="s">
        <v>76</v>
      </c>
      <c r="AA2" s="9" t="s">
        <v>77</v>
      </c>
      <c r="AB2" s="9" t="s">
        <v>78</v>
      </c>
      <c r="AC2" s="9" t="s">
        <v>79</v>
      </c>
      <c r="AD2" s="9" t="s">
        <v>80</v>
      </c>
      <c r="AE2" s="9" t="s">
        <v>81</v>
      </c>
      <c r="AF2" s="9" t="s">
        <v>82</v>
      </c>
      <c r="AG2" s="9" t="s">
        <v>83</v>
      </c>
      <c r="AH2" s="9" t="s">
        <v>84</v>
      </c>
      <c r="AI2" s="9" t="s">
        <v>85</v>
      </c>
      <c r="AJ2" s="9" t="s">
        <v>86</v>
      </c>
      <c r="AK2" s="9" t="s">
        <v>87</v>
      </c>
      <c r="AL2" s="9" t="s">
        <v>88</v>
      </c>
      <c r="AM2" s="9" t="s">
        <v>89</v>
      </c>
      <c r="AN2" s="9" t="s">
        <v>90</v>
      </c>
      <c r="AO2" s="9" t="s">
        <v>91</v>
      </c>
      <c r="AP2" s="9" t="s">
        <v>92</v>
      </c>
      <c r="AQ2" s="9" t="s">
        <v>93</v>
      </c>
      <c r="AR2" s="9" t="s">
        <v>94</v>
      </c>
      <c r="AS2" s="9" t="s">
        <v>95</v>
      </c>
      <c r="AT2" s="9" t="s">
        <v>96</v>
      </c>
      <c r="AU2" s="9" t="s">
        <v>97</v>
      </c>
      <c r="AV2" s="9" t="s">
        <v>98</v>
      </c>
      <c r="AW2" s="9" t="s">
        <v>99</v>
      </c>
      <c r="AX2" s="9" t="s">
        <v>100</v>
      </c>
      <c r="AY2" s="9" t="s">
        <v>101</v>
      </c>
      <c r="AZ2" s="9" t="s">
        <v>102</v>
      </c>
      <c r="BA2" s="9" t="s">
        <v>103</v>
      </c>
      <c r="BB2" s="9" t="s">
        <v>104</v>
      </c>
      <c r="BC2" s="9" t="s">
        <v>129</v>
      </c>
    </row>
    <row r="3" spans="1:55" ht="17" customHeight="1">
      <c r="A3" s="6" t="s">
        <v>0</v>
      </c>
      <c r="B3" s="10" t="s">
        <v>53</v>
      </c>
      <c r="C3" s="15">
        <f>Sheet2!C3/Sheet2!C$66</f>
        <v>0.1856513982622994</v>
      </c>
      <c r="D3" s="15">
        <f>Sheet2!D3/Sheet2!D$66</f>
        <v>8.1281566531576227E-2</v>
      </c>
      <c r="E3" s="15">
        <f>Sheet2!E3/Sheet2!E$66</f>
        <v>0</v>
      </c>
      <c r="F3" s="15">
        <f>Sheet2!F3/Sheet2!F$66</f>
        <v>1.3810934047854087E-2</v>
      </c>
      <c r="G3" s="15">
        <f>Sheet2!G3/Sheet2!G$66</f>
        <v>0</v>
      </c>
      <c r="H3" s="15">
        <f>Sheet2!H3/Sheet2!H$66</f>
        <v>0.21299549425751813</v>
      </c>
      <c r="I3" s="15">
        <f>Sheet2!I3/Sheet2!I$66</f>
        <v>2.5069185758689813E-2</v>
      </c>
      <c r="J3" s="15">
        <f>Sheet2!J3/Sheet2!J$66</f>
        <v>4.8597709568818578E-3</v>
      </c>
      <c r="K3" s="15">
        <f>Sheet2!K3/Sheet2!K$66</f>
        <v>3.3452941784067075E-2</v>
      </c>
      <c r="L3" s="15">
        <f>Sheet2!L3/Sheet2!L$66</f>
        <v>0</v>
      </c>
      <c r="M3" s="15">
        <f>Sheet2!M3/Sheet2!M$66</f>
        <v>0</v>
      </c>
      <c r="N3" s="15">
        <f>Sheet2!N3/Sheet2!N$66</f>
        <v>0</v>
      </c>
      <c r="O3" s="15">
        <f>Sheet2!O3/Sheet2!O$66</f>
        <v>0</v>
      </c>
      <c r="P3" s="15">
        <f>Sheet2!P3/Sheet2!P$66</f>
        <v>0</v>
      </c>
      <c r="Q3" s="15">
        <f>Sheet2!Q3/Sheet2!Q$66</f>
        <v>0</v>
      </c>
      <c r="R3" s="15">
        <f>Sheet2!R3/Sheet2!R$66</f>
        <v>0</v>
      </c>
      <c r="S3" s="15">
        <f>Sheet2!S3/Sheet2!S$66</f>
        <v>0</v>
      </c>
      <c r="T3" s="15">
        <f>Sheet2!T3/Sheet2!T$66</f>
        <v>4.4883021004834362E-3</v>
      </c>
      <c r="U3" s="15">
        <f>Sheet2!U3/Sheet2!U$66</f>
        <v>0</v>
      </c>
      <c r="V3" s="15">
        <f>Sheet2!V3/Sheet2!V$66</f>
        <v>0</v>
      </c>
      <c r="W3" s="15">
        <f>Sheet2!W3/Sheet2!W$66</f>
        <v>0</v>
      </c>
      <c r="X3" s="15">
        <f>Sheet2!X3/Sheet2!X$66</f>
        <v>0</v>
      </c>
      <c r="Y3" s="15">
        <f>Sheet2!Y3/Sheet2!Y$66</f>
        <v>0</v>
      </c>
      <c r="Z3" s="15">
        <f>Sheet2!Z3/Sheet2!Z$66</f>
        <v>0</v>
      </c>
      <c r="AA3" s="15">
        <f>Sheet2!AA3/Sheet2!AA$66</f>
        <v>0</v>
      </c>
      <c r="AB3" s="15">
        <f>Sheet2!AB3/Sheet2!AB$66</f>
        <v>0</v>
      </c>
      <c r="AC3" s="15">
        <f>Sheet2!AC3/Sheet2!AC$66</f>
        <v>0</v>
      </c>
      <c r="AD3" s="15">
        <f>Sheet2!AD3/Sheet2!AD$66</f>
        <v>0</v>
      </c>
      <c r="AE3" s="15">
        <f>Sheet2!AE3/Sheet2!AE$66</f>
        <v>0</v>
      </c>
      <c r="AF3" s="15">
        <f>Sheet2!AF3/Sheet2!AF$66</f>
        <v>0</v>
      </c>
      <c r="AG3" s="15">
        <f>Sheet2!AG3/Sheet2!AG$66</f>
        <v>0</v>
      </c>
      <c r="AH3" s="15">
        <f>Sheet2!AH3/Sheet2!AH$66</f>
        <v>0</v>
      </c>
      <c r="AI3" s="15">
        <f>Sheet2!AI3/Sheet2!AI$66</f>
        <v>0</v>
      </c>
      <c r="AJ3" s="15">
        <f>Sheet2!AJ3/Sheet2!AJ$66</f>
        <v>0</v>
      </c>
      <c r="AK3" s="15">
        <f>Sheet2!AK3/Sheet2!AK$66</f>
        <v>1.9043084979766722E-4</v>
      </c>
      <c r="AL3" s="15">
        <f>Sheet2!AL3/Sheet2!AL$66</f>
        <v>0</v>
      </c>
      <c r="AM3" s="15">
        <f>Sheet2!AM3/Sheet2!AM$66</f>
        <v>7.0474453371689922E-4</v>
      </c>
      <c r="AN3" s="15">
        <f>Sheet2!AN3/Sheet2!AN$66</f>
        <v>9.5407989608161779E-7</v>
      </c>
      <c r="AO3" s="15">
        <f>Sheet2!AO3/Sheet2!AO$66</f>
        <v>0</v>
      </c>
      <c r="AP3" s="15">
        <f>Sheet2!AP3/Sheet2!AP$66</f>
        <v>2.7771281485567199E-2</v>
      </c>
      <c r="AQ3" s="15">
        <f>Sheet2!AQ3/Sheet2!AQ$66</f>
        <v>0</v>
      </c>
      <c r="AR3" s="15">
        <f>Sheet2!AR3/Sheet2!AR$66</f>
        <v>0</v>
      </c>
      <c r="AS3" s="15">
        <f>Sheet2!AS3/Sheet2!AS$66</f>
        <v>0</v>
      </c>
      <c r="AT3" s="15">
        <f>Sheet2!AT3/Sheet2!AT$66</f>
        <v>0</v>
      </c>
      <c r="AU3" s="15">
        <f>Sheet2!AU3/Sheet2!AU$66</f>
        <v>0</v>
      </c>
      <c r="AV3" s="15">
        <f>Sheet2!AV3/Sheet2!AV$66</f>
        <v>1.1961937116096581E-4</v>
      </c>
      <c r="AW3" s="15">
        <f>Sheet2!AW3/Sheet2!AW$66</f>
        <v>8.6117711258398605E-4</v>
      </c>
      <c r="AX3" s="15">
        <f>Sheet2!AX3/Sheet2!AX$66</f>
        <v>7.6344078320716741E-4</v>
      </c>
      <c r="AY3" s="15">
        <f>Sheet2!AY3/Sheet2!AY$66</f>
        <v>3.6562149350076277E-4</v>
      </c>
      <c r="AZ3" s="15">
        <f>Sheet2!AZ3/Sheet2!AZ$66</f>
        <v>0</v>
      </c>
      <c r="BA3" s="15">
        <f>Sheet2!BA3/Sheet2!BA$66</f>
        <v>0</v>
      </c>
      <c r="BB3" s="15">
        <f>Sheet2!BB3/Sheet2!BB$66</f>
        <v>1.0228684152845766E-3</v>
      </c>
      <c r="BC3" s="19">
        <f>Sheet2!BC3</f>
        <v>2461281</v>
      </c>
    </row>
    <row r="4" spans="1:55" ht="17" customHeight="1">
      <c r="A4" s="6" t="s">
        <v>1</v>
      </c>
      <c r="B4" s="10" t="s">
        <v>54</v>
      </c>
      <c r="C4" s="15">
        <f>Sheet2!C4/Sheet2!C$66</f>
        <v>6.1541899976452841E-3</v>
      </c>
      <c r="D4" s="15">
        <f>Sheet2!D4/Sheet2!D$66</f>
        <v>8.0571925953440926E-2</v>
      </c>
      <c r="E4" s="15">
        <f>Sheet2!E4/Sheet2!E$66</f>
        <v>0</v>
      </c>
      <c r="F4" s="15">
        <f>Sheet2!F4/Sheet2!F$66</f>
        <v>1.5982701076481927E-4</v>
      </c>
      <c r="G4" s="15">
        <f>Sheet2!G4/Sheet2!G$66</f>
        <v>0</v>
      </c>
      <c r="H4" s="15">
        <f>Sheet2!H4/Sheet2!H$66</f>
        <v>0.18799775975612837</v>
      </c>
      <c r="I4" s="15">
        <f>Sheet2!I4/Sheet2!I$66</f>
        <v>8.9271946696532195E-5</v>
      </c>
      <c r="J4" s="15">
        <f>Sheet2!J4/Sheet2!J$66</f>
        <v>0</v>
      </c>
      <c r="K4" s="15">
        <f>Sheet2!K4/Sheet2!K$66</f>
        <v>5.3262436509469123E-3</v>
      </c>
      <c r="L4" s="15">
        <f>Sheet2!L4/Sheet2!L$66</f>
        <v>9.2635479388605835E-5</v>
      </c>
      <c r="M4" s="15">
        <f>Sheet2!M4/Sheet2!M$66</f>
        <v>0</v>
      </c>
      <c r="N4" s="15">
        <f>Sheet2!N4/Sheet2!N$66</f>
        <v>0</v>
      </c>
      <c r="O4" s="15">
        <f>Sheet2!O4/Sheet2!O$66</f>
        <v>0</v>
      </c>
      <c r="P4" s="15">
        <f>Sheet2!P4/Sheet2!P$66</f>
        <v>0</v>
      </c>
      <c r="Q4" s="15">
        <f>Sheet2!Q4/Sheet2!Q$66</f>
        <v>0</v>
      </c>
      <c r="R4" s="15">
        <f>Sheet2!R4/Sheet2!R$66</f>
        <v>3.1424319044826397E-6</v>
      </c>
      <c r="S4" s="15">
        <f>Sheet2!S4/Sheet2!S$66</f>
        <v>0</v>
      </c>
      <c r="T4" s="15">
        <f>Sheet2!T4/Sheet2!T$66</f>
        <v>1.0696420893675479E-3</v>
      </c>
      <c r="U4" s="15">
        <f>Sheet2!U4/Sheet2!U$66</f>
        <v>0</v>
      </c>
      <c r="V4" s="15">
        <f>Sheet2!V4/Sheet2!V$66</f>
        <v>0</v>
      </c>
      <c r="W4" s="15">
        <f>Sheet2!W4/Sheet2!W$66</f>
        <v>0</v>
      </c>
      <c r="X4" s="15">
        <f>Sheet2!X4/Sheet2!X$66</f>
        <v>0</v>
      </c>
      <c r="Y4" s="15">
        <f>Sheet2!Y4/Sheet2!Y$66</f>
        <v>0</v>
      </c>
      <c r="Z4" s="15">
        <f>Sheet2!Z4/Sheet2!Z$66</f>
        <v>0</v>
      </c>
      <c r="AA4" s="15">
        <f>Sheet2!AA4/Sheet2!AA$66</f>
        <v>0</v>
      </c>
      <c r="AB4" s="15">
        <f>Sheet2!AB4/Sheet2!AB$66</f>
        <v>0</v>
      </c>
      <c r="AC4" s="15">
        <f>Sheet2!AC4/Sheet2!AC$66</f>
        <v>0</v>
      </c>
      <c r="AD4" s="15">
        <f>Sheet2!AD4/Sheet2!AD$66</f>
        <v>0</v>
      </c>
      <c r="AE4" s="15">
        <f>Sheet2!AE4/Sheet2!AE$66</f>
        <v>0</v>
      </c>
      <c r="AF4" s="15">
        <f>Sheet2!AF4/Sheet2!AF$66</f>
        <v>0</v>
      </c>
      <c r="AG4" s="15">
        <f>Sheet2!AG4/Sheet2!AG$66</f>
        <v>0</v>
      </c>
      <c r="AH4" s="15">
        <f>Sheet2!AH4/Sheet2!AH$66</f>
        <v>0</v>
      </c>
      <c r="AI4" s="15">
        <f>Sheet2!AI4/Sheet2!AI$66</f>
        <v>0</v>
      </c>
      <c r="AJ4" s="15">
        <f>Sheet2!AJ4/Sheet2!AJ$66</f>
        <v>0</v>
      </c>
      <c r="AK4" s="15">
        <f>Sheet2!AK4/Sheet2!AK$66</f>
        <v>0</v>
      </c>
      <c r="AL4" s="15">
        <f>Sheet2!AL4/Sheet2!AL$66</f>
        <v>0</v>
      </c>
      <c r="AM4" s="15">
        <f>Sheet2!AM4/Sheet2!AM$66</f>
        <v>0</v>
      </c>
      <c r="AN4" s="15">
        <f>Sheet2!AN4/Sheet2!AN$66</f>
        <v>0</v>
      </c>
      <c r="AO4" s="15">
        <f>Sheet2!AO4/Sheet2!AO$66</f>
        <v>0</v>
      </c>
      <c r="AP4" s="15">
        <f>Sheet2!AP4/Sheet2!AP$66</f>
        <v>3.7242140099282956E-3</v>
      </c>
      <c r="AQ4" s="15">
        <f>Sheet2!AQ4/Sheet2!AQ$66</f>
        <v>0</v>
      </c>
      <c r="AR4" s="15">
        <f>Sheet2!AR4/Sheet2!AR$66</f>
        <v>0</v>
      </c>
      <c r="AS4" s="15">
        <f>Sheet2!AS4/Sheet2!AS$66</f>
        <v>0</v>
      </c>
      <c r="AT4" s="15">
        <f>Sheet2!AT4/Sheet2!AT$66</f>
        <v>0</v>
      </c>
      <c r="AU4" s="15">
        <f>Sheet2!AU4/Sheet2!AU$66</f>
        <v>0</v>
      </c>
      <c r="AV4" s="15">
        <f>Sheet2!AV4/Sheet2!AV$66</f>
        <v>6.9777966510563389E-6</v>
      </c>
      <c r="AW4" s="15">
        <f>Sheet2!AW4/Sheet2!AW$66</f>
        <v>0</v>
      </c>
      <c r="AX4" s="15">
        <f>Sheet2!AX4/Sheet2!AX$66</f>
        <v>1.5755813537108523E-5</v>
      </c>
      <c r="AY4" s="15">
        <f>Sheet2!AY4/Sheet2!AY$66</f>
        <v>1.0086110165538284E-5</v>
      </c>
      <c r="AZ4" s="15">
        <f>Sheet2!AZ4/Sheet2!AZ$66</f>
        <v>0</v>
      </c>
      <c r="BA4" s="15">
        <f>Sheet2!BA4/Sheet2!BA$66</f>
        <v>0</v>
      </c>
      <c r="BB4" s="15">
        <f>Sheet2!BB4/Sheet2!BB$66</f>
        <v>0</v>
      </c>
      <c r="BC4" s="19">
        <f>Sheet2!BC4</f>
        <v>35291</v>
      </c>
    </row>
    <row r="5" spans="1:55" ht="17" customHeight="1">
      <c r="A5" s="6" t="s">
        <v>2</v>
      </c>
      <c r="B5" s="11" t="s">
        <v>55</v>
      </c>
      <c r="C5" s="15">
        <f>Sheet2!C5/Sheet2!C$66</f>
        <v>6.425580996244427E-4</v>
      </c>
      <c r="D5" s="15">
        <f>Sheet2!D5/Sheet2!D$66</f>
        <v>2.3285081470064811E-4</v>
      </c>
      <c r="E5" s="15">
        <f>Sheet2!E5/Sheet2!E$66</f>
        <v>4.867724867724868E-2</v>
      </c>
      <c r="F5" s="15">
        <f>Sheet2!F5/Sheet2!F$66</f>
        <v>9.4015888685187803E-6</v>
      </c>
      <c r="G5" s="15">
        <f>Sheet2!G5/Sheet2!G$66</f>
        <v>0</v>
      </c>
      <c r="H5" s="15">
        <f>Sheet2!H5/Sheet2!H$66</f>
        <v>0</v>
      </c>
      <c r="I5" s="15">
        <f>Sheet2!I5/Sheet2!I$66</f>
        <v>8.1156315178665627E-6</v>
      </c>
      <c r="J5" s="15">
        <f>Sheet2!J5/Sheet2!J$66</f>
        <v>0</v>
      </c>
      <c r="K5" s="15">
        <f>Sheet2!K5/Sheet2!K$66</f>
        <v>0</v>
      </c>
      <c r="L5" s="15">
        <f>Sheet2!L5/Sheet2!L$66</f>
        <v>0</v>
      </c>
      <c r="M5" s="15">
        <f>Sheet2!M5/Sheet2!M$66</f>
        <v>1.3495797023212771E-3</v>
      </c>
      <c r="N5" s="15">
        <f>Sheet2!N5/Sheet2!N$66</f>
        <v>8.5507725988341013E-2</v>
      </c>
      <c r="O5" s="15">
        <f>Sheet2!O5/Sheet2!O$66</f>
        <v>1.9812536093465416E-3</v>
      </c>
      <c r="P5" s="15">
        <f>Sheet2!P5/Sheet2!P$66</f>
        <v>0</v>
      </c>
      <c r="Q5" s="15">
        <f>Sheet2!Q5/Sheet2!Q$66</f>
        <v>0</v>
      </c>
      <c r="R5" s="15">
        <f>Sheet2!R5/Sheet2!R$66</f>
        <v>0</v>
      </c>
      <c r="S5" s="15">
        <f>Sheet2!S5/Sheet2!S$66</f>
        <v>4.2306239039939026E-4</v>
      </c>
      <c r="T5" s="15">
        <f>Sheet2!T5/Sheet2!T$66</f>
        <v>0</v>
      </c>
      <c r="U5" s="15">
        <f>Sheet2!U5/Sheet2!U$66</f>
        <v>0.11610164383325727</v>
      </c>
      <c r="V5" s="15">
        <f>Sheet2!V5/Sheet2!V$66</f>
        <v>4.612971676353907E-5</v>
      </c>
      <c r="W5" s="15">
        <f>Sheet2!W5/Sheet2!W$66</f>
        <v>0</v>
      </c>
      <c r="X5" s="15">
        <f>Sheet2!X5/Sheet2!X$66</f>
        <v>0</v>
      </c>
      <c r="Y5" s="15">
        <f>Sheet2!Y5/Sheet2!Y$66</f>
        <v>0</v>
      </c>
      <c r="Z5" s="15">
        <f>Sheet2!Z5/Sheet2!Z$66</f>
        <v>0</v>
      </c>
      <c r="AA5" s="15">
        <f>Sheet2!AA5/Sheet2!AA$66</f>
        <v>0</v>
      </c>
      <c r="AB5" s="15">
        <f>Sheet2!AB5/Sheet2!AB$66</f>
        <v>0</v>
      </c>
      <c r="AC5" s="15">
        <f>Sheet2!AC5/Sheet2!AC$66</f>
        <v>1.96484113277021E-6</v>
      </c>
      <c r="AD5" s="15">
        <f>Sheet2!AD5/Sheet2!AD$66</f>
        <v>0</v>
      </c>
      <c r="AE5" s="15">
        <f>Sheet2!AE5/Sheet2!AE$66</f>
        <v>0</v>
      </c>
      <c r="AF5" s="15">
        <f>Sheet2!AF5/Sheet2!AF$66</f>
        <v>0</v>
      </c>
      <c r="AG5" s="15">
        <f>Sheet2!AG5/Sheet2!AG$66</f>
        <v>3.5230190481877351E-3</v>
      </c>
      <c r="AH5" s="15">
        <f>Sheet2!AH5/Sheet2!AH$66</f>
        <v>2.2014546247768408E-3</v>
      </c>
      <c r="AI5" s="15">
        <f>Sheet2!AI5/Sheet2!AI$66</f>
        <v>0</v>
      </c>
      <c r="AJ5" s="15">
        <f>Sheet2!AJ5/Sheet2!AJ$66</f>
        <v>0</v>
      </c>
      <c r="AK5" s="15">
        <f>Sheet2!AK5/Sheet2!AK$66</f>
        <v>0</v>
      </c>
      <c r="AL5" s="15">
        <f>Sheet2!AL5/Sheet2!AL$66</f>
        <v>0</v>
      </c>
      <c r="AM5" s="15">
        <f>Sheet2!AM5/Sheet2!AM$66</f>
        <v>1.7950767528895609E-3</v>
      </c>
      <c r="AN5" s="15">
        <f>Sheet2!AN5/Sheet2!AN$66</f>
        <v>0</v>
      </c>
      <c r="AO5" s="15">
        <f>Sheet2!AO5/Sheet2!AO$66</f>
        <v>0</v>
      </c>
      <c r="AP5" s="15">
        <f>Sheet2!AP5/Sheet2!AP$66</f>
        <v>0</v>
      </c>
      <c r="AQ5" s="15">
        <f>Sheet2!AQ5/Sheet2!AQ$66</f>
        <v>0</v>
      </c>
      <c r="AR5" s="15">
        <f>Sheet2!AR5/Sheet2!AR$66</f>
        <v>0</v>
      </c>
      <c r="AS5" s="15">
        <f>Sheet2!AS5/Sheet2!AS$66</f>
        <v>0</v>
      </c>
      <c r="AT5" s="15">
        <f>Sheet2!AT5/Sheet2!AT$66</f>
        <v>0</v>
      </c>
      <c r="AU5" s="15">
        <f>Sheet2!AU5/Sheet2!AU$66</f>
        <v>0</v>
      </c>
      <c r="AV5" s="15">
        <f>Sheet2!AV5/Sheet2!AV$66</f>
        <v>9.9682809300804838E-7</v>
      </c>
      <c r="AW5" s="15">
        <f>Sheet2!AW5/Sheet2!AW$66</f>
        <v>0</v>
      </c>
      <c r="AX5" s="15">
        <f>Sheet2!AX5/Sheet2!AX$66</f>
        <v>1.4323466851916839E-6</v>
      </c>
      <c r="AY5" s="15">
        <f>Sheet2!AY5/Sheet2!AY$66</f>
        <v>0</v>
      </c>
      <c r="AZ5" s="15">
        <f>Sheet2!AZ5/Sheet2!AZ$66</f>
        <v>0</v>
      </c>
      <c r="BA5" s="15">
        <f>Sheet2!BA5/Sheet2!BA$66</f>
        <v>0</v>
      </c>
      <c r="BB5" s="15">
        <f>Sheet2!BB5/Sheet2!BB$66</f>
        <v>0</v>
      </c>
      <c r="BC5" s="19">
        <f>Sheet2!BC5</f>
        <v>1796</v>
      </c>
    </row>
    <row r="6" spans="1:55" ht="17" customHeight="1">
      <c r="A6" s="6" t="s">
        <v>3</v>
      </c>
      <c r="B6" s="11" t="s">
        <v>56</v>
      </c>
      <c r="C6" s="15">
        <f>Sheet2!C6/Sheet2!C$66</f>
        <v>0</v>
      </c>
      <c r="D6" s="15">
        <f>Sheet2!D6/Sheet2!D$66</f>
        <v>9.6466766090268501E-4</v>
      </c>
      <c r="E6" s="15">
        <f>Sheet2!E6/Sheet2!E$66</f>
        <v>0</v>
      </c>
      <c r="F6" s="15">
        <f>Sheet2!F6/Sheet2!F$66</f>
        <v>4.4055845437879E-2</v>
      </c>
      <c r="G6" s="15">
        <f>Sheet2!G6/Sheet2!G$66</f>
        <v>0</v>
      </c>
      <c r="H6" s="15">
        <f>Sheet2!H6/Sheet2!H$66</f>
        <v>1.0201428823975957E-2</v>
      </c>
      <c r="I6" s="15">
        <f>Sheet2!I6/Sheet2!I$66</f>
        <v>0</v>
      </c>
      <c r="J6" s="15">
        <f>Sheet2!J6/Sheet2!J$66</f>
        <v>0</v>
      </c>
      <c r="K6" s="15">
        <f>Sheet2!K6/Sheet2!K$66</f>
        <v>0</v>
      </c>
      <c r="L6" s="15">
        <f>Sheet2!L6/Sheet2!L$66</f>
        <v>0</v>
      </c>
      <c r="M6" s="15">
        <f>Sheet2!M6/Sheet2!M$66</f>
        <v>0</v>
      </c>
      <c r="N6" s="15">
        <f>Sheet2!N6/Sheet2!N$66</f>
        <v>0</v>
      </c>
      <c r="O6" s="15">
        <f>Sheet2!O6/Sheet2!O$66</f>
        <v>0</v>
      </c>
      <c r="P6" s="15">
        <f>Sheet2!P6/Sheet2!P$66</f>
        <v>0</v>
      </c>
      <c r="Q6" s="15">
        <f>Sheet2!Q6/Sheet2!Q$66</f>
        <v>0</v>
      </c>
      <c r="R6" s="15">
        <f>Sheet2!R6/Sheet2!R$66</f>
        <v>0</v>
      </c>
      <c r="S6" s="15">
        <f>Sheet2!S6/Sheet2!S$66</f>
        <v>0</v>
      </c>
      <c r="T6" s="15">
        <f>Sheet2!T6/Sheet2!T$66</f>
        <v>0</v>
      </c>
      <c r="U6" s="15">
        <f>Sheet2!U6/Sheet2!U$66</f>
        <v>0</v>
      </c>
      <c r="V6" s="15">
        <f>Sheet2!V6/Sheet2!V$66</f>
        <v>0</v>
      </c>
      <c r="W6" s="15">
        <f>Sheet2!W6/Sheet2!W$66</f>
        <v>0</v>
      </c>
      <c r="X6" s="15">
        <f>Sheet2!X6/Sheet2!X$66</f>
        <v>0</v>
      </c>
      <c r="Y6" s="15">
        <f>Sheet2!Y6/Sheet2!Y$66</f>
        <v>0</v>
      </c>
      <c r="Z6" s="15">
        <f>Sheet2!Z6/Sheet2!Z$66</f>
        <v>0</v>
      </c>
      <c r="AA6" s="15">
        <f>Sheet2!AA6/Sheet2!AA$66</f>
        <v>0</v>
      </c>
      <c r="AB6" s="15">
        <f>Sheet2!AB6/Sheet2!AB$66</f>
        <v>0</v>
      </c>
      <c r="AC6" s="15">
        <f>Sheet2!AC6/Sheet2!AC$66</f>
        <v>0</v>
      </c>
      <c r="AD6" s="15">
        <f>Sheet2!AD6/Sheet2!AD$66</f>
        <v>0</v>
      </c>
      <c r="AE6" s="15">
        <f>Sheet2!AE6/Sheet2!AE$66</f>
        <v>0</v>
      </c>
      <c r="AF6" s="15">
        <f>Sheet2!AF6/Sheet2!AF$66</f>
        <v>0</v>
      </c>
      <c r="AG6" s="15">
        <f>Sheet2!AG6/Sheet2!AG$66</f>
        <v>0</v>
      </c>
      <c r="AH6" s="15">
        <f>Sheet2!AH6/Sheet2!AH$66</f>
        <v>0</v>
      </c>
      <c r="AI6" s="15">
        <f>Sheet2!AI6/Sheet2!AI$66</f>
        <v>0</v>
      </c>
      <c r="AJ6" s="15">
        <f>Sheet2!AJ6/Sheet2!AJ$66</f>
        <v>0</v>
      </c>
      <c r="AK6" s="15">
        <f>Sheet2!AK6/Sheet2!AK$66</f>
        <v>0</v>
      </c>
      <c r="AL6" s="15">
        <f>Sheet2!AL6/Sheet2!AL$66</f>
        <v>0</v>
      </c>
      <c r="AM6" s="15">
        <f>Sheet2!AM6/Sheet2!AM$66</f>
        <v>0</v>
      </c>
      <c r="AN6" s="15">
        <f>Sheet2!AN6/Sheet2!AN$66</f>
        <v>0</v>
      </c>
      <c r="AO6" s="15">
        <f>Sheet2!AO6/Sheet2!AO$66</f>
        <v>0</v>
      </c>
      <c r="AP6" s="15">
        <f>Sheet2!AP6/Sheet2!AP$66</f>
        <v>1.178157749586321E-3</v>
      </c>
      <c r="AQ6" s="15">
        <f>Sheet2!AQ6/Sheet2!AQ$66</f>
        <v>0</v>
      </c>
      <c r="AR6" s="15">
        <f>Sheet2!AR6/Sheet2!AR$66</f>
        <v>0</v>
      </c>
      <c r="AS6" s="15">
        <f>Sheet2!AS6/Sheet2!AS$66</f>
        <v>0</v>
      </c>
      <c r="AT6" s="15">
        <f>Sheet2!AT6/Sheet2!AT$66</f>
        <v>0</v>
      </c>
      <c r="AU6" s="15">
        <f>Sheet2!AU6/Sheet2!AU$66</f>
        <v>0</v>
      </c>
      <c r="AV6" s="15">
        <f>Sheet2!AV6/Sheet2!AV$66</f>
        <v>9.9682809300804838E-7</v>
      </c>
      <c r="AW6" s="15">
        <f>Sheet2!AW6/Sheet2!AW$66</f>
        <v>0</v>
      </c>
      <c r="AX6" s="15">
        <f>Sheet2!AX6/Sheet2!AX$66</f>
        <v>9.0954014509671917E-5</v>
      </c>
      <c r="AY6" s="15">
        <f>Sheet2!AY6/Sheet2!AY$66</f>
        <v>0</v>
      </c>
      <c r="AZ6" s="15">
        <f>Sheet2!AZ6/Sheet2!AZ$66</f>
        <v>0</v>
      </c>
      <c r="BA6" s="15">
        <f>Sheet2!BA6/Sheet2!BA$66</f>
        <v>9.0445256678318146E-5</v>
      </c>
      <c r="BB6" s="15">
        <f>Sheet2!BB6/Sheet2!BB$66</f>
        <v>1.399060142486503E-5</v>
      </c>
      <c r="BC6" s="19">
        <f>Sheet2!BC6</f>
        <v>104255</v>
      </c>
    </row>
    <row r="7" spans="1:55" ht="17" customHeight="1">
      <c r="A7" s="6" t="s">
        <v>4</v>
      </c>
      <c r="B7" s="11" t="s">
        <v>57</v>
      </c>
      <c r="C7" s="15">
        <f>Sheet2!C7/Sheet2!C$66</f>
        <v>0</v>
      </c>
      <c r="D7" s="15">
        <f>Sheet2!D7/Sheet2!D$66</f>
        <v>3.3264402100092587E-5</v>
      </c>
      <c r="E7" s="15">
        <f>Sheet2!E7/Sheet2!E$66</f>
        <v>0</v>
      </c>
      <c r="F7" s="15">
        <f>Sheet2!F7/Sheet2!F$66</f>
        <v>1.1281906642222535E-4</v>
      </c>
      <c r="G7" s="15">
        <f>Sheet2!G7/Sheet2!G$66</f>
        <v>1.5820838139177239E-2</v>
      </c>
      <c r="H7" s="15">
        <f>Sheet2!H7/Sheet2!H$66</f>
        <v>9.151128812537046E-4</v>
      </c>
      <c r="I7" s="15">
        <f>Sheet2!I7/Sheet2!I$66</f>
        <v>3.8955031285759504E-4</v>
      </c>
      <c r="J7" s="15">
        <f>Sheet2!J7/Sheet2!J$66</f>
        <v>0</v>
      </c>
      <c r="K7" s="15">
        <f>Sheet2!K7/Sheet2!K$66</f>
        <v>4.1473743774447505E-3</v>
      </c>
      <c r="L7" s="15">
        <f>Sheet2!L7/Sheet2!L$66</f>
        <v>0</v>
      </c>
      <c r="M7" s="15">
        <f>Sheet2!M7/Sheet2!M$66</f>
        <v>4.2415362072954424E-4</v>
      </c>
      <c r="N7" s="15">
        <f>Sheet2!N7/Sheet2!N$66</f>
        <v>0</v>
      </c>
      <c r="O7" s="15">
        <f>Sheet2!O7/Sheet2!O$66</f>
        <v>1.8035627026786905E-3</v>
      </c>
      <c r="P7" s="15">
        <f>Sheet2!P7/Sheet2!P$66</f>
        <v>4.7635949263043843E-4</v>
      </c>
      <c r="Q7" s="15">
        <f>Sheet2!Q7/Sheet2!Q$66</f>
        <v>0.66993983635544396</v>
      </c>
      <c r="R7" s="15">
        <f>Sheet2!R7/Sheet2!R$66</f>
        <v>7.271587426972829E-3</v>
      </c>
      <c r="S7" s="15">
        <f>Sheet2!S7/Sheet2!S$66</f>
        <v>2.7838151185059115E-3</v>
      </c>
      <c r="T7" s="15">
        <f>Sheet2!T7/Sheet2!T$66</f>
        <v>1.1115888379701969E-3</v>
      </c>
      <c r="U7" s="15">
        <f>Sheet2!U7/Sheet2!U$66</f>
        <v>4.9943598177919766E-4</v>
      </c>
      <c r="V7" s="15">
        <f>Sheet2!V7/Sheet2!V$66</f>
        <v>9.225943352707814E-4</v>
      </c>
      <c r="W7" s="15">
        <f>Sheet2!W7/Sheet2!W$66</f>
        <v>0.11261742052490423</v>
      </c>
      <c r="X7" s="15">
        <f>Sheet2!X7/Sheet2!X$66</f>
        <v>6.9857017415242584E-2</v>
      </c>
      <c r="Y7" s="15">
        <f>Sheet2!Y7/Sheet2!Y$66</f>
        <v>1.4339093044041682E-2</v>
      </c>
      <c r="Z7" s="15">
        <f>Sheet2!Z7/Sheet2!Z$66</f>
        <v>5.0820692202618383E-5</v>
      </c>
      <c r="AA7" s="15">
        <f>Sheet2!AA7/Sheet2!AA$66</f>
        <v>2.2534791038402122E-4</v>
      </c>
      <c r="AB7" s="15">
        <f>Sheet2!AB7/Sheet2!AB$66</f>
        <v>3.981573278865411E-6</v>
      </c>
      <c r="AC7" s="15">
        <f>Sheet2!AC7/Sheet2!AC$66</f>
        <v>2.7900744085336982E-4</v>
      </c>
      <c r="AD7" s="15">
        <f>Sheet2!AD7/Sheet2!AD$66</f>
        <v>1.9449607643590671E-4</v>
      </c>
      <c r="AE7" s="15">
        <f>Sheet2!AE7/Sheet2!AE$66</f>
        <v>9.4794614892040538E-5</v>
      </c>
      <c r="AF7" s="15">
        <f>Sheet2!AF7/Sheet2!AF$66</f>
        <v>2.2652408234150392E-4</v>
      </c>
      <c r="AG7" s="15">
        <f>Sheet2!AG7/Sheet2!AG$66</f>
        <v>1.7913656177225771E-4</v>
      </c>
      <c r="AH7" s="15">
        <f>Sheet2!AH7/Sheet2!AH$66</f>
        <v>8.3810267331791072E-4</v>
      </c>
      <c r="AI7" s="15">
        <f>Sheet2!AI7/Sheet2!AI$66</f>
        <v>0.52561991844178213</v>
      </c>
      <c r="AJ7" s="15">
        <f>Sheet2!AJ7/Sheet2!AJ$66</f>
        <v>0.56264379021251709</v>
      </c>
      <c r="AK7" s="15">
        <f>Sheet2!AK7/Sheet2!AK$66</f>
        <v>2.3803856224708402E-5</v>
      </c>
      <c r="AL7" s="15">
        <f>Sheet2!AL7/Sheet2!AL$66</f>
        <v>1.0089918983885806E-4</v>
      </c>
      <c r="AM7" s="15">
        <f>Sheet2!AM7/Sheet2!AM$66</f>
        <v>2.3431311597452233E-2</v>
      </c>
      <c r="AN7" s="15">
        <f>Sheet2!AN7/Sheet2!AN$66</f>
        <v>0</v>
      </c>
      <c r="AO7" s="15">
        <f>Sheet2!AO7/Sheet2!AO$66</f>
        <v>3.9271163732440994E-5</v>
      </c>
      <c r="AP7" s="15">
        <f>Sheet2!AP7/Sheet2!AP$66</f>
        <v>0</v>
      </c>
      <c r="AQ7" s="15">
        <f>Sheet2!AQ7/Sheet2!AQ$66</f>
        <v>0</v>
      </c>
      <c r="AR7" s="15">
        <f>Sheet2!AR7/Sheet2!AR$66</f>
        <v>0</v>
      </c>
      <c r="AS7" s="15">
        <f>Sheet2!AS7/Sheet2!AS$66</f>
        <v>0</v>
      </c>
      <c r="AT7" s="15">
        <f>Sheet2!AT7/Sheet2!AT$66</f>
        <v>0</v>
      </c>
      <c r="AU7" s="15">
        <f>Sheet2!AU7/Sheet2!AU$66</f>
        <v>0</v>
      </c>
      <c r="AV7" s="15">
        <f>Sheet2!AV7/Sheet2!AV$66</f>
        <v>1.1064791832389337E-4</v>
      </c>
      <c r="AW7" s="15">
        <f>Sheet2!AW7/Sheet2!AW$66</f>
        <v>0</v>
      </c>
      <c r="AX7" s="15">
        <f>Sheet2!AX7/Sheet2!AX$66</f>
        <v>5.7293867407667354E-6</v>
      </c>
      <c r="AY7" s="15">
        <f>Sheet2!AY7/Sheet2!AY$66</f>
        <v>0</v>
      </c>
      <c r="AZ7" s="15">
        <f>Sheet2!AZ7/Sheet2!AZ$66</f>
        <v>0</v>
      </c>
      <c r="BA7" s="15">
        <f>Sheet2!BA7/Sheet2!BA$66</f>
        <v>0</v>
      </c>
      <c r="BB7" s="15">
        <f>Sheet2!BB7/Sheet2!BB$66</f>
        <v>0</v>
      </c>
      <c r="BC7" s="19">
        <f>Sheet2!BC7</f>
        <v>-7443</v>
      </c>
    </row>
    <row r="8" spans="1:55" ht="17" customHeight="1">
      <c r="A8" s="6" t="s">
        <v>5</v>
      </c>
      <c r="B8" s="11" t="s">
        <v>58</v>
      </c>
      <c r="C8" s="15">
        <f>Sheet2!C8/Sheet2!C$66</f>
        <v>1.4726952718100582E-3</v>
      </c>
      <c r="D8" s="15">
        <f>Sheet2!D8/Sheet2!D$66</f>
        <v>0.4473119591069617</v>
      </c>
      <c r="E8" s="15">
        <f>Sheet2!E8/Sheet2!E$66</f>
        <v>0</v>
      </c>
      <c r="F8" s="15">
        <f>Sheet2!F8/Sheet2!F$66</f>
        <v>0.10035255958256946</v>
      </c>
      <c r="G8" s="15">
        <f>Sheet2!G8/Sheet2!G$66</f>
        <v>0</v>
      </c>
      <c r="H8" s="15">
        <f>Sheet2!H8/Sheet2!H$66</f>
        <v>0.21941168343630829</v>
      </c>
      <c r="I8" s="15">
        <f>Sheet2!I8/Sheet2!I$66</f>
        <v>7.0898156940082294E-2</v>
      </c>
      <c r="J8" s="15">
        <f>Sheet2!J8/Sheet2!J$66</f>
        <v>0</v>
      </c>
      <c r="K8" s="15">
        <f>Sheet2!K8/Sheet2!K$66</f>
        <v>3.3906525771205053E-4</v>
      </c>
      <c r="L8" s="15">
        <f>Sheet2!L8/Sheet2!L$66</f>
        <v>8.3371931449745251E-4</v>
      </c>
      <c r="M8" s="15">
        <f>Sheet2!M8/Sheet2!M$66</f>
        <v>0.1750597671011028</v>
      </c>
      <c r="N8" s="15">
        <f>Sheet2!N8/Sheet2!N$66</f>
        <v>1.5273782552249066E-3</v>
      </c>
      <c r="O8" s="15">
        <f>Sheet2!O8/Sheet2!O$66</f>
        <v>1.181644529341211E-3</v>
      </c>
      <c r="P8" s="15">
        <f>Sheet2!P8/Sheet2!P$66</f>
        <v>0</v>
      </c>
      <c r="Q8" s="15">
        <f>Sheet2!Q8/Sheet2!Q$66</f>
        <v>0</v>
      </c>
      <c r="R8" s="15">
        <f>Sheet2!R8/Sheet2!R$66</f>
        <v>1.6183524308085594E-4</v>
      </c>
      <c r="S8" s="15">
        <f>Sheet2!S8/Sheet2!S$66</f>
        <v>4.082067644769689E-3</v>
      </c>
      <c r="T8" s="15">
        <f>Sheet2!T8/Sheet2!T$66</f>
        <v>1.0203546597594353E-2</v>
      </c>
      <c r="U8" s="15">
        <f>Sheet2!U8/Sheet2!U$66</f>
        <v>0</v>
      </c>
      <c r="V8" s="15">
        <f>Sheet2!V8/Sheet2!V$66</f>
        <v>3.2290801734477348E-5</v>
      </c>
      <c r="W8" s="15">
        <f>Sheet2!W8/Sheet2!W$66</f>
        <v>3.8442925823243952E-5</v>
      </c>
      <c r="X8" s="15">
        <f>Sheet2!X8/Sheet2!X$66</f>
        <v>0</v>
      </c>
      <c r="Y8" s="15">
        <f>Sheet2!Y8/Sheet2!Y$66</f>
        <v>0</v>
      </c>
      <c r="Z8" s="15">
        <f>Sheet2!Z8/Sheet2!Z$66</f>
        <v>0</v>
      </c>
      <c r="AA8" s="15">
        <f>Sheet2!AA8/Sheet2!AA$66</f>
        <v>0</v>
      </c>
      <c r="AB8" s="15">
        <f>Sheet2!AB8/Sheet2!AB$66</f>
        <v>0</v>
      </c>
      <c r="AC8" s="15">
        <f>Sheet2!AC8/Sheet2!AC$66</f>
        <v>0</v>
      </c>
      <c r="AD8" s="15">
        <f>Sheet2!AD8/Sheet2!AD$66</f>
        <v>1.6295617214900291E-4</v>
      </c>
      <c r="AE8" s="15">
        <f>Sheet2!AE8/Sheet2!AE$66</f>
        <v>0</v>
      </c>
      <c r="AF8" s="15">
        <f>Sheet2!AF8/Sheet2!AF$66</f>
        <v>0</v>
      </c>
      <c r="AG8" s="15">
        <f>Sheet2!AG8/Sheet2!AG$66</f>
        <v>0</v>
      </c>
      <c r="AH8" s="15">
        <f>Sheet2!AH8/Sheet2!AH$66</f>
        <v>7.9332732501736485E-3</v>
      </c>
      <c r="AI8" s="15">
        <f>Sheet2!AI8/Sheet2!AI$66</f>
        <v>3.8737918611632994E-5</v>
      </c>
      <c r="AJ8" s="15">
        <f>Sheet2!AJ8/Sheet2!AJ$66</f>
        <v>1.2997985312276598E-5</v>
      </c>
      <c r="AK8" s="15">
        <f>Sheet2!AK8/Sheet2!AK$66</f>
        <v>0</v>
      </c>
      <c r="AL8" s="15">
        <f>Sheet2!AL8/Sheet2!AL$66</f>
        <v>0</v>
      </c>
      <c r="AM8" s="15">
        <f>Sheet2!AM8/Sheet2!AM$66</f>
        <v>0</v>
      </c>
      <c r="AN8" s="15">
        <f>Sheet2!AN8/Sheet2!AN$66</f>
        <v>0</v>
      </c>
      <c r="AO8" s="15">
        <f>Sheet2!AO8/Sheet2!AO$66</f>
        <v>7.9455610342380617E-5</v>
      </c>
      <c r="AP8" s="15">
        <f>Sheet2!AP8/Sheet2!AP$66</f>
        <v>0.1861106821106821</v>
      </c>
      <c r="AQ8" s="15">
        <f>Sheet2!AQ8/Sheet2!AQ$66</f>
        <v>0</v>
      </c>
      <c r="AR8" s="15">
        <f>Sheet2!AR8/Sheet2!AR$66</f>
        <v>0</v>
      </c>
      <c r="AS8" s="15">
        <f>Sheet2!AS8/Sheet2!AS$66</f>
        <v>0</v>
      </c>
      <c r="AT8" s="15">
        <f>Sheet2!AT8/Sheet2!AT$66</f>
        <v>0</v>
      </c>
      <c r="AU8" s="15">
        <f>Sheet2!AU8/Sheet2!AU$66</f>
        <v>0</v>
      </c>
      <c r="AV8" s="15">
        <f>Sheet2!AV8/Sheet2!AV$66</f>
        <v>2.6017213227510062E-4</v>
      </c>
      <c r="AW8" s="15">
        <f>Sheet2!AW8/Sheet2!AW$66</f>
        <v>2.2737349507167951E-5</v>
      </c>
      <c r="AX8" s="15">
        <f>Sheet2!AX8/Sheet2!AX$66</f>
        <v>1.6507795546834155E-3</v>
      </c>
      <c r="AY8" s="15">
        <f>Sheet2!AY8/Sheet2!AY$66</f>
        <v>1.007350252783136E-3</v>
      </c>
      <c r="AZ8" s="15">
        <f>Sheet2!AZ8/Sheet2!AZ$66</f>
        <v>0</v>
      </c>
      <c r="BA8" s="15">
        <f>Sheet2!BA8/Sheet2!BA$66</f>
        <v>1.5976888576764083E-2</v>
      </c>
      <c r="BB8" s="15">
        <f>Sheet2!BB8/Sheet2!BB$66</f>
        <v>1.3011259325124477E-3</v>
      </c>
      <c r="BC8" s="19">
        <f>Sheet2!BC8</f>
        <v>453373</v>
      </c>
    </row>
    <row r="9" spans="1:55" ht="17" customHeight="1">
      <c r="A9" s="6" t="s">
        <v>6</v>
      </c>
      <c r="B9" s="11" t="s">
        <v>59</v>
      </c>
      <c r="C9" s="15">
        <f>Sheet2!C9/Sheet2!C$66</f>
        <v>4.3901485067508511E-5</v>
      </c>
      <c r="D9" s="15">
        <f>Sheet2!D9/Sheet2!D$66</f>
        <v>5.322304336014814E-4</v>
      </c>
      <c r="E9" s="15">
        <f>Sheet2!E9/Sheet2!E$66</f>
        <v>0</v>
      </c>
      <c r="F9" s="15">
        <f>Sheet2!F9/Sheet2!F$66</f>
        <v>0</v>
      </c>
      <c r="G9" s="15">
        <f>Sheet2!G9/Sheet2!G$66</f>
        <v>0</v>
      </c>
      <c r="H9" s="15">
        <f>Sheet2!H9/Sheet2!H$66</f>
        <v>1.0399010014246643E-4</v>
      </c>
      <c r="I9" s="15">
        <f>Sheet2!I9/Sheet2!I$66</f>
        <v>1.0404239605904933E-2</v>
      </c>
      <c r="J9" s="15">
        <f>Sheet2!J9/Sheet2!J$66</f>
        <v>0</v>
      </c>
      <c r="K9" s="15">
        <f>Sheet2!K9/Sheet2!K$66</f>
        <v>0</v>
      </c>
      <c r="L9" s="15">
        <f>Sheet2!L9/Sheet2!L$66</f>
        <v>0</v>
      </c>
      <c r="M9" s="15">
        <f>Sheet2!M9/Sheet2!M$66</f>
        <v>0</v>
      </c>
      <c r="N9" s="15">
        <f>Sheet2!N9/Sheet2!N$66</f>
        <v>0</v>
      </c>
      <c r="O9" s="15">
        <f>Sheet2!O9/Sheet2!O$66</f>
        <v>0</v>
      </c>
      <c r="P9" s="15">
        <f>Sheet2!P9/Sheet2!P$66</f>
        <v>0</v>
      </c>
      <c r="Q9" s="15">
        <f>Sheet2!Q9/Sheet2!Q$66</f>
        <v>0</v>
      </c>
      <c r="R9" s="15">
        <f>Sheet2!R9/Sheet2!R$66</f>
        <v>0</v>
      </c>
      <c r="S9" s="15">
        <f>Sheet2!S9/Sheet2!S$66</f>
        <v>0</v>
      </c>
      <c r="T9" s="15">
        <f>Sheet2!T9/Sheet2!T$66</f>
        <v>0</v>
      </c>
      <c r="U9" s="15">
        <f>Sheet2!U9/Sheet2!U$66</f>
        <v>0</v>
      </c>
      <c r="V9" s="15">
        <f>Sheet2!V9/Sheet2!V$66</f>
        <v>0</v>
      </c>
      <c r="W9" s="15">
        <f>Sheet2!W9/Sheet2!W$66</f>
        <v>0</v>
      </c>
      <c r="X9" s="15">
        <f>Sheet2!X9/Sheet2!X$66</f>
        <v>5.4915153342328441E-7</v>
      </c>
      <c r="Y9" s="15">
        <f>Sheet2!Y9/Sheet2!Y$66</f>
        <v>0</v>
      </c>
      <c r="Z9" s="15">
        <f>Sheet2!Z9/Sheet2!Z$66</f>
        <v>0</v>
      </c>
      <c r="AA9" s="15">
        <f>Sheet2!AA9/Sheet2!AA$66</f>
        <v>0</v>
      </c>
      <c r="AB9" s="15">
        <f>Sheet2!AB9/Sheet2!AB$66</f>
        <v>0</v>
      </c>
      <c r="AC9" s="15">
        <f>Sheet2!AC9/Sheet2!AC$66</f>
        <v>0</v>
      </c>
      <c r="AD9" s="15">
        <f>Sheet2!AD9/Sheet2!AD$66</f>
        <v>0</v>
      </c>
      <c r="AE9" s="15">
        <f>Sheet2!AE9/Sheet2!AE$66</f>
        <v>0</v>
      </c>
      <c r="AF9" s="15">
        <f>Sheet2!AF9/Sheet2!AF$66</f>
        <v>0</v>
      </c>
      <c r="AG9" s="15">
        <f>Sheet2!AG9/Sheet2!AG$66</f>
        <v>0</v>
      </c>
      <c r="AH9" s="15">
        <f>Sheet2!AH9/Sheet2!AH$66</f>
        <v>0</v>
      </c>
      <c r="AI9" s="15">
        <f>Sheet2!AI9/Sheet2!AI$66</f>
        <v>0</v>
      </c>
      <c r="AJ9" s="15">
        <f>Sheet2!AJ9/Sheet2!AJ$66</f>
        <v>0</v>
      </c>
      <c r="AK9" s="15">
        <f>Sheet2!AK9/Sheet2!AK$66</f>
        <v>0</v>
      </c>
      <c r="AL9" s="15">
        <f>Sheet2!AL9/Sheet2!AL$66</f>
        <v>0</v>
      </c>
      <c r="AM9" s="15">
        <f>Sheet2!AM9/Sheet2!AM$66</f>
        <v>0</v>
      </c>
      <c r="AN9" s="15">
        <f>Sheet2!AN9/Sheet2!AN$66</f>
        <v>0</v>
      </c>
      <c r="AO9" s="15">
        <f>Sheet2!AO9/Sheet2!AO$66</f>
        <v>5.4796972649917668E-6</v>
      </c>
      <c r="AP9" s="15">
        <f>Sheet2!AP9/Sheet2!AP$66</f>
        <v>6.7085861371575656E-3</v>
      </c>
      <c r="AQ9" s="15">
        <f>Sheet2!AQ9/Sheet2!AQ$66</f>
        <v>1.9021441920404777E-5</v>
      </c>
      <c r="AR9" s="15">
        <f>Sheet2!AR9/Sheet2!AR$66</f>
        <v>0</v>
      </c>
      <c r="AS9" s="15">
        <f>Sheet2!AS9/Sheet2!AS$66</f>
        <v>0</v>
      </c>
      <c r="AT9" s="15">
        <f>Sheet2!AT9/Sheet2!AT$66</f>
        <v>0</v>
      </c>
      <c r="AU9" s="15">
        <f>Sheet2!AU9/Sheet2!AU$66</f>
        <v>0</v>
      </c>
      <c r="AV9" s="15">
        <f>Sheet2!AV9/Sheet2!AV$66</f>
        <v>8.9714528370724352E-6</v>
      </c>
      <c r="AW9" s="15">
        <f>Sheet2!AW9/Sheet2!AW$66</f>
        <v>0</v>
      </c>
      <c r="AX9" s="15">
        <f>Sheet2!AX9/Sheet2!AX$66</f>
        <v>3.4519555113119582E-4</v>
      </c>
      <c r="AY9" s="15">
        <f>Sheet2!AY9/Sheet2!AY$66</f>
        <v>1.3238019592268997E-4</v>
      </c>
      <c r="AZ9" s="15">
        <f>Sheet2!AZ9/Sheet2!AZ$66</f>
        <v>0</v>
      </c>
      <c r="BA9" s="15">
        <f>Sheet2!BA9/Sheet2!BA$66</f>
        <v>5.4639575652136903E-3</v>
      </c>
      <c r="BB9" s="15">
        <f>Sheet2!BB9/Sheet2!BB$66</f>
        <v>4.2904511036252757E-4</v>
      </c>
      <c r="BC9" s="19">
        <f>Sheet2!BC9</f>
        <v>120260</v>
      </c>
    </row>
    <row r="10" spans="1:55" ht="17" customHeight="1">
      <c r="A10" s="6" t="s">
        <v>7</v>
      </c>
      <c r="B10" s="11" t="s">
        <v>60</v>
      </c>
      <c r="C10" s="15">
        <f>Sheet2!C10/Sheet2!C$66</f>
        <v>0</v>
      </c>
      <c r="D10" s="15">
        <f>Sheet2!D10/Sheet2!D$66</f>
        <v>0</v>
      </c>
      <c r="E10" s="15">
        <f>Sheet2!E10/Sheet2!E$66</f>
        <v>0</v>
      </c>
      <c r="F10" s="15">
        <f>Sheet2!F10/Sheet2!F$66</f>
        <v>0</v>
      </c>
      <c r="G10" s="15">
        <f>Sheet2!G10/Sheet2!G$66</f>
        <v>0</v>
      </c>
      <c r="H10" s="15">
        <f>Sheet2!H10/Sheet2!H$66</f>
        <v>0</v>
      </c>
      <c r="I10" s="15">
        <f>Sheet2!I10/Sheet2!I$66</f>
        <v>0</v>
      </c>
      <c r="J10" s="15">
        <f>Sheet2!J10/Sheet2!J$66</f>
        <v>2.6482230141848966E-2</v>
      </c>
      <c r="K10" s="15">
        <f>Sheet2!K10/Sheet2!K$66</f>
        <v>0</v>
      </c>
      <c r="L10" s="15">
        <f>Sheet2!L10/Sheet2!L$66</f>
        <v>0</v>
      </c>
      <c r="M10" s="15">
        <f>Sheet2!M10/Sheet2!M$66</f>
        <v>0</v>
      </c>
      <c r="N10" s="15">
        <f>Sheet2!N10/Sheet2!N$66</f>
        <v>0</v>
      </c>
      <c r="O10" s="15">
        <f>Sheet2!O10/Sheet2!O$66</f>
        <v>0</v>
      </c>
      <c r="P10" s="15">
        <f>Sheet2!P10/Sheet2!P$66</f>
        <v>0</v>
      </c>
      <c r="Q10" s="15">
        <f>Sheet2!Q10/Sheet2!Q$66</f>
        <v>0</v>
      </c>
      <c r="R10" s="15">
        <f>Sheet2!R10/Sheet2!R$66</f>
        <v>0</v>
      </c>
      <c r="S10" s="15">
        <f>Sheet2!S10/Sheet2!S$66</f>
        <v>0</v>
      </c>
      <c r="T10" s="15">
        <f>Sheet2!T10/Sheet2!T$66</f>
        <v>0</v>
      </c>
      <c r="U10" s="15">
        <f>Sheet2!U10/Sheet2!U$66</f>
        <v>0</v>
      </c>
      <c r="V10" s="15">
        <f>Sheet2!V10/Sheet2!V$66</f>
        <v>0</v>
      </c>
      <c r="W10" s="15">
        <f>Sheet2!W10/Sheet2!W$66</f>
        <v>0</v>
      </c>
      <c r="X10" s="15">
        <f>Sheet2!X10/Sheet2!X$66</f>
        <v>0</v>
      </c>
      <c r="Y10" s="15">
        <f>Sheet2!Y10/Sheet2!Y$66</f>
        <v>0</v>
      </c>
      <c r="Z10" s="15">
        <f>Sheet2!Z10/Sheet2!Z$66</f>
        <v>0</v>
      </c>
      <c r="AA10" s="15">
        <f>Sheet2!AA10/Sheet2!AA$66</f>
        <v>0</v>
      </c>
      <c r="AB10" s="15">
        <f>Sheet2!AB10/Sheet2!AB$66</f>
        <v>0</v>
      </c>
      <c r="AC10" s="15">
        <f>Sheet2!AC10/Sheet2!AC$66</f>
        <v>0</v>
      </c>
      <c r="AD10" s="15">
        <f>Sheet2!AD10/Sheet2!AD$66</f>
        <v>0</v>
      </c>
      <c r="AE10" s="15">
        <f>Sheet2!AE10/Sheet2!AE$66</f>
        <v>0</v>
      </c>
      <c r="AF10" s="15">
        <f>Sheet2!AF10/Sheet2!AF$66</f>
        <v>0</v>
      </c>
      <c r="AG10" s="15">
        <f>Sheet2!AG10/Sheet2!AG$66</f>
        <v>0</v>
      </c>
      <c r="AH10" s="15">
        <f>Sheet2!AH10/Sheet2!AH$66</f>
        <v>0</v>
      </c>
      <c r="AI10" s="15">
        <f>Sheet2!AI10/Sheet2!AI$66</f>
        <v>0</v>
      </c>
      <c r="AJ10" s="15">
        <f>Sheet2!AJ10/Sheet2!AJ$66</f>
        <v>0</v>
      </c>
      <c r="AK10" s="15">
        <f>Sheet2!AK10/Sheet2!AK$66</f>
        <v>0</v>
      </c>
      <c r="AL10" s="15">
        <f>Sheet2!AL10/Sheet2!AL$66</f>
        <v>0</v>
      </c>
      <c r="AM10" s="15">
        <f>Sheet2!AM10/Sheet2!AM$66</f>
        <v>0</v>
      </c>
      <c r="AN10" s="15">
        <f>Sheet2!AN10/Sheet2!AN$66</f>
        <v>0</v>
      </c>
      <c r="AO10" s="15">
        <f>Sheet2!AO10/Sheet2!AO$66</f>
        <v>0</v>
      </c>
      <c r="AP10" s="15">
        <f>Sheet2!AP10/Sheet2!AP$66</f>
        <v>4.2654899797756941E-4</v>
      </c>
      <c r="AQ10" s="15">
        <f>Sheet2!AQ10/Sheet2!AQ$66</f>
        <v>0</v>
      </c>
      <c r="AR10" s="15">
        <f>Sheet2!AR10/Sheet2!AR$66</f>
        <v>0</v>
      </c>
      <c r="AS10" s="15">
        <f>Sheet2!AS10/Sheet2!AS$66</f>
        <v>0</v>
      </c>
      <c r="AT10" s="15">
        <f>Sheet2!AT10/Sheet2!AT$66</f>
        <v>0</v>
      </c>
      <c r="AU10" s="15">
        <f>Sheet2!AU10/Sheet2!AU$66</f>
        <v>0</v>
      </c>
      <c r="AV10" s="15">
        <f>Sheet2!AV10/Sheet2!AV$66</f>
        <v>0</v>
      </c>
      <c r="AW10" s="15">
        <f>Sheet2!AW10/Sheet2!AW$66</f>
        <v>0</v>
      </c>
      <c r="AX10" s="15">
        <f>Sheet2!AX10/Sheet2!AX$66</f>
        <v>3.5808667129792093E-6</v>
      </c>
      <c r="AY10" s="15">
        <f>Sheet2!AY10/Sheet2!AY$66</f>
        <v>1.2607637706922855E-6</v>
      </c>
      <c r="AZ10" s="15">
        <f>Sheet2!AZ10/Sheet2!AZ$66</f>
        <v>0</v>
      </c>
      <c r="BA10" s="15">
        <f>Sheet2!BA10/Sheet2!BA$66</f>
        <v>1.7024989492389297E-4</v>
      </c>
      <c r="BB10" s="15">
        <f>Sheet2!BB10/Sheet2!BB$66</f>
        <v>9.3270676165766857E-6</v>
      </c>
      <c r="BC10" s="19">
        <f>Sheet2!BC10</f>
        <v>61823</v>
      </c>
    </row>
    <row r="11" spans="1:55" ht="17" customHeight="1">
      <c r="A11" s="6" t="s">
        <v>8</v>
      </c>
      <c r="B11" s="10" t="s">
        <v>61</v>
      </c>
      <c r="C11" s="15">
        <f>Sheet2!C11/Sheet2!C$66</f>
        <v>9.6184162738814096E-4</v>
      </c>
      <c r="D11" s="15">
        <f>Sheet2!D11/Sheet2!D$66</f>
        <v>1.1088134033364195E-4</v>
      </c>
      <c r="E11" s="15">
        <f>Sheet2!E11/Sheet2!E$66</f>
        <v>1.5873015873015873E-3</v>
      </c>
      <c r="F11" s="15">
        <f>Sheet2!F11/Sheet2!F$66</f>
        <v>2.8768861937667464E-2</v>
      </c>
      <c r="G11" s="15">
        <f>Sheet2!G11/Sheet2!G$66</f>
        <v>1.4033064206074586E-3</v>
      </c>
      <c r="H11" s="15">
        <f>Sheet2!H11/Sheet2!H$66</f>
        <v>3.1345587328657741E-4</v>
      </c>
      <c r="I11" s="15">
        <f>Sheet2!I11/Sheet2!I$66</f>
        <v>0</v>
      </c>
      <c r="J11" s="15">
        <f>Sheet2!J11/Sheet2!J$66</f>
        <v>0</v>
      </c>
      <c r="K11" s="15">
        <f>Sheet2!K11/Sheet2!K$66</f>
        <v>0.33072110872093807</v>
      </c>
      <c r="L11" s="15">
        <f>Sheet2!L11/Sheet2!L$66</f>
        <v>0.39700478616643509</v>
      </c>
      <c r="M11" s="15">
        <f>Sheet2!M11/Sheet2!M$66</f>
        <v>3.6322973702475517E-2</v>
      </c>
      <c r="N11" s="15">
        <f>Sheet2!N11/Sheet2!N$66</f>
        <v>4.3275717231372349E-4</v>
      </c>
      <c r="O11" s="15">
        <f>Sheet2!O11/Sheet2!O$66</f>
        <v>9.3998489627293326E-3</v>
      </c>
      <c r="P11" s="15">
        <f>Sheet2!P11/Sheet2!P$66</f>
        <v>1.9801610281892736E-3</v>
      </c>
      <c r="Q11" s="15">
        <f>Sheet2!Q11/Sheet2!Q$66</f>
        <v>4.1785144963114165E-5</v>
      </c>
      <c r="R11" s="15">
        <f>Sheet2!R11/Sheet2!R$66</f>
        <v>8.8773701301634575E-5</v>
      </c>
      <c r="S11" s="15">
        <f>Sheet2!S11/Sheet2!S$66</f>
        <v>2.0184274351115949E-3</v>
      </c>
      <c r="T11" s="15">
        <f>Sheet2!T11/Sheet2!T$66</f>
        <v>5.8620581172201891E-3</v>
      </c>
      <c r="U11" s="15">
        <f>Sheet2!U11/Sheet2!U$66</f>
        <v>3.5795782349243528E-2</v>
      </c>
      <c r="V11" s="15">
        <f>Sheet2!V11/Sheet2!V$66</f>
        <v>1.3841221514899898E-2</v>
      </c>
      <c r="W11" s="15">
        <f>Sheet2!W11/Sheet2!W$66</f>
        <v>3.3513185923557372E-3</v>
      </c>
      <c r="X11" s="15">
        <f>Sheet2!X11/Sheet2!X$66</f>
        <v>1.4058279255636081E-4</v>
      </c>
      <c r="Y11" s="15">
        <f>Sheet2!Y11/Sheet2!Y$66</f>
        <v>0</v>
      </c>
      <c r="Z11" s="15">
        <f>Sheet2!Z11/Sheet2!Z$66</f>
        <v>7.6354991211738832E-4</v>
      </c>
      <c r="AA11" s="15">
        <f>Sheet2!AA11/Sheet2!AA$66</f>
        <v>1.7050799932553213E-3</v>
      </c>
      <c r="AB11" s="15">
        <f>Sheet2!AB11/Sheet2!AB$66</f>
        <v>7.4654498978726455E-5</v>
      </c>
      <c r="AC11" s="15">
        <f>Sheet2!AC11/Sheet2!AC$66</f>
        <v>9.64736996190173E-4</v>
      </c>
      <c r="AD11" s="15">
        <f>Sheet2!AD11/Sheet2!AD$66</f>
        <v>4.7309856430355687E-4</v>
      </c>
      <c r="AE11" s="15">
        <f>Sheet2!AE11/Sheet2!AE$66</f>
        <v>1.607639285209912E-3</v>
      </c>
      <c r="AF11" s="15">
        <f>Sheet2!AF11/Sheet2!AF$66</f>
        <v>1.8845545183689008E-3</v>
      </c>
      <c r="AG11" s="15">
        <f>Sheet2!AG11/Sheet2!AG$66</f>
        <v>1.3584522601062876E-2</v>
      </c>
      <c r="AH11" s="15">
        <f>Sheet2!AH11/Sheet2!AH$66</f>
        <v>2.6905391985212655E-2</v>
      </c>
      <c r="AI11" s="15">
        <f>Sheet2!AI11/Sheet2!AI$66</f>
        <v>0</v>
      </c>
      <c r="AJ11" s="15">
        <f>Sheet2!AJ11/Sheet2!AJ$66</f>
        <v>0</v>
      </c>
      <c r="AK11" s="15">
        <f>Sheet2!AK11/Sheet2!AK$66</f>
        <v>0</v>
      </c>
      <c r="AL11" s="15">
        <f>Sheet2!AL11/Sheet2!AL$66</f>
        <v>0</v>
      </c>
      <c r="AM11" s="15">
        <f>Sheet2!AM11/Sheet2!AM$66</f>
        <v>3.5742678707977981E-4</v>
      </c>
      <c r="AN11" s="15">
        <f>Sheet2!AN11/Sheet2!AN$66</f>
        <v>6.9266200455525442E-4</v>
      </c>
      <c r="AO11" s="15">
        <f>Sheet2!AO11/Sheet2!AO$66</f>
        <v>1.771768782347338E-4</v>
      </c>
      <c r="AP11" s="15">
        <f>Sheet2!AP11/Sheet2!AP$66</f>
        <v>3.9786725501011217E-3</v>
      </c>
      <c r="AQ11" s="15">
        <f>Sheet2!AQ11/Sheet2!AQ$66</f>
        <v>6.8477190913457191E-4</v>
      </c>
      <c r="AR11" s="15">
        <f>Sheet2!AR11/Sheet2!AR$66</f>
        <v>0</v>
      </c>
      <c r="AS11" s="15">
        <f>Sheet2!AS11/Sheet2!AS$66</f>
        <v>0</v>
      </c>
      <c r="AT11" s="15">
        <f>Sheet2!AT11/Sheet2!AT$66</f>
        <v>0</v>
      </c>
      <c r="AU11" s="15">
        <f>Sheet2!AU11/Sheet2!AU$66</f>
        <v>0</v>
      </c>
      <c r="AV11" s="15">
        <f>Sheet2!AV11/Sheet2!AV$66</f>
        <v>1.6417758691842557E-3</v>
      </c>
      <c r="AW11" s="15">
        <f>Sheet2!AW11/Sheet2!AW$66</f>
        <v>5.6843373767919877E-6</v>
      </c>
      <c r="AX11" s="15">
        <f>Sheet2!AX11/Sheet2!AX$66</f>
        <v>8.6656974454096873E-5</v>
      </c>
      <c r="AY11" s="15">
        <f>Sheet2!AY11/Sheet2!AY$66</f>
        <v>2.0550449462284251E-4</v>
      </c>
      <c r="AZ11" s="15">
        <f>Sheet2!AZ11/Sheet2!AZ$66</f>
        <v>2.420384789684011E-4</v>
      </c>
      <c r="BA11" s="15">
        <f>Sheet2!BA11/Sheet2!BA$66</f>
        <v>4.3626535574247576E-4</v>
      </c>
      <c r="BB11" s="15">
        <f>Sheet2!BB11/Sheet2!BB$66</f>
        <v>3.5536127619157174E-3</v>
      </c>
      <c r="BC11" s="19">
        <f>Sheet2!BC11</f>
        <v>258046</v>
      </c>
    </row>
    <row r="12" spans="1:55" ht="34" customHeight="1">
      <c r="A12" s="6" t="s">
        <v>9</v>
      </c>
      <c r="B12" s="10" t="s">
        <v>62</v>
      </c>
      <c r="C12" s="15">
        <f>Sheet2!C12/Sheet2!C$66</f>
        <v>9.5785058329109479E-5</v>
      </c>
      <c r="D12" s="15">
        <f>Sheet2!D12/Sheet2!D$66</f>
        <v>0</v>
      </c>
      <c r="E12" s="15">
        <f>Sheet2!E12/Sheet2!E$66</f>
        <v>1.0582010582010583E-3</v>
      </c>
      <c r="F12" s="15">
        <f>Sheet2!F12/Sheet2!F$66</f>
        <v>1.1281906642222535E-4</v>
      </c>
      <c r="G12" s="15">
        <f>Sheet2!G12/Sheet2!G$66</f>
        <v>5.7670126874279124E-5</v>
      </c>
      <c r="H12" s="15">
        <f>Sheet2!H12/Sheet2!H$66</f>
        <v>5.942291436712368E-6</v>
      </c>
      <c r="I12" s="15">
        <f>Sheet2!I12/Sheet2!I$66</f>
        <v>0</v>
      </c>
      <c r="J12" s="15">
        <f>Sheet2!J12/Sheet2!J$66</f>
        <v>0</v>
      </c>
      <c r="K12" s="15">
        <f>Sheet2!K12/Sheet2!K$66</f>
        <v>1.5044617395170454E-4</v>
      </c>
      <c r="L12" s="15">
        <f>Sheet2!L12/Sheet2!L$66</f>
        <v>6.3192836189593954E-2</v>
      </c>
      <c r="M12" s="15">
        <f>Sheet2!M12/Sheet2!M$66</f>
        <v>3.4703478059689981E-4</v>
      </c>
      <c r="N12" s="15">
        <f>Sheet2!N12/Sheet2!N$66</f>
        <v>0</v>
      </c>
      <c r="O12" s="15">
        <f>Sheet2!O12/Sheet2!O$66</f>
        <v>4.4422726666962818E-6</v>
      </c>
      <c r="P12" s="15">
        <f>Sheet2!P12/Sheet2!P$66</f>
        <v>2.8021146625319909E-5</v>
      </c>
      <c r="Q12" s="15">
        <f>Sheet2!Q12/Sheet2!Q$66</f>
        <v>2.0892572481557084E-6</v>
      </c>
      <c r="R12" s="15">
        <f>Sheet2!R12/Sheet2!R$66</f>
        <v>2.35682392836198E-6</v>
      </c>
      <c r="S12" s="15">
        <f>Sheet2!S12/Sheet2!S$66</f>
        <v>0</v>
      </c>
      <c r="T12" s="15">
        <f>Sheet2!T12/Sheet2!T$66</f>
        <v>3.1460061451986702E-5</v>
      </c>
      <c r="U12" s="15">
        <f>Sheet2!U12/Sheet2!U$66</f>
        <v>6.0276756421627297E-5</v>
      </c>
      <c r="V12" s="15">
        <f>Sheet2!V12/Sheet2!V$66</f>
        <v>2.1219669711227974E-4</v>
      </c>
      <c r="W12" s="15">
        <f>Sheet2!W12/Sheet2!W$66</f>
        <v>8.366989738000154E-5</v>
      </c>
      <c r="X12" s="15">
        <f>Sheet2!X12/Sheet2!X$66</f>
        <v>6.0406668676561276E-6</v>
      </c>
      <c r="Y12" s="15">
        <f>Sheet2!Y12/Sheet2!Y$66</f>
        <v>0</v>
      </c>
      <c r="Z12" s="15">
        <f>Sheet2!Z12/Sheet2!Z$66</f>
        <v>1.1527620426447584E-4</v>
      </c>
      <c r="AA12" s="15">
        <f>Sheet2!AA12/Sheet2!AA$66</f>
        <v>1.0138029534758995E-4</v>
      </c>
      <c r="AB12" s="15">
        <f>Sheet2!AB12/Sheet2!AB$66</f>
        <v>1.094932651687988E-5</v>
      </c>
      <c r="AC12" s="15">
        <f>Sheet2!AC12/Sheet2!AC$66</f>
        <v>0</v>
      </c>
      <c r="AD12" s="15">
        <f>Sheet2!AD12/Sheet2!AD$66</f>
        <v>2.7334583715316618E-5</v>
      </c>
      <c r="AE12" s="15">
        <f>Sheet2!AE12/Sheet2!AE$66</f>
        <v>1.9345839773885826E-6</v>
      </c>
      <c r="AF12" s="15">
        <f>Sheet2!AF12/Sheet2!AF$66</f>
        <v>4.0900181533882657E-5</v>
      </c>
      <c r="AG12" s="15">
        <f>Sheet2!AG12/Sheet2!AG$66</f>
        <v>9.8525108974741754E-4</v>
      </c>
      <c r="AH12" s="15">
        <f>Sheet2!AH12/Sheet2!AH$66</f>
        <v>5.3385992204497057E-4</v>
      </c>
      <c r="AI12" s="15">
        <f>Sheet2!AI12/Sheet2!AI$66</f>
        <v>6.5556477650455843E-5</v>
      </c>
      <c r="AJ12" s="15">
        <f>Sheet2!AJ12/Sheet2!AJ$66</f>
        <v>1.2997985312276598E-5</v>
      </c>
      <c r="AK12" s="15">
        <f>Sheet2!AK12/Sheet2!AK$66</f>
        <v>0</v>
      </c>
      <c r="AL12" s="15">
        <f>Sheet2!AL12/Sheet2!AL$66</f>
        <v>0</v>
      </c>
      <c r="AM12" s="15">
        <f>Sheet2!AM12/Sheet2!AM$66</f>
        <v>4.5996134014104998E-4</v>
      </c>
      <c r="AN12" s="15">
        <f>Sheet2!AN12/Sheet2!AN$66</f>
        <v>0</v>
      </c>
      <c r="AO12" s="15">
        <f>Sheet2!AO12/Sheet2!AO$66</f>
        <v>6.3016518547405313E-5</v>
      </c>
      <c r="AP12" s="15">
        <f>Sheet2!AP12/Sheet2!AP$66</f>
        <v>2.3666115094686524E-3</v>
      </c>
      <c r="AQ12" s="15">
        <f>Sheet2!AQ12/Sheet2!AQ$66</f>
        <v>2.0448050064435135E-4</v>
      </c>
      <c r="AR12" s="15">
        <f>Sheet2!AR12/Sheet2!AR$66</f>
        <v>0</v>
      </c>
      <c r="AS12" s="15">
        <f>Sheet2!AS12/Sheet2!AS$66</f>
        <v>0</v>
      </c>
      <c r="AT12" s="15">
        <f>Sheet2!AT12/Sheet2!AT$66</f>
        <v>0</v>
      </c>
      <c r="AU12" s="15">
        <f>Sheet2!AU12/Sheet2!AU$66</f>
        <v>0</v>
      </c>
      <c r="AV12" s="15">
        <f>Sheet2!AV12/Sheet2!AV$66</f>
        <v>6.9080186845457757E-4</v>
      </c>
      <c r="AW12" s="15">
        <f>Sheet2!AW12/Sheet2!AW$66</f>
        <v>0</v>
      </c>
      <c r="AX12" s="15">
        <f>Sheet2!AX12/Sheet2!AX$66</f>
        <v>4.1752905873337584E-4</v>
      </c>
      <c r="AY12" s="15">
        <f>Sheet2!AY12/Sheet2!AY$66</f>
        <v>2.244159511832268E-4</v>
      </c>
      <c r="AZ12" s="15">
        <f>Sheet2!AZ12/Sheet2!AZ$66</f>
        <v>4.8064378802235679E-5</v>
      </c>
      <c r="BA12" s="15">
        <f>Sheet2!BA12/Sheet2!BA$66</f>
        <v>1.3300773040929138E-4</v>
      </c>
      <c r="BB12" s="15">
        <f>Sheet2!BB12/Sheet2!BB$66</f>
        <v>4.6635338082883429E-6</v>
      </c>
      <c r="BC12" s="19">
        <f>Sheet2!BC12</f>
        <v>107874</v>
      </c>
    </row>
    <row r="13" spans="1:55" ht="34.5" customHeight="1">
      <c r="A13" s="6" t="s">
        <v>10</v>
      </c>
      <c r="B13" s="11" t="s">
        <v>63</v>
      </c>
      <c r="C13" s="15">
        <f>Sheet2!C13/Sheet2!C$66</f>
        <v>0</v>
      </c>
      <c r="D13" s="15">
        <f>Sheet2!D13/Sheet2!D$66</f>
        <v>0</v>
      </c>
      <c r="E13" s="15">
        <f>Sheet2!E13/Sheet2!E$66</f>
        <v>0</v>
      </c>
      <c r="F13" s="15">
        <f>Sheet2!F13/Sheet2!F$66</f>
        <v>0</v>
      </c>
      <c r="G13" s="15">
        <f>Sheet2!G13/Sheet2!G$66</f>
        <v>0</v>
      </c>
      <c r="H13" s="15">
        <f>Sheet2!H13/Sheet2!H$66</f>
        <v>5.0509477212055124E-5</v>
      </c>
      <c r="I13" s="15">
        <f>Sheet2!I13/Sheet2!I$66</f>
        <v>0</v>
      </c>
      <c r="J13" s="15">
        <f>Sheet2!J13/Sheet2!J$66</f>
        <v>0</v>
      </c>
      <c r="K13" s="15">
        <f>Sheet2!K13/Sheet2!K$66</f>
        <v>2.223010630032649E-4</v>
      </c>
      <c r="L13" s="15">
        <f>Sheet2!L13/Sheet2!L$66</f>
        <v>5.5581287633163501E-4</v>
      </c>
      <c r="M13" s="15">
        <f>Sheet2!M13/Sheet2!M$66</f>
        <v>0.17783604534587799</v>
      </c>
      <c r="N13" s="15">
        <f>Sheet2!N13/Sheet2!N$66</f>
        <v>7.6368912761245328E-5</v>
      </c>
      <c r="O13" s="15">
        <f>Sheet2!O13/Sheet2!O$66</f>
        <v>0</v>
      </c>
      <c r="P13" s="15">
        <f>Sheet2!P13/Sheet2!P$66</f>
        <v>0</v>
      </c>
      <c r="Q13" s="15">
        <f>Sheet2!Q13/Sheet2!Q$66</f>
        <v>0</v>
      </c>
      <c r="R13" s="15">
        <f>Sheet2!R13/Sheet2!R$66</f>
        <v>9.4272957134479199E-6</v>
      </c>
      <c r="S13" s="15">
        <f>Sheet2!S13/Sheet2!S$66</f>
        <v>0</v>
      </c>
      <c r="T13" s="15">
        <f>Sheet2!T13/Sheet2!T$66</f>
        <v>0</v>
      </c>
      <c r="U13" s="15">
        <f>Sheet2!U13/Sheet2!U$66</f>
        <v>0</v>
      </c>
      <c r="V13" s="15">
        <f>Sheet2!V13/Sheet2!V$66</f>
        <v>6.8963926561490911E-4</v>
      </c>
      <c r="W13" s="15">
        <f>Sheet2!W13/Sheet2!W$66</f>
        <v>0</v>
      </c>
      <c r="X13" s="15">
        <f>Sheet2!X13/Sheet2!X$66</f>
        <v>0</v>
      </c>
      <c r="Y13" s="15">
        <f>Sheet2!Y13/Sheet2!Y$66</f>
        <v>0</v>
      </c>
      <c r="Z13" s="15">
        <f>Sheet2!Z13/Sheet2!Z$66</f>
        <v>4.2143988655829879E-4</v>
      </c>
      <c r="AA13" s="15">
        <f>Sheet2!AA13/Sheet2!AA$66</f>
        <v>1.0243086835637327E-5</v>
      </c>
      <c r="AB13" s="15">
        <f>Sheet2!AB13/Sheet2!AB$66</f>
        <v>4.2801912747803167E-5</v>
      </c>
      <c r="AC13" s="15">
        <f>Sheet2!AC13/Sheet2!AC$66</f>
        <v>1.9648411327702099E-5</v>
      </c>
      <c r="AD13" s="15">
        <f>Sheet2!AD13/Sheet2!AD$66</f>
        <v>4.8571452601831836E-4</v>
      </c>
      <c r="AE13" s="15">
        <f>Sheet2!AE13/Sheet2!AE$66</f>
        <v>3.5770457741914892E-3</v>
      </c>
      <c r="AF13" s="15">
        <f>Sheet2!AF13/Sheet2!AF$66</f>
        <v>1.1640820898105063E-4</v>
      </c>
      <c r="AG13" s="15">
        <f>Sheet2!AG13/Sheet2!AG$66</f>
        <v>1.6361139308532873E-2</v>
      </c>
      <c r="AH13" s="15">
        <f>Sheet2!AH13/Sheet2!AH$66</f>
        <v>3.1170530932303118E-3</v>
      </c>
      <c r="AI13" s="15">
        <f>Sheet2!AI13/Sheet2!AI$66</f>
        <v>0</v>
      </c>
      <c r="AJ13" s="15">
        <f>Sheet2!AJ13/Sheet2!AJ$66</f>
        <v>0</v>
      </c>
      <c r="AK13" s="15">
        <f>Sheet2!AK13/Sheet2!AK$66</f>
        <v>0</v>
      </c>
      <c r="AL13" s="15">
        <f>Sheet2!AL13/Sheet2!AL$66</f>
        <v>0</v>
      </c>
      <c r="AM13" s="15">
        <f>Sheet2!AM13/Sheet2!AM$66</f>
        <v>0</v>
      </c>
      <c r="AN13" s="15">
        <f>Sheet2!AN13/Sheet2!AN$66</f>
        <v>0</v>
      </c>
      <c r="AO13" s="15">
        <f>Sheet2!AO13/Sheet2!AO$66</f>
        <v>0</v>
      </c>
      <c r="AP13" s="15">
        <f>Sheet2!AP13/Sheet2!AP$66</f>
        <v>1.4708586137157565E-6</v>
      </c>
      <c r="AQ13" s="15">
        <f>Sheet2!AQ13/Sheet2!AQ$66</f>
        <v>3.7567347792799431E-4</v>
      </c>
      <c r="AR13" s="15">
        <f>Sheet2!AR13/Sheet2!AR$66</f>
        <v>0</v>
      </c>
      <c r="AS13" s="15">
        <f>Sheet2!AS13/Sheet2!AS$66</f>
        <v>0</v>
      </c>
      <c r="AT13" s="15">
        <f>Sheet2!AT13/Sheet2!AT$66</f>
        <v>0</v>
      </c>
      <c r="AU13" s="15">
        <f>Sheet2!AU13/Sheet2!AU$66</f>
        <v>0</v>
      </c>
      <c r="AV13" s="15">
        <f>Sheet2!AV13/Sheet2!AV$66</f>
        <v>8.9714528370724359E-5</v>
      </c>
      <c r="AW13" s="15">
        <f>Sheet2!AW13/Sheet2!AW$66</f>
        <v>0</v>
      </c>
      <c r="AX13" s="15">
        <f>Sheet2!AX13/Sheet2!AX$66</f>
        <v>1.3678910843580581E-4</v>
      </c>
      <c r="AY13" s="15">
        <f>Sheet2!AY13/Sheet2!AY$66</f>
        <v>2.5215275413845709E-5</v>
      </c>
      <c r="AZ13" s="15">
        <f>Sheet2!AZ13/Sheet2!AZ$66</f>
        <v>0</v>
      </c>
      <c r="BA13" s="15">
        <f>Sheet2!BA13/Sheet2!BA$66</f>
        <v>0</v>
      </c>
      <c r="BB13" s="15">
        <f>Sheet2!BB13/Sheet2!BB$66</f>
        <v>0</v>
      </c>
      <c r="BC13" s="19">
        <f>Sheet2!BC13</f>
        <v>76052</v>
      </c>
    </row>
    <row r="14" spans="1:55" ht="17" customHeight="1">
      <c r="A14" s="6" t="s">
        <v>11</v>
      </c>
      <c r="B14" s="11" t="s">
        <v>64</v>
      </c>
      <c r="C14" s="15">
        <f>Sheet2!C14/Sheet2!C$66</f>
        <v>1.7800056672826177E-3</v>
      </c>
      <c r="D14" s="15">
        <f>Sheet2!D14/Sheet2!D$66</f>
        <v>8.2606598548563251E-4</v>
      </c>
      <c r="E14" s="15">
        <f>Sheet2!E14/Sheet2!E$66</f>
        <v>0</v>
      </c>
      <c r="F14" s="15">
        <f>Sheet2!F14/Sheet2!F$66</f>
        <v>2.4914210501574764E-3</v>
      </c>
      <c r="G14" s="15">
        <f>Sheet2!G14/Sheet2!G$66</f>
        <v>4.4790465205690119E-3</v>
      </c>
      <c r="H14" s="15">
        <f>Sheet2!H14/Sheet2!H$66</f>
        <v>2.5254738606027562E-5</v>
      </c>
      <c r="I14" s="15">
        <f>Sheet2!I14/Sheet2!I$66</f>
        <v>2.678158400895966E-4</v>
      </c>
      <c r="J14" s="15">
        <f>Sheet2!J14/Sheet2!J$66</f>
        <v>0</v>
      </c>
      <c r="K14" s="15">
        <f>Sheet2!K14/Sheet2!K$66</f>
        <v>2.6721036866049014E-4</v>
      </c>
      <c r="L14" s="15">
        <f>Sheet2!L14/Sheet2!L$66</f>
        <v>1.0807472595337347E-4</v>
      </c>
      <c r="M14" s="15">
        <f>Sheet2!M14/Sheet2!M$66</f>
        <v>2.5834811444435876E-3</v>
      </c>
      <c r="N14" s="15">
        <f>Sheet2!N14/Sheet2!N$66</f>
        <v>0.33716874984089812</v>
      </c>
      <c r="O14" s="15">
        <f>Sheet2!O14/Sheet2!O$66</f>
        <v>2.0447781084802986E-2</v>
      </c>
      <c r="P14" s="15">
        <f>Sheet2!P14/Sheet2!P$66</f>
        <v>9.3403822084399686E-6</v>
      </c>
      <c r="Q14" s="15">
        <f>Sheet2!Q14/Sheet2!Q$66</f>
        <v>1.6017638902527095E-5</v>
      </c>
      <c r="R14" s="15">
        <f>Sheet2!R14/Sheet2!R$66</f>
        <v>6.0491814161290815E-5</v>
      </c>
      <c r="S14" s="15">
        <f>Sheet2!S14/Sheet2!S$66</f>
        <v>3.5847271247581926E-4</v>
      </c>
      <c r="T14" s="15">
        <f>Sheet2!T14/Sheet2!T$66</f>
        <v>0</v>
      </c>
      <c r="U14" s="15">
        <f>Sheet2!U14/Sheet2!U$66</f>
        <v>2.4110702568650919E-4</v>
      </c>
      <c r="V14" s="15">
        <f>Sheet2!V14/Sheet2!V$66</f>
        <v>4.7282959682627549E-4</v>
      </c>
      <c r="W14" s="15">
        <f>Sheet2!W14/Sheet2!W$66</f>
        <v>1.4608311812832702E-3</v>
      </c>
      <c r="X14" s="15">
        <f>Sheet2!X14/Sheet2!X$66</f>
        <v>1.9220303669814953E-5</v>
      </c>
      <c r="Y14" s="15">
        <f>Sheet2!Y14/Sheet2!Y$66</f>
        <v>5.1220193048907602E-6</v>
      </c>
      <c r="Z14" s="15">
        <f>Sheet2!Z14/Sheet2!Z$66</f>
        <v>1.6845200171550824E-3</v>
      </c>
      <c r="AA14" s="15">
        <f>Sheet2!AA14/Sheet2!AA$66</f>
        <v>2.5739038715191232E-5</v>
      </c>
      <c r="AB14" s="15">
        <f>Sheet2!AB14/Sheet2!AB$66</f>
        <v>3.0857192911206933E-5</v>
      </c>
      <c r="AC14" s="15">
        <f>Sheet2!AC14/Sheet2!AC$66</f>
        <v>7.0144828439896491E-4</v>
      </c>
      <c r="AD14" s="15">
        <f>Sheet2!AD14/Sheet2!AD$66</f>
        <v>6.6338932016787638E-4</v>
      </c>
      <c r="AE14" s="15">
        <f>Sheet2!AE14/Sheet2!AE$66</f>
        <v>8.7443195777963929E-4</v>
      </c>
      <c r="AF14" s="15">
        <f>Sheet2!AF14/Sheet2!AF$66</f>
        <v>3.3947150673122603E-3</v>
      </c>
      <c r="AG14" s="15">
        <f>Sheet2!AG14/Sheet2!AG$66</f>
        <v>7.9879978503612586E-2</v>
      </c>
      <c r="AH14" s="15">
        <f>Sheet2!AH14/Sheet2!AH$66</f>
        <v>5.2467523521408932E-3</v>
      </c>
      <c r="AI14" s="15">
        <f>Sheet2!AI14/Sheet2!AI$66</f>
        <v>0</v>
      </c>
      <c r="AJ14" s="15">
        <f>Sheet2!AJ14/Sheet2!AJ$66</f>
        <v>0</v>
      </c>
      <c r="AK14" s="15">
        <f>Sheet2!AK14/Sheet2!AK$66</f>
        <v>0</v>
      </c>
      <c r="AL14" s="15">
        <f>Sheet2!AL14/Sheet2!AL$66</f>
        <v>0</v>
      </c>
      <c r="AM14" s="15">
        <f>Sheet2!AM14/Sheet2!AM$66</f>
        <v>2.2328704114884912E-2</v>
      </c>
      <c r="AN14" s="15">
        <f>Sheet2!AN14/Sheet2!AN$66</f>
        <v>6.3589425073839816E-4</v>
      </c>
      <c r="AO14" s="15">
        <f>Sheet2!AO14/Sheet2!AO$66</f>
        <v>6.5756367179901201E-5</v>
      </c>
      <c r="AP14" s="15">
        <f>Sheet2!AP14/Sheet2!AP$66</f>
        <v>4.1772384629527485E-4</v>
      </c>
      <c r="AQ14" s="15">
        <f>Sheet2!AQ14/Sheet2!AQ$66</f>
        <v>2.8056626832597043E-4</v>
      </c>
      <c r="AR14" s="15">
        <f>Sheet2!AR14/Sheet2!AR$66</f>
        <v>0</v>
      </c>
      <c r="AS14" s="15">
        <f>Sheet2!AS14/Sheet2!AS$66</f>
        <v>0</v>
      </c>
      <c r="AT14" s="15">
        <f>Sheet2!AT14/Sheet2!AT$66</f>
        <v>0</v>
      </c>
      <c r="AU14" s="15">
        <f>Sheet2!AU14/Sheet2!AU$66</f>
        <v>0</v>
      </c>
      <c r="AV14" s="15">
        <f>Sheet2!AV14/Sheet2!AV$66</f>
        <v>1.6098773702079982E-3</v>
      </c>
      <c r="AW14" s="15">
        <f>Sheet2!AW14/Sheet2!AW$66</f>
        <v>4.49062652766567E-4</v>
      </c>
      <c r="AX14" s="15">
        <f>Sheet2!AX14/Sheet2!AX$66</f>
        <v>1.6901690885261868E-4</v>
      </c>
      <c r="AY14" s="15">
        <f>Sheet2!AY14/Sheet2!AY$66</f>
        <v>3.8201142251976248E-4</v>
      </c>
      <c r="AZ14" s="15">
        <f>Sheet2!AZ14/Sheet2!AZ$66</f>
        <v>0</v>
      </c>
      <c r="BA14" s="15">
        <f>Sheet2!BA14/Sheet2!BA$66</f>
        <v>4.2030442809336076E-4</v>
      </c>
      <c r="BB14" s="15">
        <f>Sheet2!BB14/Sheet2!BB$66</f>
        <v>2.1763157772012267E-5</v>
      </c>
      <c r="BC14" s="19">
        <f>Sheet2!BC14</f>
        <v>6151</v>
      </c>
    </row>
    <row r="15" spans="1:55" ht="17" customHeight="1">
      <c r="A15" s="6" t="s">
        <v>12</v>
      </c>
      <c r="B15" s="11" t="s">
        <v>65</v>
      </c>
      <c r="C15" s="15">
        <f>Sheet2!C15/Sheet2!C$66</f>
        <v>9.0995805412654005E-4</v>
      </c>
      <c r="D15" s="15">
        <f>Sheet2!D15/Sheet2!D$66</f>
        <v>1.5523387646709872E-4</v>
      </c>
      <c r="E15" s="15">
        <f>Sheet2!E15/Sheet2!E$66</f>
        <v>0</v>
      </c>
      <c r="F15" s="15">
        <f>Sheet2!F15/Sheet2!F$66</f>
        <v>8.3674140929817142E-4</v>
      </c>
      <c r="G15" s="15">
        <f>Sheet2!G15/Sheet2!G$66</f>
        <v>0</v>
      </c>
      <c r="H15" s="15">
        <f>Sheet2!H15/Sheet2!H$66</f>
        <v>1.1664718090266379E-2</v>
      </c>
      <c r="I15" s="15">
        <f>Sheet2!I15/Sheet2!I$66</f>
        <v>2.7511990845567647E-2</v>
      </c>
      <c r="J15" s="15">
        <f>Sheet2!J15/Sheet2!J$66</f>
        <v>1.8058627149920414E-2</v>
      </c>
      <c r="K15" s="15">
        <f>Sheet2!K15/Sheet2!K$66</f>
        <v>3.5657988691836836E-3</v>
      </c>
      <c r="L15" s="15">
        <f>Sheet2!L15/Sheet2!L$66</f>
        <v>3.9987648602748185E-3</v>
      </c>
      <c r="M15" s="15">
        <f>Sheet2!M15/Sheet2!M$66</f>
        <v>7.8661216935297287E-3</v>
      </c>
      <c r="N15" s="15">
        <f>Sheet2!N15/Sheet2!N$66</f>
        <v>8.375124099483237E-3</v>
      </c>
      <c r="O15" s="15">
        <f>Sheet2!O15/Sheet2!O$66</f>
        <v>0.36274710141708499</v>
      </c>
      <c r="P15" s="15">
        <f>Sheet2!P15/Sheet2!P$66</f>
        <v>0.21603370009900805</v>
      </c>
      <c r="Q15" s="15">
        <f>Sheet2!Q15/Sheet2!Q$66</f>
        <v>5.9195622031078397E-5</v>
      </c>
      <c r="R15" s="15">
        <f>Sheet2!R15/Sheet2!R$66</f>
        <v>2.8277959100463154E-3</v>
      </c>
      <c r="S15" s="15">
        <f>Sheet2!S15/Sheet2!S$66</f>
        <v>7.3987476061450619E-3</v>
      </c>
      <c r="T15" s="15">
        <f>Sheet2!T15/Sheet2!T$66</f>
        <v>2.2032529703541356E-2</v>
      </c>
      <c r="U15" s="15">
        <f>Sheet2!U15/Sheet2!U$66</f>
        <v>3.9954878542335813E-3</v>
      </c>
      <c r="V15" s="15">
        <f>Sheet2!V15/Sheet2!V$66</f>
        <v>4.8989759202878493E-3</v>
      </c>
      <c r="W15" s="15">
        <f>Sheet2!W15/Sheet2!W$66</f>
        <v>1.2055249268453735E-2</v>
      </c>
      <c r="X15" s="15">
        <f>Sheet2!X15/Sheet2!X$66</f>
        <v>1.1092860975150344E-4</v>
      </c>
      <c r="Y15" s="15">
        <f>Sheet2!Y15/Sheet2!Y$66</f>
        <v>1.260016749003127E-3</v>
      </c>
      <c r="Z15" s="15">
        <f>Sheet2!Z15/Sheet2!Z$66</f>
        <v>3.4830767094965282E-3</v>
      </c>
      <c r="AA15" s="15">
        <f>Sheet2!AA15/Sheet2!AA$66</f>
        <v>1.6515007698073721E-3</v>
      </c>
      <c r="AB15" s="15">
        <f>Sheet2!AB15/Sheet2!AB$66</f>
        <v>3.8173333811122125E-3</v>
      </c>
      <c r="AC15" s="15">
        <f>Sheet2!AC15/Sheet2!AC$66</f>
        <v>3.2655659626640889E-3</v>
      </c>
      <c r="AD15" s="15">
        <f>Sheet2!AD15/Sheet2!AD$66</f>
        <v>1.3782938173376956E-3</v>
      </c>
      <c r="AE15" s="15">
        <f>Sheet2!AE15/Sheet2!AE$66</f>
        <v>1.3155171046242361E-3</v>
      </c>
      <c r="AF15" s="15">
        <f>Sheet2!AF15/Sheet2!AF$66</f>
        <v>2.0072550629705488E-3</v>
      </c>
      <c r="AG15" s="15">
        <f>Sheet2!AG15/Sheet2!AG$66</f>
        <v>1.095718636173643E-2</v>
      </c>
      <c r="AH15" s="15">
        <f>Sheet2!AH15/Sheet2!AH$66</f>
        <v>6.7392639621590899E-3</v>
      </c>
      <c r="AI15" s="15">
        <f>Sheet2!AI15/Sheet2!AI$66</f>
        <v>0</v>
      </c>
      <c r="AJ15" s="15">
        <f>Sheet2!AJ15/Sheet2!AJ$66</f>
        <v>5.1991941249106391E-5</v>
      </c>
      <c r="AK15" s="15">
        <f>Sheet2!AK15/Sheet2!AK$66</f>
        <v>0</v>
      </c>
      <c r="AL15" s="15">
        <f>Sheet2!AL15/Sheet2!AL$66</f>
        <v>4.7481971688874384E-5</v>
      </c>
      <c r="AM15" s="15">
        <f>Sheet2!AM15/Sheet2!AM$66</f>
        <v>1.3192297777671873E-3</v>
      </c>
      <c r="AN15" s="15">
        <f>Sheet2!AN15/Sheet2!AN$66</f>
        <v>8.1435489530046479E-3</v>
      </c>
      <c r="AO15" s="15">
        <f>Sheet2!AO15/Sheet2!AO$66</f>
        <v>1.2785960284980789E-4</v>
      </c>
      <c r="AP15" s="15">
        <f>Sheet2!AP15/Sheet2!AP$66</f>
        <v>1.508806765949623E-2</v>
      </c>
      <c r="AQ15" s="15">
        <f>Sheet2!AQ15/Sheet2!AQ$66</f>
        <v>6.4021418143602377E-2</v>
      </c>
      <c r="AR15" s="15">
        <f>Sheet2!AR15/Sheet2!AR$66</f>
        <v>7.8066406631183621E-5</v>
      </c>
      <c r="AS15" s="15">
        <f>Sheet2!AS15/Sheet2!AS$66</f>
        <v>5.9829525834650963E-3</v>
      </c>
      <c r="AT15" s="15">
        <f>Sheet2!AT15/Sheet2!AT$66</f>
        <v>1.4659126835000567E-3</v>
      </c>
      <c r="AU15" s="15">
        <f>Sheet2!AU15/Sheet2!AU$66</f>
        <v>1.0142238863006727E-4</v>
      </c>
      <c r="AV15" s="15">
        <f>Sheet2!AV15/Sheet2!AV$66</f>
        <v>6.8023549066869226E-3</v>
      </c>
      <c r="AW15" s="15">
        <f>Sheet2!AW15/Sheet2!AW$66</f>
        <v>1.327292777480929E-2</v>
      </c>
      <c r="AX15" s="15">
        <f>Sheet2!AX15/Sheet2!AX$66</f>
        <v>1.1308377079588343E-3</v>
      </c>
      <c r="AY15" s="15">
        <f>Sheet2!AY15/Sheet2!AY$66</f>
        <v>7.4132909716706377E-4</v>
      </c>
      <c r="AZ15" s="15">
        <f>Sheet2!AZ15/Sheet2!AZ$66</f>
        <v>1.1089138823658661E-3</v>
      </c>
      <c r="BA15" s="15">
        <f>Sheet2!BA15/Sheet2!BA$66</f>
        <v>2.8304045031097209E-3</v>
      </c>
      <c r="BB15" s="15">
        <f>Sheet2!BB15/Sheet2!BB$66</f>
        <v>1.8498684106210428E-3</v>
      </c>
      <c r="BC15" s="19">
        <f>Sheet2!BC15</f>
        <v>62825</v>
      </c>
    </row>
    <row r="16" spans="1:55" ht="34" customHeight="1">
      <c r="A16" s="6" t="s">
        <v>13</v>
      </c>
      <c r="B16" s="11" t="s">
        <v>66</v>
      </c>
      <c r="C16" s="15">
        <f>Sheet2!C16/Sheet2!C$66</f>
        <v>4.1905963018985397E-4</v>
      </c>
      <c r="D16" s="15">
        <f>Sheet2!D16/Sheet2!D$66</f>
        <v>2.9383555188415117E-4</v>
      </c>
      <c r="E16" s="15">
        <f>Sheet2!E16/Sheet2!E$66</f>
        <v>0</v>
      </c>
      <c r="F16" s="15">
        <f>Sheet2!F16/Sheet2!F$66</f>
        <v>2.6230432943167396E-3</v>
      </c>
      <c r="G16" s="15">
        <f>Sheet2!G16/Sheet2!G$66</f>
        <v>0</v>
      </c>
      <c r="H16" s="15">
        <f>Sheet2!H16/Sheet2!H$66</f>
        <v>5.630321136284969E-4</v>
      </c>
      <c r="I16" s="15">
        <f>Sheet2!I16/Sheet2!I$66</f>
        <v>2.5483082966101006E-3</v>
      </c>
      <c r="J16" s="15">
        <f>Sheet2!J16/Sheet2!J$66</f>
        <v>1.5354058965220943E-3</v>
      </c>
      <c r="K16" s="15">
        <f>Sheet2!K16/Sheet2!K$66</f>
        <v>4.8502050109803255E-4</v>
      </c>
      <c r="L16" s="15">
        <f>Sheet2!L16/Sheet2!L$66</f>
        <v>1.7909526015130461E-3</v>
      </c>
      <c r="M16" s="15">
        <f>Sheet2!M16/Sheet2!M$66</f>
        <v>2.2557260738798489E-3</v>
      </c>
      <c r="N16" s="15">
        <f>Sheet2!N16/Sheet2!N$66</f>
        <v>8.9097064888119545E-4</v>
      </c>
      <c r="O16" s="15">
        <f>Sheet2!O16/Sheet2!O$66</f>
        <v>2.6031717826840209E-3</v>
      </c>
      <c r="P16" s="15">
        <f>Sheet2!P16/Sheet2!P$66</f>
        <v>1.5757224785638228E-2</v>
      </c>
      <c r="Q16" s="15">
        <f>Sheet2!Q16/Sheet2!Q$66</f>
        <v>3.8999468632239884E-5</v>
      </c>
      <c r="R16" s="15">
        <f>Sheet2!R16/Sheet2!R$66</f>
        <v>1.6615608694951959E-4</v>
      </c>
      <c r="S16" s="15">
        <f>Sheet2!S16/Sheet2!S$66</f>
        <v>1.3337768491217419E-3</v>
      </c>
      <c r="T16" s="15">
        <f>Sheet2!T16/Sheet2!T$66</f>
        <v>5.8725448043708513E-4</v>
      </c>
      <c r="U16" s="15">
        <f>Sheet2!U16/Sheet2!U$66</f>
        <v>0</v>
      </c>
      <c r="V16" s="15">
        <f>Sheet2!V16/Sheet2!V$66</f>
        <v>9.8025648122520518E-4</v>
      </c>
      <c r="W16" s="15">
        <f>Sheet2!W16/Sheet2!W$66</f>
        <v>2.7814587507405915E-4</v>
      </c>
      <c r="X16" s="15">
        <f>Sheet2!X16/Sheet2!X$66</f>
        <v>5.1071092608365447E-5</v>
      </c>
      <c r="Y16" s="15">
        <f>Sheet2!Y16/Sheet2!Y$66</f>
        <v>5.6342212353798361E-4</v>
      </c>
      <c r="Z16" s="15">
        <f>Sheet2!Z16/Sheet2!Z$66</f>
        <v>7.6850802842983888E-4</v>
      </c>
      <c r="AA16" s="15">
        <f>Sheet2!AA16/Sheet2!AA$66</f>
        <v>3.2357648670526122E-4</v>
      </c>
      <c r="AB16" s="15">
        <f>Sheet2!AB16/Sheet2!AB$66</f>
        <v>3.95171147927392E-4</v>
      </c>
      <c r="AC16" s="15">
        <f>Sheet2!AC16/Sheet2!AC$66</f>
        <v>4.4798377827160786E-4</v>
      </c>
      <c r="AD16" s="15">
        <f>Sheet2!AD16/Sheet2!AD$66</f>
        <v>3.3116899501248979E-4</v>
      </c>
      <c r="AE16" s="15">
        <f>Sheet2!AE16/Sheet2!AE$66</f>
        <v>4.8364599434714559E-5</v>
      </c>
      <c r="AF16" s="15">
        <f>Sheet2!AF16/Sheet2!AF$66</f>
        <v>2.2337791453120527E-4</v>
      </c>
      <c r="AG16" s="15">
        <f>Sheet2!AG16/Sheet2!AG$66</f>
        <v>6.7176210664596648E-4</v>
      </c>
      <c r="AH16" s="15">
        <f>Sheet2!AH16/Sheet2!AH$66</f>
        <v>1.1968795026492081E-3</v>
      </c>
      <c r="AI16" s="15">
        <f>Sheet2!AI16/Sheet2!AI$66</f>
        <v>4.2462718478136172E-4</v>
      </c>
      <c r="AJ16" s="15">
        <f>Sheet2!AJ16/Sheet2!AJ$66</f>
        <v>7.7987911873659586E-5</v>
      </c>
      <c r="AK16" s="15">
        <f>Sheet2!AK16/Sheet2!AK$66</f>
        <v>6.4270411806712684E-4</v>
      </c>
      <c r="AL16" s="15">
        <f>Sheet2!AL16/Sheet2!AL$66</f>
        <v>0</v>
      </c>
      <c r="AM16" s="15">
        <f>Sheet2!AM16/Sheet2!AM$66</f>
        <v>9.5313809887941284E-5</v>
      </c>
      <c r="AN16" s="15">
        <f>Sheet2!AN16/Sheet2!AN$66</f>
        <v>4.2349221387322803E-3</v>
      </c>
      <c r="AO16" s="15">
        <f>Sheet2!AO16/Sheet2!AO$66</f>
        <v>8.1830145823877051E-4</v>
      </c>
      <c r="AP16" s="15">
        <f>Sheet2!AP16/Sheet2!AP$66</f>
        <v>3.7065637065637064E-4</v>
      </c>
      <c r="AQ16" s="15">
        <f>Sheet2!AQ16/Sheet2!AQ$66</f>
        <v>5.6484171782641986E-2</v>
      </c>
      <c r="AR16" s="15">
        <f>Sheet2!AR16/Sheet2!AR$66</f>
        <v>2.90797364701159E-3</v>
      </c>
      <c r="AS16" s="15">
        <f>Sheet2!AS16/Sheet2!AS$66</f>
        <v>6.3609763189938749E-4</v>
      </c>
      <c r="AT16" s="15">
        <f>Sheet2!AT16/Sheet2!AT$66</f>
        <v>9.6663743788884711E-3</v>
      </c>
      <c r="AU16" s="15">
        <f>Sheet2!AU16/Sheet2!AU$66</f>
        <v>1.4730394539128817E-4</v>
      </c>
      <c r="AV16" s="15">
        <f>Sheet2!AV16/Sheet2!AV$66</f>
        <v>2.6451830276061572E-2</v>
      </c>
      <c r="AW16" s="15">
        <f>Sheet2!AW16/Sheet2!AW$66</f>
        <v>8.3303964256886583E-3</v>
      </c>
      <c r="AX16" s="15">
        <f>Sheet2!AX16/Sheet2!AX$66</f>
        <v>8.5145848701219645E-3</v>
      </c>
      <c r="AY16" s="15">
        <f>Sheet2!AY16/Sheet2!AY$66</f>
        <v>5.3519422065887515E-3</v>
      </c>
      <c r="AZ16" s="15">
        <f>Sheet2!AZ16/Sheet2!AZ$66</f>
        <v>2.7894505554868923E-3</v>
      </c>
      <c r="BA16" s="15">
        <f>Sheet2!BA16/Sheet2!BA$66</f>
        <v>4.7563564394362597E-3</v>
      </c>
      <c r="BB16" s="15">
        <f>Sheet2!BB16/Sheet2!BB$66</f>
        <v>6.3206428215001349E-3</v>
      </c>
      <c r="BC16" s="19">
        <f>Sheet2!BC16</f>
        <v>4232</v>
      </c>
    </row>
    <row r="17" spans="1:55" ht="17" customHeight="1">
      <c r="A17" s="6" t="s">
        <v>14</v>
      </c>
      <c r="B17" s="11" t="s">
        <v>67</v>
      </c>
      <c r="C17" s="15">
        <f>Sheet2!C17/Sheet2!C$66</f>
        <v>1.8482525213421083E-2</v>
      </c>
      <c r="D17" s="15">
        <f>Sheet2!D17/Sheet2!D$66</f>
        <v>1.6133235018544903E-3</v>
      </c>
      <c r="E17" s="15">
        <f>Sheet2!E17/Sheet2!E$66</f>
        <v>2.4867724867724868E-2</v>
      </c>
      <c r="F17" s="15">
        <f>Sheet2!F17/Sheet2!F$66</f>
        <v>0.2324448831852583</v>
      </c>
      <c r="G17" s="15">
        <f>Sheet2!G17/Sheet2!G$66</f>
        <v>0.13387158785082662</v>
      </c>
      <c r="H17" s="15">
        <f>Sheet2!H17/Sheet2!H$66</f>
        <v>8.5999812817819741E-3</v>
      </c>
      <c r="I17" s="15">
        <f>Sheet2!I17/Sheet2!I$66</f>
        <v>1.7651498551359775E-2</v>
      </c>
      <c r="J17" s="15">
        <f>Sheet2!J17/Sheet2!J$66</f>
        <v>4.366750714879351E-3</v>
      </c>
      <c r="K17" s="15">
        <f>Sheet2!K17/Sheet2!K$66</f>
        <v>1.8336469499845062E-2</v>
      </c>
      <c r="L17" s="15">
        <f>Sheet2!L17/Sheet2!L$66</f>
        <v>6.330091091554732E-3</v>
      </c>
      <c r="M17" s="15">
        <f>Sheet2!M17/Sheet2!M$66</f>
        <v>9.3120999460168125E-3</v>
      </c>
      <c r="N17" s="15">
        <f>Sheet2!N17/Sheet2!N$66</f>
        <v>1.486648168418909E-2</v>
      </c>
      <c r="O17" s="15">
        <f>Sheet2!O17/Sheet2!O$66</f>
        <v>2.6666962818177781E-2</v>
      </c>
      <c r="P17" s="15">
        <f>Sheet2!P17/Sheet2!P$66</f>
        <v>1.1320543236629243E-2</v>
      </c>
      <c r="Q17" s="15">
        <f>Sheet2!Q17/Sheet2!Q$66</f>
        <v>0.10670115333964289</v>
      </c>
      <c r="R17" s="15">
        <f>Sheet2!R17/Sheet2!R$66</f>
        <v>0.17559948762647798</v>
      </c>
      <c r="S17" s="15">
        <f>Sheet2!S17/Sheet2!S$66</f>
        <v>1.4736135018262731E-2</v>
      </c>
      <c r="T17" s="15">
        <f>Sheet2!T17/Sheet2!T$66</f>
        <v>3.806667435690391E-3</v>
      </c>
      <c r="U17" s="15">
        <f>Sheet2!U17/Sheet2!U$66</f>
        <v>1.9856885758324651E-2</v>
      </c>
      <c r="V17" s="15">
        <f>Sheet2!V17/Sheet2!V$66</f>
        <v>9.4750438232309251E-3</v>
      </c>
      <c r="W17" s="15">
        <f>Sheet2!W17/Sheet2!W$66</f>
        <v>4.9926053901504702E-2</v>
      </c>
      <c r="X17" s="15">
        <f>Sheet2!X17/Sheet2!X$66</f>
        <v>4.3026022643714329E-2</v>
      </c>
      <c r="Y17" s="15">
        <f>Sheet2!Y17/Sheet2!Y$66</f>
        <v>1.6234240186851264E-2</v>
      </c>
      <c r="Z17" s="15">
        <f>Sheet2!Z17/Sheet2!Z$66</f>
        <v>1.0694656885955887E-2</v>
      </c>
      <c r="AA17" s="15">
        <f>Sheet2!AA17/Sheet2!AA$66</f>
        <v>1.7045547067509295E-3</v>
      </c>
      <c r="AB17" s="15">
        <f>Sheet2!AB17/Sheet2!AB$66</f>
        <v>1.5239471724857361E-3</v>
      </c>
      <c r="AC17" s="15">
        <f>Sheet2!AC17/Sheet2!AC$66</f>
        <v>4.4032089785380401E-3</v>
      </c>
      <c r="AD17" s="15">
        <f>Sheet2!AD17/Sheet2!AD$66</f>
        <v>7.0638872301235526E-3</v>
      </c>
      <c r="AE17" s="15">
        <f>Sheet2!AE17/Sheet2!AE$66</f>
        <v>3.1224185395051719E-3</v>
      </c>
      <c r="AF17" s="15">
        <f>Sheet2!AF17/Sheet2!AF$66</f>
        <v>5.3012927603532517E-3</v>
      </c>
      <c r="AG17" s="15">
        <f>Sheet2!AG17/Sheet2!AG$66</f>
        <v>8.7776915268406273E-3</v>
      </c>
      <c r="AH17" s="15">
        <f>Sheet2!AH17/Sheet2!AH$66</f>
        <v>6.9947130646429738E-3</v>
      </c>
      <c r="AI17" s="15">
        <f>Sheet2!AI17/Sheet2!AI$66</f>
        <v>9.0527535955493108E-2</v>
      </c>
      <c r="AJ17" s="15">
        <f>Sheet2!AJ17/Sheet2!AJ$66</f>
        <v>0.28031455124455712</v>
      </c>
      <c r="AK17" s="15">
        <f>Sheet2!AK17/Sheet2!AK$66</f>
        <v>8.1409188288502736E-3</v>
      </c>
      <c r="AL17" s="15">
        <f>Sheet2!AL17/Sheet2!AL$66</f>
        <v>1.7307178680594712E-2</v>
      </c>
      <c r="AM17" s="15">
        <f>Sheet2!AM17/Sheet2!AM$66</f>
        <v>1.4315845415441848E-2</v>
      </c>
      <c r="AN17" s="15">
        <f>Sheet2!AN17/Sheet2!AN$66</f>
        <v>1.9171042911890007E-2</v>
      </c>
      <c r="AO17" s="15">
        <f>Sheet2!AO17/Sheet2!AO$66</f>
        <v>0.22507947844241433</v>
      </c>
      <c r="AP17" s="15">
        <f>Sheet2!AP17/Sheet2!AP$66</f>
        <v>7.8838021695164552E-3</v>
      </c>
      <c r="AQ17" s="15">
        <f>Sheet2!AQ17/Sheet2!AQ$66</f>
        <v>3.1528039983070915E-3</v>
      </c>
      <c r="AR17" s="15">
        <f>Sheet2!AR17/Sheet2!AR$66</f>
        <v>1.1598437556632995E-3</v>
      </c>
      <c r="AS17" s="15">
        <f>Sheet2!AS17/Sheet2!AS$66</f>
        <v>1.2976391690747505E-3</v>
      </c>
      <c r="AT17" s="15">
        <f>Sheet2!AT17/Sheet2!AT$66</f>
        <v>1.104281121192057E-3</v>
      </c>
      <c r="AU17" s="15">
        <f>Sheet2!AU17/Sheet2!AU$66</f>
        <v>1.9022734915079879E-3</v>
      </c>
      <c r="AV17" s="15">
        <f>Sheet2!AV17/Sheet2!AV$66</f>
        <v>1.1594107549776611E-2</v>
      </c>
      <c r="AW17" s="15">
        <f>Sheet2!AW17/Sheet2!AW$66</f>
        <v>2.7225133866145224E-2</v>
      </c>
      <c r="AX17" s="15">
        <f>Sheet2!AX17/Sheet2!AX$66</f>
        <v>6.0652720384441854E-3</v>
      </c>
      <c r="AY17" s="15">
        <f>Sheet2!AY17/Sheet2!AY$66</f>
        <v>8.7244852931906152E-4</v>
      </c>
      <c r="AZ17" s="15">
        <f>Sheet2!AZ17/Sheet2!AZ$66</f>
        <v>4.7858388607368955E-3</v>
      </c>
      <c r="BA17" s="15">
        <f>Sheet2!BA17/Sheet2!BA$66</f>
        <v>4.1924036625008649E-3</v>
      </c>
      <c r="BB17" s="15">
        <f>Sheet2!BB17/Sheet2!BB$66</f>
        <v>1.0000170996239637E-2</v>
      </c>
      <c r="BC17" s="19">
        <f>Sheet2!BC17</f>
        <v>579674</v>
      </c>
    </row>
    <row r="18" spans="1:55" ht="17" customHeight="1">
      <c r="A18" s="6" t="s">
        <v>15</v>
      </c>
      <c r="B18" s="11" t="s">
        <v>68</v>
      </c>
      <c r="C18" s="15">
        <f>Sheet2!C18/Sheet2!C$66</f>
        <v>5.3671561017077679E-2</v>
      </c>
      <c r="D18" s="15">
        <f>Sheet2!D18/Sheet2!D$66</f>
        <v>1.2751354138368826E-4</v>
      </c>
      <c r="E18" s="15">
        <f>Sheet2!E18/Sheet2!E$66</f>
        <v>2.6455026455026454E-3</v>
      </c>
      <c r="F18" s="15">
        <f>Sheet2!F18/Sheet2!F$66</f>
        <v>1.9743336623889436E-4</v>
      </c>
      <c r="G18" s="15">
        <f>Sheet2!G18/Sheet2!G$66</f>
        <v>0</v>
      </c>
      <c r="H18" s="15">
        <f>Sheet2!H18/Sheet2!H$66</f>
        <v>3.1197030042739932E-3</v>
      </c>
      <c r="I18" s="15">
        <f>Sheet2!I18/Sheet2!I$66</f>
        <v>9.4790576128681459E-3</v>
      </c>
      <c r="J18" s="15">
        <f>Sheet2!J18/Sheet2!J$66</f>
        <v>1.1311292980800382E-2</v>
      </c>
      <c r="K18" s="15">
        <f>Sheet2!K18/Sheet2!K$66</f>
        <v>0.21024965083014852</v>
      </c>
      <c r="L18" s="15">
        <f>Sheet2!L18/Sheet2!L$66</f>
        <v>2.3158869847151459E-3</v>
      </c>
      <c r="M18" s="15">
        <f>Sheet2!M18/Sheet2!M$66</f>
        <v>9.1636461787614712E-2</v>
      </c>
      <c r="N18" s="15">
        <f>Sheet2!N18/Sheet2!N$66</f>
        <v>1.7386655805310184E-2</v>
      </c>
      <c r="O18" s="15">
        <f>Sheet2!O18/Sheet2!O$66</f>
        <v>4.3276620318955177E-2</v>
      </c>
      <c r="P18" s="15">
        <f>Sheet2!P18/Sheet2!P$66</f>
        <v>1.2768302478937439E-2</v>
      </c>
      <c r="Q18" s="15">
        <f>Sheet2!Q18/Sheet2!Q$66</f>
        <v>8.6843459615005604E-4</v>
      </c>
      <c r="R18" s="15">
        <f>Sheet2!R18/Sheet2!R$66</f>
        <v>0.60990007459347728</v>
      </c>
      <c r="S18" s="15">
        <f>Sheet2!S18/Sheet2!S$66</f>
        <v>0.3536446340510323</v>
      </c>
      <c r="T18" s="15">
        <f>Sheet2!T18/Sheet2!T$66</f>
        <v>4.4390146708753235E-2</v>
      </c>
      <c r="U18" s="15">
        <f>Sheet2!U18/Sheet2!U$66</f>
        <v>0.24086591866082269</v>
      </c>
      <c r="V18" s="15">
        <f>Sheet2!V18/Sheet2!V$66</f>
        <v>0.4181243657163945</v>
      </c>
      <c r="W18" s="15">
        <f>Sheet2!W18/Sheet2!W$66</f>
        <v>4.5193051328090018E-2</v>
      </c>
      <c r="X18" s="15">
        <f>Sheet2!X18/Sheet2!X$66</f>
        <v>4.8912927082011941E-3</v>
      </c>
      <c r="Y18" s="15">
        <f>Sheet2!Y18/Sheet2!Y$66</f>
        <v>5.0231643323063686E-2</v>
      </c>
      <c r="Z18" s="15">
        <f>Sheet2!Z18/Sheet2!Z$66</f>
        <v>1.7298867814140053E-2</v>
      </c>
      <c r="AA18" s="15">
        <f>Sheet2!AA18/Sheet2!AA$66</f>
        <v>5.9731641630636392E-2</v>
      </c>
      <c r="AB18" s="15">
        <f>Sheet2!AB18/Sheet2!AB$66</f>
        <v>1.8053448639695491E-2</v>
      </c>
      <c r="AC18" s="15">
        <f>Sheet2!AC18/Sheet2!AC$66</f>
        <v>2.0288949536985186E-2</v>
      </c>
      <c r="AD18" s="15">
        <f>Sheet2!AD18/Sheet2!AD$66</f>
        <v>3.8993835000042053E-3</v>
      </c>
      <c r="AE18" s="15">
        <f>Sheet2!AE18/Sheet2!AE$66</f>
        <v>1.3617536616838233E-2</v>
      </c>
      <c r="AF18" s="15">
        <f>Sheet2!AF18/Sheet2!AF$66</f>
        <v>1.1754082939275816E-2</v>
      </c>
      <c r="AG18" s="15">
        <f>Sheet2!AG18/Sheet2!AG$66</f>
        <v>2.8348360900459783E-2</v>
      </c>
      <c r="AH18" s="15">
        <f>Sheet2!AH18/Sheet2!AH$66</f>
        <v>3.8018863050578923E-2</v>
      </c>
      <c r="AI18" s="15">
        <f>Sheet2!AI18/Sheet2!AI$66</f>
        <v>4.0376830552894393E-4</v>
      </c>
      <c r="AJ18" s="15">
        <f>Sheet2!AJ18/Sheet2!AJ$66</f>
        <v>1.0398388249821278E-4</v>
      </c>
      <c r="AK18" s="15">
        <f>Sheet2!AK18/Sheet2!AK$66</f>
        <v>1.9162104260890264E-2</v>
      </c>
      <c r="AL18" s="15">
        <f>Sheet2!AL18/Sheet2!AL$66</f>
        <v>2.1960411906104399E-3</v>
      </c>
      <c r="AM18" s="15">
        <f>Sheet2!AM18/Sheet2!AM$66</f>
        <v>4.2241347563973979E-4</v>
      </c>
      <c r="AN18" s="15">
        <f>Sheet2!AN18/Sheet2!AN$66</f>
        <v>0</v>
      </c>
      <c r="AO18" s="15">
        <f>Sheet2!AO18/Sheet2!AO$66</f>
        <v>0</v>
      </c>
      <c r="AP18" s="15">
        <f>Sheet2!AP18/Sheet2!AP$66</f>
        <v>8.6780658209229639E-5</v>
      </c>
      <c r="AQ18" s="15">
        <f>Sheet2!AQ18/Sheet2!AQ$66</f>
        <v>0</v>
      </c>
      <c r="AR18" s="15">
        <f>Sheet2!AR18/Sheet2!AR$66</f>
        <v>0</v>
      </c>
      <c r="AS18" s="15">
        <f>Sheet2!AS18/Sheet2!AS$66</f>
        <v>0</v>
      </c>
      <c r="AT18" s="15">
        <f>Sheet2!AT18/Sheet2!AT$66</f>
        <v>0</v>
      </c>
      <c r="AU18" s="15">
        <f>Sheet2!AU18/Sheet2!AU$66</f>
        <v>0</v>
      </c>
      <c r="AV18" s="15">
        <f>Sheet2!AV18/Sheet2!AV$66</f>
        <v>9.807791607106188E-3</v>
      </c>
      <c r="AW18" s="15">
        <f>Sheet2!AW18/Sheet2!AW$66</f>
        <v>1.6797216948420323E-3</v>
      </c>
      <c r="AX18" s="15">
        <f>Sheet2!AX18/Sheet2!AX$66</f>
        <v>4.2683931218712179E-4</v>
      </c>
      <c r="AY18" s="15">
        <f>Sheet2!AY18/Sheet2!AY$66</f>
        <v>4.4870582598938438E-3</v>
      </c>
      <c r="AZ18" s="15">
        <f>Sheet2!AZ18/Sheet2!AZ$66</f>
        <v>9.0567022343069799E-3</v>
      </c>
      <c r="BA18" s="15">
        <f>Sheet2!BA18/Sheet2!BA$66</f>
        <v>1.2768742119291973E-4</v>
      </c>
      <c r="BB18" s="15">
        <f>Sheet2!BB18/Sheet2!BB$66</f>
        <v>1.6011466075123313E-4</v>
      </c>
      <c r="BC18" s="19">
        <f>Sheet2!BC18</f>
        <v>1053365</v>
      </c>
    </row>
    <row r="19" spans="1:55" ht="17" customHeight="1">
      <c r="A19" s="6" t="s">
        <v>16</v>
      </c>
      <c r="B19" s="12" t="s">
        <v>69</v>
      </c>
      <c r="C19" s="15">
        <f>Sheet2!C19/Sheet2!C$66</f>
        <v>1.665462701697391E-2</v>
      </c>
      <c r="D19" s="15">
        <f>Sheet2!D19/Sheet2!D$66</f>
        <v>0</v>
      </c>
      <c r="E19" s="15">
        <f>Sheet2!E19/Sheet2!E$66</f>
        <v>3.1746031746031746E-3</v>
      </c>
      <c r="F19" s="15">
        <f>Sheet2!F19/Sheet2!F$66</f>
        <v>1.6922859963333804E-3</v>
      </c>
      <c r="G19" s="15">
        <f>Sheet2!G19/Sheet2!G$66</f>
        <v>1.5667051134179162E-2</v>
      </c>
      <c r="H19" s="15">
        <f>Sheet2!H19/Sheet2!H$66</f>
        <v>1.5479669192635717E-3</v>
      </c>
      <c r="I19" s="15">
        <f>Sheet2!I19/Sheet2!I$66</f>
        <v>3.7737686558079516E-3</v>
      </c>
      <c r="J19" s="15">
        <f>Sheet2!J19/Sheet2!J$66</f>
        <v>9.0152272823315626E-4</v>
      </c>
      <c r="K19" s="15">
        <f>Sheet2!K19/Sheet2!K$66</f>
        <v>3.2143835524158962E-2</v>
      </c>
      <c r="L19" s="15">
        <f>Sheet2!L19/Sheet2!L$66</f>
        <v>1.9453450671607225E-3</v>
      </c>
      <c r="M19" s="15">
        <f>Sheet2!M19/Sheet2!M$66</f>
        <v>4.5615793938459166E-2</v>
      </c>
      <c r="N19" s="15">
        <f>Sheet2!N19/Sheet2!N$66</f>
        <v>2.0186849273222514E-2</v>
      </c>
      <c r="O19" s="15">
        <f>Sheet2!O19/Sheet2!O$66</f>
        <v>2.7155612811514372E-2</v>
      </c>
      <c r="P19" s="15">
        <f>Sheet2!P19/Sheet2!P$66</f>
        <v>7.7011451308587553E-2</v>
      </c>
      <c r="Q19" s="15">
        <f>Sheet2!Q19/Sheet2!Q$66</f>
        <v>9.8891509746036853E-3</v>
      </c>
      <c r="R19" s="15">
        <f>Sheet2!R19/Sheet2!R$66</f>
        <v>1.1006760549438506E-2</v>
      </c>
      <c r="S19" s="15">
        <f>Sheet2!S19/Sheet2!S$66</f>
        <v>0.19080436755402119</v>
      </c>
      <c r="T19" s="15">
        <f>Sheet2!T19/Sheet2!T$66</f>
        <v>1.6139011524869178E-2</v>
      </c>
      <c r="U19" s="15">
        <f>Sheet2!U19/Sheet2!U$66</f>
        <v>4.492340546451852E-2</v>
      </c>
      <c r="V19" s="15">
        <f>Sheet2!V19/Sheet2!V$66</f>
        <v>4.5809115232032474E-2</v>
      </c>
      <c r="W19" s="15">
        <f>Sheet2!W19/Sheet2!W$66</f>
        <v>1.8004857376745197E-2</v>
      </c>
      <c r="X19" s="15">
        <f>Sheet2!X19/Sheet2!X$66</f>
        <v>3.885247098969737E-3</v>
      </c>
      <c r="Y19" s="15">
        <f>Sheet2!Y19/Sheet2!Y$66</f>
        <v>5.6393432546847271E-3</v>
      </c>
      <c r="Z19" s="15">
        <f>Sheet2!Z19/Sheet2!Z$66</f>
        <v>1.7256723825484221E-2</v>
      </c>
      <c r="AA19" s="15">
        <f>Sheet2!AA19/Sheet2!AA$66</f>
        <v>1.9472370717798754E-2</v>
      </c>
      <c r="AB19" s="15">
        <f>Sheet2!AB19/Sheet2!AB$66</f>
        <v>4.061204744442719E-3</v>
      </c>
      <c r="AC19" s="15">
        <f>Sheet2!AC19/Sheet2!AC$66</f>
        <v>6.2147925029521741E-3</v>
      </c>
      <c r="AD19" s="15">
        <f>Sheet2!AD19/Sheet2!AD$66</f>
        <v>1.7651833099237154E-3</v>
      </c>
      <c r="AE19" s="15">
        <f>Sheet2!AE19/Sheet2!AE$66</f>
        <v>3.294596513492756E-3</v>
      </c>
      <c r="AF19" s="15">
        <f>Sheet2!AF19/Sheet2!AF$66</f>
        <v>6.9624693641909471E-3</v>
      </c>
      <c r="AG19" s="15">
        <f>Sheet2!AG19/Sheet2!AG$66</f>
        <v>1.0494416910491432E-2</v>
      </c>
      <c r="AH19" s="15">
        <f>Sheet2!AH19/Sheet2!AH$66</f>
        <v>7.1439642256447937E-3</v>
      </c>
      <c r="AI19" s="15">
        <f>Sheet2!AI19/Sheet2!AI$66</f>
        <v>3.0543358905326019E-4</v>
      </c>
      <c r="AJ19" s="15">
        <f>Sheet2!AJ19/Sheet2!AJ$66</f>
        <v>6.8889322155065965E-4</v>
      </c>
      <c r="AK19" s="15">
        <f>Sheet2!AK19/Sheet2!AK$66</f>
        <v>8.807426803142109E-4</v>
      </c>
      <c r="AL19" s="15">
        <f>Sheet2!AL19/Sheet2!AL$66</f>
        <v>2.746832062201383E-2</v>
      </c>
      <c r="AM19" s="15">
        <f>Sheet2!AM19/Sheet2!AM$66</f>
        <v>1.8447554659220638E-2</v>
      </c>
      <c r="AN19" s="15">
        <f>Sheet2!AN19/Sheet2!AN$66</f>
        <v>1.9343969893054799E-4</v>
      </c>
      <c r="AO19" s="15">
        <f>Sheet2!AO19/Sheet2!AO$66</f>
        <v>4.1006401199688387E-4</v>
      </c>
      <c r="AP19" s="15">
        <f>Sheet2!AP19/Sheet2!AP$66</f>
        <v>8.8133848133848131E-3</v>
      </c>
      <c r="AQ19" s="15">
        <f>Sheet2!AQ19/Sheet2!AQ$66</f>
        <v>1.0965861267113354E-2</v>
      </c>
      <c r="AR19" s="15">
        <f>Sheet2!AR19/Sheet2!AR$66</f>
        <v>0</v>
      </c>
      <c r="AS19" s="15">
        <f>Sheet2!AS19/Sheet2!AS$66</f>
        <v>5.0887810551951E-5</v>
      </c>
      <c r="AT19" s="15">
        <f>Sheet2!AT19/Sheet2!AT$66</f>
        <v>3.7057914735479563E-4</v>
      </c>
      <c r="AU19" s="15">
        <f>Sheet2!AU19/Sheet2!AU$66</f>
        <v>3.5014872265142271E-5</v>
      </c>
      <c r="AV19" s="15">
        <f>Sheet2!AV19/Sheet2!AV$66</f>
        <v>1.1071769629040393E-2</v>
      </c>
      <c r="AW19" s="15">
        <f>Sheet2!AW19/Sheet2!AW$66</f>
        <v>2.7893043507918283E-2</v>
      </c>
      <c r="AX19" s="15">
        <f>Sheet2!AX19/Sheet2!AX$66</f>
        <v>1.1981580021628434E-3</v>
      </c>
      <c r="AY19" s="15">
        <f>Sheet2!AY19/Sheet2!AY$66</f>
        <v>1.3843186202201294E-3</v>
      </c>
      <c r="AZ19" s="15">
        <f>Sheet2!AZ19/Sheet2!AZ$66</f>
        <v>4.8699515236408078E-3</v>
      </c>
      <c r="BA19" s="15">
        <f>Sheet2!BA19/Sheet2!BA$66</f>
        <v>2.6761155358349426E-3</v>
      </c>
      <c r="BB19" s="15">
        <f>Sheet2!BB19/Sheet2!BB$66</f>
        <v>3.2714689665142731E-2</v>
      </c>
      <c r="BC19" s="19">
        <f>Sheet2!BC19</f>
        <v>166388</v>
      </c>
    </row>
    <row r="20" spans="1:55" ht="17" customHeight="1">
      <c r="A20" s="6" t="s">
        <v>17</v>
      </c>
      <c r="B20" s="11" t="s">
        <v>70</v>
      </c>
      <c r="C20" s="15">
        <f>Sheet2!C20/Sheet2!C$66</f>
        <v>1.8757907256117272E-3</v>
      </c>
      <c r="D20" s="15">
        <f>Sheet2!D20/Sheet2!D$66</f>
        <v>6.6695126210685636E-3</v>
      </c>
      <c r="E20" s="15">
        <f>Sheet2!E20/Sheet2!E$66</f>
        <v>0</v>
      </c>
      <c r="F20" s="15">
        <f>Sheet2!F20/Sheet2!F$66</f>
        <v>1.5888685187796737E-3</v>
      </c>
      <c r="G20" s="15">
        <f>Sheet2!G20/Sheet2!G$66</f>
        <v>1.9223375624759709E-5</v>
      </c>
      <c r="H20" s="15">
        <f>Sheet2!H20/Sheet2!H$66</f>
        <v>2.0084945056087805E-3</v>
      </c>
      <c r="I20" s="15">
        <f>Sheet2!I20/Sheet2!I$66</f>
        <v>9.1706636151892159E-4</v>
      </c>
      <c r="J20" s="15">
        <f>Sheet2!J20/Sheet2!J$66</f>
        <v>0</v>
      </c>
      <c r="K20" s="15">
        <f>Sheet2!K20/Sheet2!K$66</f>
        <v>0</v>
      </c>
      <c r="L20" s="15">
        <f>Sheet2!L20/Sheet2!L$66</f>
        <v>0</v>
      </c>
      <c r="M20" s="15">
        <f>Sheet2!M20/Sheet2!M$66</f>
        <v>0</v>
      </c>
      <c r="N20" s="15">
        <f>Sheet2!N20/Sheet2!N$66</f>
        <v>0</v>
      </c>
      <c r="O20" s="15">
        <f>Sheet2!O20/Sheet2!O$66</f>
        <v>0</v>
      </c>
      <c r="P20" s="15">
        <f>Sheet2!P20/Sheet2!P$66</f>
        <v>0</v>
      </c>
      <c r="Q20" s="15">
        <f>Sheet2!Q20/Sheet2!Q$66</f>
        <v>4.8052916707581291E-5</v>
      </c>
      <c r="R20" s="15">
        <f>Sheet2!R20/Sheet2!R$66</f>
        <v>3.9280398806032996E-7</v>
      </c>
      <c r="S20" s="15">
        <f>Sheet2!S20/Sheet2!S$66</f>
        <v>0</v>
      </c>
      <c r="T20" s="15">
        <f>Sheet2!T20/Sheet2!T$66</f>
        <v>0.26059417569395654</v>
      </c>
      <c r="U20" s="15">
        <f>Sheet2!U20/Sheet2!U$66</f>
        <v>0</v>
      </c>
      <c r="V20" s="15">
        <f>Sheet2!V20/Sheet2!V$66</f>
        <v>0</v>
      </c>
      <c r="W20" s="15">
        <f>Sheet2!W20/Sheet2!W$66</f>
        <v>0</v>
      </c>
      <c r="X20" s="15">
        <f>Sheet2!X20/Sheet2!X$66</f>
        <v>0</v>
      </c>
      <c r="Y20" s="15">
        <f>Sheet2!Y20/Sheet2!Y$66</f>
        <v>0</v>
      </c>
      <c r="Z20" s="15">
        <f>Sheet2!Z20/Sheet2!Z$66</f>
        <v>0</v>
      </c>
      <c r="AA20" s="15">
        <f>Sheet2!AA20/Sheet2!AA$66</f>
        <v>0</v>
      </c>
      <c r="AB20" s="15">
        <f>Sheet2!AB20/Sheet2!AB$66</f>
        <v>8.0626858897024572E-5</v>
      </c>
      <c r="AC20" s="15">
        <f>Sheet2!AC20/Sheet2!AC$66</f>
        <v>0</v>
      </c>
      <c r="AD20" s="15">
        <f>Sheet2!AD20/Sheet2!AD$66</f>
        <v>0</v>
      </c>
      <c r="AE20" s="15">
        <f>Sheet2!AE20/Sheet2!AE$66</f>
        <v>0</v>
      </c>
      <c r="AF20" s="15">
        <f>Sheet2!AF20/Sheet2!AF$66</f>
        <v>0</v>
      </c>
      <c r="AG20" s="15">
        <f>Sheet2!AG20/Sheet2!AG$66</f>
        <v>0</v>
      </c>
      <c r="AH20" s="15">
        <f>Sheet2!AH20/Sheet2!AH$66</f>
        <v>0</v>
      </c>
      <c r="AI20" s="15">
        <f>Sheet2!AI20/Sheet2!AI$66</f>
        <v>0</v>
      </c>
      <c r="AJ20" s="15">
        <f>Sheet2!AJ20/Sheet2!AJ$66</f>
        <v>0</v>
      </c>
      <c r="AK20" s="15">
        <f>Sheet2!AK20/Sheet2!AK$66</f>
        <v>7.3791954296596046E-4</v>
      </c>
      <c r="AL20" s="15">
        <f>Sheet2!AL20/Sheet2!AL$66</f>
        <v>5.935246461109298E-6</v>
      </c>
      <c r="AM20" s="15">
        <f>Sheet2!AM20/Sheet2!AM$66</f>
        <v>0</v>
      </c>
      <c r="AN20" s="15">
        <f>Sheet2!AN20/Sheet2!AN$66</f>
        <v>0</v>
      </c>
      <c r="AO20" s="15">
        <f>Sheet2!AO20/Sheet2!AO$66</f>
        <v>0</v>
      </c>
      <c r="AP20" s="15">
        <f>Sheet2!AP20/Sheet2!AP$66</f>
        <v>3.2358889501746644E-5</v>
      </c>
      <c r="AQ20" s="15">
        <f>Sheet2!AQ20/Sheet2!AQ$66</f>
        <v>0</v>
      </c>
      <c r="AR20" s="15">
        <f>Sheet2!AR20/Sheet2!AR$66</f>
        <v>0</v>
      </c>
      <c r="AS20" s="15">
        <f>Sheet2!AS20/Sheet2!AS$66</f>
        <v>0</v>
      </c>
      <c r="AT20" s="15">
        <f>Sheet2!AT20/Sheet2!AT$66</f>
        <v>0</v>
      </c>
      <c r="AU20" s="15">
        <f>Sheet2!AU20/Sheet2!AU$66</f>
        <v>0</v>
      </c>
      <c r="AV20" s="15">
        <f>Sheet2!AV20/Sheet2!AV$66</f>
        <v>1.4772992338379278E-3</v>
      </c>
      <c r="AW20" s="15">
        <f>Sheet2!AW20/Sheet2!AW$66</f>
        <v>0</v>
      </c>
      <c r="AX20" s="15">
        <f>Sheet2!AX20/Sheet2!AX$66</f>
        <v>6.2736784811395752E-4</v>
      </c>
      <c r="AY20" s="15">
        <f>Sheet2!AY20/Sheet2!AY$66</f>
        <v>7.5267597110329442E-4</v>
      </c>
      <c r="AZ20" s="15">
        <f>Sheet2!AZ20/Sheet2!AZ$66</f>
        <v>8.6950177838201567E-2</v>
      </c>
      <c r="BA20" s="15">
        <f>Sheet2!BA20/Sheet2!BA$66</f>
        <v>6.9164019812831528E-5</v>
      </c>
      <c r="BB20" s="15">
        <f>Sheet2!BB20/Sheet2!BB$66</f>
        <v>1.5545112694294476E-5</v>
      </c>
      <c r="BC20" s="19">
        <f>Sheet2!BC20</f>
        <v>97261</v>
      </c>
    </row>
    <row r="21" spans="1:55" ht="17" customHeight="1">
      <c r="A21" s="6" t="s">
        <v>18</v>
      </c>
      <c r="B21" s="11" t="s">
        <v>71</v>
      </c>
      <c r="C21" s="15">
        <f>Sheet2!C21/Sheet2!C$66</f>
        <v>6.9444167288604372E-4</v>
      </c>
      <c r="D21" s="15">
        <f>Sheet2!D21/Sheet2!D$66</f>
        <v>2.1510980024726538E-3</v>
      </c>
      <c r="E21" s="15">
        <f>Sheet2!E21/Sheet2!E$66</f>
        <v>0</v>
      </c>
      <c r="F21" s="15">
        <f>Sheet2!F21/Sheet2!F$66</f>
        <v>0</v>
      </c>
      <c r="G21" s="15">
        <f>Sheet2!G21/Sheet2!G$66</f>
        <v>6.8627450980392156E-3</v>
      </c>
      <c r="H21" s="15">
        <f>Sheet2!H21/Sheet2!H$66</f>
        <v>1.4261499448109684E-4</v>
      </c>
      <c r="I21" s="15">
        <f>Sheet2!I21/Sheet2!I$66</f>
        <v>0</v>
      </c>
      <c r="J21" s="15">
        <f>Sheet2!J21/Sheet2!J$66</f>
        <v>0</v>
      </c>
      <c r="K21" s="15">
        <f>Sheet2!K21/Sheet2!K$66</f>
        <v>2.0972645741924186E-3</v>
      </c>
      <c r="L21" s="15">
        <f>Sheet2!L21/Sheet2!L$66</f>
        <v>1.3123359580052493E-3</v>
      </c>
      <c r="M21" s="15">
        <f>Sheet2!M21/Sheet2!M$66</f>
        <v>5.9767101102799409E-4</v>
      </c>
      <c r="N21" s="15">
        <f>Sheet2!N21/Sheet2!N$66</f>
        <v>1.0182521701499377E-4</v>
      </c>
      <c r="O21" s="15">
        <f>Sheet2!O21/Sheet2!O$66</f>
        <v>9.728577140064857E-4</v>
      </c>
      <c r="P21" s="15">
        <f>Sheet2!P21/Sheet2!P$66</f>
        <v>3.7361528833759874E-5</v>
      </c>
      <c r="Q21" s="15">
        <f>Sheet2!Q21/Sheet2!Q$66</f>
        <v>1.7828328517595376E-4</v>
      </c>
      <c r="R21" s="15">
        <f>Sheet2!R21/Sheet2!R$66</f>
        <v>1.1862680439421965E-4</v>
      </c>
      <c r="S21" s="15">
        <f>Sheet2!S21/Sheet2!S$66</f>
        <v>1.5501522701657049E-4</v>
      </c>
      <c r="T21" s="15">
        <f>Sheet2!T21/Sheet2!T$66</f>
        <v>2.0973374301324469E-4</v>
      </c>
      <c r="U21" s="15">
        <f>Sheet2!U21/Sheet2!U$66</f>
        <v>6.3729753468066239E-2</v>
      </c>
      <c r="V21" s="15">
        <f>Sheet2!V21/Sheet2!V$66</f>
        <v>7.193929329273918E-3</v>
      </c>
      <c r="W21" s="15">
        <f>Sheet2!W21/Sheet2!W$66</f>
        <v>3.18850149475141E-4</v>
      </c>
      <c r="X21" s="15">
        <f>Sheet2!X21/Sheet2!X$66</f>
        <v>0</v>
      </c>
      <c r="Y21" s="15">
        <f>Sheet2!Y21/Sheet2!Y$66</f>
        <v>0</v>
      </c>
      <c r="Z21" s="15">
        <f>Sheet2!Z21/Sheet2!Z$66</f>
        <v>1.5865972199841836E-3</v>
      </c>
      <c r="AA21" s="15">
        <f>Sheet2!AA21/Sheet2!AA$66</f>
        <v>1.3878069446027601E-3</v>
      </c>
      <c r="AB21" s="15">
        <f>Sheet2!AB21/Sheet2!AB$66</f>
        <v>1.2253291765708303E-3</v>
      </c>
      <c r="AC21" s="15">
        <f>Sheet2!AC21/Sheet2!AC$66</f>
        <v>2.3342312657310092E-3</v>
      </c>
      <c r="AD21" s="15">
        <f>Sheet2!AD21/Sheet2!AD$66</f>
        <v>1.5636433215304002E-2</v>
      </c>
      <c r="AE21" s="15">
        <f>Sheet2!AE21/Sheet2!AE$66</f>
        <v>1.1727448070929587E-2</v>
      </c>
      <c r="AF21" s="15">
        <f>Sheet2!AF21/Sheet2!AF$66</f>
        <v>1.8294965816886742E-2</v>
      </c>
      <c r="AG21" s="15">
        <f>Sheet2!AG21/Sheet2!AG$66</f>
        <v>3.2244581119006389E-3</v>
      </c>
      <c r="AH21" s="15">
        <f>Sheet2!AH21/Sheet2!AH$66</f>
        <v>7.0463769280666808E-3</v>
      </c>
      <c r="AI21" s="15">
        <f>Sheet2!AI21/Sheet2!AI$66</f>
        <v>1.0578431620869011E-4</v>
      </c>
      <c r="AJ21" s="15">
        <f>Sheet2!AJ21/Sheet2!AJ$66</f>
        <v>6.4989926561382982E-5</v>
      </c>
      <c r="AK21" s="15">
        <f>Sheet2!AK21/Sheet2!AK$66</f>
        <v>0</v>
      </c>
      <c r="AL21" s="15">
        <f>Sheet2!AL21/Sheet2!AL$66</f>
        <v>0</v>
      </c>
      <c r="AM21" s="15">
        <f>Sheet2!AM21/Sheet2!AM$66</f>
        <v>9.9646255791938608E-4</v>
      </c>
      <c r="AN21" s="15">
        <f>Sheet2!AN21/Sheet2!AN$66</f>
        <v>0</v>
      </c>
      <c r="AO21" s="15">
        <f>Sheet2!AO21/Sheet2!AO$66</f>
        <v>4.2558982091436054E-3</v>
      </c>
      <c r="AP21" s="15">
        <f>Sheet2!AP21/Sheet2!AP$66</f>
        <v>0</v>
      </c>
      <c r="AQ21" s="15">
        <f>Sheet2!AQ21/Sheet2!AQ$66</f>
        <v>4.7553604801011942E-5</v>
      </c>
      <c r="AR21" s="15">
        <f>Sheet2!AR21/Sheet2!AR$66</f>
        <v>0</v>
      </c>
      <c r="AS21" s="15">
        <f>Sheet2!AS21/Sheet2!AS$66</f>
        <v>0</v>
      </c>
      <c r="AT21" s="15">
        <f>Sheet2!AT21/Sheet2!AT$66</f>
        <v>0</v>
      </c>
      <c r="AU21" s="15">
        <f>Sheet2!AU21/Sheet2!AU$66</f>
        <v>0</v>
      </c>
      <c r="AV21" s="15">
        <f>Sheet2!AV21/Sheet2!AV$66</f>
        <v>1.3357496446307848E-4</v>
      </c>
      <c r="AW21" s="15">
        <f>Sheet2!AW21/Sheet2!AW$66</f>
        <v>1.2136060299450893E-3</v>
      </c>
      <c r="AX21" s="15">
        <f>Sheet2!AX21/Sheet2!AX$66</f>
        <v>3.0007663054765774E-4</v>
      </c>
      <c r="AY21" s="15">
        <f>Sheet2!AY21/Sheet2!AY$66</f>
        <v>1.7146387281415082E-4</v>
      </c>
      <c r="AZ21" s="15">
        <f>Sheet2!AZ21/Sheet2!AZ$66</f>
        <v>1.853911753800519E-4</v>
      </c>
      <c r="BA21" s="15">
        <f>Sheet2!BA21/Sheet2!BA$66</f>
        <v>0</v>
      </c>
      <c r="BB21" s="15">
        <f>Sheet2!BB21/Sheet2!BB$66</f>
        <v>1.0443206708027029E-2</v>
      </c>
      <c r="BC21" s="19">
        <f>Sheet2!BC21</f>
        <v>70083</v>
      </c>
    </row>
    <row r="22" spans="1:55" ht="17" customHeight="1">
      <c r="A22" s="6" t="s">
        <v>19</v>
      </c>
      <c r="B22" s="11" t="s">
        <v>72</v>
      </c>
      <c r="C22" s="15">
        <f>Sheet2!C22/Sheet2!C$66</f>
        <v>7.8743300034722092E-3</v>
      </c>
      <c r="D22" s="15">
        <f>Sheet2!D22/Sheet2!D$66</f>
        <v>6.5419990796848756E-4</v>
      </c>
      <c r="E22" s="15">
        <f>Sheet2!E22/Sheet2!E$66</f>
        <v>1.0582010582010583E-3</v>
      </c>
      <c r="F22" s="15">
        <f>Sheet2!F22/Sheet2!F$66</f>
        <v>1.3726319748037419E-3</v>
      </c>
      <c r="G22" s="15">
        <f>Sheet2!G22/Sheet2!G$66</f>
        <v>4.2483660130718951E-3</v>
      </c>
      <c r="H22" s="15">
        <f>Sheet2!H22/Sheet2!H$66</f>
        <v>1.4782935521681194E-2</v>
      </c>
      <c r="I22" s="15">
        <f>Sheet2!I22/Sheet2!I$66</f>
        <v>3.6220063464238471E-2</v>
      </c>
      <c r="J22" s="15">
        <f>Sheet2!J22/Sheet2!J$66</f>
        <v>7.1840092406079642E-4</v>
      </c>
      <c r="K22" s="15">
        <f>Sheet2!K22/Sheet2!K$66</f>
        <v>5.5687539014959292E-3</v>
      </c>
      <c r="L22" s="15">
        <f>Sheet2!L22/Sheet2!L$66</f>
        <v>6.6543152694148525E-3</v>
      </c>
      <c r="M22" s="15">
        <f>Sheet2!M22/Sheet2!M$66</f>
        <v>4.900902290429552E-2</v>
      </c>
      <c r="N22" s="15">
        <f>Sheet2!N22/Sheet2!N$66</f>
        <v>1.6037471679861519E-2</v>
      </c>
      <c r="O22" s="15">
        <f>Sheet2!O22/Sheet2!O$66</f>
        <v>1.958153791479721E-2</v>
      </c>
      <c r="P22" s="15">
        <f>Sheet2!P22/Sheet2!P$66</f>
        <v>2.6853598849264911E-2</v>
      </c>
      <c r="Q22" s="15">
        <f>Sheet2!Q22/Sheet2!Q$66</f>
        <v>6.4766974692826958E-4</v>
      </c>
      <c r="R22" s="15">
        <f>Sheet2!R22/Sheet2!R$66</f>
        <v>1.2628648216139609E-3</v>
      </c>
      <c r="S22" s="15">
        <f>Sheet2!S22/Sheet2!S$66</f>
        <v>1.8214289174447031E-2</v>
      </c>
      <c r="T22" s="15">
        <f>Sheet2!T22/Sheet2!T$66</f>
        <v>1.5016935999748319E-2</v>
      </c>
      <c r="U22" s="15">
        <f>Sheet2!U22/Sheet2!U$66</f>
        <v>7.3193204226261726E-3</v>
      </c>
      <c r="V22" s="15">
        <f>Sheet2!V22/Sheet2!V$66</f>
        <v>0.11899160439154903</v>
      </c>
      <c r="W22" s="15">
        <f>Sheet2!W22/Sheet2!W$66</f>
        <v>3.674691438986554E-3</v>
      </c>
      <c r="X22" s="15">
        <f>Sheet2!X22/Sheet2!X$66</f>
        <v>1.7298273302833458E-4</v>
      </c>
      <c r="Y22" s="15">
        <f>Sheet2!Y22/Sheet2!Y$66</f>
        <v>4.1744457334859695E-4</v>
      </c>
      <c r="Z22" s="15">
        <f>Sheet2!Z22/Sheet2!Z$66</f>
        <v>7.8747282332496237E-3</v>
      </c>
      <c r="AA22" s="15">
        <f>Sheet2!AA22/Sheet2!AA$66</f>
        <v>1.7198405440287268E-2</v>
      </c>
      <c r="AB22" s="15">
        <f>Sheet2!AB22/Sheet2!AB$66</f>
        <v>3.3177454739465755E-2</v>
      </c>
      <c r="AC22" s="15">
        <f>Sheet2!AC22/Sheet2!AC$66</f>
        <v>2.4481920514316816E-2</v>
      </c>
      <c r="AD22" s="15">
        <f>Sheet2!AD22/Sheet2!AD$66</f>
        <v>5.6319755754981205E-3</v>
      </c>
      <c r="AE22" s="15">
        <f>Sheet2!AE22/Sheet2!AE$66</f>
        <v>2.1541592588221865E-2</v>
      </c>
      <c r="AF22" s="15">
        <f>Sheet2!AF22/Sheet2!AF$66</f>
        <v>1.0605731688516803E-2</v>
      </c>
      <c r="AG22" s="15">
        <f>Sheet2!AG22/Sheet2!AG$66</f>
        <v>4.7112915746103781E-2</v>
      </c>
      <c r="AH22" s="15">
        <f>Sheet2!AH22/Sheet2!AH$66</f>
        <v>2.8814084717255155E-2</v>
      </c>
      <c r="AI22" s="15">
        <f>Sheet2!AI22/Sheet2!AI$66</f>
        <v>1.0429439626208883E-5</v>
      </c>
      <c r="AJ22" s="15">
        <f>Sheet2!AJ22/Sheet2!AJ$66</f>
        <v>5.9790732436472351E-4</v>
      </c>
      <c r="AK22" s="15">
        <f>Sheet2!AK22/Sheet2!AK$66</f>
        <v>7.5220185670078557E-3</v>
      </c>
      <c r="AL22" s="15">
        <f>Sheet2!AL22/Sheet2!AL$66</f>
        <v>1.7117250793839214E-2</v>
      </c>
      <c r="AM22" s="15">
        <f>Sheet2!AM22/Sheet2!AM$66</f>
        <v>1.6310936754232619E-2</v>
      </c>
      <c r="AN22" s="15">
        <f>Sheet2!AN22/Sheet2!AN$66</f>
        <v>1.1151047305427927E-2</v>
      </c>
      <c r="AO22" s="15">
        <f>Sheet2!AO22/Sheet2!AO$66</f>
        <v>6.3929801424903946E-6</v>
      </c>
      <c r="AP22" s="15">
        <f>Sheet2!AP22/Sheet2!AP$66</f>
        <v>1.5697003125574555E-2</v>
      </c>
      <c r="AQ22" s="15">
        <f>Sheet2!AQ22/Sheet2!AQ$66</f>
        <v>2.6630018688566685E-4</v>
      </c>
      <c r="AR22" s="15">
        <f>Sheet2!AR22/Sheet2!AR$66</f>
        <v>0</v>
      </c>
      <c r="AS22" s="15">
        <f>Sheet2!AS22/Sheet2!AS$66</f>
        <v>0</v>
      </c>
      <c r="AT22" s="15">
        <f>Sheet2!AT22/Sheet2!AT$66</f>
        <v>0</v>
      </c>
      <c r="AU22" s="15">
        <f>Sheet2!AU22/Sheet2!AU$66</f>
        <v>0</v>
      </c>
      <c r="AV22" s="15">
        <f>Sheet2!AV22/Sheet2!AV$66</f>
        <v>4.4966915275593067E-3</v>
      </c>
      <c r="AW22" s="15">
        <f>Sheet2!AW22/Sheet2!AW$66</f>
        <v>2.3732108548106547E-3</v>
      </c>
      <c r="AX22" s="15">
        <f>Sheet2!AX22/Sheet2!AX$66</f>
        <v>2.3375897902328281E-3</v>
      </c>
      <c r="AY22" s="15">
        <f>Sheet2!AY22/Sheet2!AY$66</f>
        <v>1.3326273056217456E-3</v>
      </c>
      <c r="AZ22" s="15">
        <f>Sheet2!AZ22/Sheet2!AZ$66</f>
        <v>2.3517213913951029E-4</v>
      </c>
      <c r="BA22" s="15">
        <f>Sheet2!BA22/Sheet2!BA$66</f>
        <v>1.7024989492389299E-3</v>
      </c>
      <c r="BB22" s="15">
        <f>Sheet2!BB22/Sheet2!BB$66</f>
        <v>2.9613439682630981E-3</v>
      </c>
      <c r="BC22" s="19">
        <f>Sheet2!BC22</f>
        <v>221332</v>
      </c>
    </row>
    <row r="23" spans="1:55" ht="17" customHeight="1">
      <c r="A23" s="6" t="s">
        <v>20</v>
      </c>
      <c r="B23" s="11" t="s">
        <v>105</v>
      </c>
      <c r="C23" s="15">
        <f>Sheet2!C23/Sheet2!C$66</f>
        <v>2.6739995450209729E-4</v>
      </c>
      <c r="D23" s="15">
        <f>Sheet2!D23/Sheet2!D$66</f>
        <v>0</v>
      </c>
      <c r="E23" s="15">
        <f>Sheet2!E23/Sheet2!E$66</f>
        <v>1.0582010582010583E-3</v>
      </c>
      <c r="F23" s="15">
        <f>Sheet2!F23/Sheet2!F$66</f>
        <v>7.5212710948150243E-5</v>
      </c>
      <c r="G23" s="15">
        <f>Sheet2!G23/Sheet2!G$66</f>
        <v>6.2668204536716647E-3</v>
      </c>
      <c r="H23" s="15">
        <f>Sheet2!H23/Sheet2!H$66</f>
        <v>2.5908390664065922E-3</v>
      </c>
      <c r="I23" s="15">
        <f>Sheet2!I23/Sheet2!I$66</f>
        <v>1.1767665700906515E-2</v>
      </c>
      <c r="J23" s="15">
        <f>Sheet2!J23/Sheet2!J$66</f>
        <v>0</v>
      </c>
      <c r="K23" s="15">
        <f>Sheet2!K23/Sheet2!K$66</f>
        <v>4.7289498857058174E-3</v>
      </c>
      <c r="L23" s="15">
        <f>Sheet2!L23/Sheet2!L$66</f>
        <v>0</v>
      </c>
      <c r="M23" s="15">
        <f>Sheet2!M23/Sheet2!M$66</f>
        <v>3.8559420066322205E-4</v>
      </c>
      <c r="N23" s="15">
        <f>Sheet2!N23/Sheet2!N$66</f>
        <v>3.3093195529872974E-4</v>
      </c>
      <c r="O23" s="15">
        <f>Sheet2!O23/Sheet2!O$66</f>
        <v>0</v>
      </c>
      <c r="P23" s="15">
        <f>Sheet2!P23/Sheet2!P$66</f>
        <v>0</v>
      </c>
      <c r="Q23" s="15">
        <f>Sheet2!Q23/Sheet2!Q$66</f>
        <v>2.1380065839460079E-4</v>
      </c>
      <c r="R23" s="15">
        <f>Sheet2!R23/Sheet2!R$66</f>
        <v>1.2063010473332733E-3</v>
      </c>
      <c r="S23" s="15">
        <f>Sheet2!S23/Sheet2!S$66</f>
        <v>5.0186179746614691E-3</v>
      </c>
      <c r="T23" s="15">
        <f>Sheet2!T23/Sheet2!T$66</f>
        <v>2.6489371742572803E-2</v>
      </c>
      <c r="U23" s="15">
        <f>Sheet2!U23/Sheet2!U$66</f>
        <v>1.3777544324943382E-4</v>
      </c>
      <c r="V23" s="15">
        <f>Sheet2!V23/Sheet2!V$66</f>
        <v>3.0906910231571176E-4</v>
      </c>
      <c r="W23" s="15">
        <f>Sheet2!W23/Sheet2!W$66</f>
        <v>0.17176525392683181</v>
      </c>
      <c r="X23" s="15">
        <f>Sheet2!X23/Sheet2!X$66</f>
        <v>7.2076138761806071E-3</v>
      </c>
      <c r="Y23" s="15">
        <f>Sheet2!Y23/Sheet2!Y$66</f>
        <v>1.6672172837419424E-3</v>
      </c>
      <c r="Z23" s="15">
        <f>Sheet2!Z23/Sheet2!Z$66</f>
        <v>2.4716209817566112E-3</v>
      </c>
      <c r="AA23" s="15">
        <f>Sheet2!AA23/Sheet2!AA$66</f>
        <v>4.8361027313322369E-2</v>
      </c>
      <c r="AB23" s="15">
        <f>Sheet2!AB23/Sheet2!AB$66</f>
        <v>1.831523708278089E-3</v>
      </c>
      <c r="AC23" s="15">
        <f>Sheet2!AC23/Sheet2!AC$66</f>
        <v>3.4070345242235441E-3</v>
      </c>
      <c r="AD23" s="15">
        <f>Sheet2!AD23/Sheet2!AD$66</f>
        <v>2.1794073862250519E-3</v>
      </c>
      <c r="AE23" s="15">
        <f>Sheet2!AE23/Sheet2!AE$66</f>
        <v>7.2953161787323445E-3</v>
      </c>
      <c r="AF23" s="15">
        <f>Sheet2!AF23/Sheet2!AF$66</f>
        <v>2.2683869912253378E-3</v>
      </c>
      <c r="AG23" s="15">
        <f>Sheet2!AG23/Sheet2!AG$66</f>
        <v>8.5239147309965971E-3</v>
      </c>
      <c r="AH23" s="15">
        <f>Sheet2!AH23/Sheet2!AH$66</f>
        <v>2.620505961435796E-3</v>
      </c>
      <c r="AI23" s="15">
        <f>Sheet2!AI23/Sheet2!AI$66</f>
        <v>7.5687933287344475E-4</v>
      </c>
      <c r="AJ23" s="15">
        <f>Sheet2!AJ23/Sheet2!AJ$66</f>
        <v>2.5995970624553195E-5</v>
      </c>
      <c r="AK23" s="15">
        <f>Sheet2!AK23/Sheet2!AK$66</f>
        <v>0</v>
      </c>
      <c r="AL23" s="15">
        <f>Sheet2!AL23/Sheet2!AL$66</f>
        <v>6.5287711072202273E-5</v>
      </c>
      <c r="AM23" s="15">
        <f>Sheet2!AM23/Sheet2!AM$66</f>
        <v>0.12391372944886234</v>
      </c>
      <c r="AN23" s="15">
        <f>Sheet2!AN23/Sheet2!AN$66</f>
        <v>0</v>
      </c>
      <c r="AO23" s="15">
        <f>Sheet2!AO23/Sheet2!AO$66</f>
        <v>1.8265657549972556E-6</v>
      </c>
      <c r="AP23" s="15">
        <f>Sheet2!AP23/Sheet2!AP$66</f>
        <v>2.9667218238646812E-3</v>
      </c>
      <c r="AQ23" s="15">
        <f>Sheet2!AQ23/Sheet2!AQ$66</f>
        <v>1.1412865152242866E-4</v>
      </c>
      <c r="AR23" s="15">
        <f>Sheet2!AR23/Sheet2!AR$66</f>
        <v>0</v>
      </c>
      <c r="AS23" s="15">
        <f>Sheet2!AS23/Sheet2!AS$66</f>
        <v>0</v>
      </c>
      <c r="AT23" s="15">
        <f>Sheet2!AT23/Sheet2!AT$66</f>
        <v>0</v>
      </c>
      <c r="AU23" s="15">
        <f>Sheet2!AU23/Sheet2!AU$66</f>
        <v>0</v>
      </c>
      <c r="AV23" s="15">
        <f>Sheet2!AV23/Sheet2!AV$66</f>
        <v>1.379610080723139E-3</v>
      </c>
      <c r="AW23" s="15">
        <f>Sheet2!AW23/Sheet2!AW$66</f>
        <v>0</v>
      </c>
      <c r="AX23" s="15">
        <f>Sheet2!AX23/Sheet2!AX$66</f>
        <v>6.7320294204009136E-4</v>
      </c>
      <c r="AY23" s="15">
        <f>Sheet2!AY23/Sheet2!AY$66</f>
        <v>2.1912074334631921E-3</v>
      </c>
      <c r="AZ23" s="15">
        <f>Sheet2!AZ23/Sheet2!AZ$66</f>
        <v>1.7577829961960478E-3</v>
      </c>
      <c r="BA23" s="15">
        <f>Sheet2!BA23/Sheet2!BA$66</f>
        <v>0</v>
      </c>
      <c r="BB23" s="15">
        <f>Sheet2!BB23/Sheet2!BB$66</f>
        <v>8.1456390518103064E-4</v>
      </c>
      <c r="BC23" s="19">
        <f>Sheet2!BC23</f>
        <v>72115</v>
      </c>
    </row>
    <row r="24" spans="1:55" ht="17" customHeight="1">
      <c r="A24" s="6" t="s">
        <v>21</v>
      </c>
      <c r="B24" s="11" t="s">
        <v>74</v>
      </c>
      <c r="C24" s="15">
        <f>Sheet2!C24/Sheet2!C$66</f>
        <v>7.9820881940924565E-6</v>
      </c>
      <c r="D24" s="15">
        <f>Sheet2!D24/Sheet2!D$66</f>
        <v>0</v>
      </c>
      <c r="E24" s="15">
        <f>Sheet2!E24/Sheet2!E$66</f>
        <v>0</v>
      </c>
      <c r="F24" s="15">
        <f>Sheet2!F24/Sheet2!F$66</f>
        <v>1.3820335636722605E-3</v>
      </c>
      <c r="G24" s="15">
        <f>Sheet2!G24/Sheet2!G$66</f>
        <v>5.4017685505574776E-3</v>
      </c>
      <c r="H24" s="15">
        <f>Sheet2!H24/Sheet2!H$66</f>
        <v>0</v>
      </c>
      <c r="I24" s="15">
        <f>Sheet2!I24/Sheet2!I$66</f>
        <v>0</v>
      </c>
      <c r="J24" s="15">
        <f>Sheet2!J24/Sheet2!J$66</f>
        <v>0</v>
      </c>
      <c r="K24" s="15">
        <f>Sheet2!K24/Sheet2!K$66</f>
        <v>1.526916392345658E-4</v>
      </c>
      <c r="L24" s="15">
        <f>Sheet2!L24/Sheet2!L$66</f>
        <v>0</v>
      </c>
      <c r="M24" s="15">
        <f>Sheet2!M24/Sheet2!M$66</f>
        <v>3.8559420066322202E-5</v>
      </c>
      <c r="N24" s="15">
        <f>Sheet2!N24/Sheet2!N$66</f>
        <v>2.5456304253748441E-5</v>
      </c>
      <c r="O24" s="15">
        <f>Sheet2!O24/Sheet2!O$66</f>
        <v>2.5320954200168806E-4</v>
      </c>
      <c r="P24" s="15">
        <f>Sheet2!P24/Sheet2!P$66</f>
        <v>1.5598438288094748E-3</v>
      </c>
      <c r="Q24" s="15">
        <f>Sheet2!Q24/Sheet2!Q$66</f>
        <v>3.3052049665823302E-3</v>
      </c>
      <c r="R24" s="15">
        <f>Sheet2!R24/Sheet2!R$66</f>
        <v>3.9791043990511425E-4</v>
      </c>
      <c r="S24" s="15">
        <f>Sheet2!S24/Sheet2!S$66</f>
        <v>3.3909580909874794E-4</v>
      </c>
      <c r="T24" s="15">
        <f>Sheet2!T24/Sheet2!T$66</f>
        <v>0</v>
      </c>
      <c r="U24" s="15">
        <f>Sheet2!U24/Sheet2!U$66</f>
        <v>1.8677183525501375E-2</v>
      </c>
      <c r="V24" s="15">
        <f>Sheet2!V24/Sheet2!V$66</f>
        <v>1.7806070670726081E-3</v>
      </c>
      <c r="W24" s="15">
        <f>Sheet2!W24/Sheet2!W$66</f>
        <v>1.3289945591953217E-2</v>
      </c>
      <c r="X24" s="15">
        <f>Sheet2!X24/Sheet2!X$66</f>
        <v>0.60128248849115673</v>
      </c>
      <c r="Y24" s="15">
        <f>Sheet2!Y24/Sheet2!Y$66</f>
        <v>1.0792094675404831E-2</v>
      </c>
      <c r="Z24" s="15">
        <f>Sheet2!Z24/Sheet2!Z$66</f>
        <v>0.27175931320172841</v>
      </c>
      <c r="AA24" s="15">
        <f>Sheet2!AA24/Sheet2!AA$66</f>
        <v>1.3226714180581945E-3</v>
      </c>
      <c r="AB24" s="15">
        <f>Sheet2!AB24/Sheet2!AB$66</f>
        <v>6.5088769176252304E-3</v>
      </c>
      <c r="AC24" s="15">
        <f>Sheet2!AC24/Sheet2!AC$66</f>
        <v>4.5346568503203677E-2</v>
      </c>
      <c r="AD24" s="15">
        <f>Sheet2!AD24/Sheet2!AD$66</f>
        <v>0.20398433097555027</v>
      </c>
      <c r="AE24" s="15">
        <f>Sheet2!AE24/Sheet2!AE$66</f>
        <v>6.4837582002178346E-2</v>
      </c>
      <c r="AF24" s="15">
        <f>Sheet2!AF24/Sheet2!AF$66</f>
        <v>7.0005379946955618E-2</v>
      </c>
      <c r="AG24" s="15">
        <f>Sheet2!AG24/Sheet2!AG$66</f>
        <v>0.16746282916343225</v>
      </c>
      <c r="AH24" s="15">
        <f>Sheet2!AH24/Sheet2!AH$66</f>
        <v>4.8443482603629101E-2</v>
      </c>
      <c r="AI24" s="15">
        <f>Sheet2!AI24/Sheet2!AI$66</f>
        <v>9.7738748497043244E-4</v>
      </c>
      <c r="AJ24" s="15">
        <f>Sheet2!AJ24/Sheet2!AJ$66</f>
        <v>1.7417300318450641E-3</v>
      </c>
      <c r="AK24" s="15">
        <f>Sheet2!AK24/Sheet2!AK$66</f>
        <v>1.5234467983813377E-3</v>
      </c>
      <c r="AL24" s="15">
        <f>Sheet2!AL24/Sheet2!AL$66</f>
        <v>3.6442413271211087E-3</v>
      </c>
      <c r="AM24" s="15">
        <f>Sheet2!AM24/Sheet2!AM$66</f>
        <v>0.12794218206526253</v>
      </c>
      <c r="AN24" s="15">
        <f>Sheet2!AN24/Sheet2!AN$66</f>
        <v>0</v>
      </c>
      <c r="AO24" s="15">
        <f>Sheet2!AO24/Sheet2!AO$66</f>
        <v>8.2195458974876497E-4</v>
      </c>
      <c r="AP24" s="15">
        <f>Sheet2!AP24/Sheet2!AP$66</f>
        <v>0</v>
      </c>
      <c r="AQ24" s="15">
        <f>Sheet2!AQ24/Sheet2!AQ$66</f>
        <v>0</v>
      </c>
      <c r="AR24" s="15">
        <f>Sheet2!AR24/Sheet2!AR$66</f>
        <v>0</v>
      </c>
      <c r="AS24" s="15">
        <f>Sheet2!AS24/Sheet2!AS$66</f>
        <v>0</v>
      </c>
      <c r="AT24" s="15">
        <f>Sheet2!AT24/Sheet2!AT$66</f>
        <v>0</v>
      </c>
      <c r="AU24" s="15">
        <f>Sheet2!AU24/Sheet2!AU$66</f>
        <v>0</v>
      </c>
      <c r="AV24" s="15">
        <f>Sheet2!AV24/Sheet2!AV$66</f>
        <v>1.1284094012851107E-3</v>
      </c>
      <c r="AW24" s="15">
        <f>Sheet2!AW24/Sheet2!AW$66</f>
        <v>0</v>
      </c>
      <c r="AX24" s="15">
        <f>Sheet2!AX24/Sheet2!AX$66</f>
        <v>4.1036732530741742E-4</v>
      </c>
      <c r="AY24" s="15">
        <f>Sheet2!AY24/Sheet2!AY$66</f>
        <v>5.1439161844245242E-4</v>
      </c>
      <c r="AZ24" s="15">
        <f>Sheet2!AZ24/Sheet2!AZ$66</f>
        <v>0</v>
      </c>
      <c r="BA24" s="15">
        <f>Sheet2!BA24/Sheet2!BA$66</f>
        <v>0</v>
      </c>
      <c r="BB24" s="15">
        <f>Sheet2!BB24/Sheet2!BB$66</f>
        <v>3.2784642672267052E-3</v>
      </c>
      <c r="BC24" s="19">
        <f>Sheet2!BC24</f>
        <v>383877</v>
      </c>
    </row>
    <row r="25" spans="1:55" ht="17" customHeight="1">
      <c r="A25" s="6" t="s">
        <v>22</v>
      </c>
      <c r="B25" s="11" t="s">
        <v>75</v>
      </c>
      <c r="C25" s="15">
        <f>Sheet2!C25/Sheet2!C$66</f>
        <v>0</v>
      </c>
      <c r="D25" s="15">
        <f>Sheet2!D25/Sheet2!D$66</f>
        <v>0</v>
      </c>
      <c r="E25" s="15">
        <f>Sheet2!E25/Sheet2!E$66</f>
        <v>0</v>
      </c>
      <c r="F25" s="15">
        <f>Sheet2!F25/Sheet2!F$66</f>
        <v>0</v>
      </c>
      <c r="G25" s="15">
        <f>Sheet2!G25/Sheet2!G$66</f>
        <v>0</v>
      </c>
      <c r="H25" s="15">
        <f>Sheet2!H25/Sheet2!H$66</f>
        <v>1.6742406122937097E-3</v>
      </c>
      <c r="I25" s="15">
        <f>Sheet2!I25/Sheet2!I$66</f>
        <v>8.9840040902782851E-3</v>
      </c>
      <c r="J25" s="15">
        <f>Sheet2!J25/Sheet2!J$66</f>
        <v>1.4508881407502359E-3</v>
      </c>
      <c r="K25" s="15">
        <f>Sheet2!K25/Sheet2!K$66</f>
        <v>1.7963722262890095E-5</v>
      </c>
      <c r="L25" s="15">
        <f>Sheet2!L25/Sheet2!L$66</f>
        <v>0</v>
      </c>
      <c r="M25" s="15">
        <f>Sheet2!M25/Sheet2!M$66</f>
        <v>4.4343333076270533E-4</v>
      </c>
      <c r="N25" s="15">
        <f>Sheet2!N25/Sheet2!N$66</f>
        <v>1.3746404297024159E-3</v>
      </c>
      <c r="O25" s="15">
        <f>Sheet2!O25/Sheet2!O$66</f>
        <v>1.954599973346364E-3</v>
      </c>
      <c r="P25" s="15">
        <f>Sheet2!P25/Sheet2!P$66</f>
        <v>2.3136126730305805E-2</v>
      </c>
      <c r="Q25" s="15">
        <f>Sheet2!Q25/Sheet2!Q$66</f>
        <v>1.9151524774760659E-4</v>
      </c>
      <c r="R25" s="15">
        <f>Sheet2!R25/Sheet2!R$66</f>
        <v>8.6931450597631625E-3</v>
      </c>
      <c r="S25" s="15">
        <f>Sheet2!S25/Sheet2!S$66</f>
        <v>1.7474737362222142E-2</v>
      </c>
      <c r="T25" s="15">
        <f>Sheet2!T25/Sheet2!T$66</f>
        <v>4.8238760893046278E-4</v>
      </c>
      <c r="U25" s="15">
        <f>Sheet2!U25/Sheet2!U$66</f>
        <v>6.2343388070368808E-3</v>
      </c>
      <c r="V25" s="15">
        <f>Sheet2!V25/Sheet2!V$66</f>
        <v>2.6478457422271428E-3</v>
      </c>
      <c r="W25" s="15">
        <f>Sheet2!W25/Sheet2!W$66</f>
        <v>1.5919893987978672E-3</v>
      </c>
      <c r="X25" s="15">
        <f>Sheet2!X25/Sheet2!X$66</f>
        <v>3.4545475513058546E-2</v>
      </c>
      <c r="Y25" s="15">
        <f>Sheet2!Y25/Sheet2!Y$66</f>
        <v>0.57993039175764649</v>
      </c>
      <c r="Z25" s="15">
        <f>Sheet2!Z25/Sheet2!Z$66</f>
        <v>8.4528445952813613E-2</v>
      </c>
      <c r="AA25" s="15">
        <f>Sheet2!AA25/Sheet2!AA$66</f>
        <v>2.0743301415174373E-2</v>
      </c>
      <c r="AB25" s="15">
        <f>Sheet2!AB25/Sheet2!AB$66</f>
        <v>7.4176710185262602E-3</v>
      </c>
      <c r="AC25" s="15">
        <f>Sheet2!AC25/Sheet2!AC$66</f>
        <v>0.18214863237232953</v>
      </c>
      <c r="AD25" s="15">
        <f>Sheet2!AD25/Sheet2!AD$66</f>
        <v>3.3229391826538938E-2</v>
      </c>
      <c r="AE25" s="15">
        <f>Sheet2!AE25/Sheet2!AE$66</f>
        <v>3.2174066127949513E-2</v>
      </c>
      <c r="AF25" s="15">
        <f>Sheet2!AF25/Sheet2!AF$66</f>
        <v>4.2640012332977817E-2</v>
      </c>
      <c r="AG25" s="15">
        <f>Sheet2!AG25/Sheet2!AG$66</f>
        <v>2.6527139189108498E-2</v>
      </c>
      <c r="AH25" s="15">
        <f>Sheet2!AH25/Sheet2!AH$66</f>
        <v>2.6592538590035762E-2</v>
      </c>
      <c r="AI25" s="15">
        <f>Sheet2!AI25/Sheet2!AI$66</f>
        <v>0</v>
      </c>
      <c r="AJ25" s="15">
        <f>Sheet2!AJ25/Sheet2!AJ$66</f>
        <v>0</v>
      </c>
      <c r="AK25" s="15">
        <f>Sheet2!AK25/Sheet2!AK$66</f>
        <v>0</v>
      </c>
      <c r="AL25" s="15">
        <f>Sheet2!AL25/Sheet2!AL$66</f>
        <v>3.3593494969878625E-3</v>
      </c>
      <c r="AM25" s="15">
        <f>Sheet2!AM25/Sheet2!AM$66</f>
        <v>2.4463877871238266E-3</v>
      </c>
      <c r="AN25" s="15">
        <f>Sheet2!AN25/Sheet2!AN$66</f>
        <v>0</v>
      </c>
      <c r="AO25" s="15">
        <f>Sheet2!AO25/Sheet2!AO$66</f>
        <v>0</v>
      </c>
      <c r="AP25" s="15">
        <f>Sheet2!AP25/Sheet2!AP$66</f>
        <v>8.8251516822945401E-6</v>
      </c>
      <c r="AQ25" s="15">
        <f>Sheet2!AQ25/Sheet2!AQ$66</f>
        <v>0</v>
      </c>
      <c r="AR25" s="15">
        <f>Sheet2!AR25/Sheet2!AR$66</f>
        <v>0</v>
      </c>
      <c r="AS25" s="15">
        <f>Sheet2!AS25/Sheet2!AS$66</f>
        <v>0</v>
      </c>
      <c r="AT25" s="15">
        <f>Sheet2!AT25/Sheet2!AT$66</f>
        <v>0</v>
      </c>
      <c r="AU25" s="15">
        <f>Sheet2!AU25/Sheet2!AU$66</f>
        <v>0</v>
      </c>
      <c r="AV25" s="15">
        <f>Sheet2!AV25/Sheet2!AV$66</f>
        <v>1.2500224286320926E-3</v>
      </c>
      <c r="AW25" s="15">
        <f>Sheet2!AW25/Sheet2!AW$66</f>
        <v>0</v>
      </c>
      <c r="AX25" s="15">
        <f>Sheet2!AX25/Sheet2!AX$66</f>
        <v>3.5808667129792093E-6</v>
      </c>
      <c r="AY25" s="15">
        <f>Sheet2!AY25/Sheet2!AY$66</f>
        <v>0</v>
      </c>
      <c r="AZ25" s="15">
        <f>Sheet2!AZ25/Sheet2!AZ$66</f>
        <v>0</v>
      </c>
      <c r="BA25" s="15">
        <f>Sheet2!BA25/Sheet2!BA$66</f>
        <v>0</v>
      </c>
      <c r="BB25" s="15">
        <f>Sheet2!BB25/Sheet2!BB$66</f>
        <v>2.5649435945585886E-4</v>
      </c>
      <c r="BC25" s="19">
        <f>Sheet2!BC25</f>
        <v>211954</v>
      </c>
    </row>
    <row r="26" spans="1:55" ht="17" customHeight="1">
      <c r="A26" s="6" t="s">
        <v>23</v>
      </c>
      <c r="B26" s="11" t="s">
        <v>76</v>
      </c>
      <c r="C26" s="15">
        <f>Sheet2!C26/Sheet2!C$66</f>
        <v>2.9533726318142087E-3</v>
      </c>
      <c r="D26" s="15">
        <f>Sheet2!D26/Sheet2!D$66</f>
        <v>4.44079768036236E-3</v>
      </c>
      <c r="E26" s="15">
        <f>Sheet2!E26/Sheet2!E$66</f>
        <v>3.1746031746031746E-3</v>
      </c>
      <c r="F26" s="15">
        <f>Sheet2!F26/Sheet2!F$66</f>
        <v>1.6922859963333805E-4</v>
      </c>
      <c r="G26" s="15">
        <f>Sheet2!G26/Sheet2!G$66</f>
        <v>1.1918492887351018E-2</v>
      </c>
      <c r="H26" s="15">
        <f>Sheet2!H26/Sheet2!H$66</f>
        <v>5.8680127937534628E-3</v>
      </c>
      <c r="I26" s="15">
        <f>Sheet2!I26/Sheet2!I$66</f>
        <v>6.9526615213562848E-2</v>
      </c>
      <c r="J26" s="15">
        <f>Sheet2!J26/Sheet2!J$66</f>
        <v>0</v>
      </c>
      <c r="K26" s="15">
        <f>Sheet2!K26/Sheet2!K$66</f>
        <v>1.6728716357316399E-3</v>
      </c>
      <c r="L26" s="15">
        <f>Sheet2!L26/Sheet2!L$66</f>
        <v>2.439400957233287E-3</v>
      </c>
      <c r="M26" s="15">
        <f>Sheet2!M26/Sheet2!M$66</f>
        <v>1.0758078198503895E-2</v>
      </c>
      <c r="N26" s="15">
        <f>Sheet2!N26/Sheet2!N$66</f>
        <v>1.0386172135529365E-2</v>
      </c>
      <c r="O26" s="15">
        <f>Sheet2!O26/Sheet2!O$66</f>
        <v>1.8435431566789569E-3</v>
      </c>
      <c r="P26" s="15">
        <f>Sheet2!P26/Sheet2!P$66</f>
        <v>6.8371597765780577E-3</v>
      </c>
      <c r="Q26" s="15">
        <f>Sheet2!Q26/Sheet2!Q$66</f>
        <v>1.4067665470915102E-3</v>
      </c>
      <c r="R26" s="15">
        <f>Sheet2!R26/Sheet2!R$66</f>
        <v>6.9644147083096505E-4</v>
      </c>
      <c r="S26" s="15">
        <f>Sheet2!S26/Sheet2!S$66</f>
        <v>1.2543315452757494E-2</v>
      </c>
      <c r="T26" s="15">
        <f>Sheet2!T26/Sheet2!T$66</f>
        <v>4.0268878658542978E-3</v>
      </c>
      <c r="U26" s="15">
        <f>Sheet2!U26/Sheet2!U$66</f>
        <v>1.6025006242949773E-2</v>
      </c>
      <c r="V26" s="15">
        <f>Sheet2!V26/Sheet2!V$66</f>
        <v>1.3716671279638343E-2</v>
      </c>
      <c r="W26" s="15">
        <f>Sheet2!W26/Sheet2!W$66</f>
        <v>7.4172233353082444E-3</v>
      </c>
      <c r="X26" s="15">
        <f>Sheet2!X26/Sheet2!X$66</f>
        <v>9.4778063153524647E-3</v>
      </c>
      <c r="Y26" s="15">
        <f>Sheet2!Y26/Sheet2!Y$66</f>
        <v>2.2052854117207168E-2</v>
      </c>
      <c r="Z26" s="15">
        <f>Sheet2!Z26/Sheet2!Z$66</f>
        <v>0.11935549446054455</v>
      </c>
      <c r="AA26" s="15">
        <f>Sheet2!AA26/Sheet2!AA$66</f>
        <v>5.382348167249122E-3</v>
      </c>
      <c r="AB26" s="15">
        <f>Sheet2!AB26/Sheet2!AB$66</f>
        <v>1.8196785277734644E-2</v>
      </c>
      <c r="AC26" s="15">
        <f>Sheet2!AC26/Sheet2!AC$66</f>
        <v>2.2913977290366188E-2</v>
      </c>
      <c r="AD26" s="15">
        <f>Sheet2!AD26/Sheet2!AD$66</f>
        <v>7.355526211763122E-2</v>
      </c>
      <c r="AE26" s="15">
        <f>Sheet2!AE26/Sheet2!AE$66</f>
        <v>2.302348391490152E-2</v>
      </c>
      <c r="AF26" s="15">
        <f>Sheet2!AF26/Sheet2!AF$66</f>
        <v>2.6393201760595508E-2</v>
      </c>
      <c r="AG26" s="15">
        <f>Sheet2!AG26/Sheet2!AG$66</f>
        <v>6.7325491132740195E-2</v>
      </c>
      <c r="AH26" s="15">
        <f>Sheet2!AH26/Sheet2!AH$66</f>
        <v>3.950276401669317E-2</v>
      </c>
      <c r="AI26" s="15">
        <f>Sheet2!AI26/Sheet2!AI$66</f>
        <v>3.6056062707750711E-4</v>
      </c>
      <c r="AJ26" s="15">
        <f>Sheet2!AJ26/Sheet2!AJ$66</f>
        <v>7.6688113342431919E-4</v>
      </c>
      <c r="AK26" s="15">
        <f>Sheet2!AK26/Sheet2!AK$66</f>
        <v>1.8567007855272554E-3</v>
      </c>
      <c r="AL26" s="15">
        <f>Sheet2!AL26/Sheet2!AL$66</f>
        <v>4.8372258658040774E-3</v>
      </c>
      <c r="AM26" s="15">
        <f>Sheet2!AM26/Sheet2!AM$66</f>
        <v>8.5705889021509871E-2</v>
      </c>
      <c r="AN26" s="15">
        <f>Sheet2!AN26/Sheet2!AN$66</f>
        <v>9.9462829166508651E-5</v>
      </c>
      <c r="AO26" s="15">
        <f>Sheet2!AO26/Sheet2!AO$66</f>
        <v>5.4979629225417395E-4</v>
      </c>
      <c r="AP26" s="15">
        <f>Sheet2!AP26/Sheet2!AP$66</f>
        <v>4.9391432248575102E-3</v>
      </c>
      <c r="AQ26" s="15">
        <f>Sheet2!AQ26/Sheet2!AQ$66</f>
        <v>9.5582745650034005E-4</v>
      </c>
      <c r="AR26" s="15">
        <f>Sheet2!AR26/Sheet2!AR$66</f>
        <v>3.3457031413364411E-5</v>
      </c>
      <c r="AS26" s="15">
        <f>Sheet2!AS26/Sheet2!AS$66</f>
        <v>1.0141213674281664E-3</v>
      </c>
      <c r="AT26" s="15">
        <f>Sheet2!AT26/Sheet2!AT$66</f>
        <v>0</v>
      </c>
      <c r="AU26" s="15">
        <f>Sheet2!AU26/Sheet2!AU$66</f>
        <v>8.1500133720589766E-5</v>
      </c>
      <c r="AV26" s="15">
        <f>Sheet2!AV26/Sheet2!AV$66</f>
        <v>4.6123235863482397E-3</v>
      </c>
      <c r="AW26" s="15">
        <f>Sheet2!AW26/Sheet2!AW$66</f>
        <v>1.6370891645160924E-3</v>
      </c>
      <c r="AX26" s="15">
        <f>Sheet2!AX26/Sheet2!AX$66</f>
        <v>1.9704793348181995E-2</v>
      </c>
      <c r="AY26" s="15">
        <f>Sheet2!AY26/Sheet2!AY$66</f>
        <v>2.5681758009001854E-3</v>
      </c>
      <c r="AZ26" s="15">
        <f>Sheet2!AZ26/Sheet2!AZ$66</f>
        <v>2.9319271069363764E-3</v>
      </c>
      <c r="BA26" s="15">
        <f>Sheet2!BA26/Sheet2!BA$66</f>
        <v>1.0268196787597294E-3</v>
      </c>
      <c r="BB26" s="15">
        <f>Sheet2!BB26/Sheet2!BB$66</f>
        <v>5.2868928273295517E-3</v>
      </c>
      <c r="BC26" s="19">
        <f>Sheet2!BC26</f>
        <v>428072</v>
      </c>
    </row>
    <row r="27" spans="1:55" ht="17" customHeight="1">
      <c r="A27" s="6" t="s">
        <v>24</v>
      </c>
      <c r="B27" s="11" t="s">
        <v>77</v>
      </c>
      <c r="C27" s="15">
        <f>Sheet2!C27/Sheet2!C$66</f>
        <v>0</v>
      </c>
      <c r="D27" s="15">
        <f>Sheet2!D27/Sheet2!D$66</f>
        <v>0</v>
      </c>
      <c r="E27" s="15">
        <f>Sheet2!E27/Sheet2!E$66</f>
        <v>0</v>
      </c>
      <c r="F27" s="15">
        <f>Sheet2!F27/Sheet2!F$66</f>
        <v>0</v>
      </c>
      <c r="G27" s="15">
        <f>Sheet2!G27/Sheet2!G$66</f>
        <v>0</v>
      </c>
      <c r="H27" s="15">
        <f>Sheet2!H27/Sheet2!H$66</f>
        <v>0</v>
      </c>
      <c r="I27" s="15">
        <f>Sheet2!I27/Sheet2!I$66</f>
        <v>0</v>
      </c>
      <c r="J27" s="15">
        <f>Sheet2!J27/Sheet2!J$66</f>
        <v>0</v>
      </c>
      <c r="K27" s="15">
        <f>Sheet2!K27/Sheet2!K$66</f>
        <v>0</v>
      </c>
      <c r="L27" s="15">
        <f>Sheet2!L27/Sheet2!L$66</f>
        <v>0</v>
      </c>
      <c r="M27" s="15">
        <f>Sheet2!M27/Sheet2!M$66</f>
        <v>0</v>
      </c>
      <c r="N27" s="15">
        <f>Sheet2!N27/Sheet2!N$66</f>
        <v>0</v>
      </c>
      <c r="O27" s="15">
        <f>Sheet2!O27/Sheet2!O$66</f>
        <v>8.8845453333925636E-6</v>
      </c>
      <c r="P27" s="15">
        <f>Sheet2!P27/Sheet2!P$66</f>
        <v>0</v>
      </c>
      <c r="Q27" s="15">
        <f>Sheet2!Q27/Sheet2!Q$66</f>
        <v>0</v>
      </c>
      <c r="R27" s="15">
        <f>Sheet2!R27/Sheet2!R$66</f>
        <v>0</v>
      </c>
      <c r="S27" s="15">
        <f>Sheet2!S27/Sheet2!S$66</f>
        <v>3.2294838961785518E-6</v>
      </c>
      <c r="T27" s="15">
        <f>Sheet2!T27/Sheet2!T$66</f>
        <v>2.1078241172831089E-3</v>
      </c>
      <c r="U27" s="15">
        <f>Sheet2!U27/Sheet2!U$66</f>
        <v>0</v>
      </c>
      <c r="V27" s="15">
        <f>Sheet2!V27/Sheet2!V$66</f>
        <v>0</v>
      </c>
      <c r="W27" s="15">
        <f>Sheet2!W27/Sheet2!W$66</f>
        <v>0</v>
      </c>
      <c r="X27" s="15">
        <f>Sheet2!X27/Sheet2!X$66</f>
        <v>0</v>
      </c>
      <c r="Y27" s="15">
        <f>Sheet2!Y27/Sheet2!Y$66</f>
        <v>1.1089171795088495E-3</v>
      </c>
      <c r="Z27" s="15">
        <f>Sheet2!Z27/Sheet2!Z$66</f>
        <v>2.479058156225287E-6</v>
      </c>
      <c r="AA27" s="15">
        <f>Sheet2!AA27/Sheet2!AA$66</f>
        <v>0.40928459655107385</v>
      </c>
      <c r="AB27" s="15">
        <f>Sheet2!AB27/Sheet2!AB$66</f>
        <v>0.40292028492138382</v>
      </c>
      <c r="AC27" s="15">
        <f>Sheet2!AC27/Sheet2!AC$66</f>
        <v>3.4797336461360413E-2</v>
      </c>
      <c r="AD27" s="15">
        <f>Sheet2!AD27/Sheet2!AD$66</f>
        <v>1.8491845883411691E-2</v>
      </c>
      <c r="AE27" s="15">
        <f>Sheet2!AE27/Sheet2!AE$66</f>
        <v>2.7142213202761812E-3</v>
      </c>
      <c r="AF27" s="15">
        <f>Sheet2!AF27/Sheet2!AF$66</f>
        <v>5.1534228732692143E-3</v>
      </c>
      <c r="AG27" s="15">
        <f>Sheet2!AG27/Sheet2!AG$66</f>
        <v>0</v>
      </c>
      <c r="AH27" s="15">
        <f>Sheet2!AH27/Sheet2!AH$66</f>
        <v>1.8650654695958165E-2</v>
      </c>
      <c r="AI27" s="15">
        <f>Sheet2!AI27/Sheet2!AI$66</f>
        <v>0</v>
      </c>
      <c r="AJ27" s="15">
        <f>Sheet2!AJ27/Sheet2!AJ$66</f>
        <v>0</v>
      </c>
      <c r="AK27" s="15">
        <f>Sheet2!AK27/Sheet2!AK$66</f>
        <v>0</v>
      </c>
      <c r="AL27" s="15">
        <f>Sheet2!AL27/Sheet2!AL$66</f>
        <v>5.9880701546131704E-2</v>
      </c>
      <c r="AM27" s="15">
        <f>Sheet2!AM27/Sheet2!AM$66</f>
        <v>9.4591735570608395E-4</v>
      </c>
      <c r="AN27" s="15">
        <f>Sheet2!AN27/Sheet2!AN$66</f>
        <v>0</v>
      </c>
      <c r="AO27" s="15">
        <f>Sheet2!AO27/Sheet2!AO$66</f>
        <v>8.1282176097377876E-5</v>
      </c>
      <c r="AP27" s="15">
        <f>Sheet2!AP27/Sheet2!AP$66</f>
        <v>0</v>
      </c>
      <c r="AQ27" s="15">
        <f>Sheet2!AQ27/Sheet2!AQ$66</f>
        <v>3.6093186043968063E-3</v>
      </c>
      <c r="AR27" s="15">
        <f>Sheet2!AR27/Sheet2!AR$66</f>
        <v>0</v>
      </c>
      <c r="AS27" s="15">
        <f>Sheet2!AS27/Sheet2!AS$66</f>
        <v>3.1641313632480961E-2</v>
      </c>
      <c r="AT27" s="15">
        <f>Sheet2!AT27/Sheet2!AT$66</f>
        <v>0</v>
      </c>
      <c r="AU27" s="15">
        <f>Sheet2!AU27/Sheet2!AU$66</f>
        <v>0</v>
      </c>
      <c r="AV27" s="15">
        <f>Sheet2!AV27/Sheet2!AV$66</f>
        <v>6.9183856967130586E-2</v>
      </c>
      <c r="AW27" s="15">
        <f>Sheet2!AW27/Sheet2!AW$66</f>
        <v>2.9075385682291017E-3</v>
      </c>
      <c r="AX27" s="15">
        <f>Sheet2!AX27/Sheet2!AX$66</f>
        <v>8.5869183777241445E-4</v>
      </c>
      <c r="AY27" s="15">
        <f>Sheet2!AY27/Sheet2!AY$66</f>
        <v>1.9806598837575802E-3</v>
      </c>
      <c r="AZ27" s="15">
        <f>Sheet2!AZ27/Sheet2!AZ$66</f>
        <v>1.2101923948420056E-3</v>
      </c>
      <c r="BA27" s="15">
        <f>Sheet2!BA27/Sheet2!BA$66</f>
        <v>0</v>
      </c>
      <c r="BB27" s="15">
        <f>Sheet2!BB27/Sheet2!BB$66</f>
        <v>4.9122556113970553E-4</v>
      </c>
      <c r="BC27" s="19">
        <f>Sheet2!BC27</f>
        <v>3203252</v>
      </c>
    </row>
    <row r="28" spans="1:55" ht="34" customHeight="1">
      <c r="A28" s="6" t="s">
        <v>25</v>
      </c>
      <c r="B28" s="11" t="s">
        <v>78</v>
      </c>
      <c r="C28" s="15">
        <f>Sheet2!C28/Sheet2!C$66</f>
        <v>1.5964176388184913E-5</v>
      </c>
      <c r="D28" s="15">
        <f>Sheet2!D28/Sheet2!D$66</f>
        <v>0</v>
      </c>
      <c r="E28" s="15">
        <f>Sheet2!E28/Sheet2!E$66</f>
        <v>0</v>
      </c>
      <c r="F28" s="15">
        <f>Sheet2!F28/Sheet2!F$66</f>
        <v>0</v>
      </c>
      <c r="G28" s="15">
        <f>Sheet2!G28/Sheet2!G$66</f>
        <v>4.2291426374471355E-4</v>
      </c>
      <c r="H28" s="15">
        <f>Sheet2!H28/Sheet2!H$66</f>
        <v>0</v>
      </c>
      <c r="I28" s="15">
        <f>Sheet2!I28/Sheet2!I$66</f>
        <v>0</v>
      </c>
      <c r="J28" s="15">
        <f>Sheet2!J28/Sheet2!J$66</f>
        <v>0</v>
      </c>
      <c r="K28" s="15">
        <f>Sheet2!K28/Sheet2!K$66</f>
        <v>6.736395848583785E-6</v>
      </c>
      <c r="L28" s="15">
        <f>Sheet2!L28/Sheet2!L$66</f>
        <v>0</v>
      </c>
      <c r="M28" s="15">
        <f>Sheet2!M28/Sheet2!M$66</f>
        <v>0</v>
      </c>
      <c r="N28" s="15">
        <f>Sheet2!N28/Sheet2!N$66</f>
        <v>7.6368912761245328E-5</v>
      </c>
      <c r="O28" s="15">
        <f>Sheet2!O28/Sheet2!O$66</f>
        <v>2.6653636000177691E-5</v>
      </c>
      <c r="P28" s="15">
        <f>Sheet2!P28/Sheet2!P$66</f>
        <v>7.0239674207468574E-3</v>
      </c>
      <c r="Q28" s="15">
        <f>Sheet2!Q28/Sheet2!Q$66</f>
        <v>1.6881198565098122E-3</v>
      </c>
      <c r="R28" s="15">
        <f>Sheet2!R28/Sheet2!R$66</f>
        <v>3.8887594817972669E-4</v>
      </c>
      <c r="S28" s="15">
        <f>Sheet2!S28/Sheet2!S$66</f>
        <v>6.4589677923571035E-6</v>
      </c>
      <c r="T28" s="15">
        <f>Sheet2!T28/Sheet2!T$66</f>
        <v>0</v>
      </c>
      <c r="U28" s="15">
        <f>Sheet2!U28/Sheet2!U$66</f>
        <v>0</v>
      </c>
      <c r="V28" s="15">
        <f>Sheet2!V28/Sheet2!V$66</f>
        <v>5.535566011624689E-5</v>
      </c>
      <c r="W28" s="15">
        <f>Sheet2!W28/Sheet2!W$66</f>
        <v>2.0352137200540914E-5</v>
      </c>
      <c r="X28" s="15">
        <f>Sheet2!X28/Sheet2!X$66</f>
        <v>1.7627764222887427E-4</v>
      </c>
      <c r="Y28" s="15">
        <f>Sheet2!Y28/Sheet2!Y$66</f>
        <v>0</v>
      </c>
      <c r="Z28" s="15">
        <f>Sheet2!Z28/Sheet2!Z$66</f>
        <v>3.4211002555908958E-4</v>
      </c>
      <c r="AA28" s="15">
        <f>Sheet2!AA28/Sheet2!AA$66</f>
        <v>2.3848007299381263E-3</v>
      </c>
      <c r="AB28" s="15">
        <f>Sheet2!AB28/Sheet2!AB$66</f>
        <v>0.11308066269305654</v>
      </c>
      <c r="AC28" s="15">
        <f>Sheet2!AC28/Sheet2!AC$66</f>
        <v>5.0987627395386948E-3</v>
      </c>
      <c r="AD28" s="15">
        <f>Sheet2!AD28/Sheet2!AD$66</f>
        <v>1.8367788926549871E-2</v>
      </c>
      <c r="AE28" s="15">
        <f>Sheet2!AE28/Sheet2!AE$66</f>
        <v>2.0409860961449547E-3</v>
      </c>
      <c r="AF28" s="15">
        <f>Sheet2!AF28/Sheet2!AF$66</f>
        <v>8.3939757178768393E-3</v>
      </c>
      <c r="AG28" s="15">
        <f>Sheet2!AG28/Sheet2!AG$66</f>
        <v>0</v>
      </c>
      <c r="AH28" s="15">
        <f>Sheet2!AH28/Sheet2!AH$66</f>
        <v>5.2582332106794949E-3</v>
      </c>
      <c r="AI28" s="15">
        <f>Sheet2!AI28/Sheet2!AI$66</f>
        <v>2.458367911892094E-4</v>
      </c>
      <c r="AJ28" s="15">
        <f>Sheet2!AJ28/Sheet2!AJ$66</f>
        <v>1.8327159290310003E-3</v>
      </c>
      <c r="AK28" s="15">
        <f>Sheet2!AK28/Sheet2!AK$66</f>
        <v>1.2139966674601286E-3</v>
      </c>
      <c r="AL28" s="15">
        <f>Sheet2!AL28/Sheet2!AL$66</f>
        <v>1.7140991779683652E-2</v>
      </c>
      <c r="AM28" s="15">
        <f>Sheet2!AM28/Sheet2!AM$66</f>
        <v>3.8746507868082799E-3</v>
      </c>
      <c r="AN28" s="15">
        <f>Sheet2!AN28/Sheet2!AN$66</f>
        <v>3.4776212212174967E-4</v>
      </c>
      <c r="AO28" s="15">
        <f>Sheet2!AO28/Sheet2!AO$66</f>
        <v>4.9317275384925898E-5</v>
      </c>
      <c r="AP28" s="15">
        <f>Sheet2!AP28/Sheet2!AP$66</f>
        <v>7.3542930685787826E-6</v>
      </c>
      <c r="AQ28" s="15">
        <f>Sheet2!AQ28/Sheet2!AQ$66</f>
        <v>1.8507862988553846E-2</v>
      </c>
      <c r="AR28" s="15">
        <f>Sheet2!AR28/Sheet2!AR$66</f>
        <v>1.4065893623368622E-2</v>
      </c>
      <c r="AS28" s="15">
        <f>Sheet2!AS28/Sheet2!AS$66</f>
        <v>3.0925249441142794E-2</v>
      </c>
      <c r="AT28" s="15">
        <f>Sheet2!AT28/Sheet2!AT$66</f>
        <v>1.6776721962742257E-4</v>
      </c>
      <c r="AU28" s="15">
        <f>Sheet2!AU28/Sheet2!AU$66</f>
        <v>1.0806314026655977E-4</v>
      </c>
      <c r="AV28" s="15">
        <f>Sheet2!AV28/Sheet2!AV$66</f>
        <v>1.600706551752324E-2</v>
      </c>
      <c r="AW28" s="15">
        <f>Sheet2!AW28/Sheet2!AW$66</f>
        <v>1.0891190413933449E-2</v>
      </c>
      <c r="AX28" s="15">
        <f>Sheet2!AX28/Sheet2!AX$66</f>
        <v>1.1387156147273886E-3</v>
      </c>
      <c r="AY28" s="15">
        <f>Sheet2!AY28/Sheet2!AY$66</f>
        <v>1.0644628515954966E-2</v>
      </c>
      <c r="AZ28" s="15">
        <f>Sheet2!AZ28/Sheet2!AZ$66</f>
        <v>2.3814183111550556E-2</v>
      </c>
      <c r="BA28" s="15">
        <f>Sheet2!BA28/Sheet2!BA$66</f>
        <v>1.247080480317516E-2</v>
      </c>
      <c r="BB28" s="15">
        <f>Sheet2!BB28/Sheet2!BB$66</f>
        <v>2.0270826953359996E-3</v>
      </c>
      <c r="BC28" s="19">
        <f>Sheet2!BC28</f>
        <v>1305345</v>
      </c>
    </row>
    <row r="29" spans="1:55" ht="17" customHeight="1">
      <c r="A29" s="6" t="s">
        <v>26</v>
      </c>
      <c r="B29" s="11" t="s">
        <v>79</v>
      </c>
      <c r="C29" s="15">
        <f>Sheet2!C29/Sheet2!C$66</f>
        <v>2.3547160172572747E-4</v>
      </c>
      <c r="D29" s="15">
        <f>Sheet2!D29/Sheet2!D$66</f>
        <v>0</v>
      </c>
      <c r="E29" s="15">
        <f>Sheet2!E29/Sheet2!E$66</f>
        <v>2.1164021164021165E-3</v>
      </c>
      <c r="F29" s="15">
        <f>Sheet2!F29/Sheet2!F$66</f>
        <v>6.5811122079631457E-4</v>
      </c>
      <c r="G29" s="15">
        <f>Sheet2!G29/Sheet2!G$66</f>
        <v>2.9411764705882353E-3</v>
      </c>
      <c r="H29" s="15">
        <f>Sheet2!H29/Sheet2!H$66</f>
        <v>3.1197030042739929E-5</v>
      </c>
      <c r="I29" s="15">
        <f>Sheet2!I29/Sheet2!I$66</f>
        <v>8.1156315178665627E-6</v>
      </c>
      <c r="J29" s="15">
        <f>Sheet2!J29/Sheet2!J$66</f>
        <v>0</v>
      </c>
      <c r="K29" s="15">
        <f>Sheet2!K29/Sheet2!K$66</f>
        <v>2.7170129922621266E-4</v>
      </c>
      <c r="L29" s="15">
        <f>Sheet2!L29/Sheet2!L$66</f>
        <v>2.9334568473058514E-4</v>
      </c>
      <c r="M29" s="15">
        <f>Sheet2!M29/Sheet2!M$66</f>
        <v>1.5423768026528881E-4</v>
      </c>
      <c r="N29" s="15">
        <f>Sheet2!N29/Sheet2!N$66</f>
        <v>1.0182521701499377E-4</v>
      </c>
      <c r="O29" s="15">
        <f>Sheet2!O29/Sheet2!O$66</f>
        <v>2.3544045133490295E-4</v>
      </c>
      <c r="P29" s="15">
        <f>Sheet2!P29/Sheet2!P$66</f>
        <v>0</v>
      </c>
      <c r="Q29" s="15">
        <f>Sheet2!Q29/Sheet2!Q$66</f>
        <v>6.2886643169486817E-4</v>
      </c>
      <c r="R29" s="15">
        <f>Sheet2!R29/Sheet2!R$66</f>
        <v>1.4337345564202045E-4</v>
      </c>
      <c r="S29" s="15">
        <f>Sheet2!S29/Sheet2!S$66</f>
        <v>1.9699851766689165E-4</v>
      </c>
      <c r="T29" s="15">
        <f>Sheet2!T29/Sheet2!T$66</f>
        <v>0</v>
      </c>
      <c r="U29" s="15">
        <f>Sheet2!U29/Sheet2!U$66</f>
        <v>0</v>
      </c>
      <c r="V29" s="15">
        <f>Sheet2!V29/Sheet2!V$66</f>
        <v>1.0817418581049911E-3</v>
      </c>
      <c r="W29" s="15">
        <f>Sheet2!W29/Sheet2!W$66</f>
        <v>1.8090788622703035E-4</v>
      </c>
      <c r="X29" s="15">
        <f>Sheet2!X29/Sheet2!X$66</f>
        <v>7.1279869038342312E-4</v>
      </c>
      <c r="Y29" s="15">
        <f>Sheet2!Y29/Sheet2!Y$66</f>
        <v>5.6342212353798361E-5</v>
      </c>
      <c r="Z29" s="15">
        <f>Sheet2!Z29/Sheet2!Z$66</f>
        <v>1.5618066384219308E-3</v>
      </c>
      <c r="AA29" s="15">
        <f>Sheet2!AA29/Sheet2!AA$66</f>
        <v>5.7416441362530156E-3</v>
      </c>
      <c r="AB29" s="15">
        <f>Sheet2!AB29/Sheet2!AB$66</f>
        <v>1.5582882420159502E-2</v>
      </c>
      <c r="AC29" s="15">
        <f>Sheet2!AC29/Sheet2!AC$66</f>
        <v>0.25663183003338264</v>
      </c>
      <c r="AD29" s="15">
        <f>Sheet2!AD29/Sheet2!AD$66</f>
        <v>5.6292421171265886E-2</v>
      </c>
      <c r="AE29" s="15">
        <f>Sheet2!AE29/Sheet2!AE$66</f>
        <v>1.6995320241358698E-2</v>
      </c>
      <c r="AF29" s="15">
        <f>Sheet2!AF29/Sheet2!AF$66</f>
        <v>1.3751899498815468E-2</v>
      </c>
      <c r="AG29" s="15">
        <f>Sheet2!AG29/Sheet2!AG$66</f>
        <v>1.642085149579029E-3</v>
      </c>
      <c r="AH29" s="15">
        <f>Sheet2!AH29/Sheet2!AH$66</f>
        <v>2.1380228813510673E-2</v>
      </c>
      <c r="AI29" s="15">
        <f>Sheet2!AI29/Sheet2!AI$66</f>
        <v>2.9068338158190761E-3</v>
      </c>
      <c r="AJ29" s="15">
        <f>Sheet2!AJ29/Sheet2!AJ$66</f>
        <v>1.5597582374731917E-4</v>
      </c>
      <c r="AK29" s="15">
        <f>Sheet2!AK29/Sheet2!AK$66</f>
        <v>1.6662699357295881E-4</v>
      </c>
      <c r="AL29" s="15">
        <f>Sheet2!AL29/Sheet2!AL$66</f>
        <v>2.2672641481437518E-3</v>
      </c>
      <c r="AM29" s="15">
        <f>Sheet2!AM29/Sheet2!AM$66</f>
        <v>6.416857835842181E-2</v>
      </c>
      <c r="AN29" s="15">
        <f>Sheet2!AN29/Sheet2!AN$66</f>
        <v>1.7292698116479322E-4</v>
      </c>
      <c r="AO29" s="15">
        <f>Sheet2!AO29/Sheet2!AO$66</f>
        <v>5.7810806145663137E-4</v>
      </c>
      <c r="AP29" s="15">
        <f>Sheet2!AP29/Sheet2!AP$66</f>
        <v>3.0005515719801434E-4</v>
      </c>
      <c r="AQ29" s="15">
        <f>Sheet2!AQ29/Sheet2!AQ$66</f>
        <v>2.5250964149337342E-3</v>
      </c>
      <c r="AR29" s="15">
        <f>Sheet2!AR29/Sheet2!AR$66</f>
        <v>1.0070566455422687E-2</v>
      </c>
      <c r="AS29" s="15">
        <f>Sheet2!AS29/Sheet2!AS$66</f>
        <v>6.749904585355215E-3</v>
      </c>
      <c r="AT29" s="15">
        <f>Sheet2!AT29/Sheet2!AT$66</f>
        <v>3.5790340187183478E-5</v>
      </c>
      <c r="AU29" s="15">
        <f>Sheet2!AU29/Sheet2!AU$66</f>
        <v>6.0732692239195041E-4</v>
      </c>
      <c r="AV29" s="15">
        <f>Sheet2!AV29/Sheet2!AV$66</f>
        <v>7.3316706240741962E-3</v>
      </c>
      <c r="AW29" s="15">
        <f>Sheet2!AW29/Sheet2!AW$66</f>
        <v>6.3977217175793816E-3</v>
      </c>
      <c r="AX29" s="15">
        <f>Sheet2!AX29/Sheet2!AX$66</f>
        <v>2.1743022681209759E-3</v>
      </c>
      <c r="AY29" s="15">
        <f>Sheet2!AY29/Sheet2!AY$66</f>
        <v>7.4586784674155601E-3</v>
      </c>
      <c r="AZ29" s="15">
        <f>Sheet2!AZ29/Sheet2!AZ$66</f>
        <v>2.0770677982394703E-3</v>
      </c>
      <c r="BA29" s="15">
        <f>Sheet2!BA29/Sheet2!BA$66</f>
        <v>1.0321399879761012E-3</v>
      </c>
      <c r="BB29" s="15">
        <f>Sheet2!BB29/Sheet2!BB$66</f>
        <v>7.0061822913185211E-3</v>
      </c>
      <c r="BC29" s="19">
        <f>Sheet2!BC29</f>
        <v>296798</v>
      </c>
    </row>
    <row r="30" spans="1:55" ht="17" customHeight="1">
      <c r="A30" s="6" t="s">
        <v>27</v>
      </c>
      <c r="B30" s="11" t="s">
        <v>80</v>
      </c>
      <c r="C30" s="15">
        <f>Sheet2!C30/Sheet2!C$66</f>
        <v>6.7927570531726806E-3</v>
      </c>
      <c r="D30" s="15">
        <f>Sheet2!D30/Sheet2!D$66</f>
        <v>1.0034761300194597E-3</v>
      </c>
      <c r="E30" s="15">
        <f>Sheet2!E30/Sheet2!E$66</f>
        <v>1.5873015873015873E-3</v>
      </c>
      <c r="F30" s="15">
        <f>Sheet2!F30/Sheet2!F$66</f>
        <v>6.0264184647205376E-3</v>
      </c>
      <c r="G30" s="15">
        <f>Sheet2!G30/Sheet2!G$66</f>
        <v>5.5517108804306034E-2</v>
      </c>
      <c r="H30" s="15">
        <f>Sheet2!H30/Sheet2!H$66</f>
        <v>1.2553090660054878E-3</v>
      </c>
      <c r="I30" s="15">
        <f>Sheet2!I30/Sheet2!I$66</f>
        <v>3.2219057125930256E-3</v>
      </c>
      <c r="J30" s="15">
        <f>Sheet2!J30/Sheet2!J$66</f>
        <v>0</v>
      </c>
      <c r="K30" s="15">
        <f>Sheet2!K30/Sheet2!K$66</f>
        <v>1.2597060236851677E-3</v>
      </c>
      <c r="L30" s="15">
        <f>Sheet2!L30/Sheet2!L$66</f>
        <v>1.0189902732746642E-3</v>
      </c>
      <c r="M30" s="15">
        <f>Sheet2!M30/Sheet2!M$66</f>
        <v>1.2146217320891494E-3</v>
      </c>
      <c r="N30" s="15">
        <f>Sheet2!N30/Sheet2!N$66</f>
        <v>3.3347758572410458E-3</v>
      </c>
      <c r="O30" s="15">
        <f>Sheet2!O30/Sheet2!O$66</f>
        <v>3.8425658566922836E-3</v>
      </c>
      <c r="P30" s="15">
        <f>Sheet2!P30/Sheet2!P$66</f>
        <v>2.2043302011918327E-3</v>
      </c>
      <c r="Q30" s="15">
        <f>Sheet2!Q30/Sheet2!Q$66</f>
        <v>4.8157379569989077E-3</v>
      </c>
      <c r="R30" s="15">
        <f>Sheet2!R30/Sheet2!R$66</f>
        <v>2.2762991108096122E-3</v>
      </c>
      <c r="S30" s="15">
        <f>Sheet2!S30/Sheet2!S$66</f>
        <v>7.9122355456374516E-4</v>
      </c>
      <c r="T30" s="15">
        <f>Sheet2!T30/Sheet2!T$66</f>
        <v>0</v>
      </c>
      <c r="U30" s="15">
        <f>Sheet2!U30/Sheet2!U$66</f>
        <v>4.7446418269023773E-3</v>
      </c>
      <c r="V30" s="15">
        <f>Sheet2!V30/Sheet2!V$66</f>
        <v>5.1549958483254913E-3</v>
      </c>
      <c r="W30" s="15">
        <f>Sheet2!W30/Sheet2!W$66</f>
        <v>1.2089169497121303E-2</v>
      </c>
      <c r="X30" s="15">
        <f>Sheet2!X30/Sheet2!X$66</f>
        <v>4.107653470006167E-3</v>
      </c>
      <c r="Y30" s="15">
        <f>Sheet2!Y30/Sheet2!Y$66</f>
        <v>1.4520924729365305E-3</v>
      </c>
      <c r="Z30" s="15">
        <f>Sheet2!Z30/Sheet2!Z$66</f>
        <v>6.7839426445104973E-3</v>
      </c>
      <c r="AA30" s="15">
        <f>Sheet2!AA30/Sheet2!AA$66</f>
        <v>8.8828574325151288E-3</v>
      </c>
      <c r="AB30" s="15">
        <f>Sheet2!AB30/Sheet2!AB$66</f>
        <v>2.9403918664421061E-3</v>
      </c>
      <c r="AC30" s="15">
        <f>Sheet2!AC30/Sheet2!AC$66</f>
        <v>3.4699094404721909E-2</v>
      </c>
      <c r="AD30" s="15">
        <f>Sheet2!AD30/Sheet2!AD$66</f>
        <v>0.19100355770120356</v>
      </c>
      <c r="AE30" s="15">
        <f>Sheet2!AE30/Sheet2!AE$66</f>
        <v>1.6859899362941497E-2</v>
      </c>
      <c r="AF30" s="15">
        <f>Sheet2!AF30/Sheet2!AF$66</f>
        <v>2.8107863217208279E-2</v>
      </c>
      <c r="AG30" s="15">
        <f>Sheet2!AG30/Sheet2!AG$66</f>
        <v>1.1554308234310622E-2</v>
      </c>
      <c r="AH30" s="15">
        <f>Sheet2!AH30/Sheet2!AH$66</f>
        <v>0.1233446037094654</v>
      </c>
      <c r="AI30" s="15">
        <f>Sheet2!AI30/Sheet2!AI$66</f>
        <v>3.3508299599062544E-3</v>
      </c>
      <c r="AJ30" s="15">
        <f>Sheet2!AJ30/Sheet2!AJ$66</f>
        <v>2.1056736205888088E-3</v>
      </c>
      <c r="AK30" s="15">
        <f>Sheet2!AK30/Sheet2!AK$66</f>
        <v>2.8802666031897167E-3</v>
      </c>
      <c r="AL30" s="15">
        <f>Sheet2!AL30/Sheet2!AL$66</f>
        <v>3.1557705433718136E-2</v>
      </c>
      <c r="AM30" s="15">
        <f>Sheet2!AM30/Sheet2!AM$66</f>
        <v>3.386023096269114E-2</v>
      </c>
      <c r="AN30" s="15">
        <f>Sheet2!AN30/Sheet2!AN$66</f>
        <v>0</v>
      </c>
      <c r="AO30" s="15">
        <f>Sheet2!AO30/Sheet2!AO$66</f>
        <v>7.1966690746891868E-4</v>
      </c>
      <c r="AP30" s="15">
        <f>Sheet2!AP30/Sheet2!AP$66</f>
        <v>2.7357970215113073E-4</v>
      </c>
      <c r="AQ30" s="15">
        <f>Sheet2!AQ30/Sheet2!AQ$66</f>
        <v>1.2506598062666141E-3</v>
      </c>
      <c r="AR30" s="15">
        <f>Sheet2!AR30/Sheet2!AR$66</f>
        <v>0</v>
      </c>
      <c r="AS30" s="15">
        <f>Sheet2!AS30/Sheet2!AS$66</f>
        <v>2.7988295803573051E-4</v>
      </c>
      <c r="AT30" s="15">
        <f>Sheet2!AT30/Sheet2!AT$66</f>
        <v>9.1563620312211066E-4</v>
      </c>
      <c r="AU30" s="15">
        <f>Sheet2!AU30/Sheet2!AU$66</f>
        <v>0</v>
      </c>
      <c r="AV30" s="15">
        <f>Sheet2!AV30/Sheet2!AV$66</f>
        <v>2.0544626996895879E-3</v>
      </c>
      <c r="AW30" s="15">
        <f>Sheet2!AW30/Sheet2!AW$66</f>
        <v>9.5923193233364793E-3</v>
      </c>
      <c r="AX30" s="15">
        <f>Sheet2!AX30/Sheet2!AX$66</f>
        <v>7.0328222242911674E-4</v>
      </c>
      <c r="AY30" s="15">
        <f>Sheet2!AY30/Sheet2!AY$66</f>
        <v>1.8318897588158907E-3</v>
      </c>
      <c r="AZ30" s="15">
        <f>Sheet2!AZ30/Sheet2!AZ$66</f>
        <v>4.2725799585273073E-3</v>
      </c>
      <c r="BA30" s="15">
        <f>Sheet2!BA30/Sheet2!BA$66</f>
        <v>1.5535302911805235E-3</v>
      </c>
      <c r="BB30" s="15">
        <f>Sheet2!BB30/Sheet2!BB$66</f>
        <v>2.7561484806984107E-3</v>
      </c>
      <c r="BC30" s="19">
        <f>Sheet2!BC30</f>
        <v>1254539</v>
      </c>
    </row>
    <row r="31" spans="1:55" ht="17" customHeight="1">
      <c r="A31" s="6" t="s">
        <v>28</v>
      </c>
      <c r="B31" s="11" t="s">
        <v>81</v>
      </c>
      <c r="C31" s="15">
        <f>Sheet2!C31/Sheet2!C$66</f>
        <v>0</v>
      </c>
      <c r="D31" s="15">
        <f>Sheet2!D31/Sheet2!D$66</f>
        <v>0</v>
      </c>
      <c r="E31" s="15">
        <f>Sheet2!E31/Sheet2!E$66</f>
        <v>1.0582010582010583E-3</v>
      </c>
      <c r="F31" s="15">
        <f>Sheet2!F31/Sheet2!F$66</f>
        <v>0</v>
      </c>
      <c r="G31" s="15">
        <f>Sheet2!G31/Sheet2!G$66</f>
        <v>3.8446751249519418E-5</v>
      </c>
      <c r="H31" s="15">
        <f>Sheet2!H31/Sheet2!H$66</f>
        <v>6.2394060085479858E-5</v>
      </c>
      <c r="I31" s="15">
        <f>Sheet2!I31/Sheet2!I$66</f>
        <v>0</v>
      </c>
      <c r="J31" s="15">
        <f>Sheet2!J31/Sheet2!J$66</f>
        <v>0</v>
      </c>
      <c r="K31" s="15">
        <f>Sheet2!K31/Sheet2!K$66</f>
        <v>4.2663840374363971E-5</v>
      </c>
      <c r="L31" s="15">
        <f>Sheet2!L31/Sheet2!L$66</f>
        <v>3.0878493129535278E-4</v>
      </c>
      <c r="M31" s="15">
        <f>Sheet2!M31/Sheet2!M$66</f>
        <v>0</v>
      </c>
      <c r="N31" s="15">
        <f>Sheet2!N31/Sheet2!N$66</f>
        <v>0</v>
      </c>
      <c r="O31" s="15">
        <f>Sheet2!O31/Sheet2!O$66</f>
        <v>8.8845453333925636E-6</v>
      </c>
      <c r="P31" s="15">
        <f>Sheet2!P31/Sheet2!P$66</f>
        <v>0</v>
      </c>
      <c r="Q31" s="15">
        <f>Sheet2!Q31/Sheet2!Q$66</f>
        <v>3.7815556191618315E-4</v>
      </c>
      <c r="R31" s="15">
        <f>Sheet2!R31/Sheet2!R$66</f>
        <v>3.888759481797267E-5</v>
      </c>
      <c r="S31" s="15">
        <f>Sheet2!S31/Sheet2!S$66</f>
        <v>0</v>
      </c>
      <c r="T31" s="15">
        <f>Sheet2!T31/Sheet2!T$66</f>
        <v>0</v>
      </c>
      <c r="U31" s="15">
        <f>Sheet2!U31/Sheet2!U$66</f>
        <v>0</v>
      </c>
      <c r="V31" s="15">
        <f>Sheet2!V31/Sheet2!V$66</f>
        <v>0</v>
      </c>
      <c r="W31" s="15">
        <f>Sheet2!W31/Sheet2!W$66</f>
        <v>0</v>
      </c>
      <c r="X31" s="15">
        <f>Sheet2!X31/Sheet2!X$66</f>
        <v>0</v>
      </c>
      <c r="Y31" s="15">
        <f>Sheet2!Y31/Sheet2!Y$66</f>
        <v>0</v>
      </c>
      <c r="Z31" s="15">
        <f>Sheet2!Z31/Sheet2!Z$66</f>
        <v>0</v>
      </c>
      <c r="AA31" s="15">
        <f>Sheet2!AA31/Sheet2!AA$66</f>
        <v>0</v>
      </c>
      <c r="AB31" s="15">
        <f>Sheet2!AB31/Sheet2!AB$66</f>
        <v>1.2969974955904075E-3</v>
      </c>
      <c r="AC31" s="15">
        <f>Sheet2!AC31/Sheet2!AC$66</f>
        <v>5.6980392850336083E-5</v>
      </c>
      <c r="AD31" s="15">
        <f>Sheet2!AD31/Sheet2!AD$66</f>
        <v>6.3290074602386935E-4</v>
      </c>
      <c r="AE31" s="15">
        <f>Sheet2!AE31/Sheet2!AE$66</f>
        <v>0.33828522345412232</v>
      </c>
      <c r="AF31" s="15">
        <f>Sheet2!AF31/Sheet2!AF$66</f>
        <v>4.7884674072745693E-3</v>
      </c>
      <c r="AG31" s="15">
        <f>Sheet2!AG31/Sheet2!AG$66</f>
        <v>0</v>
      </c>
      <c r="AH31" s="15">
        <f>Sheet2!AH31/Sheet2!AH$66</f>
        <v>1.7221287807902277E-5</v>
      </c>
      <c r="AI31" s="15">
        <f>Sheet2!AI31/Sheet2!AI$66</f>
        <v>0</v>
      </c>
      <c r="AJ31" s="15">
        <f>Sheet2!AJ31/Sheet2!AJ$66</f>
        <v>1.2997985312276598E-5</v>
      </c>
      <c r="AK31" s="15">
        <f>Sheet2!AK31/Sheet2!AK$66</f>
        <v>0</v>
      </c>
      <c r="AL31" s="15">
        <f>Sheet2!AL31/Sheet2!AL$66</f>
        <v>0</v>
      </c>
      <c r="AM31" s="15">
        <f>Sheet2!AM31/Sheet2!AM$66</f>
        <v>0</v>
      </c>
      <c r="AN31" s="15">
        <f>Sheet2!AN31/Sheet2!AN$66</f>
        <v>1.3960574079414272E-3</v>
      </c>
      <c r="AO31" s="15">
        <f>Sheet2!AO31/Sheet2!AO$66</f>
        <v>3.9937860233014997E-3</v>
      </c>
      <c r="AP31" s="15">
        <f>Sheet2!AP31/Sheet2!AP$66</f>
        <v>0</v>
      </c>
      <c r="AQ31" s="15">
        <f>Sheet2!AQ31/Sheet2!AQ$66</f>
        <v>4.7553604801011942E-6</v>
      </c>
      <c r="AR31" s="15">
        <f>Sheet2!AR31/Sheet2!AR$66</f>
        <v>0</v>
      </c>
      <c r="AS31" s="15">
        <f>Sheet2!AS31/Sheet2!AS$66</f>
        <v>1.3085436999073116E-4</v>
      </c>
      <c r="AT31" s="15">
        <f>Sheet2!AT31/Sheet2!AT$66</f>
        <v>0</v>
      </c>
      <c r="AU31" s="15">
        <f>Sheet2!AU31/Sheet2!AU$66</f>
        <v>0</v>
      </c>
      <c r="AV31" s="15">
        <f>Sheet2!AV31/Sheet2!AV$66</f>
        <v>7.0376063366368218E-4</v>
      </c>
      <c r="AW31" s="15">
        <f>Sheet2!AW31/Sheet2!AW$66</f>
        <v>7.2390036493445963E-3</v>
      </c>
      <c r="AX31" s="15">
        <f>Sheet2!AX31/Sheet2!AX$66</f>
        <v>1.6493472079982239E-3</v>
      </c>
      <c r="AY31" s="15">
        <f>Sheet2!AY31/Sheet2!AY$66</f>
        <v>2.8115032086437964E-4</v>
      </c>
      <c r="AZ31" s="15">
        <f>Sheet2!AZ31/Sheet2!AZ$66</f>
        <v>4.73777448193466E-4</v>
      </c>
      <c r="BA31" s="15">
        <f>Sheet2!BA31/Sheet2!BA$66</f>
        <v>9.0445256678318146E-5</v>
      </c>
      <c r="BB31" s="15">
        <f>Sheet2!BB31/Sheet2!BB$66</f>
        <v>4.4051740353091687E-2</v>
      </c>
      <c r="BC31" s="19">
        <f>Sheet2!BC31</f>
        <v>428641</v>
      </c>
    </row>
    <row r="32" spans="1:55" ht="17" customHeight="1">
      <c r="A32" s="6" t="s">
        <v>29</v>
      </c>
      <c r="B32" s="11" t="s">
        <v>82</v>
      </c>
      <c r="C32" s="15">
        <f>Sheet2!C32/Sheet2!C$66</f>
        <v>0</v>
      </c>
      <c r="D32" s="15">
        <f>Sheet2!D32/Sheet2!D$66</f>
        <v>0</v>
      </c>
      <c r="E32" s="15">
        <f>Sheet2!E32/Sheet2!E$66</f>
        <v>0</v>
      </c>
      <c r="F32" s="15">
        <f>Sheet2!F32/Sheet2!F$66</f>
        <v>1.2391294128707752E-2</v>
      </c>
      <c r="G32" s="15">
        <f>Sheet2!G32/Sheet2!G$66</f>
        <v>0</v>
      </c>
      <c r="H32" s="15">
        <f>Sheet2!H32/Sheet2!H$66</f>
        <v>7.4278642958904597E-6</v>
      </c>
      <c r="I32" s="15">
        <f>Sheet2!I32/Sheet2!I$66</f>
        <v>0</v>
      </c>
      <c r="J32" s="15">
        <f>Sheet2!J32/Sheet2!J$66</f>
        <v>0</v>
      </c>
      <c r="K32" s="15">
        <f>Sheet2!K32/Sheet2!K$66</f>
        <v>8.9818611314450473E-6</v>
      </c>
      <c r="L32" s="15">
        <f>Sheet2!L32/Sheet2!L$66</f>
        <v>3.8598116411919098E-4</v>
      </c>
      <c r="M32" s="15">
        <f>Sheet2!M32/Sheet2!M$66</f>
        <v>1.735173902984499E-4</v>
      </c>
      <c r="N32" s="15">
        <f>Sheet2!N32/Sheet2!N$66</f>
        <v>0</v>
      </c>
      <c r="O32" s="15">
        <f>Sheet2!O32/Sheet2!O$66</f>
        <v>0</v>
      </c>
      <c r="P32" s="15">
        <f>Sheet2!P32/Sheet2!P$66</f>
        <v>0</v>
      </c>
      <c r="Q32" s="15">
        <f>Sheet2!Q32/Sheet2!Q$66</f>
        <v>0</v>
      </c>
      <c r="R32" s="15">
        <f>Sheet2!R32/Sheet2!R$66</f>
        <v>0</v>
      </c>
      <c r="S32" s="15">
        <f>Sheet2!S32/Sheet2!S$66</f>
        <v>0</v>
      </c>
      <c r="T32" s="15">
        <f>Sheet2!T32/Sheet2!T$66</f>
        <v>0</v>
      </c>
      <c r="U32" s="15">
        <f>Sheet2!U32/Sheet2!U$66</f>
        <v>0</v>
      </c>
      <c r="V32" s="15">
        <f>Sheet2!V32/Sheet2!V$66</f>
        <v>2.3064858381769536E-6</v>
      </c>
      <c r="W32" s="15">
        <f>Sheet2!W32/Sheet2!W$66</f>
        <v>0</v>
      </c>
      <c r="X32" s="15">
        <f>Sheet2!X32/Sheet2!X$66</f>
        <v>0</v>
      </c>
      <c r="Y32" s="15">
        <f>Sheet2!Y32/Sheet2!Y$66</f>
        <v>0</v>
      </c>
      <c r="Z32" s="15">
        <f>Sheet2!Z32/Sheet2!Z$66</f>
        <v>1.6113878015464363E-5</v>
      </c>
      <c r="AA32" s="15">
        <f>Sheet2!AA32/Sheet2!AA$66</f>
        <v>0</v>
      </c>
      <c r="AB32" s="15">
        <f>Sheet2!AB32/Sheet2!AB$66</f>
        <v>0</v>
      </c>
      <c r="AC32" s="15">
        <f>Sheet2!AC32/Sheet2!AC$66</f>
        <v>4.1261663788174407E-5</v>
      </c>
      <c r="AD32" s="15">
        <f>Sheet2!AD32/Sheet2!AD$66</f>
        <v>0</v>
      </c>
      <c r="AE32" s="15">
        <f>Sheet2!AE32/Sheet2!AE$66</f>
        <v>2.5536508501529289E-4</v>
      </c>
      <c r="AF32" s="15">
        <f>Sheet2!AF32/Sheet2!AF$66</f>
        <v>0.33639140844494364</v>
      </c>
      <c r="AG32" s="15">
        <f>Sheet2!AG32/Sheet2!AG$66</f>
        <v>1.0449632770048366E-4</v>
      </c>
      <c r="AH32" s="15">
        <f>Sheet2!AH32/Sheet2!AH$66</f>
        <v>3.1325522522574235E-2</v>
      </c>
      <c r="AI32" s="15">
        <f>Sheet2!AI32/Sheet2!AI$66</f>
        <v>0</v>
      </c>
      <c r="AJ32" s="15">
        <f>Sheet2!AJ32/Sheet2!AJ$66</f>
        <v>0</v>
      </c>
      <c r="AK32" s="15">
        <f>Sheet2!AK32/Sheet2!AK$66</f>
        <v>0</v>
      </c>
      <c r="AL32" s="15">
        <f>Sheet2!AL32/Sheet2!AL$66</f>
        <v>0</v>
      </c>
      <c r="AM32" s="15">
        <f>Sheet2!AM32/Sheet2!AM$66</f>
        <v>1.4441486346657771E-6</v>
      </c>
      <c r="AN32" s="15">
        <f>Sheet2!AN32/Sheet2!AN$66</f>
        <v>5.0327714518305336E-5</v>
      </c>
      <c r="AO32" s="15">
        <f>Sheet2!AO32/Sheet2!AO$66</f>
        <v>2.3352643177639914E-3</v>
      </c>
      <c r="AP32" s="15">
        <f>Sheet2!AP32/Sheet2!AP$66</f>
        <v>7.3542930685787826E-6</v>
      </c>
      <c r="AQ32" s="15">
        <f>Sheet2!AQ32/Sheet2!AQ$66</f>
        <v>0</v>
      </c>
      <c r="AR32" s="15">
        <f>Sheet2!AR32/Sheet2!AR$66</f>
        <v>0</v>
      </c>
      <c r="AS32" s="15">
        <f>Sheet2!AS32/Sheet2!AS$66</f>
        <v>0</v>
      </c>
      <c r="AT32" s="15">
        <f>Sheet2!AT32/Sheet2!AT$66</f>
        <v>0</v>
      </c>
      <c r="AU32" s="15">
        <f>Sheet2!AU32/Sheet2!AU$66</f>
        <v>0</v>
      </c>
      <c r="AV32" s="15">
        <f>Sheet2!AV32/Sheet2!AV$66</f>
        <v>3.3593106734371229E-4</v>
      </c>
      <c r="AW32" s="15">
        <f>Sheet2!AW32/Sheet2!AW$66</f>
        <v>1.4779277179659167E-4</v>
      </c>
      <c r="AX32" s="15">
        <f>Sheet2!AX32/Sheet2!AX$66</f>
        <v>2.7930760361237835E-5</v>
      </c>
      <c r="AY32" s="15">
        <f>Sheet2!AY32/Sheet2!AY$66</f>
        <v>1.3364095969338225E-4</v>
      </c>
      <c r="AZ32" s="15">
        <f>Sheet2!AZ32/Sheet2!AZ$66</f>
        <v>1.9380244167044316E-3</v>
      </c>
      <c r="BA32" s="15">
        <f>Sheet2!BA32/Sheet2!BA$66</f>
        <v>3.7242164514601588E-5</v>
      </c>
      <c r="BB32" s="15">
        <f>Sheet2!BB32/Sheet2!BB$66</f>
        <v>1.3656381501937698E-2</v>
      </c>
      <c r="BC32" s="19">
        <f>Sheet2!BC32</f>
        <v>250682</v>
      </c>
    </row>
    <row r="33" spans="1:55" ht="17" customHeight="1">
      <c r="A33" s="6" t="s">
        <v>30</v>
      </c>
      <c r="B33" s="11" t="s">
        <v>83</v>
      </c>
      <c r="C33" s="15">
        <f>Sheet2!C33/Sheet2!C$66</f>
        <v>0</v>
      </c>
      <c r="D33" s="15">
        <f>Sheet2!D33/Sheet2!D$66</f>
        <v>0</v>
      </c>
      <c r="E33" s="15">
        <f>Sheet2!E33/Sheet2!E$66</f>
        <v>0</v>
      </c>
      <c r="F33" s="15">
        <f>Sheet2!F33/Sheet2!F$66</f>
        <v>0</v>
      </c>
      <c r="G33" s="15">
        <f>Sheet2!G33/Sheet2!G$66</f>
        <v>1.9223375624759709E-5</v>
      </c>
      <c r="H33" s="15">
        <f>Sheet2!H33/Sheet2!H$66</f>
        <v>0</v>
      </c>
      <c r="I33" s="15">
        <f>Sheet2!I33/Sheet2!I$66</f>
        <v>0</v>
      </c>
      <c r="J33" s="15">
        <f>Sheet2!J33/Sheet2!J$66</f>
        <v>0</v>
      </c>
      <c r="K33" s="15">
        <f>Sheet2!K33/Sheet2!K$66</f>
        <v>2.2454652828612618E-6</v>
      </c>
      <c r="L33" s="15">
        <f>Sheet2!L33/Sheet2!L$66</f>
        <v>0</v>
      </c>
      <c r="M33" s="15">
        <f>Sheet2!M33/Sheet2!M$66</f>
        <v>0</v>
      </c>
      <c r="N33" s="15">
        <f>Sheet2!N33/Sheet2!N$66</f>
        <v>0</v>
      </c>
      <c r="O33" s="15">
        <f>Sheet2!O33/Sheet2!O$66</f>
        <v>0</v>
      </c>
      <c r="P33" s="15">
        <f>Sheet2!P33/Sheet2!P$66</f>
        <v>0</v>
      </c>
      <c r="Q33" s="15">
        <f>Sheet2!Q33/Sheet2!Q$66</f>
        <v>3.2731696887772758E-5</v>
      </c>
      <c r="R33" s="15">
        <f>Sheet2!R33/Sheet2!R$66</f>
        <v>5.8920598209049499E-6</v>
      </c>
      <c r="S33" s="15">
        <f>Sheet2!S33/Sheet2!S$66</f>
        <v>0</v>
      </c>
      <c r="T33" s="15">
        <f>Sheet2!T33/Sheet2!T$66</f>
        <v>0</v>
      </c>
      <c r="U33" s="15">
        <f>Sheet2!U33/Sheet2!U$66</f>
        <v>0</v>
      </c>
      <c r="V33" s="15">
        <f>Sheet2!V33/Sheet2!V$66</f>
        <v>0</v>
      </c>
      <c r="W33" s="15">
        <f>Sheet2!W33/Sheet2!W$66</f>
        <v>0</v>
      </c>
      <c r="X33" s="15">
        <f>Sheet2!X33/Sheet2!X$66</f>
        <v>0</v>
      </c>
      <c r="Y33" s="15">
        <f>Sheet2!Y33/Sheet2!Y$66</f>
        <v>0</v>
      </c>
      <c r="Z33" s="15">
        <f>Sheet2!Z33/Sheet2!Z$66</f>
        <v>6.1976453905632171E-6</v>
      </c>
      <c r="AA33" s="15">
        <f>Sheet2!AA33/Sheet2!AA$66</f>
        <v>0</v>
      </c>
      <c r="AB33" s="15">
        <f>Sheet2!AB33/Sheet2!AB$66</f>
        <v>0</v>
      </c>
      <c r="AC33" s="15">
        <f>Sheet2!AC33/Sheet2!AC$66</f>
        <v>2.1613252460472308E-5</v>
      </c>
      <c r="AD33" s="15">
        <f>Sheet2!AD33/Sheet2!AD$66</f>
        <v>5.6771827716426821E-5</v>
      </c>
      <c r="AE33" s="15">
        <f>Sheet2!AE33/Sheet2!AE$66</f>
        <v>4.430197308219854E-4</v>
      </c>
      <c r="AF33" s="15">
        <f>Sheet2!AF33/Sheet2!AF$66</f>
        <v>1.5793762407699302E-3</v>
      </c>
      <c r="AG33" s="15">
        <f>Sheet2!AG33/Sheet2!AG$66</f>
        <v>7.4490953603630505E-2</v>
      </c>
      <c r="AH33" s="15">
        <f>Sheet2!AH33/Sheet2!AH$66</f>
        <v>5.9700464400727887E-4</v>
      </c>
      <c r="AI33" s="15">
        <f>Sheet2!AI33/Sheet2!AI$66</f>
        <v>0</v>
      </c>
      <c r="AJ33" s="15">
        <f>Sheet2!AJ33/Sheet2!AJ$66</f>
        <v>0</v>
      </c>
      <c r="AK33" s="15">
        <f>Sheet2!AK33/Sheet2!AK$66</f>
        <v>0</v>
      </c>
      <c r="AL33" s="15">
        <f>Sheet2!AL33/Sheet2!AL$66</f>
        <v>0</v>
      </c>
      <c r="AM33" s="15">
        <f>Sheet2!AM33/Sheet2!AM$66</f>
        <v>2.111345303881366E-3</v>
      </c>
      <c r="AN33" s="15">
        <f>Sheet2!AN33/Sheet2!AN$66</f>
        <v>0</v>
      </c>
      <c r="AO33" s="15">
        <f>Sheet2!AO33/Sheet2!AO$66</f>
        <v>1.0959394529983534E-5</v>
      </c>
      <c r="AP33" s="15">
        <f>Sheet2!AP33/Sheet2!AP$66</f>
        <v>4.4125758411472701E-6</v>
      </c>
      <c r="AQ33" s="15">
        <f>Sheet2!AQ33/Sheet2!AQ$66</f>
        <v>0</v>
      </c>
      <c r="AR33" s="15">
        <f>Sheet2!AR33/Sheet2!AR$66</f>
        <v>0</v>
      </c>
      <c r="AS33" s="15">
        <f>Sheet2!AS33/Sheet2!AS$66</f>
        <v>0</v>
      </c>
      <c r="AT33" s="15">
        <f>Sheet2!AT33/Sheet2!AT$66</f>
        <v>0</v>
      </c>
      <c r="AU33" s="15">
        <f>Sheet2!AU33/Sheet2!AU$66</f>
        <v>0</v>
      </c>
      <c r="AV33" s="15">
        <f>Sheet2!AV33/Sheet2!AV$66</f>
        <v>7.4762106975603628E-5</v>
      </c>
      <c r="AW33" s="15">
        <f>Sheet2!AW33/Sheet2!AW$66</f>
        <v>0</v>
      </c>
      <c r="AX33" s="15">
        <f>Sheet2!AX33/Sheet2!AX$66</f>
        <v>1.5182874863031847E-4</v>
      </c>
      <c r="AY33" s="15">
        <f>Sheet2!AY33/Sheet2!AY$66</f>
        <v>1.4120554231753597E-3</v>
      </c>
      <c r="AZ33" s="15">
        <f>Sheet2!AZ33/Sheet2!AZ$66</f>
        <v>0</v>
      </c>
      <c r="BA33" s="15">
        <f>Sheet2!BA33/Sheet2!BA$66</f>
        <v>0</v>
      </c>
      <c r="BB33" s="15">
        <f>Sheet2!BB33/Sheet2!BB$66</f>
        <v>2.5820432185223127E-3</v>
      </c>
      <c r="BC33" s="19">
        <f>Sheet2!BC33</f>
        <v>73029</v>
      </c>
    </row>
    <row r="34" spans="1:55" ht="51" customHeight="1">
      <c r="A34" s="6" t="s">
        <v>31</v>
      </c>
      <c r="B34" s="11" t="s">
        <v>84</v>
      </c>
      <c r="C34" s="15">
        <f>Sheet2!C34/Sheet2!C$66</f>
        <v>7.34352113856506E-4</v>
      </c>
      <c r="D34" s="15">
        <f>Sheet2!D34/Sheet2!D$66</f>
        <v>5.5440670166820976E-6</v>
      </c>
      <c r="E34" s="15">
        <f>Sheet2!E34/Sheet2!E$66</f>
        <v>0</v>
      </c>
      <c r="F34" s="15">
        <f>Sheet2!F34/Sheet2!F$66</f>
        <v>3.9580689136464065E-2</v>
      </c>
      <c r="G34" s="15">
        <f>Sheet2!G34/Sheet2!G$66</f>
        <v>8.2660515186466742E-3</v>
      </c>
      <c r="H34" s="15">
        <f>Sheet2!H34/Sheet2!H$66</f>
        <v>9.8790595135343122E-4</v>
      </c>
      <c r="I34" s="15">
        <f>Sheet2!I34/Sheet2!I$66</f>
        <v>2.6619271378602325E-3</v>
      </c>
      <c r="J34" s="15">
        <f>Sheet2!J34/Sheet2!J$66</f>
        <v>1.4086292628643067E-5</v>
      </c>
      <c r="K34" s="15">
        <f>Sheet2!K34/Sheet2!K$66</f>
        <v>2.3487566858728798E-3</v>
      </c>
      <c r="L34" s="15">
        <f>Sheet2!L34/Sheet2!L$66</f>
        <v>1.4065153620503319E-2</v>
      </c>
      <c r="M34" s="15">
        <f>Sheet2!M34/Sheet2!M$66</f>
        <v>2.9690753451068097E-3</v>
      </c>
      <c r="N34" s="15">
        <f>Sheet2!N34/Sheet2!N$66</f>
        <v>2.0619606445536239E-3</v>
      </c>
      <c r="O34" s="15">
        <f>Sheet2!O34/Sheet2!O$66</f>
        <v>3.9402958553596016E-3</v>
      </c>
      <c r="P34" s="15">
        <f>Sheet2!P34/Sheet2!P$66</f>
        <v>5.1652313612673027E-3</v>
      </c>
      <c r="Q34" s="15">
        <f>Sheet2!Q34/Sheet2!Q$66</f>
        <v>6.7483009115429371E-4</v>
      </c>
      <c r="R34" s="15">
        <f>Sheet2!R34/Sheet2!R$66</f>
        <v>1.7994350693043715E-3</v>
      </c>
      <c r="S34" s="15">
        <f>Sheet2!S34/Sheet2!S$66</f>
        <v>1.9764441444612736E-3</v>
      </c>
      <c r="T34" s="15">
        <f>Sheet2!T34/Sheet2!T$66</f>
        <v>3.2823330781572794E-3</v>
      </c>
      <c r="U34" s="15">
        <f>Sheet2!U34/Sheet2!U$66</f>
        <v>3.9352110978119539E-3</v>
      </c>
      <c r="V34" s="15">
        <f>Sheet2!V34/Sheet2!V$66</f>
        <v>2.62708736968355E-3</v>
      </c>
      <c r="W34" s="15">
        <f>Sheet2!W34/Sheet2!W$66</f>
        <v>5.5041224384573982E-3</v>
      </c>
      <c r="X34" s="15">
        <f>Sheet2!X34/Sheet2!X$66</f>
        <v>4.6875574893011553E-3</v>
      </c>
      <c r="Y34" s="15">
        <f>Sheet2!Y34/Sheet2!Y$66</f>
        <v>3.6059015906430951E-3</v>
      </c>
      <c r="Z34" s="15">
        <f>Sheet2!Z34/Sheet2!Z$66</f>
        <v>1.8654912625595283E-3</v>
      </c>
      <c r="AA34" s="15">
        <f>Sheet2!AA34/Sheet2!AA$66</f>
        <v>6.6603702324340257E-3</v>
      </c>
      <c r="AB34" s="15">
        <f>Sheet2!AB34/Sheet2!AB$66</f>
        <v>8.3413960192230358E-4</v>
      </c>
      <c r="AC34" s="15">
        <f>Sheet2!AC34/Sheet2!AC$66</f>
        <v>1.4618418027810361E-3</v>
      </c>
      <c r="AD34" s="15">
        <f>Sheet2!AD34/Sheet2!AD$66</f>
        <v>2.083736343221444E-3</v>
      </c>
      <c r="AE34" s="15">
        <f>Sheet2!AE34/Sheet2!AE$66</f>
        <v>1.8784810420443135E-3</v>
      </c>
      <c r="AF34" s="15">
        <f>Sheet2!AF34/Sheet2!AF$66</f>
        <v>7.7836191626788993E-3</v>
      </c>
      <c r="AG34" s="15">
        <f>Sheet2!AG34/Sheet2!AG$66</f>
        <v>3.1199617842001554E-3</v>
      </c>
      <c r="AH34" s="15">
        <f>Sheet2!AH34/Sheet2!AH$66</f>
        <v>6.8233612509543462E-2</v>
      </c>
      <c r="AI34" s="15">
        <f>Sheet2!AI34/Sheet2!AI$66</f>
        <v>2.3467729078916588E-2</v>
      </c>
      <c r="AJ34" s="15">
        <f>Sheet2!AJ34/Sheet2!AJ$66</f>
        <v>3.6654318580620006E-3</v>
      </c>
      <c r="AK34" s="15">
        <f>Sheet2!AK34/Sheet2!AK$66</f>
        <v>3.6372292311354443E-2</v>
      </c>
      <c r="AL34" s="15">
        <f>Sheet2!AL34/Sheet2!AL$66</f>
        <v>2.4263287533014807E-2</v>
      </c>
      <c r="AM34" s="15">
        <f>Sheet2!AM34/Sheet2!AM$66</f>
        <v>1.2665183526018864E-3</v>
      </c>
      <c r="AN34" s="15">
        <f>Sheet2!AN34/Sheet2!AN$66</f>
        <v>1.2553306232693886E-3</v>
      </c>
      <c r="AO34" s="15">
        <f>Sheet2!AO34/Sheet2!AO$66</f>
        <v>4.7232250575596532E-2</v>
      </c>
      <c r="AP34" s="15">
        <f>Sheet2!AP34/Sheet2!AP$66</f>
        <v>2.7813936385364959E-3</v>
      </c>
      <c r="AQ34" s="15">
        <f>Sheet2!AQ34/Sheet2!AQ$66</f>
        <v>2.8722377299811213E-3</v>
      </c>
      <c r="AR34" s="15">
        <f>Sheet2!AR34/Sheet2!AR$66</f>
        <v>4.7118652573821545E-4</v>
      </c>
      <c r="AS34" s="15">
        <f>Sheet2!AS34/Sheet2!AS$66</f>
        <v>2.2027152281773078E-3</v>
      </c>
      <c r="AT34" s="15">
        <f>Sheet2!AT34/Sheet2!AT$66</f>
        <v>2.3837857828838665E-3</v>
      </c>
      <c r="AU34" s="15">
        <f>Sheet2!AU34/Sheet2!AU$66</f>
        <v>3.2237830671699952E-4</v>
      </c>
      <c r="AV34" s="15">
        <f>Sheet2!AV34/Sheet2!AV$66</f>
        <v>3.5008602626442659E-3</v>
      </c>
      <c r="AW34" s="15">
        <f>Sheet2!AW34/Sheet2!AW$66</f>
        <v>1.0359704869203398E-2</v>
      </c>
      <c r="AX34" s="15">
        <f>Sheet2!AX34/Sheet2!AX$66</f>
        <v>4.5333772586316793E-3</v>
      </c>
      <c r="AY34" s="15">
        <f>Sheet2!AY34/Sheet2!AY$66</f>
        <v>8.1710099978567017E-3</v>
      </c>
      <c r="AZ34" s="15">
        <f>Sheet2!AZ34/Sheet2!AZ$66</f>
        <v>1.8813771131160822E-2</v>
      </c>
      <c r="BA34" s="15">
        <f>Sheet2!BA34/Sheet2!BA$66</f>
        <v>2.8192318537553402E-2</v>
      </c>
      <c r="BB34" s="15">
        <f>Sheet2!BB34/Sheet2!BB$66</f>
        <v>3.1789755459832206E-3</v>
      </c>
      <c r="BC34" s="19">
        <f>Sheet2!BC34</f>
        <v>203731</v>
      </c>
    </row>
    <row r="35" spans="1:55" ht="17" customHeight="1">
      <c r="A35" s="6" t="s">
        <v>32</v>
      </c>
      <c r="B35" s="11" t="s">
        <v>85</v>
      </c>
      <c r="C35" s="15">
        <f>Sheet2!C35/Sheet2!C$66</f>
        <v>4.2544530074512792E-3</v>
      </c>
      <c r="D35" s="15">
        <f>Sheet2!D35/Sheet2!D$66</f>
        <v>6.7526736263187953E-3</v>
      </c>
      <c r="E35" s="15">
        <f>Sheet2!E35/Sheet2!E$66</f>
        <v>3.1746031746031746E-3</v>
      </c>
      <c r="F35" s="15">
        <f>Sheet2!F35/Sheet2!F$66</f>
        <v>1.7985239505476425E-2</v>
      </c>
      <c r="G35" s="15">
        <f>Sheet2!G35/Sheet2!G$66</f>
        <v>3.43521722414456E-2</v>
      </c>
      <c r="H35" s="15">
        <f>Sheet2!H35/Sheet2!H$66</f>
        <v>1.2734330548874604E-2</v>
      </c>
      <c r="I35" s="15">
        <f>Sheet2!I35/Sheet2!I$66</f>
        <v>1.1856937647603049E-2</v>
      </c>
      <c r="J35" s="15">
        <f>Sheet2!J35/Sheet2!J$66</f>
        <v>2.8313448183572565E-3</v>
      </c>
      <c r="K35" s="15">
        <f>Sheet2!K35/Sheet2!K$66</f>
        <v>3.0046570949966541E-2</v>
      </c>
      <c r="L35" s="15">
        <f>Sheet2!L35/Sheet2!L$66</f>
        <v>1.4420256291492975E-2</v>
      </c>
      <c r="M35" s="15">
        <f>Sheet2!M35/Sheet2!M$66</f>
        <v>1.0468882548006478E-2</v>
      </c>
      <c r="N35" s="15">
        <f>Sheet2!N35/Sheet2!N$66</f>
        <v>1.9957742534938778E-2</v>
      </c>
      <c r="O35" s="15">
        <f>Sheet2!O35/Sheet2!O$66</f>
        <v>3.9038692194926922E-2</v>
      </c>
      <c r="P35" s="15">
        <f>Sheet2!P35/Sheet2!P$66</f>
        <v>2.3173488259139563E-2</v>
      </c>
      <c r="Q35" s="15">
        <f>Sheet2!Q35/Sheet2!Q$66</f>
        <v>2.4243044688516117E-2</v>
      </c>
      <c r="R35" s="15">
        <f>Sheet2!R35/Sheet2!R$66</f>
        <v>2.649894983853792E-2</v>
      </c>
      <c r="S35" s="15">
        <f>Sheet2!S35/Sheet2!S$66</f>
        <v>2.1973408429598867E-2</v>
      </c>
      <c r="T35" s="15">
        <f>Sheet2!T35/Sheet2!T$66</f>
        <v>1.1818496418796337E-2</v>
      </c>
      <c r="U35" s="15">
        <f>Sheet2!U35/Sheet2!U$66</f>
        <v>2.1312138877646797E-2</v>
      </c>
      <c r="V35" s="15">
        <f>Sheet2!V35/Sheet2!V$66</f>
        <v>2.2963373004889751E-2</v>
      </c>
      <c r="W35" s="15">
        <f>Sheet2!W35/Sheet2!W$66</f>
        <v>4.9826554564079834E-2</v>
      </c>
      <c r="X35" s="15">
        <f>Sheet2!X35/Sheet2!X$66</f>
        <v>2.0410864194276634E-2</v>
      </c>
      <c r="Y35" s="15">
        <f>Sheet2!Y35/Sheet2!Y$66</f>
        <v>1.3967746644437102E-2</v>
      </c>
      <c r="Z35" s="15">
        <f>Sheet2!Z35/Sheet2!Z$66</f>
        <v>1.4731803093368767E-2</v>
      </c>
      <c r="AA35" s="15">
        <f>Sheet2!AA35/Sheet2!AA$66</f>
        <v>1.9008280091168724E-2</v>
      </c>
      <c r="AB35" s="15">
        <f>Sheet2!AB35/Sheet2!AB$66</f>
        <v>8.5573963696014849E-3</v>
      </c>
      <c r="AC35" s="15">
        <f>Sheet2!AC35/Sheet2!AC$66</f>
        <v>6.8651549178991135E-3</v>
      </c>
      <c r="AD35" s="15">
        <f>Sheet2!AD35/Sheet2!AD$66</f>
        <v>6.84836455082971E-3</v>
      </c>
      <c r="AE35" s="15">
        <f>Sheet2!AE35/Sheet2!AE$66</f>
        <v>8.0691497696877782E-3</v>
      </c>
      <c r="AF35" s="15">
        <f>Sheet2!AF35/Sheet2!AF$66</f>
        <v>7.1480932649985686E-3</v>
      </c>
      <c r="AG35" s="15">
        <f>Sheet2!AG35/Sheet2!AG$66</f>
        <v>8.2850659819669187E-3</v>
      </c>
      <c r="AH35" s="15">
        <f>Sheet2!AH35/Sheet2!AH$66</f>
        <v>1.1434935104447111E-2</v>
      </c>
      <c r="AI35" s="15">
        <f>Sheet2!AI35/Sheet2!AI$66</f>
        <v>0.10642200194583545</v>
      </c>
      <c r="AJ35" s="15">
        <f>Sheet2!AJ35/Sheet2!AJ$66</f>
        <v>7.083901995190745E-3</v>
      </c>
      <c r="AK35" s="15">
        <f>Sheet2!AK35/Sheet2!AK$66</f>
        <v>4.7036419900023801E-2</v>
      </c>
      <c r="AL35" s="15">
        <f>Sheet2!AL35/Sheet2!AL$66</f>
        <v>1.3164376650740422E-2</v>
      </c>
      <c r="AM35" s="15">
        <f>Sheet2!AM35/Sheet2!AM$66</f>
        <v>2.702002095459669E-3</v>
      </c>
      <c r="AN35" s="15">
        <f>Sheet2!AN35/Sheet2!AN$66</f>
        <v>1.5798131959267468E-2</v>
      </c>
      <c r="AO35" s="15">
        <f>Sheet2!AO35/Sheet2!AO$66</f>
        <v>8.5026635895122243E-3</v>
      </c>
      <c r="AP35" s="15">
        <f>Sheet2!AP35/Sheet2!AP$66</f>
        <v>1.3993748850891708E-2</v>
      </c>
      <c r="AQ35" s="15">
        <f>Sheet2!AQ35/Sheet2!AQ$66</f>
        <v>4.3749316416930983E-3</v>
      </c>
      <c r="AR35" s="15">
        <f>Sheet2!AR35/Sheet2!AR$66</f>
        <v>1.081777349032116E-2</v>
      </c>
      <c r="AS35" s="15">
        <f>Sheet2!AS35/Sheet2!AS$66</f>
        <v>5.5395016629409518E-3</v>
      </c>
      <c r="AT35" s="15">
        <f>Sheet2!AT35/Sheet2!AT$66</f>
        <v>3.3642919775952471E-3</v>
      </c>
      <c r="AU35" s="15">
        <f>Sheet2!AU35/Sheet2!AU$66</f>
        <v>3.8449951975291575E-3</v>
      </c>
      <c r="AV35" s="15">
        <f>Sheet2!AV35/Sheet2!AV$66</f>
        <v>5.8643396711663487E-3</v>
      </c>
      <c r="AW35" s="15">
        <f>Sheet2!AW35/Sheet2!AW$66</f>
        <v>4.1183024294857949E-3</v>
      </c>
      <c r="AX35" s="15">
        <f>Sheet2!AX35/Sheet2!AX$66</f>
        <v>6.3381340819732004E-3</v>
      </c>
      <c r="AY35" s="15">
        <f>Sheet2!AY35/Sheet2!AY$66</f>
        <v>1.9089224252051892E-2</v>
      </c>
      <c r="AZ35" s="15">
        <f>Sheet2!AZ35/Sheet2!AZ$66</f>
        <v>1.6633708235487991E-2</v>
      </c>
      <c r="BA35" s="15">
        <f>Sheet2!BA35/Sheet2!BA$66</f>
        <v>2.1371682122164941E-2</v>
      </c>
      <c r="BB35" s="15">
        <f>Sheet2!BB35/Sheet2!BB$66</f>
        <v>1.3533575111652771E-2</v>
      </c>
      <c r="BC35" s="19">
        <f>Sheet2!BC35</f>
        <v>97807</v>
      </c>
    </row>
    <row r="36" spans="1:55" ht="17" customHeight="1">
      <c r="A36" s="6" t="s">
        <v>33</v>
      </c>
      <c r="B36" s="11" t="s">
        <v>86</v>
      </c>
      <c r="C36" s="15">
        <f>Sheet2!C36/Sheet2!C$66</f>
        <v>2.394626458227737E-5</v>
      </c>
      <c r="D36" s="15">
        <f>Sheet2!D36/Sheet2!D$66</f>
        <v>2.217626806672839E-5</v>
      </c>
      <c r="E36" s="15">
        <f>Sheet2!E36/Sheet2!E$66</f>
        <v>1.5873015873015873E-3</v>
      </c>
      <c r="F36" s="15">
        <f>Sheet2!F36/Sheet2!F$66</f>
        <v>0</v>
      </c>
      <c r="G36" s="15">
        <f>Sheet2!G36/Sheet2!G$66</f>
        <v>3.6524413687043445E-4</v>
      </c>
      <c r="H36" s="15">
        <f>Sheet2!H36/Sheet2!H$66</f>
        <v>7.5764215818082694E-4</v>
      </c>
      <c r="I36" s="15">
        <f>Sheet2!I36/Sheet2!I$66</f>
        <v>3.4085652375039565E-4</v>
      </c>
      <c r="J36" s="15">
        <f>Sheet2!J36/Sheet2!J$66</f>
        <v>0</v>
      </c>
      <c r="K36" s="15">
        <f>Sheet2!K36/Sheet2!K$66</f>
        <v>1.5561074410228545E-3</v>
      </c>
      <c r="L36" s="15">
        <f>Sheet2!L36/Sheet2!L$66</f>
        <v>3.551026709896557E-4</v>
      </c>
      <c r="M36" s="15">
        <f>Sheet2!M36/Sheet2!M$66</f>
        <v>1.5423768026528881E-4</v>
      </c>
      <c r="N36" s="15">
        <f>Sheet2!N36/Sheet2!N$66</f>
        <v>5.3458238932871729E-4</v>
      </c>
      <c r="O36" s="15">
        <f>Sheet2!O36/Sheet2!O$66</f>
        <v>5.4195726533694635E-4</v>
      </c>
      <c r="P36" s="15">
        <f>Sheet2!P36/Sheet2!P$66</f>
        <v>3.4372606527059086E-3</v>
      </c>
      <c r="Q36" s="15">
        <f>Sheet2!Q36/Sheet2!Q$66</f>
        <v>2.5071086977868499E-5</v>
      </c>
      <c r="R36" s="15">
        <f>Sheet2!R36/Sheet2!R$66</f>
        <v>8.3235165069983923E-4</v>
      </c>
      <c r="S36" s="15">
        <f>Sheet2!S36/Sheet2!S$66</f>
        <v>3.4555477689110503E-4</v>
      </c>
      <c r="T36" s="15">
        <f>Sheet2!T36/Sheet2!T$66</f>
        <v>8.2844828490231655E-4</v>
      </c>
      <c r="U36" s="15">
        <f>Sheet2!U36/Sheet2!U$66</f>
        <v>6.3721142502863148E-4</v>
      </c>
      <c r="V36" s="15">
        <f>Sheet2!V36/Sheet2!V$66</f>
        <v>2.5601992803764187E-4</v>
      </c>
      <c r="W36" s="15">
        <f>Sheet2!W36/Sheet2!W$66</f>
        <v>6.6347967273763381E-3</v>
      </c>
      <c r="X36" s="15">
        <f>Sheet2!X36/Sheet2!X$66</f>
        <v>6.3701577877100981E-4</v>
      </c>
      <c r="Y36" s="15">
        <f>Sheet2!Y36/Sheet2!Y$66</f>
        <v>6.3000837450156348E-4</v>
      </c>
      <c r="Z36" s="15">
        <f>Sheet2!Z36/Sheet2!Z$66</f>
        <v>1.1428458100198572E-3</v>
      </c>
      <c r="AA36" s="15">
        <f>Sheet2!AA36/Sheet2!AA$66</f>
        <v>1.3045490336566822E-3</v>
      </c>
      <c r="AB36" s="15">
        <f>Sheet2!AB36/Sheet2!AB$66</f>
        <v>1.771800109095108E-4</v>
      </c>
      <c r="AC36" s="15">
        <f>Sheet2!AC36/Sheet2!AC$66</f>
        <v>4.9513996545809294E-4</v>
      </c>
      <c r="AD36" s="15">
        <f>Sheet2!AD36/Sheet2!AD$66</f>
        <v>2.8385913858213412E-4</v>
      </c>
      <c r="AE36" s="15">
        <f>Sheet2!AE36/Sheet2!AE$66</f>
        <v>6.983848158372783E-4</v>
      </c>
      <c r="AF36" s="15">
        <f>Sheet2!AF36/Sheet2!AF$66</f>
        <v>4.3102499001091722E-4</v>
      </c>
      <c r="AG36" s="15">
        <f>Sheet2!AG36/Sheet2!AG$66</f>
        <v>5.6726577894548273E-4</v>
      </c>
      <c r="AH36" s="15">
        <f>Sheet2!AH36/Sheet2!AH$66</f>
        <v>5.7117271229542544E-4</v>
      </c>
      <c r="AI36" s="15">
        <f>Sheet2!AI36/Sheet2!AI$66</f>
        <v>1.8430309739457698E-3</v>
      </c>
      <c r="AJ36" s="15">
        <f>Sheet2!AJ36/Sheet2!AJ$66</f>
        <v>0.13334633131864562</v>
      </c>
      <c r="AK36" s="15">
        <f>Sheet2!AK36/Sheet2!AK$66</f>
        <v>1.9043084979766722E-4</v>
      </c>
      <c r="AL36" s="15">
        <f>Sheet2!AL36/Sheet2!AL$66</f>
        <v>1.7865091847938986E-3</v>
      </c>
      <c r="AM36" s="15">
        <f>Sheet2!AM36/Sheet2!AM$66</f>
        <v>1.7185368752522747E-4</v>
      </c>
      <c r="AN36" s="15">
        <f>Sheet2!AN36/Sheet2!AN$66</f>
        <v>7.0124872361998903E-4</v>
      </c>
      <c r="AO36" s="15">
        <f>Sheet2!AO36/Sheet2!AO$66</f>
        <v>1.8722298988721871E-4</v>
      </c>
      <c r="AP36" s="15">
        <f>Sheet2!AP36/Sheet2!AP$66</f>
        <v>2.0366979224122082E-2</v>
      </c>
      <c r="AQ36" s="15">
        <f>Sheet2!AQ36/Sheet2!AQ$66</f>
        <v>4.66025327049917E-4</v>
      </c>
      <c r="AR36" s="15">
        <f>Sheet2!AR36/Sheet2!AR$66</f>
        <v>3.9869629100925926E-4</v>
      </c>
      <c r="AS36" s="15">
        <f>Sheet2!AS36/Sheet2!AS$66</f>
        <v>3.780237355287789E-4</v>
      </c>
      <c r="AT36" s="15">
        <f>Sheet2!AT36/Sheet2!AT$66</f>
        <v>2.2219836199543076E-4</v>
      </c>
      <c r="AU36" s="15">
        <f>Sheet2!AU36/Sheet2!AU$66</f>
        <v>7.2504933776613566E-4</v>
      </c>
      <c r="AV36" s="15">
        <f>Sheet2!AV36/Sheet2!AV$66</f>
        <v>9.5296765691569424E-4</v>
      </c>
      <c r="AW36" s="15">
        <f>Sheet2!AW36/Sheet2!AW$66</f>
        <v>1.0146542217573697E-3</v>
      </c>
      <c r="AX36" s="15">
        <f>Sheet2!AX36/Sheet2!AX$66</f>
        <v>1.3750528177840164E-4</v>
      </c>
      <c r="AY36" s="15">
        <f>Sheet2!AY36/Sheet2!AY$66</f>
        <v>6.3290341288752732E-4</v>
      </c>
      <c r="AZ36" s="15">
        <f>Sheet2!AZ36/Sheet2!AZ$66</f>
        <v>1.294305057745918E-3</v>
      </c>
      <c r="BA36" s="15">
        <f>Sheet2!BA36/Sheet2!BA$66</f>
        <v>1.2236711197654807E-3</v>
      </c>
      <c r="BB36" s="15">
        <f>Sheet2!BB36/Sheet2!BB$66</f>
        <v>1.3772969847144906E-3</v>
      </c>
      <c r="BC36" s="19">
        <f>Sheet2!BC36</f>
        <v>26900</v>
      </c>
    </row>
    <row r="37" spans="1:55" ht="17" customHeight="1">
      <c r="A37" s="6" t="s">
        <v>34</v>
      </c>
      <c r="B37" s="11" t="s">
        <v>87</v>
      </c>
      <c r="C37" s="15">
        <f>Sheet2!C37/Sheet2!C$66</f>
        <v>4.7892529164554739E-5</v>
      </c>
      <c r="D37" s="15">
        <f>Sheet2!D37/Sheet2!D$66</f>
        <v>7.484490472520832E-4</v>
      </c>
      <c r="E37" s="15">
        <f>Sheet2!E37/Sheet2!E$66</f>
        <v>0</v>
      </c>
      <c r="F37" s="15">
        <f>Sheet2!F37/Sheet2!F$66</f>
        <v>1.8803177737037561E-4</v>
      </c>
      <c r="G37" s="15">
        <f>Sheet2!G37/Sheet2!G$66</f>
        <v>7.304882737408689E-4</v>
      </c>
      <c r="H37" s="15">
        <f>Sheet2!H37/Sheet2!H$66</f>
        <v>1.598476396475627E-3</v>
      </c>
      <c r="I37" s="15">
        <f>Sheet2!I37/Sheet2!I$66</f>
        <v>7.547537311615903E-4</v>
      </c>
      <c r="J37" s="15">
        <f>Sheet2!J37/Sheet2!J$66</f>
        <v>2.6763955994421829E-4</v>
      </c>
      <c r="K37" s="15">
        <f>Sheet2!K37/Sheet2!K$66</f>
        <v>1.2911425376452255E-3</v>
      </c>
      <c r="L37" s="15">
        <f>Sheet2!L37/Sheet2!L$66</f>
        <v>4.1685965724872626E-4</v>
      </c>
      <c r="M37" s="15">
        <f>Sheet2!M37/Sheet2!M$66</f>
        <v>6.7478985116063857E-4</v>
      </c>
      <c r="N37" s="15">
        <f>Sheet2!N37/Sheet2!N$66</f>
        <v>1.3237278211949189E-3</v>
      </c>
      <c r="O37" s="15">
        <f>Sheet2!O37/Sheet2!O$66</f>
        <v>4.3090044866953936E-4</v>
      </c>
      <c r="P37" s="15">
        <f>Sheet2!P37/Sheet2!P$66</f>
        <v>7.0052866563299768E-4</v>
      </c>
      <c r="Q37" s="15">
        <f>Sheet2!Q37/Sheet2!Q$66</f>
        <v>4.7426139533134575E-4</v>
      </c>
      <c r="R37" s="15">
        <f>Sheet2!R37/Sheet2!R$66</f>
        <v>1.2471526620915477E-3</v>
      </c>
      <c r="S37" s="15">
        <f>Sheet2!S37/Sheet2!S$66</f>
        <v>8.299773613178878E-4</v>
      </c>
      <c r="T37" s="15">
        <f>Sheet2!T37/Sheet2!T$66</f>
        <v>9.5428853071026336E-4</v>
      </c>
      <c r="U37" s="15">
        <f>Sheet2!U37/Sheet2!U$66</f>
        <v>3.530495733266742E-4</v>
      </c>
      <c r="V37" s="15">
        <f>Sheet2!V37/Sheet2!V$66</f>
        <v>1.146323461573946E-3</v>
      </c>
      <c r="W37" s="15">
        <f>Sheet2!W37/Sheet2!W$66</f>
        <v>1.6666139018665172E-3</v>
      </c>
      <c r="X37" s="15">
        <f>Sheet2!X37/Sheet2!X$66</f>
        <v>8.1054766333276773E-4</v>
      </c>
      <c r="Y37" s="15">
        <f>Sheet2!Y37/Sheet2!Y$66</f>
        <v>5.967152490197736E-4</v>
      </c>
      <c r="Z37" s="15">
        <f>Sheet2!Z37/Sheet2!Z$66</f>
        <v>7.9949625538265504E-4</v>
      </c>
      <c r="AA37" s="15">
        <f>Sheet2!AA37/Sheet2!AA$66</f>
        <v>4.4780674499388828E-4</v>
      </c>
      <c r="AB37" s="15">
        <f>Sheet2!AB37/Sheet2!AB$66</f>
        <v>2.0106945058270324E-4</v>
      </c>
      <c r="AC37" s="15">
        <f>Sheet2!AC37/Sheet2!AC$66</f>
        <v>1.9451927214425078E-4</v>
      </c>
      <c r="AD37" s="15">
        <f>Sheet2!AD37/Sheet2!AD$66</f>
        <v>1.5244287072003497E-4</v>
      </c>
      <c r="AE37" s="15">
        <f>Sheet2!AE37/Sheet2!AE$66</f>
        <v>5.6876768935224323E-4</v>
      </c>
      <c r="AF37" s="15">
        <f>Sheet2!AF37/Sheet2!AF$66</f>
        <v>6.1035655519794116E-4</v>
      </c>
      <c r="AG37" s="15">
        <f>Sheet2!AG37/Sheet2!AG$66</f>
        <v>2.3884874902967696E-4</v>
      </c>
      <c r="AH37" s="15">
        <f>Sheet2!AH37/Sheet2!AH$66</f>
        <v>7.1468344402794443E-4</v>
      </c>
      <c r="AI37" s="15">
        <f>Sheet2!AI37/Sheet2!AI$66</f>
        <v>4.6336510339299472E-4</v>
      </c>
      <c r="AJ37" s="15">
        <f>Sheet2!AJ37/Sheet2!AJ$66</f>
        <v>7.7987911873659586E-5</v>
      </c>
      <c r="AK37" s="15">
        <f>Sheet2!AK37/Sheet2!AK$66</f>
        <v>0.2521780528445608</v>
      </c>
      <c r="AL37" s="15">
        <f>Sheet2!AL37/Sheet2!AL$66</f>
        <v>1.4244591506662314E-4</v>
      </c>
      <c r="AM37" s="15">
        <f>Sheet2!AM37/Sheet2!AM$66</f>
        <v>5.8921264294363701E-4</v>
      </c>
      <c r="AN37" s="15">
        <f>Sheet2!AN37/Sheet2!AN$66</f>
        <v>7.4680603865788628E-4</v>
      </c>
      <c r="AO37" s="15">
        <f>Sheet2!AO37/Sheet2!AO$66</f>
        <v>1.936159700297091E-4</v>
      </c>
      <c r="AP37" s="15">
        <f>Sheet2!AP37/Sheet2!AP$66</f>
        <v>1.7003125574554146E-3</v>
      </c>
      <c r="AQ37" s="15">
        <f>Sheet2!AQ37/Sheet2!AQ$66</f>
        <v>2.5203410544536326E-4</v>
      </c>
      <c r="AR37" s="15">
        <f>Sheet2!AR37/Sheet2!AR$66</f>
        <v>2.2862304799132346E-4</v>
      </c>
      <c r="AS37" s="15">
        <f>Sheet2!AS37/Sheet2!AS$66</f>
        <v>4.1437217163731529E-4</v>
      </c>
      <c r="AT37" s="15">
        <f>Sheet2!AT37/Sheet2!AT$66</f>
        <v>1.9162744641887822E-4</v>
      </c>
      <c r="AU37" s="15">
        <f>Sheet2!AU37/Sheet2!AU$66</f>
        <v>1.3945578436634249E-4</v>
      </c>
      <c r="AV37" s="15">
        <f>Sheet2!AV37/Sheet2!AV$66</f>
        <v>6.4295411999019123E-4</v>
      </c>
      <c r="AW37" s="15">
        <f>Sheet2!AW37/Sheet2!AW$66</f>
        <v>2.8421686883959939E-4</v>
      </c>
      <c r="AX37" s="15">
        <f>Sheet2!AX37/Sheet2!AX$66</f>
        <v>4.4259512572423029E-4</v>
      </c>
      <c r="AY37" s="15">
        <f>Sheet2!AY37/Sheet2!AY$66</f>
        <v>5.6482216927014389E-4</v>
      </c>
      <c r="AZ37" s="15">
        <f>Sheet2!AZ37/Sheet2!AZ$66</f>
        <v>4.3772916409178924E-4</v>
      </c>
      <c r="BA37" s="15">
        <f>Sheet2!BA37/Sheet2!BA$66</f>
        <v>9.8425720502875623E-4</v>
      </c>
      <c r="BB37" s="15">
        <f>Sheet2!BB37/Sheet2!BB$66</f>
        <v>1.1130300689114845E-3</v>
      </c>
      <c r="BC37" s="19">
        <f>Sheet2!BC37</f>
        <v>10207</v>
      </c>
    </row>
    <row r="38" spans="1:55" ht="17" customHeight="1">
      <c r="A38" s="6" t="s">
        <v>35</v>
      </c>
      <c r="B38" s="11" t="s">
        <v>88</v>
      </c>
      <c r="C38" s="15">
        <f>Sheet2!C38/Sheet2!C$66</f>
        <v>3.1130143956960581E-4</v>
      </c>
      <c r="D38" s="15">
        <f>Sheet2!D38/Sheet2!D$66</f>
        <v>1.419281156270617E-3</v>
      </c>
      <c r="E38" s="15">
        <f>Sheet2!E38/Sheet2!E$66</f>
        <v>0</v>
      </c>
      <c r="F38" s="15">
        <f>Sheet2!F38/Sheet2!F$66</f>
        <v>0</v>
      </c>
      <c r="G38" s="15">
        <f>Sheet2!G38/Sheet2!G$66</f>
        <v>6.5359477124183002E-4</v>
      </c>
      <c r="H38" s="15">
        <f>Sheet2!H38/Sheet2!H$66</f>
        <v>8.9877157980274567E-4</v>
      </c>
      <c r="I38" s="15">
        <f>Sheet2!I38/Sheet2!I$66</f>
        <v>1.7610920393770441E-3</v>
      </c>
      <c r="J38" s="15">
        <f>Sheet2!J38/Sheet2!J$66</f>
        <v>6.1697961713456633E-3</v>
      </c>
      <c r="K38" s="15">
        <f>Sheet2!K38/Sheet2!K$66</f>
        <v>3.3906525771205053E-4</v>
      </c>
      <c r="L38" s="15">
        <f>Sheet2!L38/Sheet2!L$66</f>
        <v>1.5439246564767639E-5</v>
      </c>
      <c r="M38" s="15">
        <f>Sheet2!M38/Sheet2!M$66</f>
        <v>3.7981028765327368E-3</v>
      </c>
      <c r="N38" s="15">
        <f>Sheet2!N38/Sheet2!N$66</f>
        <v>0</v>
      </c>
      <c r="O38" s="15">
        <f>Sheet2!O38/Sheet2!O$66</f>
        <v>4.4822531206965485E-2</v>
      </c>
      <c r="P38" s="15">
        <f>Sheet2!P38/Sheet2!P$66</f>
        <v>8.4063439875959724E-5</v>
      </c>
      <c r="Q38" s="15">
        <f>Sheet2!Q38/Sheet2!Q$66</f>
        <v>0</v>
      </c>
      <c r="R38" s="15">
        <f>Sheet2!R38/Sheet2!R$66</f>
        <v>3.7080696472895151E-4</v>
      </c>
      <c r="S38" s="15">
        <f>Sheet2!S38/Sheet2!S$66</f>
        <v>0</v>
      </c>
      <c r="T38" s="15">
        <f>Sheet2!T38/Sheet2!T$66</f>
        <v>0</v>
      </c>
      <c r="U38" s="15">
        <f>Sheet2!U38/Sheet2!U$66</f>
        <v>0</v>
      </c>
      <c r="V38" s="15">
        <f>Sheet2!V38/Sheet2!V$66</f>
        <v>0</v>
      </c>
      <c r="W38" s="15">
        <f>Sheet2!W38/Sheet2!W$66</f>
        <v>5.0134097970665785E-3</v>
      </c>
      <c r="X38" s="15">
        <f>Sheet2!X38/Sheet2!X$66</f>
        <v>2.637959221105431E-2</v>
      </c>
      <c r="Y38" s="15">
        <f>Sheet2!Y38/Sheet2!Y$66</f>
        <v>3.3846303566718146E-2</v>
      </c>
      <c r="Z38" s="15">
        <f>Sheet2!Z38/Sheet2!Z$66</f>
        <v>4.4623046812055164E-4</v>
      </c>
      <c r="AA38" s="15">
        <f>Sheet2!AA38/Sheet2!AA$66</f>
        <v>9.8491219573435839E-5</v>
      </c>
      <c r="AB38" s="15">
        <f>Sheet2!AB38/Sheet2!AB$66</f>
        <v>1.5926293115461643E-4</v>
      </c>
      <c r="AC38" s="15">
        <f>Sheet2!AC38/Sheet2!AC$66</f>
        <v>5.6980392850336083E-5</v>
      </c>
      <c r="AD38" s="15">
        <f>Sheet2!AD38/Sheet2!AD$66</f>
        <v>1.051330142896793E-6</v>
      </c>
      <c r="AE38" s="15">
        <f>Sheet2!AE38/Sheet2!AE$66</f>
        <v>0</v>
      </c>
      <c r="AF38" s="15">
        <f>Sheet2!AF38/Sheet2!AF$66</f>
        <v>0</v>
      </c>
      <c r="AG38" s="15">
        <f>Sheet2!AG38/Sheet2!AG$66</f>
        <v>0</v>
      </c>
      <c r="AH38" s="15">
        <f>Sheet2!AH38/Sheet2!AH$66</f>
        <v>5.7117271229542544E-4</v>
      </c>
      <c r="AI38" s="15">
        <f>Sheet2!AI38/Sheet2!AI$66</f>
        <v>3.1288318878626652E-5</v>
      </c>
      <c r="AJ38" s="15">
        <f>Sheet2!AJ38/Sheet2!AJ$66</f>
        <v>0</v>
      </c>
      <c r="AK38" s="15">
        <f>Sheet2!AK38/Sheet2!AK$66</f>
        <v>1.1901928112354201E-4</v>
      </c>
      <c r="AL38" s="15">
        <f>Sheet2!AL38/Sheet2!AL$66</f>
        <v>0.18337537466243287</v>
      </c>
      <c r="AM38" s="15">
        <f>Sheet2!AM38/Sheet2!AM$66</f>
        <v>7.2207431733288855E-7</v>
      </c>
      <c r="AN38" s="15">
        <f>Sheet2!AN38/Sheet2!AN$66</f>
        <v>0</v>
      </c>
      <c r="AO38" s="15">
        <f>Sheet2!AO38/Sheet2!AO$66</f>
        <v>9.5894702137355921E-5</v>
      </c>
      <c r="AP38" s="15">
        <f>Sheet2!AP38/Sheet2!AP$66</f>
        <v>2.9417172274315129E-6</v>
      </c>
      <c r="AQ38" s="15">
        <f>Sheet2!AQ38/Sheet2!AQ$66</f>
        <v>1.4266081440303583E-4</v>
      </c>
      <c r="AR38" s="15">
        <f>Sheet2!AR38/Sheet2!AR$66</f>
        <v>0</v>
      </c>
      <c r="AS38" s="15">
        <f>Sheet2!AS38/Sheet2!AS$66</f>
        <v>0</v>
      </c>
      <c r="AT38" s="15">
        <f>Sheet2!AT38/Sheet2!AT$66</f>
        <v>0</v>
      </c>
      <c r="AU38" s="15">
        <f>Sheet2!AU38/Sheet2!AU$66</f>
        <v>0</v>
      </c>
      <c r="AV38" s="15">
        <f>Sheet2!AV38/Sheet2!AV$66</f>
        <v>2.611689603681087E-4</v>
      </c>
      <c r="AW38" s="15">
        <f>Sheet2!AW38/Sheet2!AW$66</f>
        <v>7.1054217209899845E-4</v>
      </c>
      <c r="AX38" s="15">
        <f>Sheet2!AX38/Sheet2!AX$66</f>
        <v>2.9191225444206517E-2</v>
      </c>
      <c r="AY38" s="15">
        <f>Sheet2!AY38/Sheet2!AY$66</f>
        <v>1.0470643115599429E-2</v>
      </c>
      <c r="AZ38" s="15">
        <f>Sheet2!AZ38/Sheet2!AZ$66</f>
        <v>4.5918647605707298E-3</v>
      </c>
      <c r="BA38" s="15">
        <f>Sheet2!BA38/Sheet2!BA$66</f>
        <v>0</v>
      </c>
      <c r="BB38" s="15">
        <f>Sheet2!BB38/Sheet2!BB$66</f>
        <v>6.4823119935207975E-4</v>
      </c>
      <c r="BC38" s="19">
        <f>Sheet2!BC38</f>
        <v>6519</v>
      </c>
    </row>
    <row r="39" spans="1:55" ht="17" customHeight="1">
      <c r="A39" s="6" t="s">
        <v>36</v>
      </c>
      <c r="B39" s="11" t="s">
        <v>89</v>
      </c>
      <c r="C39" s="15">
        <f>Sheet2!C39/Sheet2!C$66</f>
        <v>2.462474207877523E-3</v>
      </c>
      <c r="D39" s="15">
        <f>Sheet2!D39/Sheet2!D$66</f>
        <v>1.6853963730713577E-3</v>
      </c>
      <c r="E39" s="15">
        <f>Sheet2!E39/Sheet2!E$66</f>
        <v>3.1746031746031746E-3</v>
      </c>
      <c r="F39" s="15">
        <f>Sheet2!F39/Sheet2!F$66</f>
        <v>3.8734546138297372E-3</v>
      </c>
      <c r="G39" s="15">
        <f>Sheet2!G39/Sheet2!G$66</f>
        <v>1.6935793925413303E-2</v>
      </c>
      <c r="H39" s="15">
        <f>Sheet2!H39/Sheet2!H$66</f>
        <v>9.6116563988822546E-4</v>
      </c>
      <c r="I39" s="15">
        <f>Sheet2!I39/Sheet2!I$66</f>
        <v>1.4526980416981147E-3</v>
      </c>
      <c r="J39" s="15">
        <f>Sheet2!J39/Sheet2!J$66</f>
        <v>1.4086292628643067E-3</v>
      </c>
      <c r="K39" s="15">
        <f>Sheet2!K39/Sheet2!K$66</f>
        <v>2.8270407911223285E-3</v>
      </c>
      <c r="L39" s="15">
        <f>Sheet2!L39/Sheet2!L$66</f>
        <v>1.6983171221244403E-3</v>
      </c>
      <c r="M39" s="15">
        <f>Sheet2!M39/Sheet2!M$66</f>
        <v>3.7595434564664148E-3</v>
      </c>
      <c r="N39" s="15">
        <f>Sheet2!N39/Sheet2!N$66</f>
        <v>3.8693582465697631E-3</v>
      </c>
      <c r="O39" s="15">
        <f>Sheet2!O39/Sheet2!O$66</f>
        <v>3.3894540446892632E-3</v>
      </c>
      <c r="P39" s="15">
        <f>Sheet2!P39/Sheet2!P$66</f>
        <v>4.2778950514655058E-3</v>
      </c>
      <c r="Q39" s="15">
        <f>Sheet2!Q39/Sheet2!Q$66</f>
        <v>2.7243914515950435E-3</v>
      </c>
      <c r="R39" s="15">
        <f>Sheet2!R39/Sheet2!R$66</f>
        <v>2.8607914450433833E-3</v>
      </c>
      <c r="S39" s="15">
        <f>Sheet2!S39/Sheet2!S$66</f>
        <v>2.4511782771995208E-3</v>
      </c>
      <c r="T39" s="15">
        <f>Sheet2!T39/Sheet2!T$66</f>
        <v>2.6950785977201941E-3</v>
      </c>
      <c r="U39" s="15">
        <f>Sheet2!U39/Sheet2!U$66</f>
        <v>2.1010755095538661E-3</v>
      </c>
      <c r="V39" s="15">
        <f>Sheet2!V39/Sheet2!V$66</f>
        <v>3.0630131930989945E-3</v>
      </c>
      <c r="W39" s="15">
        <f>Sheet2!W39/Sheet2!W$66</f>
        <v>6.128254645940653E-3</v>
      </c>
      <c r="X39" s="15">
        <f>Sheet2!X39/Sheet2!X$66</f>
        <v>3.7034779414066299E-3</v>
      </c>
      <c r="Y39" s="15">
        <f>Sheet2!Y39/Sheet2!Y$66</f>
        <v>3.0732115829344561E-3</v>
      </c>
      <c r="Z39" s="15">
        <f>Sheet2!Z39/Sheet2!Z$66</f>
        <v>3.211619841389859E-3</v>
      </c>
      <c r="AA39" s="15">
        <f>Sheet2!AA39/Sheet2!AA$66</f>
        <v>2.315200268106232E-3</v>
      </c>
      <c r="AB39" s="15">
        <f>Sheet2!AB39/Sheet2!AB$66</f>
        <v>9.525914069685496E-4</v>
      </c>
      <c r="AC39" s="15">
        <f>Sheet2!AC39/Sheet2!AC$66</f>
        <v>1.0786977818908452E-3</v>
      </c>
      <c r="AD39" s="15">
        <f>Sheet2!AD39/Sheet2!AD$66</f>
        <v>2.0868903336501341E-3</v>
      </c>
      <c r="AE39" s="15">
        <f>Sheet2!AE39/Sheet2!AE$66</f>
        <v>2.6116883694745865E-4</v>
      </c>
      <c r="AF39" s="15">
        <f>Sheet2!AF39/Sheet2!AF$66</f>
        <v>2.3344565152416102E-3</v>
      </c>
      <c r="AG39" s="15">
        <f>Sheet2!AG39/Sheet2!AG$66</f>
        <v>3.0154654564996716E-3</v>
      </c>
      <c r="AH39" s="15">
        <f>Sheet2!AH39/Sheet2!AH$66</f>
        <v>7.2358110939536062E-3</v>
      </c>
      <c r="AI39" s="15">
        <f>Sheet2!AI39/Sheet2!AI$66</f>
        <v>2.0069221680719096E-3</v>
      </c>
      <c r="AJ39" s="15">
        <f>Sheet2!AJ39/Sheet2!AJ$66</f>
        <v>1.0918307662312341E-3</v>
      </c>
      <c r="AK39" s="15">
        <f>Sheet2!AK39/Sheet2!AK$66</f>
        <v>1.4258509878600334E-2</v>
      </c>
      <c r="AL39" s="15">
        <f>Sheet2!AL39/Sheet2!AL$66</f>
        <v>1.444638988634003E-2</v>
      </c>
      <c r="AM39" s="15">
        <f>Sheet2!AM39/Sheet2!AM$66</f>
        <v>1.2123627788019199E-3</v>
      </c>
      <c r="AN39" s="15">
        <f>Sheet2!AN39/Sheet2!AN$66</f>
        <v>8.269964539235463E-3</v>
      </c>
      <c r="AO39" s="15">
        <f>Sheet2!AO39/Sheet2!AO$66</f>
        <v>1.0173971255334714E-2</v>
      </c>
      <c r="AP39" s="15">
        <f>Sheet2!AP39/Sheet2!AP$66</f>
        <v>3.9080713366427648E-3</v>
      </c>
      <c r="AQ39" s="15">
        <f>Sheet2!AQ39/Sheet2!AQ$66</f>
        <v>1.3685927461731237E-2</v>
      </c>
      <c r="AR39" s="15">
        <f>Sheet2!AR39/Sheet2!AR$66</f>
        <v>2.471638195662296E-2</v>
      </c>
      <c r="AS39" s="15">
        <f>Sheet2!AS39/Sheet2!AS$66</f>
        <v>2.9224142631263288E-3</v>
      </c>
      <c r="AT39" s="15">
        <f>Sheet2!AT39/Sheet2!AT$66</f>
        <v>1.8931598694845594E-3</v>
      </c>
      <c r="AU39" s="15">
        <f>Sheet2!AU39/Sheet2!AU$66</f>
        <v>6.2580028603528418E-2</v>
      </c>
      <c r="AV39" s="15">
        <f>Sheet2!AV39/Sheet2!AV$66</f>
        <v>3.7869499253375756E-3</v>
      </c>
      <c r="AW39" s="15">
        <f>Sheet2!AW39/Sheet2!AW$66</f>
        <v>4.493468696354066E-3</v>
      </c>
      <c r="AX39" s="15">
        <f>Sheet2!AX39/Sheet2!AX$66</f>
        <v>7.0435648244301053E-3</v>
      </c>
      <c r="AY39" s="15">
        <f>Sheet2!AY39/Sheet2!AY$66</f>
        <v>7.2922576496841788E-3</v>
      </c>
      <c r="AZ39" s="15">
        <f>Sheet2!AZ39/Sheet2!AZ$66</f>
        <v>5.7814581359260635E-3</v>
      </c>
      <c r="BA39" s="15">
        <f>Sheet2!BA39/Sheet2!BA$66</f>
        <v>6.5014178624061628E-3</v>
      </c>
      <c r="BB39" s="15">
        <f>Sheet2!BB39/Sheet2!BB$66</f>
        <v>2.7950112624341469E-3</v>
      </c>
      <c r="BC39" s="19">
        <f>Sheet2!BC39</f>
        <v>1127749</v>
      </c>
    </row>
    <row r="40" spans="1:55" ht="17" customHeight="1">
      <c r="A40" s="6" t="s">
        <v>37</v>
      </c>
      <c r="B40" s="11" t="s">
        <v>90</v>
      </c>
      <c r="C40" s="15">
        <f>Sheet2!C40/Sheet2!C$66</f>
        <v>2.9860991934099881E-2</v>
      </c>
      <c r="D40" s="15">
        <f>Sheet2!D40/Sheet2!D$66</f>
        <v>0.16947104056593837</v>
      </c>
      <c r="E40" s="15">
        <f>Sheet2!E40/Sheet2!E$66</f>
        <v>4.2328042328042331E-3</v>
      </c>
      <c r="F40" s="15">
        <f>Sheet2!F40/Sheet2!F$66</f>
        <v>0.10056879612654539</v>
      </c>
      <c r="G40" s="15">
        <f>Sheet2!G40/Sheet2!G$66</f>
        <v>4.0888119953863898E-2</v>
      </c>
      <c r="H40" s="15">
        <f>Sheet2!H40/Sheet2!H$66</f>
        <v>8.4013601905098628E-2</v>
      </c>
      <c r="I40" s="15">
        <f>Sheet2!I40/Sheet2!I$66</f>
        <v>7.1863917090708412E-2</v>
      </c>
      <c r="J40" s="15">
        <f>Sheet2!J40/Sheet2!J$66</f>
        <v>6.7191615838627433E-3</v>
      </c>
      <c r="K40" s="15">
        <f>Sheet2!K40/Sheet2!K$66</f>
        <v>6.6582536567402137E-2</v>
      </c>
      <c r="L40" s="15">
        <f>Sheet2!L40/Sheet2!L$66</f>
        <v>0.13598888374247337</v>
      </c>
      <c r="M40" s="15">
        <f>Sheet2!M40/Sheet2!M$66</f>
        <v>8.5062080666306772E-2</v>
      </c>
      <c r="N40" s="15">
        <f>Sheet2!N40/Sheet2!N$66</f>
        <v>0.13486749993635924</v>
      </c>
      <c r="O40" s="15">
        <f>Sheet2!O40/Sheet2!O$66</f>
        <v>0.12548976056150327</v>
      </c>
      <c r="P40" s="15">
        <f>Sheet2!P40/Sheet2!P$66</f>
        <v>0.14228204218116605</v>
      </c>
      <c r="Q40" s="15">
        <f>Sheet2!Q40/Sheet2!Q$66</f>
        <v>7.653645719077078E-3</v>
      </c>
      <c r="R40" s="15">
        <f>Sheet2!R40/Sheet2!R$66</f>
        <v>2.1223199474899628E-2</v>
      </c>
      <c r="S40" s="15">
        <f>Sheet2!S40/Sheet2!S$66</f>
        <v>8.0439984886015364E-2</v>
      </c>
      <c r="T40" s="15">
        <f>Sheet2!T40/Sheet2!T$66</f>
        <v>9.1674619071089258E-2</v>
      </c>
      <c r="U40" s="15">
        <f>Sheet2!U40/Sheet2!U$66</f>
        <v>5.4808793517665398E-2</v>
      </c>
      <c r="V40" s="15">
        <f>Sheet2!V40/Sheet2!V$66</f>
        <v>5.7030168834763355E-2</v>
      </c>
      <c r="W40" s="15">
        <f>Sheet2!W40/Sheet2!W$66</f>
        <v>7.0825437457882376E-2</v>
      </c>
      <c r="X40" s="15">
        <f>Sheet2!X40/Sheet2!X$66</f>
        <v>4.1174832824544434E-2</v>
      </c>
      <c r="Y40" s="15">
        <f>Sheet2!Y40/Sheet2!Y$66</f>
        <v>9.5010897096071162E-2</v>
      </c>
      <c r="Z40" s="15">
        <f>Sheet2!Z40/Sheet2!Z$66</f>
        <v>8.920766822268883E-2</v>
      </c>
      <c r="AA40" s="15">
        <f>Sheet2!AA40/Sheet2!AA$66</f>
        <v>4.1855616599683884E-2</v>
      </c>
      <c r="AB40" s="15">
        <f>Sheet2!AB40/Sheet2!AB$66</f>
        <v>6.5951775184446379E-2</v>
      </c>
      <c r="AC40" s="15">
        <f>Sheet2!AC40/Sheet2!AC$66</f>
        <v>8.7631914521551363E-2</v>
      </c>
      <c r="AD40" s="15">
        <f>Sheet2!AD40/Sheet2!AD$66</f>
        <v>0.10725249585775924</v>
      </c>
      <c r="AE40" s="15">
        <f>Sheet2!AE40/Sheet2!AE$66</f>
        <v>0.10519493835448156</v>
      </c>
      <c r="AF40" s="15">
        <f>Sheet2!AF40/Sheet2!AF$66</f>
        <v>9.6606228783030823E-2</v>
      </c>
      <c r="AG40" s="15">
        <f>Sheet2!AG40/Sheet2!AG$66</f>
        <v>0.11996178420015526</v>
      </c>
      <c r="AH40" s="15">
        <f>Sheet2!AH40/Sheet2!AH$66</f>
        <v>8.0506650287308482E-2</v>
      </c>
      <c r="AI40" s="15">
        <f>Sheet2!AI40/Sheet2!AI$66</f>
        <v>1.0386231947757446E-2</v>
      </c>
      <c r="AJ40" s="15">
        <f>Sheet2!AJ40/Sheet2!AJ$66</f>
        <v>1.4596737505686618E-2</v>
      </c>
      <c r="AK40" s="15">
        <f>Sheet2!AK40/Sheet2!AK$66</f>
        <v>1.1592477981432993E-2</v>
      </c>
      <c r="AL40" s="15">
        <f>Sheet2!AL40/Sheet2!AL$66</f>
        <v>3.6875686262872069E-2</v>
      </c>
      <c r="AM40" s="15">
        <f>Sheet2!AM40/Sheet2!AM$66</f>
        <v>8.6922584246215795E-2</v>
      </c>
      <c r="AN40" s="15">
        <f>Sheet2!AN40/Sheet2!AN$66</f>
        <v>2.5458906467015908E-2</v>
      </c>
      <c r="AO40" s="15">
        <f>Sheet2!AO40/Sheet2!AO$66</f>
        <v>3.2291855982596485E-2</v>
      </c>
      <c r="AP40" s="15">
        <f>Sheet2!AP40/Sheet2!AP$66</f>
        <v>7.3785622357050926E-2</v>
      </c>
      <c r="AQ40" s="15">
        <f>Sheet2!AQ40/Sheet2!AQ$66</f>
        <v>8.8463971011322515E-2</v>
      </c>
      <c r="AR40" s="15">
        <f>Sheet2!AR40/Sheet2!AR$66</f>
        <v>6.3546054997783472E-2</v>
      </c>
      <c r="AS40" s="15">
        <f>Sheet2!AS40/Sheet2!AS$66</f>
        <v>4.5820838558421027E-2</v>
      </c>
      <c r="AT40" s="15">
        <f>Sheet2!AT40/Sheet2!AT$66</f>
        <v>2.067637777897079E-3</v>
      </c>
      <c r="AU40" s="15">
        <f>Sheet2!AU40/Sheet2!AU$66</f>
        <v>2.440778078758107E-3</v>
      </c>
      <c r="AV40" s="15">
        <f>Sheet2!AV40/Sheet2!AV$66</f>
        <v>3.888626390824397E-2</v>
      </c>
      <c r="AW40" s="15">
        <f>Sheet2!AW40/Sheet2!AW$66</f>
        <v>4.126544718682143E-2</v>
      </c>
      <c r="AX40" s="15">
        <f>Sheet2!AX40/Sheet2!AX$66</f>
        <v>1.8045419713387429E-2</v>
      </c>
      <c r="AY40" s="15">
        <f>Sheet2!AY40/Sheet2!AY$66</f>
        <v>1.5554042639030725E-2</v>
      </c>
      <c r="AZ40" s="15">
        <f>Sheet2!AZ40/Sheet2!AZ$66</f>
        <v>0.11385593045771021</v>
      </c>
      <c r="BA40" s="15">
        <f>Sheet2!BA40/Sheet2!BA$66</f>
        <v>3.1842050659984356E-2</v>
      </c>
      <c r="BB40" s="15">
        <f>Sheet2!BB40/Sheet2!BB$66</f>
        <v>4.2271824949594972E-2</v>
      </c>
      <c r="BC40" s="19">
        <f>Sheet2!BC40</f>
        <v>2567407</v>
      </c>
    </row>
    <row r="41" spans="1:55" ht="17" customHeight="1">
      <c r="A41" s="6" t="s">
        <v>38</v>
      </c>
      <c r="B41" s="11" t="s">
        <v>91</v>
      </c>
      <c r="C41" s="15">
        <f>Sheet2!C41/Sheet2!C$66</f>
        <v>2.6899637214091577E-3</v>
      </c>
      <c r="D41" s="15">
        <f>Sheet2!D41/Sheet2!D$66</f>
        <v>8.1774988496060939E-3</v>
      </c>
      <c r="E41" s="15">
        <f>Sheet2!E41/Sheet2!E$66</f>
        <v>1.6402116402116401E-2</v>
      </c>
      <c r="F41" s="15">
        <f>Sheet2!F41/Sheet2!F$66</f>
        <v>1.7684388661683825E-2</v>
      </c>
      <c r="G41" s="15">
        <f>Sheet2!G41/Sheet2!G$66</f>
        <v>3.6889657823913881E-2</v>
      </c>
      <c r="H41" s="15">
        <f>Sheet2!H41/Sheet2!H$66</f>
        <v>9.7052474890104747E-3</v>
      </c>
      <c r="I41" s="15">
        <f>Sheet2!I41/Sheet2!I$66</f>
        <v>6.6467022131327146E-3</v>
      </c>
      <c r="J41" s="15">
        <f>Sheet2!J41/Sheet2!J$66</f>
        <v>1.3804566776070206E-3</v>
      </c>
      <c r="K41" s="15">
        <f>Sheet2!K41/Sheet2!K$66</f>
        <v>8.8291694922104803E-3</v>
      </c>
      <c r="L41" s="15">
        <f>Sheet2!L41/Sheet2!L$66</f>
        <v>1.5037826154083681E-2</v>
      </c>
      <c r="M41" s="15">
        <f>Sheet2!M41/Sheet2!M$66</f>
        <v>1.1432868049664533E-2</v>
      </c>
      <c r="N41" s="15">
        <f>Sheet2!N41/Sheet2!N$66</f>
        <v>1.8608558409490109E-2</v>
      </c>
      <c r="O41" s="15">
        <f>Sheet2!O41/Sheet2!O$66</f>
        <v>1.14699480254098E-2</v>
      </c>
      <c r="P41" s="15">
        <f>Sheet2!P41/Sheet2!P$66</f>
        <v>7.4816461489604158E-3</v>
      </c>
      <c r="Q41" s="15">
        <f>Sheet2!Q41/Sheet2!Q$66</f>
        <v>1.9471877552811199E-3</v>
      </c>
      <c r="R41" s="15">
        <f>Sheet2!R41/Sheet2!R$66</f>
        <v>5.302461034826394E-3</v>
      </c>
      <c r="S41" s="15">
        <f>Sheet2!S41/Sheet2!S$66</f>
        <v>1.0356954855044615E-2</v>
      </c>
      <c r="T41" s="15">
        <f>Sheet2!T41/Sheet2!T$66</f>
        <v>9.1234178210761446E-3</v>
      </c>
      <c r="U41" s="15">
        <f>Sheet2!U41/Sheet2!U$66</f>
        <v>1.2244792518793431E-2</v>
      </c>
      <c r="V41" s="15">
        <f>Sheet2!V41/Sheet2!V$66</f>
        <v>8.6700802657071682E-3</v>
      </c>
      <c r="W41" s="15">
        <f>Sheet2!W41/Sheet2!W$66</f>
        <v>2.3940897393569627E-2</v>
      </c>
      <c r="X41" s="15">
        <f>Sheet2!X41/Sheet2!X$66</f>
        <v>5.7699351616784487E-3</v>
      </c>
      <c r="Y41" s="15">
        <f>Sheet2!Y41/Sheet2!Y$66</f>
        <v>7.1272898627554931E-3</v>
      </c>
      <c r="Z41" s="15">
        <f>Sheet2!Z41/Sheet2!Z$66</f>
        <v>1.0705812647658901E-2</v>
      </c>
      <c r="AA41" s="15">
        <f>Sheet2!AA41/Sheet2!AA$66</f>
        <v>5.7400682767398412E-3</v>
      </c>
      <c r="AB41" s="15">
        <f>Sheet2!AB41/Sheet2!AB$66</f>
        <v>1.2092038047914254E-2</v>
      </c>
      <c r="AC41" s="15">
        <f>Sheet2!AC41/Sheet2!AC$66</f>
        <v>1.0323275311574683E-2</v>
      </c>
      <c r="AD41" s="15">
        <f>Sheet2!AD41/Sheet2!AD$66</f>
        <v>1.4198213579821191E-2</v>
      </c>
      <c r="AE41" s="15">
        <f>Sheet2!AE41/Sheet2!AE$66</f>
        <v>8.639852043017409E-3</v>
      </c>
      <c r="AF41" s="15">
        <f>Sheet2!AF41/Sheet2!AF$66</f>
        <v>7.0537082306896086E-3</v>
      </c>
      <c r="AG41" s="15">
        <f>Sheet2!AG41/Sheet2!AG$66</f>
        <v>1.7226966023765451E-2</v>
      </c>
      <c r="AH41" s="15">
        <f>Sheet2!AH41/Sheet2!AH$66</f>
        <v>1.2238595202149217E-2</v>
      </c>
      <c r="AI41" s="15">
        <f>Sheet2!AI41/Sheet2!AI$66</f>
        <v>2.6565272647900628E-3</v>
      </c>
      <c r="AJ41" s="15">
        <f>Sheet2!AJ41/Sheet2!AJ$66</f>
        <v>5.4721518164684473E-3</v>
      </c>
      <c r="AK41" s="15">
        <f>Sheet2!AK41/Sheet2!AK$66</f>
        <v>5.5939062128064748E-3</v>
      </c>
      <c r="AL41" s="15">
        <f>Sheet2!AL41/Sheet2!AL$66</f>
        <v>1.6992610618155921E-2</v>
      </c>
      <c r="AM41" s="15">
        <f>Sheet2!AM41/Sheet2!AM$66</f>
        <v>1.8360905741140691E-2</v>
      </c>
      <c r="AN41" s="15">
        <f>Sheet2!AN41/Sheet2!AN$66</f>
        <v>1.9904968871950791E-2</v>
      </c>
      <c r="AO41" s="15">
        <f>Sheet2!AO41/Sheet2!AO$66</f>
        <v>0.16997381617990212</v>
      </c>
      <c r="AP41" s="15">
        <f>Sheet2!AP41/Sheet2!AP$66</f>
        <v>5.6598639455782314E-3</v>
      </c>
      <c r="AQ41" s="15">
        <f>Sheet2!AQ41/Sheet2!AQ$66</f>
        <v>7.9652288041694996E-3</v>
      </c>
      <c r="AR41" s="15">
        <f>Sheet2!AR41/Sheet2!AR$66</f>
        <v>7.3772754266468524E-3</v>
      </c>
      <c r="AS41" s="15">
        <f>Sheet2!AS41/Sheet2!AS$66</f>
        <v>1.2209439688857387E-2</v>
      </c>
      <c r="AT41" s="15">
        <f>Sheet2!AT41/Sheet2!AT$66</f>
        <v>8.8133712710939324E-3</v>
      </c>
      <c r="AU41" s="15">
        <f>Sheet2!AU41/Sheet2!AU$66</f>
        <v>1.649924929321273E-3</v>
      </c>
      <c r="AV41" s="15">
        <f>Sheet2!AV41/Sheet2!AV$66</f>
        <v>1.3096327485939739E-2</v>
      </c>
      <c r="AW41" s="15">
        <f>Sheet2!AW41/Sheet2!AW$66</f>
        <v>1.0223280772160389E-2</v>
      </c>
      <c r="AX41" s="15">
        <f>Sheet2!AX41/Sheet2!AX$66</f>
        <v>8.8146615006696218E-3</v>
      </c>
      <c r="AY41" s="15">
        <f>Sheet2!AY41/Sheet2!AY$66</f>
        <v>7.6969628200764025E-3</v>
      </c>
      <c r="AZ41" s="15">
        <f>Sheet2!AZ41/Sheet2!AZ$66</f>
        <v>1.2012661530644475E-2</v>
      </c>
      <c r="BA41" s="15">
        <f>Sheet2!BA41/Sheet2!BA$66</f>
        <v>4.889364169845551E-3</v>
      </c>
      <c r="BB41" s="15">
        <f>Sheet2!BB41/Sheet2!BB$66</f>
        <v>7.9046898050487424E-3</v>
      </c>
      <c r="BC41" s="19">
        <f>Sheet2!BC41</f>
        <v>766304</v>
      </c>
    </row>
    <row r="42" spans="1:55" ht="34" customHeight="1">
      <c r="A42" s="6" t="s">
        <v>39</v>
      </c>
      <c r="B42" s="12" t="s">
        <v>92</v>
      </c>
      <c r="C42" s="15">
        <f>Sheet2!C42/Sheet2!C$66</f>
        <v>1.0017520683586034E-3</v>
      </c>
      <c r="D42" s="15">
        <f>Sheet2!D42/Sheet2!D$66</f>
        <v>0</v>
      </c>
      <c r="E42" s="15">
        <f>Sheet2!E42/Sheet2!E$66</f>
        <v>1.3227513227513227E-2</v>
      </c>
      <c r="F42" s="15">
        <f>Sheet2!F42/Sheet2!F$66</f>
        <v>5.3589056550557045E-4</v>
      </c>
      <c r="G42" s="15">
        <f>Sheet2!G42/Sheet2!G$66</f>
        <v>1.057285659361784E-3</v>
      </c>
      <c r="H42" s="15">
        <f>Sheet2!H42/Sheet2!H$66</f>
        <v>2.1897343944285077E-3</v>
      </c>
      <c r="I42" s="15">
        <f>Sheet2!I42/Sheet2!I$66</f>
        <v>9.3329762455465477E-4</v>
      </c>
      <c r="J42" s="15">
        <f>Sheet2!J42/Sheet2!J$66</f>
        <v>2.0143398458959587E-3</v>
      </c>
      <c r="K42" s="15">
        <f>Sheet2!K42/Sheet2!K$66</f>
        <v>4.4056028849737954E-3</v>
      </c>
      <c r="L42" s="15">
        <f>Sheet2!L42/Sheet2!L$66</f>
        <v>6.0213061602593793E-3</v>
      </c>
      <c r="M42" s="15">
        <f>Sheet2!M42/Sheet2!M$66</f>
        <v>3.4125086758695147E-3</v>
      </c>
      <c r="N42" s="15">
        <f>Sheet2!N42/Sheet2!N$66</f>
        <v>2.9274749891810706E-3</v>
      </c>
      <c r="O42" s="15">
        <f>Sheet2!O42/Sheet2!O$66</f>
        <v>9.9506907733996723E-4</v>
      </c>
      <c r="P42" s="15">
        <f>Sheet2!P42/Sheet2!P$66</f>
        <v>2.9422203956585903E-3</v>
      </c>
      <c r="Q42" s="15">
        <f>Sheet2!Q42/Sheet2!Q$66</f>
        <v>2.0544362940197797E-4</v>
      </c>
      <c r="R42" s="15">
        <f>Sheet2!R42/Sheet2!R$66</f>
        <v>7.6793179665794514E-4</v>
      </c>
      <c r="S42" s="15">
        <f>Sheet2!S42/Sheet2!S$66</f>
        <v>3.4846131239766572E-3</v>
      </c>
      <c r="T42" s="15">
        <f>Sheet2!T42/Sheet2!T$66</f>
        <v>4.7504692792499921E-2</v>
      </c>
      <c r="U42" s="15">
        <f>Sheet2!U42/Sheet2!U$66</f>
        <v>1.3433105716819799E-3</v>
      </c>
      <c r="V42" s="15">
        <f>Sheet2!V42/Sheet2!V$66</f>
        <v>1.5202048159424301E-2</v>
      </c>
      <c r="W42" s="15">
        <f>Sheet2!W42/Sheet2!W$66</f>
        <v>2.2771780178827447E-3</v>
      </c>
      <c r="X42" s="15">
        <f>Sheet2!X42/Sheet2!X$66</f>
        <v>4.7062286414375468E-4</v>
      </c>
      <c r="Y42" s="15">
        <f>Sheet2!Y42/Sheet2!Y$66</f>
        <v>7.1708270268470639E-4</v>
      </c>
      <c r="Z42" s="15">
        <f>Sheet2!Z42/Sheet2!Z$66</f>
        <v>2.9488396768299788E-3</v>
      </c>
      <c r="AA42" s="15">
        <f>Sheet2!AA42/Sheet2!AA$66</f>
        <v>1.6588547808688554E-3</v>
      </c>
      <c r="AB42" s="15">
        <f>Sheet2!AB42/Sheet2!AB$66</f>
        <v>5.0665519973562357E-3</v>
      </c>
      <c r="AC42" s="15">
        <f>Sheet2!AC42/Sheet2!AC$66</f>
        <v>2.7095159220901196E-3</v>
      </c>
      <c r="AD42" s="15">
        <f>Sheet2!AD42/Sheet2!AD$66</f>
        <v>4.9139170878996106E-3</v>
      </c>
      <c r="AE42" s="15">
        <f>Sheet2!AE42/Sheet2!AE$66</f>
        <v>1.510910086340483E-3</v>
      </c>
      <c r="AF42" s="15">
        <f>Sheet2!AF42/Sheet2!AF$66</f>
        <v>2.1897327959678713E-3</v>
      </c>
      <c r="AG42" s="15">
        <f>Sheet2!AG42/Sheet2!AG$66</f>
        <v>1.0165999880575625E-2</v>
      </c>
      <c r="AH42" s="15">
        <f>Sheet2!AH42/Sheet2!AH$66</f>
        <v>6.3747467035584924E-3</v>
      </c>
      <c r="AI42" s="15">
        <f>Sheet2!AI42/Sheet2!AI$66</f>
        <v>1.4452223482032311E-4</v>
      </c>
      <c r="AJ42" s="15">
        <f>Sheet2!AJ42/Sheet2!AJ$66</f>
        <v>2.5995970624553193E-4</v>
      </c>
      <c r="AK42" s="15">
        <f>Sheet2!AK42/Sheet2!AK$66</f>
        <v>2.3803856224708401E-3</v>
      </c>
      <c r="AL42" s="15">
        <f>Sheet2!AL42/Sheet2!AL$66</f>
        <v>1.817372466391667E-2</v>
      </c>
      <c r="AM42" s="15">
        <f>Sheet2!AM42/Sheet2!AM$66</f>
        <v>1.8391232862468672E-3</v>
      </c>
      <c r="AN42" s="15">
        <f>Sheet2!AN42/Sheet2!AN$66</f>
        <v>2.3132144120446861E-2</v>
      </c>
      <c r="AO42" s="15">
        <f>Sheet2!AO42/Sheet2!AO$66</f>
        <v>1.1770389725202316E-2</v>
      </c>
      <c r="AP42" s="15">
        <f>Sheet2!AP42/Sheet2!AP$66</f>
        <v>1.8209229637801067E-3</v>
      </c>
      <c r="AQ42" s="15">
        <f>Sheet2!AQ42/Sheet2!AQ$66</f>
        <v>9.2158886104361133E-3</v>
      </c>
      <c r="AR42" s="15">
        <f>Sheet2!AR42/Sheet2!AR$66</f>
        <v>1.5585400466725588E-3</v>
      </c>
      <c r="AS42" s="15">
        <f>Sheet2!AS42/Sheet2!AS$66</f>
        <v>9.9631063373498349E-3</v>
      </c>
      <c r="AT42" s="15">
        <f>Sheet2!AT42/Sheet2!AT$66</f>
        <v>8.1378286000608428E-3</v>
      </c>
      <c r="AU42" s="15">
        <f>Sheet2!AU42/Sheet2!AU$66</f>
        <v>2.3272815962435077E-3</v>
      </c>
      <c r="AV42" s="15">
        <f>Sheet2!AV42/Sheet2!AV$66</f>
        <v>1.2569005424738482E-2</v>
      </c>
      <c r="AW42" s="15">
        <f>Sheet2!AW42/Sheet2!AW$66</f>
        <v>3.6237650777048921E-3</v>
      </c>
      <c r="AX42" s="15">
        <f>Sheet2!AX42/Sheet2!AX$66</f>
        <v>1.3613022896061764E-2</v>
      </c>
      <c r="AY42" s="15">
        <f>Sheet2!AY42/Sheet2!AY$66</f>
        <v>8.4206412244537746E-3</v>
      </c>
      <c r="AZ42" s="15">
        <f>Sheet2!AZ42/Sheet2!AZ$66</f>
        <v>5.7883244757549537E-3</v>
      </c>
      <c r="BA42" s="15">
        <f>Sheet2!BA42/Sheet2!BA$66</f>
        <v>1.073106368942163E-2</v>
      </c>
      <c r="BB42" s="15">
        <f>Sheet2!BB42/Sheet2!BB$66</f>
        <v>2.5249926549342518E-2</v>
      </c>
      <c r="BC42" s="19">
        <f>Sheet2!BC42</f>
        <v>652378</v>
      </c>
    </row>
    <row r="43" spans="1:55" ht="17" customHeight="1">
      <c r="A43" s="6" t="s">
        <v>40</v>
      </c>
      <c r="B43" s="12" t="s">
        <v>93</v>
      </c>
      <c r="C43" s="15">
        <f>Sheet2!C43/Sheet2!C$66</f>
        <v>1.9955220485231141E-5</v>
      </c>
      <c r="D43" s="15">
        <f>Sheet2!D43/Sheet2!D$66</f>
        <v>1.6632201050046294E-5</v>
      </c>
      <c r="E43" s="15">
        <f>Sheet2!E43/Sheet2!E$66</f>
        <v>5.2910052910052914E-4</v>
      </c>
      <c r="F43" s="15">
        <f>Sheet2!F43/Sheet2!F$66</f>
        <v>3.0085084379260097E-4</v>
      </c>
      <c r="G43" s="15">
        <f>Sheet2!G43/Sheet2!G$66</f>
        <v>5.1903114186851215E-4</v>
      </c>
      <c r="H43" s="15">
        <f>Sheet2!H43/Sheet2!H$66</f>
        <v>1.2181697445260354E-4</v>
      </c>
      <c r="I43" s="15">
        <f>Sheet2!I43/Sheet2!I$66</f>
        <v>2.1912205098239718E-4</v>
      </c>
      <c r="J43" s="15">
        <f>Sheet2!J43/Sheet2!J$66</f>
        <v>0</v>
      </c>
      <c r="K43" s="15">
        <f>Sheet2!K43/Sheet2!K$66</f>
        <v>1.2799152112309191E-4</v>
      </c>
      <c r="L43" s="15">
        <f>Sheet2!L43/Sheet2!L$66</f>
        <v>6.0213061602593793E-4</v>
      </c>
      <c r="M43" s="15">
        <f>Sheet2!M43/Sheet2!M$66</f>
        <v>5.7839130099483305E-4</v>
      </c>
      <c r="N43" s="15">
        <f>Sheet2!N43/Sheet2!N$66</f>
        <v>1.043708474403686E-3</v>
      </c>
      <c r="O43" s="15">
        <f>Sheet2!O43/Sheet2!O$66</f>
        <v>3.2872817733552487E-4</v>
      </c>
      <c r="P43" s="15">
        <f>Sheet2!P43/Sheet2!P$66</f>
        <v>3.736152883375988E-4</v>
      </c>
      <c r="Q43" s="15">
        <f>Sheet2!Q43/Sheet2!Q$66</f>
        <v>2.0892572481557083E-5</v>
      </c>
      <c r="R43" s="15">
        <f>Sheet2!R43/Sheet2!R$66</f>
        <v>2.5925063211981778E-5</v>
      </c>
      <c r="S43" s="15">
        <f>Sheet2!S43/Sheet2!S$66</f>
        <v>8.7196065196820893E-5</v>
      </c>
      <c r="T43" s="15">
        <f>Sheet2!T43/Sheet2!T$66</f>
        <v>2.8314055306788031E-4</v>
      </c>
      <c r="U43" s="15">
        <f>Sheet2!U43/Sheet2!U$66</f>
        <v>9.4720617233985752E-5</v>
      </c>
      <c r="V43" s="15">
        <f>Sheet2!V43/Sheet2!V$66</f>
        <v>9.9178891041609005E-5</v>
      </c>
      <c r="W43" s="15">
        <f>Sheet2!W43/Sheet2!W$66</f>
        <v>1.9899867484973339E-4</v>
      </c>
      <c r="X43" s="15">
        <f>Sheet2!X43/Sheet2!X$66</f>
        <v>2.416266747062451E-5</v>
      </c>
      <c r="Y43" s="15">
        <f>Sheet2!Y43/Sheet2!Y$66</f>
        <v>2.817110617689918E-5</v>
      </c>
      <c r="Z43" s="15">
        <f>Sheet2!Z43/Sheet2!Z$66</f>
        <v>1.2519243688937699E-4</v>
      </c>
      <c r="AA43" s="15">
        <f>Sheet2!AA43/Sheet2!AA$66</f>
        <v>1.7886005474535948E-4</v>
      </c>
      <c r="AB43" s="15">
        <f>Sheet2!AB43/Sheet2!AB$66</f>
        <v>3.0359496251348755E-4</v>
      </c>
      <c r="AC43" s="15">
        <f>Sheet2!AC43/Sheet2!AC$66</f>
        <v>2.397106181979656E-4</v>
      </c>
      <c r="AD43" s="15">
        <f>Sheet2!AD43/Sheet2!AD$66</f>
        <v>3.3011766486959303E-4</v>
      </c>
      <c r="AE43" s="15">
        <f>Sheet2!AE43/Sheet2!AE$66</f>
        <v>4.2560847502548811E-5</v>
      </c>
      <c r="AF43" s="15">
        <f>Sheet2!AF43/Sheet2!AF$66</f>
        <v>2.485472570135946E-4</v>
      </c>
      <c r="AG43" s="15">
        <f>Sheet2!AG43/Sheet2!AG$66</f>
        <v>1.492804681435481E-4</v>
      </c>
      <c r="AH43" s="15">
        <f>Sheet2!AH43/Sheet2!AH$66</f>
        <v>1.9718374540048105E-3</v>
      </c>
      <c r="AI43" s="15">
        <f>Sheet2!AI43/Sheet2!AI$66</f>
        <v>4.1717758504835534E-5</v>
      </c>
      <c r="AJ43" s="15">
        <f>Sheet2!AJ43/Sheet2!AJ$66</f>
        <v>9.0985897185936177E-5</v>
      </c>
      <c r="AK43" s="15">
        <f>Sheet2!AK43/Sheet2!AK$66</f>
        <v>4.9988098071887641E-4</v>
      </c>
      <c r="AL43" s="15">
        <f>Sheet2!AL43/Sheet2!AL$66</f>
        <v>1.6025165444995103E-4</v>
      </c>
      <c r="AM43" s="15">
        <f>Sheet2!AM43/Sheet2!AM$66</f>
        <v>2.7872068649049497E-4</v>
      </c>
      <c r="AN43" s="15">
        <f>Sheet2!AN43/Sheet2!AN$66</f>
        <v>2.0040448217194381E-3</v>
      </c>
      <c r="AO43" s="15">
        <f>Sheet2!AO43/Sheet2!AO$66</f>
        <v>6.986614012864503E-4</v>
      </c>
      <c r="AP43" s="15">
        <f>Sheet2!AP43/Sheet2!AP$66</f>
        <v>1.0075381503952933E-3</v>
      </c>
      <c r="AQ43" s="15">
        <f>Sheet2!AQ43/Sheet2!AQ$66</f>
        <v>0.18365677710198822</v>
      </c>
      <c r="AR43" s="15">
        <f>Sheet2!AR43/Sheet2!AR$66</f>
        <v>2.0129980567040922E-3</v>
      </c>
      <c r="AS43" s="15">
        <f>Sheet2!AS43/Sheet2!AS$66</f>
        <v>2.3662831906657217E-2</v>
      </c>
      <c r="AT43" s="15">
        <f>Sheet2!AT43/Sheet2!AT$66</f>
        <v>1.6247323180806834E-3</v>
      </c>
      <c r="AU43" s="15">
        <f>Sheet2!AU43/Sheet2!AU$66</f>
        <v>4.5157111128148999E-4</v>
      </c>
      <c r="AV43" s="15">
        <f>Sheet2!AV43/Sheet2!AV$66</f>
        <v>4.8889433821579731E-2</v>
      </c>
      <c r="AW43" s="15">
        <f>Sheet2!AW43/Sheet2!AW$66</f>
        <v>1.8070508520821729E-2</v>
      </c>
      <c r="AX43" s="15">
        <f>Sheet2!AX43/Sheet2!AX$66</f>
        <v>3.0730998130787577E-3</v>
      </c>
      <c r="AY43" s="15">
        <f>Sheet2!AY43/Sheet2!AY$66</f>
        <v>9.7948737345083647E-3</v>
      </c>
      <c r="AZ43" s="15">
        <f>Sheet2!AZ43/Sheet2!AZ$66</f>
        <v>1.5552259712437687E-3</v>
      </c>
      <c r="BA43" s="15">
        <f>Sheet2!BA43/Sheet2!BA$66</f>
        <v>3.4645853617012223E-2</v>
      </c>
      <c r="BB43" s="15">
        <f>Sheet2!BB43/Sheet2!BB$66</f>
        <v>7.2937668761629687E-3</v>
      </c>
      <c r="BC43" s="19">
        <f>Sheet2!BC43</f>
        <v>120082</v>
      </c>
    </row>
    <row r="44" spans="1:55" ht="17" customHeight="1">
      <c r="A44" s="6" t="s">
        <v>41</v>
      </c>
      <c r="B44" s="11" t="s">
        <v>94</v>
      </c>
      <c r="C44" s="15">
        <f>Sheet2!C44/Sheet2!C$66</f>
        <v>1.3569549929957176E-4</v>
      </c>
      <c r="D44" s="15">
        <f>Sheet2!D44/Sheet2!D$66</f>
        <v>0</v>
      </c>
      <c r="E44" s="15">
        <f>Sheet2!E44/Sheet2!E$66</f>
        <v>1.5873015873015873E-3</v>
      </c>
      <c r="F44" s="15">
        <f>Sheet2!F44/Sheet2!F$66</f>
        <v>1.9743336623889436E-3</v>
      </c>
      <c r="G44" s="15">
        <f>Sheet2!G44/Sheet2!G$66</f>
        <v>3.2295271049596311E-3</v>
      </c>
      <c r="H44" s="15">
        <f>Sheet2!H44/Sheet2!H$66</f>
        <v>7.1307497240548411E-4</v>
      </c>
      <c r="I44" s="15">
        <f>Sheet2!I44/Sheet2!I$66</f>
        <v>5.5997857473279286E-4</v>
      </c>
      <c r="J44" s="15">
        <f>Sheet2!J44/Sheet2!J$66</f>
        <v>1.6903551154371681E-4</v>
      </c>
      <c r="K44" s="15">
        <f>Sheet2!K44/Sheet2!K$66</f>
        <v>1.596525816114357E-3</v>
      </c>
      <c r="L44" s="15">
        <f>Sheet2!L44/Sheet2!L$66</f>
        <v>2.9643353404353867E-3</v>
      </c>
      <c r="M44" s="15">
        <f>Sheet2!M44/Sheet2!M$66</f>
        <v>2.5256420143441043E-3</v>
      </c>
      <c r="N44" s="15">
        <f>Sheet2!N44/Sheet2!N$66</f>
        <v>4.3275717231372347E-3</v>
      </c>
      <c r="O44" s="15">
        <f>Sheet2!O44/Sheet2!O$66</f>
        <v>1.4748345253431656E-3</v>
      </c>
      <c r="P44" s="15">
        <f>Sheet2!P44/Sheet2!P$66</f>
        <v>7.1173712428312568E-3</v>
      </c>
      <c r="Q44" s="15">
        <f>Sheet2!Q44/Sheet2!Q$66</f>
        <v>3.6979853292356033E-4</v>
      </c>
      <c r="R44" s="15">
        <f>Sheet2!R44/Sheet2!R$66</f>
        <v>2.0936452563615588E-4</v>
      </c>
      <c r="S44" s="15">
        <f>Sheet2!S44/Sheet2!S$66</f>
        <v>1.8408058208217745E-3</v>
      </c>
      <c r="T44" s="15">
        <f>Sheet2!T44/Sheet2!T$66</f>
        <v>1.3213225809834415E-3</v>
      </c>
      <c r="U44" s="15">
        <f>Sheet2!U44/Sheet2!U$66</f>
        <v>1.9460781358982529E-3</v>
      </c>
      <c r="V44" s="15">
        <f>Sheet2!V44/Sheet2!V$66</f>
        <v>1.7944459821016699E-3</v>
      </c>
      <c r="W44" s="15">
        <f>Sheet2!W44/Sheet2!W$66</f>
        <v>2.4377337669092341E-3</v>
      </c>
      <c r="X44" s="15">
        <f>Sheet2!X44/Sheet2!X$66</f>
        <v>2.6524019064344632E-4</v>
      </c>
      <c r="Y44" s="15">
        <f>Sheet2!Y44/Sheet2!Y$66</f>
        <v>6.248863551966727E-4</v>
      </c>
      <c r="Z44" s="15">
        <f>Sheet2!Z44/Sheet2!Z$66</f>
        <v>2.2708172711023628E-3</v>
      </c>
      <c r="AA44" s="15">
        <f>Sheet2!AA44/Sheet2!AA$66</f>
        <v>8.3336703921736515E-4</v>
      </c>
      <c r="AB44" s="15">
        <f>Sheet2!AB44/Sheet2!AB$66</f>
        <v>5.6438801227917201E-4</v>
      </c>
      <c r="AC44" s="15">
        <f>Sheet2!AC44/Sheet2!AC$66</f>
        <v>7.6825288291315207E-4</v>
      </c>
      <c r="AD44" s="15">
        <f>Sheet2!AD44/Sheet2!AD$66</f>
        <v>1.8135444964969679E-3</v>
      </c>
      <c r="AE44" s="15">
        <f>Sheet2!AE44/Sheet2!AE$66</f>
        <v>4.4108514684459678E-4</v>
      </c>
      <c r="AF44" s="15">
        <f>Sheet2!AF44/Sheet2!AF$66</f>
        <v>1.0948663979839356E-3</v>
      </c>
      <c r="AG44" s="15">
        <f>Sheet2!AG44/Sheet2!AG$66</f>
        <v>2.4332716307398339E-3</v>
      </c>
      <c r="AH44" s="15">
        <f>Sheet2!AH44/Sheet2!AH$66</f>
        <v>2.3966292199330665E-3</v>
      </c>
      <c r="AI44" s="15">
        <f>Sheet2!AI44/Sheet2!AI$66</f>
        <v>1.8326015343195611E-4</v>
      </c>
      <c r="AJ44" s="15">
        <f>Sheet2!AJ44/Sheet2!AJ$66</f>
        <v>1.2997985312276596E-4</v>
      </c>
      <c r="AK44" s="15">
        <f>Sheet2!AK44/Sheet2!AK$66</f>
        <v>2.0233277791002141E-3</v>
      </c>
      <c r="AL44" s="15">
        <f>Sheet2!AL44/Sheet2!AL$66</f>
        <v>1.5372288334273081E-3</v>
      </c>
      <c r="AM44" s="15">
        <f>Sheet2!AM44/Sheet2!AM$66</f>
        <v>2.7128332102196624E-3</v>
      </c>
      <c r="AN44" s="15">
        <f>Sheet2!AN44/Sheet2!AN$66</f>
        <v>8.1154035960702402E-3</v>
      </c>
      <c r="AO44" s="15">
        <f>Sheet2!AO44/Sheet2!AO$66</f>
        <v>3.4165912447223666E-3</v>
      </c>
      <c r="AP44" s="15">
        <f>Sheet2!AP44/Sheet2!AP$66</f>
        <v>4.6140834712263285E-3</v>
      </c>
      <c r="AQ44" s="15">
        <f>Sheet2!AQ44/Sheet2!AQ$66</f>
        <v>6.2152561474922603E-3</v>
      </c>
      <c r="AR44" s="15">
        <f>Sheet2!AR44/Sheet2!AR$66</f>
        <v>0.15590976638627815</v>
      </c>
      <c r="AS44" s="15">
        <f>Sheet2!AS44/Sheet2!AS$66</f>
        <v>4.7071224760554677E-2</v>
      </c>
      <c r="AT44" s="15">
        <f>Sheet2!AT44/Sheet2!AT$66</f>
        <v>6.6249410950651082E-3</v>
      </c>
      <c r="AU44" s="15">
        <f>Sheet2!AU44/Sheet2!AU$66</f>
        <v>1.4760579773840147E-3</v>
      </c>
      <c r="AV44" s="15">
        <f>Sheet2!AV44/Sheet2!AV$66</f>
        <v>8.797007920796027E-3</v>
      </c>
      <c r="AW44" s="15">
        <f>Sheet2!AW44/Sheet2!AW$66</f>
        <v>9.8566410113573068E-3</v>
      </c>
      <c r="AX44" s="15">
        <f>Sheet2!AX44/Sheet2!AX$66</f>
        <v>1.5718572523293537E-2</v>
      </c>
      <c r="AY44" s="15">
        <f>Sheet2!AY44/Sheet2!AY$66</f>
        <v>3.4872725897348612E-3</v>
      </c>
      <c r="AZ44" s="15">
        <f>Sheet2!AZ44/Sheet2!AZ$66</f>
        <v>9.9973907908650211E-3</v>
      </c>
      <c r="BA44" s="15">
        <f>Sheet2!BA44/Sheet2!BA$66</f>
        <v>7.3154251725110267E-3</v>
      </c>
      <c r="BB44" s="15">
        <f>Sheet2!BB44/Sheet2!BB$66</f>
        <v>9.5866709985714046E-3</v>
      </c>
      <c r="BC44" s="19">
        <f>Sheet2!BC44</f>
        <v>181592</v>
      </c>
    </row>
    <row r="45" spans="1:55" ht="34" customHeight="1">
      <c r="A45" s="6" t="s">
        <v>42</v>
      </c>
      <c r="B45" s="11" t="s">
        <v>95</v>
      </c>
      <c r="C45" s="15">
        <f>Sheet2!C45/Sheet2!C$66</f>
        <v>0</v>
      </c>
      <c r="D45" s="15">
        <f>Sheet2!D45/Sheet2!D$66</f>
        <v>0</v>
      </c>
      <c r="E45" s="15">
        <f>Sheet2!E45/Sheet2!E$66</f>
        <v>0</v>
      </c>
      <c r="F45" s="15">
        <f>Sheet2!F45/Sheet2!F$66</f>
        <v>5.6409533211112675E-5</v>
      </c>
      <c r="G45" s="15">
        <f>Sheet2!G45/Sheet2!G$66</f>
        <v>9.6116878123798542E-5</v>
      </c>
      <c r="H45" s="15">
        <f>Sheet2!H45/Sheet2!H$66</f>
        <v>1.0621845943123358E-3</v>
      </c>
      <c r="I45" s="15">
        <f>Sheet2!I45/Sheet2!I$66</f>
        <v>3.7331904982186191E-4</v>
      </c>
      <c r="J45" s="15">
        <f>Sheet2!J45/Sheet2!J$66</f>
        <v>1.8312180417235987E-4</v>
      </c>
      <c r="K45" s="15">
        <f>Sheet2!K45/Sheet2!K$66</f>
        <v>1.0418958912476253E-3</v>
      </c>
      <c r="L45" s="15">
        <f>Sheet2!L45/Sheet2!L$66</f>
        <v>4.878801914466574E-3</v>
      </c>
      <c r="M45" s="15">
        <f>Sheet2!M45/Sheet2!M$66</f>
        <v>1.5038173825865659E-3</v>
      </c>
      <c r="N45" s="15">
        <f>Sheet2!N45/Sheet2!N$66</f>
        <v>1.8328539062698877E-3</v>
      </c>
      <c r="O45" s="15">
        <f>Sheet2!O45/Sheet2!O$66</f>
        <v>1.0483763493403225E-3</v>
      </c>
      <c r="P45" s="15">
        <f>Sheet2!P45/Sheet2!P$66</f>
        <v>1.8587360594795538E-3</v>
      </c>
      <c r="Q45" s="15">
        <f>Sheet2!Q45/Sheet2!Q$66</f>
        <v>1.6087280810798952E-4</v>
      </c>
      <c r="R45" s="15">
        <f>Sheet2!R45/Sheet2!R$66</f>
        <v>3.4763152943339203E-4</v>
      </c>
      <c r="S45" s="15">
        <f>Sheet2!S45/Sheet2!S$66</f>
        <v>2.5835871169428413E-3</v>
      </c>
      <c r="T45" s="15">
        <f>Sheet2!T45/Sheet2!T$66</f>
        <v>1.4681362010927129E-3</v>
      </c>
      <c r="U45" s="15">
        <f>Sheet2!U45/Sheet2!U$66</f>
        <v>1.0333158243707537E-4</v>
      </c>
      <c r="V45" s="15">
        <f>Sheet2!V45/Sheet2!V$66</f>
        <v>1.3815850170679953E-3</v>
      </c>
      <c r="W45" s="15">
        <f>Sheet2!W45/Sheet2!W$66</f>
        <v>5.3820096152541535E-4</v>
      </c>
      <c r="X45" s="15">
        <f>Sheet2!X45/Sheet2!X$66</f>
        <v>6.6447335544217407E-5</v>
      </c>
      <c r="Y45" s="15">
        <f>Sheet2!Y45/Sheet2!Y$66</f>
        <v>1.0935511215941773E-3</v>
      </c>
      <c r="Z45" s="15">
        <f>Sheet2!Z45/Sheet2!Z$66</f>
        <v>2.2807335037272641E-4</v>
      </c>
      <c r="AA45" s="15">
        <f>Sheet2!AA45/Sheet2!AA$66</f>
        <v>1.3512995325475397E-3</v>
      </c>
      <c r="AB45" s="15">
        <f>Sheet2!AB45/Sheet2!AB$66</f>
        <v>6.1117149830584058E-4</v>
      </c>
      <c r="AC45" s="15">
        <f>Sheet2!AC45/Sheet2!AC$66</f>
        <v>4.5191346053714826E-4</v>
      </c>
      <c r="AD45" s="15">
        <f>Sheet2!AD45/Sheet2!AD$66</f>
        <v>3.4378495672725132E-4</v>
      </c>
      <c r="AE45" s="15">
        <f>Sheet2!AE45/Sheet2!AE$66</f>
        <v>4.5849640264109405E-4</v>
      </c>
      <c r="AF45" s="15">
        <f>Sheet2!AF45/Sheet2!AF$66</f>
        <v>1.308805809084245E-3</v>
      </c>
      <c r="AG45" s="15">
        <f>Sheet2!AG45/Sheet2!AG$66</f>
        <v>2.4631277243685437E-3</v>
      </c>
      <c r="AH45" s="15">
        <f>Sheet2!AH45/Sheet2!AH$66</f>
        <v>1.4408477465944903E-3</v>
      </c>
      <c r="AI45" s="15">
        <f>Sheet2!AI45/Sheet2!AI$66</f>
        <v>3.9929854568914011E-4</v>
      </c>
      <c r="AJ45" s="15">
        <f>Sheet2!AJ45/Sheet2!AJ$66</f>
        <v>5.1991941249106391E-5</v>
      </c>
      <c r="AK45" s="15">
        <f>Sheet2!AK45/Sheet2!AK$66</f>
        <v>5.831944775053559E-3</v>
      </c>
      <c r="AL45" s="15">
        <f>Sheet2!AL45/Sheet2!AL$66</f>
        <v>7.8345253286642733E-4</v>
      </c>
      <c r="AM45" s="15">
        <f>Sheet2!AM45/Sheet2!AM$66</f>
        <v>6.0726450087695931E-4</v>
      </c>
      <c r="AN45" s="15">
        <f>Sheet2!AN45/Sheet2!AN$66</f>
        <v>8.9910104206991446E-3</v>
      </c>
      <c r="AO45" s="15">
        <f>Sheet2!AO45/Sheet2!AO$66</f>
        <v>2.8741012154881816E-3</v>
      </c>
      <c r="AP45" s="15">
        <f>Sheet2!AP45/Sheet2!AP$66</f>
        <v>8.8619231476374325E-3</v>
      </c>
      <c r="AQ45" s="15">
        <f>Sheet2!AQ45/Sheet2!AQ$66</f>
        <v>4.3368887578522893E-3</v>
      </c>
      <c r="AR45" s="15">
        <f>Sheet2!AR45/Sheet2!AR$66</f>
        <v>2.7741455213581324E-3</v>
      </c>
      <c r="AS45" s="15">
        <f>Sheet2!AS45/Sheet2!AS$66</f>
        <v>8.132962579285026E-2</v>
      </c>
      <c r="AT45" s="15">
        <f>Sheet2!AT45/Sheet2!AT$66</f>
        <v>8.398054198505157E-3</v>
      </c>
      <c r="AU45" s="15">
        <f>Sheet2!AU45/Sheet2!AU$66</f>
        <v>5.2793975510115375E-3</v>
      </c>
      <c r="AV45" s="15">
        <f>Sheet2!AV45/Sheet2!AV$66</f>
        <v>4.6910730056958757E-3</v>
      </c>
      <c r="AW45" s="15">
        <f>Sheet2!AW45/Sheet2!AW$66</f>
        <v>8.3218699196234702E-3</v>
      </c>
      <c r="AX45" s="15">
        <f>Sheet2!AX45/Sheet2!AX$66</f>
        <v>6.3982926427512514E-3</v>
      </c>
      <c r="AY45" s="15">
        <f>Sheet2!AY45/Sheet2!AY$66</f>
        <v>2.452185533996495E-3</v>
      </c>
      <c r="AZ45" s="15">
        <f>Sheet2!AZ45/Sheet2!AZ$66</f>
        <v>2.5422623216468229E-3</v>
      </c>
      <c r="BA45" s="15">
        <f>Sheet2!BA45/Sheet2!BA$66</f>
        <v>5.0276922094712141E-3</v>
      </c>
      <c r="BB45" s="15">
        <f>Sheet2!BB45/Sheet2!BB$66</f>
        <v>6.6999435712409195E-4</v>
      </c>
      <c r="BC45" s="19">
        <f>Sheet2!BC45</f>
        <v>173775</v>
      </c>
    </row>
    <row r="46" spans="1:55" ht="17" customHeight="1">
      <c r="A46" s="6" t="s">
        <v>43</v>
      </c>
      <c r="B46" s="11" t="s">
        <v>96</v>
      </c>
      <c r="C46" s="15">
        <f>Sheet2!C46/Sheet2!C$66</f>
        <v>4.1905963018985396E-3</v>
      </c>
      <c r="D46" s="15">
        <f>Sheet2!D46/Sheet2!D$66</f>
        <v>1.0295332449978656E-2</v>
      </c>
      <c r="E46" s="15">
        <f>Sheet2!E46/Sheet2!E$66</f>
        <v>1.3227513227513227E-2</v>
      </c>
      <c r="F46" s="15">
        <f>Sheet2!F46/Sheet2!F$66</f>
        <v>7.0699948291261224E-3</v>
      </c>
      <c r="G46" s="15">
        <f>Sheet2!G46/Sheet2!G$66</f>
        <v>6.074586697424068E-3</v>
      </c>
      <c r="H46" s="15">
        <f>Sheet2!H46/Sheet2!H$66</f>
        <v>8.1424248411551218E-3</v>
      </c>
      <c r="I46" s="15">
        <f>Sheet2!I46/Sheet2!I$66</f>
        <v>6.0461454808105894E-3</v>
      </c>
      <c r="J46" s="15">
        <f>Sheet2!J46/Sheet2!J$66</f>
        <v>4.0850248623064894E-4</v>
      </c>
      <c r="K46" s="15">
        <f>Sheet2!K46/Sheet2!K$66</f>
        <v>1.0414467981910532E-2</v>
      </c>
      <c r="L46" s="15">
        <f>Sheet2!L46/Sheet2!L$66</f>
        <v>1.0483248417477227E-2</v>
      </c>
      <c r="M46" s="15">
        <f>Sheet2!M46/Sheet2!M$66</f>
        <v>2.1593275237140434E-2</v>
      </c>
      <c r="N46" s="15">
        <f>Sheet2!N46/Sheet2!N$66</f>
        <v>1.4179161469337882E-2</v>
      </c>
      <c r="O46" s="15">
        <f>Sheet2!O46/Sheet2!O$66</f>
        <v>1.5072631158100484E-2</v>
      </c>
      <c r="P46" s="15">
        <f>Sheet2!P46/Sheet2!P$66</f>
        <v>1.246006986605892E-2</v>
      </c>
      <c r="Q46" s="15">
        <f>Sheet2!Q46/Sheet2!Q$66</f>
        <v>3.4082749908246786E-3</v>
      </c>
      <c r="R46" s="15">
        <f>Sheet2!R46/Sheet2!R$66</f>
        <v>4.3958694303831529E-3</v>
      </c>
      <c r="S46" s="15">
        <f>Sheet2!S46/Sheet2!S$66</f>
        <v>9.6593863334700474E-3</v>
      </c>
      <c r="T46" s="15">
        <f>Sheet2!T46/Sheet2!T$66</f>
        <v>9.3646116255413758E-3</v>
      </c>
      <c r="U46" s="15">
        <f>Sheet2!U46/Sheet2!U$66</f>
        <v>1.5499737365561306E-2</v>
      </c>
      <c r="V46" s="15">
        <f>Sheet2!V46/Sheet2!V$66</f>
        <v>1.3988836608543224E-2</v>
      </c>
      <c r="W46" s="15">
        <f>Sheet2!W46/Sheet2!W$66</f>
        <v>9.4546984039401739E-3</v>
      </c>
      <c r="X46" s="15">
        <f>Sheet2!X46/Sheet2!X$66</f>
        <v>7.3168950313318411E-3</v>
      </c>
      <c r="Y46" s="15">
        <f>Sheet2!Y46/Sheet2!Y$66</f>
        <v>1.3345421298892875E-2</v>
      </c>
      <c r="Z46" s="15">
        <f>Sheet2!Z46/Sheet2!Z$66</f>
        <v>1.0847118962563743E-2</v>
      </c>
      <c r="AA46" s="15">
        <f>Sheet2!AA46/Sheet2!AA$66</f>
        <v>1.3464143680566974E-2</v>
      </c>
      <c r="AB46" s="15">
        <f>Sheet2!AB46/Sheet2!AB$66</f>
        <v>1.3817054670982692E-2</v>
      </c>
      <c r="AC46" s="15">
        <f>Sheet2!AC46/Sheet2!AC$66</f>
        <v>1.4471054942852595E-2</v>
      </c>
      <c r="AD46" s="15">
        <f>Sheet2!AD46/Sheet2!AD$66</f>
        <v>8.328637392028394E-3</v>
      </c>
      <c r="AE46" s="15">
        <f>Sheet2!AE46/Sheet2!AE$66</f>
        <v>7.3494845300992248E-3</v>
      </c>
      <c r="AF46" s="15">
        <f>Sheet2!AF46/Sheet2!AF$66</f>
        <v>7.8245193442127818E-3</v>
      </c>
      <c r="AG46" s="15">
        <f>Sheet2!AG46/Sheet2!AG$66</f>
        <v>1.0569057144563205E-2</v>
      </c>
      <c r="AH46" s="15">
        <f>Sheet2!AH46/Sheet2!AH$66</f>
        <v>9.365510352864188E-3</v>
      </c>
      <c r="AI46" s="15">
        <f>Sheet2!AI46/Sheet2!AI$66</f>
        <v>7.5479344494820289E-3</v>
      </c>
      <c r="AJ46" s="15">
        <f>Sheet2!AJ46/Sheet2!AJ$66</f>
        <v>7.7597972314291282E-3</v>
      </c>
      <c r="AK46" s="15">
        <f>Sheet2!AK46/Sheet2!AK$66</f>
        <v>1.0664127588669364E-2</v>
      </c>
      <c r="AL46" s="15">
        <f>Sheet2!AL46/Sheet2!AL$66</f>
        <v>1.563343917856189E-2</v>
      </c>
      <c r="AM46" s="15">
        <f>Sheet2!AM46/Sheet2!AM$66</f>
        <v>6.4300717958493724E-3</v>
      </c>
      <c r="AN46" s="15">
        <f>Sheet2!AN46/Sheet2!AN$66</f>
        <v>1.6456447087563782E-2</v>
      </c>
      <c r="AO46" s="15">
        <f>Sheet2!AO46/Sheet2!AO$66</f>
        <v>1.3235295460710114E-2</v>
      </c>
      <c r="AP46" s="15">
        <f>Sheet2!AP46/Sheet2!AP$66</f>
        <v>1.0338665195808052E-2</v>
      </c>
      <c r="AQ46" s="15">
        <f>Sheet2!AQ46/Sheet2!AQ$66</f>
        <v>6.5814189044600523E-3</v>
      </c>
      <c r="AR46" s="15">
        <f>Sheet2!AR46/Sheet2!AR$66</f>
        <v>6.9702148777842522E-3</v>
      </c>
      <c r="AS46" s="15">
        <f>Sheet2!AS46/Sheet2!AS$66</f>
        <v>8.803591225487524E-3</v>
      </c>
      <c r="AT46" s="15">
        <f>Sheet2!AT46/Sheet2!AT$66</f>
        <v>0.15804492284199162</v>
      </c>
      <c r="AU46" s="15">
        <f>Sheet2!AU46/Sheet2!AU$66</f>
        <v>7.3587979998056066E-2</v>
      </c>
      <c r="AV46" s="15">
        <f>Sheet2!AV46/Sheet2!AV$66</f>
        <v>1.8334659114697033E-2</v>
      </c>
      <c r="AW46" s="15">
        <f>Sheet2!AW46/Sheet2!AW$66</f>
        <v>1.0609815713782245E-2</v>
      </c>
      <c r="AX46" s="15">
        <f>Sheet2!AX46/Sheet2!AX$66</f>
        <v>1.8814589883335363E-2</v>
      </c>
      <c r="AY46" s="15">
        <f>Sheet2!AY46/Sheet2!AY$66</f>
        <v>5.5095376779252872E-3</v>
      </c>
      <c r="AZ46" s="15">
        <f>Sheet2!AZ46/Sheet2!AZ$66</f>
        <v>9.1562641618258972E-3</v>
      </c>
      <c r="BA46" s="15">
        <f>Sheet2!BA46/Sheet2!BA$66</f>
        <v>1.3066679435408787E-2</v>
      </c>
      <c r="BB46" s="15">
        <f>Sheet2!BB46/Sheet2!BB$66</f>
        <v>9.6146522014211346E-3</v>
      </c>
      <c r="BC46" s="19">
        <f>Sheet2!BC46</f>
        <v>665572</v>
      </c>
    </row>
    <row r="47" spans="1:55" ht="34" customHeight="1">
      <c r="A47" s="6" t="s">
        <v>44</v>
      </c>
      <c r="B47" s="11" t="s">
        <v>97</v>
      </c>
      <c r="C47" s="15">
        <f>Sheet2!C47/Sheet2!C$66</f>
        <v>0</v>
      </c>
      <c r="D47" s="15">
        <f>Sheet2!D47/Sheet2!D$66</f>
        <v>0</v>
      </c>
      <c r="E47" s="15">
        <f>Sheet2!E47/Sheet2!E$66</f>
        <v>0</v>
      </c>
      <c r="F47" s="15">
        <f>Sheet2!F47/Sheet2!F$66</f>
        <v>3.7982419028815871E-3</v>
      </c>
      <c r="G47" s="15">
        <f>Sheet2!G47/Sheet2!G$66</f>
        <v>1.2110726643598615E-3</v>
      </c>
      <c r="H47" s="15">
        <f>Sheet2!H47/Sheet2!H$66</f>
        <v>1.3652414575846664E-3</v>
      </c>
      <c r="I47" s="15">
        <f>Sheet2!I47/Sheet2!I$66</f>
        <v>4.138972074111947E-4</v>
      </c>
      <c r="J47" s="15">
        <f>Sheet2!J47/Sheet2!J$66</f>
        <v>2.3242382837261061E-3</v>
      </c>
      <c r="K47" s="15">
        <f>Sheet2!K47/Sheet2!K$66</f>
        <v>3.1189512778942927E-3</v>
      </c>
      <c r="L47" s="15">
        <f>Sheet2!L47/Sheet2!L$66</f>
        <v>7.9048942411610312E-3</v>
      </c>
      <c r="M47" s="15">
        <f>Sheet2!M47/Sheet2!M$66</f>
        <v>1.7930130330839824E-3</v>
      </c>
      <c r="N47" s="15">
        <f>Sheet2!N47/Sheet2!N$66</f>
        <v>1.3237278211949189E-3</v>
      </c>
      <c r="O47" s="15">
        <f>Sheet2!O47/Sheet2!O$66</f>
        <v>1.1505486206743369E-3</v>
      </c>
      <c r="P47" s="15">
        <f>Sheet2!P47/Sheet2!P$66</f>
        <v>5.7349946759821411E-3</v>
      </c>
      <c r="Q47" s="15">
        <f>Sheet2!Q47/Sheet2!Q$66</f>
        <v>9.680225249788115E-5</v>
      </c>
      <c r="R47" s="15">
        <f>Sheet2!R47/Sheet2!R$66</f>
        <v>2.3803921676455997E-4</v>
      </c>
      <c r="S47" s="15">
        <f>Sheet2!S47/Sheet2!S$66</f>
        <v>1.001140007815351E-3</v>
      </c>
      <c r="T47" s="15">
        <f>Sheet2!T47/Sheet2!T$66</f>
        <v>1.7722501284619175E-3</v>
      </c>
      <c r="U47" s="15">
        <f>Sheet2!U47/Sheet2!U$66</f>
        <v>9.2137327673058871E-4</v>
      </c>
      <c r="V47" s="15">
        <f>Sheet2!V47/Sheet2!V$66</f>
        <v>1.1232586031921764E-3</v>
      </c>
      <c r="W47" s="15">
        <f>Sheet2!W47/Sheet2!W$66</f>
        <v>1.9085781996951703E-3</v>
      </c>
      <c r="X47" s="15">
        <f>Sheet2!X47/Sheet2!X$66</f>
        <v>4.9972789541518877E-5</v>
      </c>
      <c r="Y47" s="15">
        <f>Sheet2!Y47/Sheet2!Y$66</f>
        <v>4.7890880500728609E-4</v>
      </c>
      <c r="Z47" s="15">
        <f>Sheet2!Z47/Sheet2!Z$66</f>
        <v>2.2125594044310687E-3</v>
      </c>
      <c r="AA47" s="15">
        <f>Sheet2!AA47/Sheet2!AA$66</f>
        <v>5.9147260394500675E-4</v>
      </c>
      <c r="AB47" s="15">
        <f>Sheet2!AB47/Sheet2!AB$66</f>
        <v>2.1440772106690238E-3</v>
      </c>
      <c r="AC47" s="15">
        <f>Sheet2!AC47/Sheet2!AC$66</f>
        <v>2.275286031747903E-3</v>
      </c>
      <c r="AD47" s="15">
        <f>Sheet2!AD47/Sheet2!AD$66</f>
        <v>3.4567735098446554E-3</v>
      </c>
      <c r="AE47" s="15">
        <f>Sheet2!AE47/Sheet2!AE$66</f>
        <v>1.3658162880363393E-3</v>
      </c>
      <c r="AF47" s="15">
        <f>Sheet2!AF47/Sheet2!AF$66</f>
        <v>4.8450984278599452E-4</v>
      </c>
      <c r="AG47" s="15">
        <f>Sheet2!AG47/Sheet2!AG$66</f>
        <v>4.3589896697916047E-3</v>
      </c>
      <c r="AH47" s="15">
        <f>Sheet2!AH47/Sheet2!AH$66</f>
        <v>2.6233761760704466E-3</v>
      </c>
      <c r="AI47" s="15">
        <f>Sheet2!AI47/Sheet2!AI$66</f>
        <v>2.0262911273777261E-4</v>
      </c>
      <c r="AJ47" s="15">
        <f>Sheet2!AJ47/Sheet2!AJ$66</f>
        <v>2.2096575030870215E-4</v>
      </c>
      <c r="AK47" s="15">
        <f>Sheet2!AK47/Sheet2!AK$66</f>
        <v>4.7607712449416804E-5</v>
      </c>
      <c r="AL47" s="15">
        <f>Sheet2!AL47/Sheet2!AL$66</f>
        <v>4.5820102679763781E-3</v>
      </c>
      <c r="AM47" s="15">
        <f>Sheet2!AM47/Sheet2!AM$66</f>
        <v>2.5489223401850966E-3</v>
      </c>
      <c r="AN47" s="15">
        <f>Sheet2!AN47/Sheet2!AN$66</f>
        <v>3.6391230956267125E-2</v>
      </c>
      <c r="AO47" s="15">
        <f>Sheet2!AO47/Sheet2!AO$66</f>
        <v>1.2034328476799418E-2</v>
      </c>
      <c r="AP47" s="15">
        <f>Sheet2!AP47/Sheet2!AP$66</f>
        <v>2.1331862474719618E-2</v>
      </c>
      <c r="AQ47" s="15">
        <f>Sheet2!AQ47/Sheet2!AQ$66</f>
        <v>6.5909296254202552E-3</v>
      </c>
      <c r="AR47" s="15">
        <f>Sheet2!AR47/Sheet2!AR$66</f>
        <v>5.8968017866054771E-3</v>
      </c>
      <c r="AS47" s="15">
        <f>Sheet2!AS47/Sheet2!AS$66</f>
        <v>1.0679170528688003E-2</v>
      </c>
      <c r="AT47" s="15">
        <f>Sheet2!AT47/Sheet2!AT$66</f>
        <v>1.8681811945622542E-2</v>
      </c>
      <c r="AU47" s="15">
        <f>Sheet2!AU47/Sheet2!AU$66</f>
        <v>6.8188445212893443E-3</v>
      </c>
      <c r="AV47" s="15">
        <f>Sheet2!AV47/Sheet2!AV$66</f>
        <v>8.8667858873065896E-3</v>
      </c>
      <c r="AW47" s="15">
        <f>Sheet2!AW47/Sheet2!AW$66</f>
        <v>1.2710178374506883E-2</v>
      </c>
      <c r="AX47" s="15">
        <f>Sheet2!AX47/Sheet2!AX$66</f>
        <v>1.0857187873752963E-3</v>
      </c>
      <c r="AY47" s="15">
        <f>Sheet2!AY47/Sheet2!AY$66</f>
        <v>2.3551067236531891E-3</v>
      </c>
      <c r="AZ47" s="15">
        <f>Sheet2!AZ47/Sheet2!AZ$66</f>
        <v>6.7873769208585668E-3</v>
      </c>
      <c r="BA47" s="15">
        <f>Sheet2!BA47/Sheet2!BA$66</f>
        <v>4.5153464319346241E-2</v>
      </c>
      <c r="BB47" s="15">
        <f>Sheet2!BB47/Sheet2!BB$66</f>
        <v>1.8711652150122261E-2</v>
      </c>
      <c r="BC47" s="19">
        <f>Sheet2!BC47</f>
        <v>1334265</v>
      </c>
    </row>
    <row r="48" spans="1:55" ht="34" customHeight="1">
      <c r="A48" s="6" t="s">
        <v>45</v>
      </c>
      <c r="B48" s="11" t="s">
        <v>98</v>
      </c>
      <c r="C48" s="15">
        <f>Sheet2!C48/Sheet2!C$66</f>
        <v>4.7772797841643356E-3</v>
      </c>
      <c r="D48" s="15">
        <f>Sheet2!D48/Sheet2!D$66</f>
        <v>4.4463417473790427E-3</v>
      </c>
      <c r="E48" s="15">
        <f>Sheet2!E48/Sheet2!E$66</f>
        <v>0</v>
      </c>
      <c r="F48" s="15">
        <f>Sheet2!F48/Sheet2!F$66</f>
        <v>9.871668311944718E-4</v>
      </c>
      <c r="G48" s="15">
        <f>Sheet2!G48/Sheet2!G$66</f>
        <v>5.0557477893118027E-3</v>
      </c>
      <c r="H48" s="15">
        <f>Sheet2!H48/Sheet2!H$66</f>
        <v>2.1439787503658225E-2</v>
      </c>
      <c r="I48" s="15">
        <f>Sheet2!I48/Sheet2!I$66</f>
        <v>3.4304774426021964E-2</v>
      </c>
      <c r="J48" s="15">
        <f>Sheet2!J48/Sheet2!J$66</f>
        <v>1.391725711709935E-2</v>
      </c>
      <c r="K48" s="15">
        <f>Sheet2!K48/Sheet2!K$66</f>
        <v>4.8299958234345741E-3</v>
      </c>
      <c r="L48" s="15">
        <f>Sheet2!L48/Sheet2!L$66</f>
        <v>1.1687509649529103E-2</v>
      </c>
      <c r="M48" s="15">
        <f>Sheet2!M48/Sheet2!M$66</f>
        <v>5.8803115601141357E-3</v>
      </c>
      <c r="N48" s="15">
        <f>Sheet2!N48/Sheet2!N$66</f>
        <v>9.3424636611256773E-3</v>
      </c>
      <c r="O48" s="15">
        <f>Sheet2!O48/Sheet2!O$66</f>
        <v>9.8529607747323538E-3</v>
      </c>
      <c r="P48" s="15">
        <f>Sheet2!P48/Sheet2!P$66</f>
        <v>9.713997496777569E-3</v>
      </c>
      <c r="Q48" s="15">
        <f>Sheet2!Q48/Sheet2!Q$66</f>
        <v>1.8246179967226518E-3</v>
      </c>
      <c r="R48" s="15">
        <f>Sheet2!R48/Sheet2!R$66</f>
        <v>1.4514107358829193E-3</v>
      </c>
      <c r="S48" s="15">
        <f>Sheet2!S48/Sheet2!S$66</f>
        <v>1.7978536850025997E-2</v>
      </c>
      <c r="T48" s="15">
        <f>Sheet2!T48/Sheet2!T$66</f>
        <v>4.3142230937824433E-2</v>
      </c>
      <c r="U48" s="15">
        <f>Sheet2!U48/Sheet2!U$66</f>
        <v>1.5594457982795292E-2</v>
      </c>
      <c r="V48" s="15">
        <f>Sheet2!V48/Sheet2!V$66</f>
        <v>8.5040132853584274E-3</v>
      </c>
      <c r="W48" s="15">
        <f>Sheet2!W48/Sheet2!W$66</f>
        <v>6.8631929337379643E-3</v>
      </c>
      <c r="X48" s="15">
        <f>Sheet2!X48/Sheet2!X$66</f>
        <v>1.5052243531132224E-3</v>
      </c>
      <c r="Y48" s="15">
        <f>Sheet2!Y48/Sheet2!Y$66</f>
        <v>3.3549226447034479E-3</v>
      </c>
      <c r="Z48" s="15">
        <f>Sheet2!Z48/Sheet2!Z$66</f>
        <v>4.6581502755473139E-3</v>
      </c>
      <c r="AA48" s="15">
        <f>Sheet2!AA48/Sheet2!AA$66</f>
        <v>5.6497189979844761E-3</v>
      </c>
      <c r="AB48" s="15">
        <f>Sheet2!AB48/Sheet2!AB$66</f>
        <v>1.0592975708421425E-2</v>
      </c>
      <c r="AC48" s="15">
        <f>Sheet2!AC48/Sheet2!AC$66</f>
        <v>6.126374651977514E-3</v>
      </c>
      <c r="AD48" s="15">
        <f>Sheet2!AD48/Sheet2!AD$66</f>
        <v>5.5962303506396291E-3</v>
      </c>
      <c r="AE48" s="15">
        <f>Sheet2!AE48/Sheet2!AE$66</f>
        <v>6.5505013474377403E-3</v>
      </c>
      <c r="AF48" s="15">
        <f>Sheet2!AF48/Sheet2!AF$66</f>
        <v>1.3670099135747703E-2</v>
      </c>
      <c r="AG48" s="15">
        <f>Sheet2!AG48/Sheet2!AG$66</f>
        <v>1.4330924941780617E-2</v>
      </c>
      <c r="AH48" s="15">
        <f>Sheet2!AH48/Sheet2!AH$66</f>
        <v>8.1887223526575324E-3</v>
      </c>
      <c r="AI48" s="15">
        <f>Sheet2!AI48/Sheet2!AI$66</f>
        <v>6.0043773848031147E-3</v>
      </c>
      <c r="AJ48" s="15">
        <f>Sheet2!AJ48/Sheet2!AJ$66</f>
        <v>3.7564177552479364E-3</v>
      </c>
      <c r="AK48" s="15">
        <f>Sheet2!AK48/Sheet2!AK$66</f>
        <v>1.4782194715543918E-2</v>
      </c>
      <c r="AL48" s="15">
        <f>Sheet2!AL48/Sheet2!AL$66</f>
        <v>9.7041279639137022E-3</v>
      </c>
      <c r="AM48" s="15">
        <f>Sheet2!AM48/Sheet2!AM$66</f>
        <v>3.3826293469776496E-2</v>
      </c>
      <c r="AN48" s="15">
        <f>Sheet2!AN48/Sheet2!AN$66</f>
        <v>3.1040989419015431E-2</v>
      </c>
      <c r="AO48" s="15">
        <f>Sheet2!AO48/Sheet2!AO$66</f>
        <v>6.4295114575903395E-3</v>
      </c>
      <c r="AP48" s="15">
        <f>Sheet2!AP48/Sheet2!AP$66</f>
        <v>1.1808052950910093E-2</v>
      </c>
      <c r="AQ48" s="15">
        <f>Sheet2!AQ48/Sheet2!AQ$66</f>
        <v>4.1219464641517149E-2</v>
      </c>
      <c r="AR48" s="15">
        <f>Sheet2!AR48/Sheet2!AR$66</f>
        <v>3.4449590011960886E-2</v>
      </c>
      <c r="AS48" s="15">
        <f>Sheet2!AS48/Sheet2!AS$66</f>
        <v>1.9413699725569309E-2</v>
      </c>
      <c r="AT48" s="15">
        <f>Sheet2!AT48/Sheet2!AT$66</f>
        <v>2.9456195606139237E-2</v>
      </c>
      <c r="AU48" s="15">
        <f>Sheet2!AU48/Sheet2!AU$66</f>
        <v>3.5680154838179975E-2</v>
      </c>
      <c r="AV48" s="15">
        <f>Sheet2!AV48/Sheet2!AV$66</f>
        <v>4.4940000917081849E-2</v>
      </c>
      <c r="AW48" s="15">
        <f>Sheet2!AW48/Sheet2!AW$66</f>
        <v>1.9429065153875012E-2</v>
      </c>
      <c r="AX48" s="15">
        <f>Sheet2!AX48/Sheet2!AX$66</f>
        <v>1.0573583230085009E-2</v>
      </c>
      <c r="AY48" s="15">
        <f>Sheet2!AY48/Sheet2!AY$66</f>
        <v>3.8516333194649316E-3</v>
      </c>
      <c r="AZ48" s="15">
        <f>Sheet2!AZ48/Sheet2!AZ$66</f>
        <v>6.9950837006825138E-3</v>
      </c>
      <c r="BA48" s="15">
        <f>Sheet2!BA48/Sheet2!BA$66</f>
        <v>1.5301209306284881E-2</v>
      </c>
      <c r="BB48" s="15">
        <f>Sheet2!BB48/Sheet2!BB$66</f>
        <v>1.3968838267093017E-2</v>
      </c>
      <c r="BC48" s="19">
        <f>Sheet2!BC48</f>
        <v>562627</v>
      </c>
    </row>
    <row r="49" spans="1:55" ht="17" customHeight="1">
      <c r="A49" s="6" t="s">
        <v>46</v>
      </c>
      <c r="B49" s="11" t="s">
        <v>99</v>
      </c>
      <c r="C49" s="15">
        <f>Sheet2!C49/Sheet2!C$66</f>
        <v>7.9820881940924565E-6</v>
      </c>
      <c r="D49" s="15">
        <f>Sheet2!D49/Sheet2!D$66</f>
        <v>0</v>
      </c>
      <c r="E49" s="15">
        <f>Sheet2!E49/Sheet2!E$66</f>
        <v>1.0582010582010583E-3</v>
      </c>
      <c r="F49" s="15">
        <f>Sheet2!F49/Sheet2!F$66</f>
        <v>2.8204766605556341E-4</v>
      </c>
      <c r="G49" s="15">
        <f>Sheet2!G49/Sheet2!G$66</f>
        <v>7.2856593617839291E-3</v>
      </c>
      <c r="H49" s="15">
        <f>Sheet2!H49/Sheet2!H$66</f>
        <v>3.841691413834546E-3</v>
      </c>
      <c r="I49" s="15">
        <f>Sheet2!I49/Sheet2!I$66</f>
        <v>2.8404710312532971E-3</v>
      </c>
      <c r="J49" s="15">
        <f>Sheet2!J49/Sheet2!J$66</f>
        <v>6.1838824639743068E-3</v>
      </c>
      <c r="K49" s="15">
        <f>Sheet2!K49/Sheet2!K$66</f>
        <v>2.9505413816796979E-3</v>
      </c>
      <c r="L49" s="15">
        <f>Sheet2!L49/Sheet2!L$66</f>
        <v>9.9737532808398949E-3</v>
      </c>
      <c r="M49" s="15">
        <f>Sheet2!M49/Sheet2!M$66</f>
        <v>3.4125086758695147E-3</v>
      </c>
      <c r="N49" s="15">
        <f>Sheet2!N49/Sheet2!N$66</f>
        <v>1.4000967339561643E-3</v>
      </c>
      <c r="O49" s="15">
        <f>Sheet2!O49/Sheet2!O$66</f>
        <v>2.9096885966860644E-3</v>
      </c>
      <c r="P49" s="15">
        <f>Sheet2!P49/Sheet2!P$66</f>
        <v>6.9212232164540177E-3</v>
      </c>
      <c r="Q49" s="15">
        <f>Sheet2!Q49/Sheet2!Q$66</f>
        <v>2.3601642713332316E-3</v>
      </c>
      <c r="R49" s="15">
        <f>Sheet2!R49/Sheet2!R$66</f>
        <v>2.6443564476221412E-3</v>
      </c>
      <c r="S49" s="15">
        <f>Sheet2!S49/Sheet2!S$66</f>
        <v>8.2674787742170932E-3</v>
      </c>
      <c r="T49" s="15">
        <f>Sheet2!T49/Sheet2!T$66</f>
        <v>5.3167503853857531E-3</v>
      </c>
      <c r="U49" s="15">
        <f>Sheet2!U49/Sheet2!U$66</f>
        <v>4.167707158295373E-3</v>
      </c>
      <c r="V49" s="15">
        <f>Sheet2!V49/Sheet2!V$66</f>
        <v>1.8774794722760401E-3</v>
      </c>
      <c r="W49" s="15">
        <f>Sheet2!W49/Sheet2!W$66</f>
        <v>6.4482354697047134E-2</v>
      </c>
      <c r="X49" s="15">
        <f>Sheet2!X49/Sheet2!X$66</f>
        <v>2.2833720759740162E-3</v>
      </c>
      <c r="Y49" s="15">
        <f>Sheet2!Y49/Sheet2!Y$66</f>
        <v>5.2398257489032476E-3</v>
      </c>
      <c r="Z49" s="15">
        <f>Sheet2!Z49/Sheet2!Z$66</f>
        <v>8.0371065424823807E-3</v>
      </c>
      <c r="AA49" s="15">
        <f>Sheet2!AA49/Sheet2!AA$66</f>
        <v>1.4715638777280098E-2</v>
      </c>
      <c r="AB49" s="15">
        <f>Sheet2!AB49/Sheet2!AB$66</f>
        <v>7.5261688903753426E-3</v>
      </c>
      <c r="AC49" s="15">
        <f>Sheet2!AC49/Sheet2!AC$66</f>
        <v>4.3776660438120275E-3</v>
      </c>
      <c r="AD49" s="15">
        <f>Sheet2!AD49/Sheet2!AD$66</f>
        <v>5.6572074989276432E-3</v>
      </c>
      <c r="AE49" s="15">
        <f>Sheet2!AE49/Sheet2!AE$66</f>
        <v>4.9641424859791028E-3</v>
      </c>
      <c r="AF49" s="15">
        <f>Sheet2!AF49/Sheet2!AF$66</f>
        <v>6.7642607921421316E-3</v>
      </c>
      <c r="AG49" s="15">
        <f>Sheet2!AG49/Sheet2!AG$66</f>
        <v>6.822117394160148E-3</v>
      </c>
      <c r="AH49" s="15">
        <f>Sheet2!AH49/Sheet2!AH$66</f>
        <v>7.964845611154802E-3</v>
      </c>
      <c r="AI49" s="15">
        <f>Sheet2!AI49/Sheet2!AI$66</f>
        <v>3.6562635489595144E-3</v>
      </c>
      <c r="AJ49" s="15">
        <f>Sheet2!AJ49/Sheet2!AJ$66</f>
        <v>6.3300188470787029E-3</v>
      </c>
      <c r="AK49" s="15">
        <f>Sheet2!AK49/Sheet2!AK$66</f>
        <v>1.0045227326826946E-2</v>
      </c>
      <c r="AL49" s="15">
        <f>Sheet2!AL49/Sheet2!AL$66</f>
        <v>1.1538119120396475E-2</v>
      </c>
      <c r="AM49" s="15">
        <f>Sheet2!AM49/Sheet2!AM$66</f>
        <v>7.2720104498595201E-3</v>
      </c>
      <c r="AN49" s="15">
        <f>Sheet2!AN49/Sheet2!AN$66</f>
        <v>3.165303167235179E-2</v>
      </c>
      <c r="AO49" s="15">
        <f>Sheet2!AO49/Sheet2!AO$66</f>
        <v>5.3714732440081792E-2</v>
      </c>
      <c r="AP49" s="15">
        <f>Sheet2!AP49/Sheet2!AP$66</f>
        <v>8.9251700680272102E-3</v>
      </c>
      <c r="AQ49" s="15">
        <f>Sheet2!AQ49/Sheet2!AQ$66</f>
        <v>7.3327658603160413E-3</v>
      </c>
      <c r="AR49" s="15">
        <f>Sheet2!AR49/Sheet2!AR$66</f>
        <v>3.4700517747561124E-2</v>
      </c>
      <c r="AS49" s="15">
        <f>Sheet2!AS49/Sheet2!AS$66</f>
        <v>1.6760263889646149E-2</v>
      </c>
      <c r="AT49" s="15">
        <f>Sheet2!AT49/Sheet2!AT$66</f>
        <v>1.1863006507876857E-2</v>
      </c>
      <c r="AU49" s="15">
        <f>Sheet2!AU49/Sheet2!AU$66</f>
        <v>2.9442677937430838E-3</v>
      </c>
      <c r="AV49" s="15">
        <f>Sheet2!AV49/Sheet2!AV$66</f>
        <v>1.8257903351535414E-2</v>
      </c>
      <c r="AW49" s="15">
        <f>Sheet2!AW49/Sheet2!AW$66</f>
        <v>2.2788508543559079E-2</v>
      </c>
      <c r="AX49" s="15">
        <f>Sheet2!AX49/Sheet2!AX$66</f>
        <v>1.4042010728276672E-2</v>
      </c>
      <c r="AY49" s="15">
        <f>Sheet2!AY49/Sheet2!AY$66</f>
        <v>1.3381746662127917E-2</v>
      </c>
      <c r="AZ49" s="15">
        <f>Sheet2!AZ49/Sheet2!AZ$66</f>
        <v>8.936541287301392E-3</v>
      </c>
      <c r="BA49" s="15">
        <f>Sheet2!BA49/Sheet2!BA$66</f>
        <v>1.5051154773115414E-2</v>
      </c>
      <c r="BB49" s="15">
        <f>Sheet2!BB49/Sheet2!BB$66</f>
        <v>4.8127668901535702E-3</v>
      </c>
      <c r="BC49" s="19">
        <f>Sheet2!BC49</f>
        <v>87486</v>
      </c>
    </row>
    <row r="50" spans="1:55" ht="51" customHeight="1">
      <c r="A50" s="6" t="s">
        <v>47</v>
      </c>
      <c r="B50" s="11" t="s">
        <v>100</v>
      </c>
      <c r="C50" s="15">
        <f>Sheet2!C50/Sheet2!C$66</f>
        <v>3.815438156776194E-3</v>
      </c>
      <c r="D50" s="15">
        <f>Sheet2!D50/Sheet2!D$66</f>
        <v>3.7644215043271443E-3</v>
      </c>
      <c r="E50" s="15">
        <f>Sheet2!E50/Sheet2!E$66</f>
        <v>2.8042328042328042E-2</v>
      </c>
      <c r="F50" s="15">
        <f>Sheet2!F50/Sheet2!F$66</f>
        <v>3.7606355474075121E-5</v>
      </c>
      <c r="G50" s="15">
        <f>Sheet2!G50/Sheet2!G$66</f>
        <v>2.1145713187235679E-3</v>
      </c>
      <c r="H50" s="15">
        <f>Sheet2!H50/Sheet2!H$66</f>
        <v>2.5135892777293314E-3</v>
      </c>
      <c r="I50" s="15">
        <f>Sheet2!I50/Sheet2!I$66</f>
        <v>2.7430834530388984E-3</v>
      </c>
      <c r="J50" s="15">
        <f>Sheet2!J50/Sheet2!J$66</f>
        <v>9.930836303193363E-3</v>
      </c>
      <c r="K50" s="15">
        <f>Sheet2!K50/Sheet2!K$66</f>
        <v>1.0935415927534344E-3</v>
      </c>
      <c r="L50" s="15">
        <f>Sheet2!L50/Sheet2!L$66</f>
        <v>4.6008954763007565E-3</v>
      </c>
      <c r="M50" s="15">
        <f>Sheet2!M50/Sheet2!M$66</f>
        <v>3.3932289658363539E-3</v>
      </c>
      <c r="N50" s="15">
        <f>Sheet2!N50/Sheet2!N$66</f>
        <v>6.3895323676908585E-3</v>
      </c>
      <c r="O50" s="15">
        <f>Sheet2!O50/Sheet2!O$66</f>
        <v>2.0345608813468969E-3</v>
      </c>
      <c r="P50" s="15">
        <f>Sheet2!P50/Sheet2!P$66</f>
        <v>5.1091890680166636E-3</v>
      </c>
      <c r="Q50" s="15">
        <f>Sheet2!Q50/Sheet2!Q$66</f>
        <v>7.4865051392246211E-4</v>
      </c>
      <c r="R50" s="15">
        <f>Sheet2!R50/Sheet2!R$66</f>
        <v>6.8426454720109484E-4</v>
      </c>
      <c r="S50" s="15">
        <f>Sheet2!S50/Sheet2!S$66</f>
        <v>1.42743188211092E-3</v>
      </c>
      <c r="T50" s="15">
        <f>Sheet2!T50/Sheet2!T$66</f>
        <v>4.0059144915529738E-3</v>
      </c>
      <c r="U50" s="15">
        <f>Sheet2!U50/Sheet2!U$66</f>
        <v>3.1774461599400677E-3</v>
      </c>
      <c r="V50" s="15">
        <f>Sheet2!V50/Sheet2!V$66</f>
        <v>2.4725528185256941E-3</v>
      </c>
      <c r="W50" s="15">
        <f>Sheet2!W50/Sheet2!W$66</f>
        <v>2.2229056520146353E-3</v>
      </c>
      <c r="X50" s="15">
        <f>Sheet2!X50/Sheet2!X$66</f>
        <v>1.0120862760991131E-3</v>
      </c>
      <c r="Y50" s="15">
        <f>Sheet2!Y50/Sheet2!Y$66</f>
        <v>1.3803842026680598E-3</v>
      </c>
      <c r="Z50" s="15">
        <f>Sheet2!Z50/Sheet2!Z$66</f>
        <v>3.7706474556186615E-3</v>
      </c>
      <c r="AA50" s="15">
        <f>Sheet2!AA50/Sheet2!AA$66</f>
        <v>1.472115428557621E-3</v>
      </c>
      <c r="AB50" s="15">
        <f>Sheet2!AB50/Sheet2!AB$66</f>
        <v>5.0466441309619087E-4</v>
      </c>
      <c r="AC50" s="15">
        <f>Sheet2!AC50/Sheet2!AC$66</f>
        <v>2.2065165921009455E-3</v>
      </c>
      <c r="AD50" s="15">
        <f>Sheet2!AD50/Sheet2!AD$66</f>
        <v>3.3400758639831113E-3</v>
      </c>
      <c r="AE50" s="15">
        <f>Sheet2!AE50/Sheet2!AE$66</f>
        <v>2.079677775692726E-3</v>
      </c>
      <c r="AF50" s="15">
        <f>Sheet2!AF50/Sheet2!AF$66</f>
        <v>1.2332977816370771E-3</v>
      </c>
      <c r="AG50" s="15">
        <f>Sheet2!AG50/Sheet2!AG$66</f>
        <v>3.5080910013733802E-3</v>
      </c>
      <c r="AH50" s="15">
        <f>Sheet2!AH50/Sheet2!AH$66</f>
        <v>3.2203808200777255E-3</v>
      </c>
      <c r="AI50" s="15">
        <f>Sheet2!AI50/Sheet2!AI$66</f>
        <v>5.6348772380459995E-3</v>
      </c>
      <c r="AJ50" s="15">
        <f>Sheet2!AJ50/Sheet2!AJ$66</f>
        <v>6.8889322155065965E-4</v>
      </c>
      <c r="AK50" s="15">
        <f>Sheet2!AK50/Sheet2!AK$66</f>
        <v>9.0930730778386107E-3</v>
      </c>
      <c r="AL50" s="15">
        <f>Sheet2!AL50/Sheet2!AL$66</f>
        <v>7.0213965634922989E-3</v>
      </c>
      <c r="AM50" s="15">
        <f>Sheet2!AM50/Sheet2!AM$66</f>
        <v>4.5418474560238687E-3</v>
      </c>
      <c r="AN50" s="15">
        <f>Sheet2!AN50/Sheet2!AN$66</f>
        <v>6.4925136928354089E-3</v>
      </c>
      <c r="AO50" s="15">
        <f>Sheet2!AO50/Sheet2!AO$66</f>
        <v>6.1363476539132798E-3</v>
      </c>
      <c r="AP50" s="15">
        <f>Sheet2!AP50/Sheet2!AP$66</f>
        <v>1.6679536679536679E-3</v>
      </c>
      <c r="AQ50" s="15">
        <f>Sheet2!AQ50/Sheet2!AQ$66</f>
        <v>5.0929910741883792E-3</v>
      </c>
      <c r="AR50" s="15">
        <f>Sheet2!AR50/Sheet2!AR$66</f>
        <v>7.642143592002654E-3</v>
      </c>
      <c r="AS50" s="15">
        <f>Sheet2!AS50/Sheet2!AS$66</f>
        <v>3.0569034767279138E-3</v>
      </c>
      <c r="AT50" s="15">
        <f>Sheet2!AT50/Sheet2!AT$66</f>
        <v>1.0427664739953353E-2</v>
      </c>
      <c r="AU50" s="15">
        <f>Sheet2!AU50/Sheet2!AU$66</f>
        <v>5.9911653855046878E-3</v>
      </c>
      <c r="AV50" s="15">
        <f>Sheet2!AV50/Sheet2!AV$66</f>
        <v>1.8590843934600102E-3</v>
      </c>
      <c r="AW50" s="15">
        <f>Sheet2!AW50/Sheet2!AW$66</f>
        <v>4.9709530360045927E-3</v>
      </c>
      <c r="AX50" s="15">
        <f>Sheet2!AX50/Sheet2!AX$66</f>
        <v>7.1617334259584186E-6</v>
      </c>
      <c r="AY50" s="15">
        <f>Sheet2!AY50/Sheet2!AY$66</f>
        <v>2.6942521779694138E-3</v>
      </c>
      <c r="AZ50" s="15">
        <f>Sheet2!AZ50/Sheet2!AZ$66</f>
        <v>1.9981048902072262E-3</v>
      </c>
      <c r="BA50" s="15">
        <f>Sheet2!BA50/Sheet2!BA$66</f>
        <v>9.2573380364866804E-3</v>
      </c>
      <c r="BB50" s="15">
        <f>Sheet2!BB50/Sheet2!BB$66</f>
        <v>2.3068947238333005E-3</v>
      </c>
      <c r="BC50" s="19">
        <f>Sheet2!BC50</f>
        <v>1266153</v>
      </c>
    </row>
    <row r="51" spans="1:55" ht="17" customHeight="1">
      <c r="A51" s="6" t="s">
        <v>48</v>
      </c>
      <c r="B51" s="11" t="s">
        <v>101</v>
      </c>
      <c r="C51" s="15">
        <f>Sheet2!C51/Sheet2!C$66</f>
        <v>2.1551638124049633E-4</v>
      </c>
      <c r="D51" s="15">
        <f>Sheet2!D51/Sheet2!D$66</f>
        <v>1.0201083310695061E-3</v>
      </c>
      <c r="E51" s="15">
        <f>Sheet2!E51/Sheet2!E$66</f>
        <v>1.0582010582010583E-3</v>
      </c>
      <c r="F51" s="15">
        <f>Sheet2!F51/Sheet2!F$66</f>
        <v>1.2222065529074414E-4</v>
      </c>
      <c r="G51" s="15">
        <f>Sheet2!G51/Sheet2!G$66</f>
        <v>0</v>
      </c>
      <c r="H51" s="15">
        <f>Sheet2!H51/Sheet2!H$66</f>
        <v>1.2181697445260354E-4</v>
      </c>
      <c r="I51" s="15">
        <f>Sheet2!I51/Sheet2!I$66</f>
        <v>8.9271946696532195E-5</v>
      </c>
      <c r="J51" s="15">
        <f>Sheet2!J51/Sheet2!J$66</f>
        <v>0</v>
      </c>
      <c r="K51" s="15">
        <f>Sheet2!K51/Sheet2!K$66</f>
        <v>1.7065536149745588E-4</v>
      </c>
      <c r="L51" s="15">
        <f>Sheet2!L51/Sheet2!L$66</f>
        <v>4.1685965724872626E-4</v>
      </c>
      <c r="M51" s="15">
        <f>Sheet2!M51/Sheet2!M$66</f>
        <v>9.6398550165805512E-5</v>
      </c>
      <c r="N51" s="15">
        <f>Sheet2!N51/Sheet2!N$66</f>
        <v>2.2910673828373596E-4</v>
      </c>
      <c r="O51" s="15">
        <f>Sheet2!O51/Sheet2!O$66</f>
        <v>1.0661454400071076E-4</v>
      </c>
      <c r="P51" s="15">
        <f>Sheet2!P51/Sheet2!P$66</f>
        <v>3.7361528833759874E-5</v>
      </c>
      <c r="Q51" s="15">
        <f>Sheet2!Q51/Sheet2!Q$66</f>
        <v>6.9641908271856942E-6</v>
      </c>
      <c r="R51" s="15">
        <f>Sheet2!R51/Sheet2!R$66</f>
        <v>2.9853103092585077E-5</v>
      </c>
      <c r="S51" s="15">
        <f>Sheet2!S51/Sheet2!S$66</f>
        <v>2.7127664727899834E-4</v>
      </c>
      <c r="T51" s="15">
        <f>Sheet2!T51/Sheet2!T$66</f>
        <v>4.1946748602648937E-4</v>
      </c>
      <c r="U51" s="15">
        <f>Sheet2!U51/Sheet2!U$66</f>
        <v>8.6109652030896139E-5</v>
      </c>
      <c r="V51" s="15">
        <f>Sheet2!V51/Sheet2!V$66</f>
        <v>9.2259433527078144E-6</v>
      </c>
      <c r="W51" s="15">
        <f>Sheet2!W51/Sheet2!W$66</f>
        <v>8.366989738000154E-5</v>
      </c>
      <c r="X51" s="15">
        <f>Sheet2!X51/Sheet2!X$66</f>
        <v>1.861623698304934E-4</v>
      </c>
      <c r="Y51" s="15">
        <f>Sheet2!Y51/Sheet2!Y$66</f>
        <v>4.1744457334859695E-4</v>
      </c>
      <c r="Z51" s="15">
        <f>Sheet2!Z51/Sheet2!Z$66</f>
        <v>6.91657225586855E-4</v>
      </c>
      <c r="AA51" s="15">
        <f>Sheet2!AA51/Sheet2!AA$66</f>
        <v>1.6231352985702227E-4</v>
      </c>
      <c r="AB51" s="15">
        <f>Sheet2!AB51/Sheet2!AB$66</f>
        <v>2.777147362008624E-4</v>
      </c>
      <c r="AC51" s="15">
        <f>Sheet2!AC51/Sheet2!AC$66</f>
        <v>7.1520217232835641E-4</v>
      </c>
      <c r="AD51" s="15">
        <f>Sheet2!AD51/Sheet2!AD$66</f>
        <v>4.7309856430355687E-5</v>
      </c>
      <c r="AE51" s="15">
        <f>Sheet2!AE51/Sheet2!AE$66</f>
        <v>1.2574795853025785E-4</v>
      </c>
      <c r="AF51" s="15">
        <f>Sheet2!AF51/Sheet2!AF$66</f>
        <v>1.8247773299732262E-4</v>
      </c>
      <c r="AG51" s="15">
        <f>Sheet2!AG51/Sheet2!AG$66</f>
        <v>6.4190601301725679E-4</v>
      </c>
      <c r="AH51" s="15">
        <f>Sheet2!AH51/Sheet2!AH$66</f>
        <v>4.7645562935196294E-4</v>
      </c>
      <c r="AI51" s="15">
        <f>Sheet2!AI51/Sheet2!AI$66</f>
        <v>1.7581055369894977E-4</v>
      </c>
      <c r="AJ51" s="15">
        <f>Sheet2!AJ51/Sheet2!AJ$66</f>
        <v>5.1991941249106391E-5</v>
      </c>
      <c r="AK51" s="15">
        <f>Sheet2!AK51/Sheet2!AK$66</f>
        <v>3.2135205903356342E-3</v>
      </c>
      <c r="AL51" s="15">
        <f>Sheet2!AL51/Sheet2!AL$66</f>
        <v>1.4838116152773243E-3</v>
      </c>
      <c r="AM51" s="15">
        <f>Sheet2!AM51/Sheet2!AM$66</f>
        <v>5.4661025822099667E-4</v>
      </c>
      <c r="AN51" s="15">
        <f>Sheet2!AN51/Sheet2!AN$66</f>
        <v>9.8508749270427034E-5</v>
      </c>
      <c r="AO51" s="15">
        <f>Sheet2!AO51/Sheet2!AO$66</f>
        <v>2.0092223304969811E-4</v>
      </c>
      <c r="AP51" s="15">
        <f>Sheet2!AP51/Sheet2!AP$66</f>
        <v>8.6780658209229639E-5</v>
      </c>
      <c r="AQ51" s="15">
        <f>Sheet2!AQ51/Sheet2!AQ$66</f>
        <v>8.0365592113710183E-4</v>
      </c>
      <c r="AR51" s="15">
        <f>Sheet2!AR51/Sheet2!AR$66</f>
        <v>2.1942236435264825E-3</v>
      </c>
      <c r="AS51" s="15">
        <f>Sheet2!AS51/Sheet2!AS$66</f>
        <v>8.6509277938316708E-4</v>
      </c>
      <c r="AT51" s="15">
        <f>Sheet2!AT51/Sheet2!AT$66</f>
        <v>4.0338695919304714E-4</v>
      </c>
      <c r="AU51" s="15">
        <f>Sheet2!AU51/Sheet2!AU$66</f>
        <v>1.4488912661438181E-4</v>
      </c>
      <c r="AV51" s="15">
        <f>Sheet2!AV51/Sheet2!AV$66</f>
        <v>7.8370624672292766E-3</v>
      </c>
      <c r="AW51" s="15">
        <f>Sheet2!AW51/Sheet2!AW$66</f>
        <v>4.9169518309250687E-4</v>
      </c>
      <c r="AX51" s="15">
        <f>Sheet2!AX51/Sheet2!AX$66</f>
        <v>5.3698677227836224E-3</v>
      </c>
      <c r="AY51" s="15">
        <f>Sheet2!AY51/Sheet2!AY$66</f>
        <v>8.4345096259313892E-4</v>
      </c>
      <c r="AZ51" s="15">
        <f>Sheet2!AZ51/Sheet2!AZ$66</f>
        <v>5.5789011109737838E-4</v>
      </c>
      <c r="BA51" s="15">
        <f>Sheet2!BA51/Sheet2!BA$66</f>
        <v>6.3843710596459867E-5</v>
      </c>
      <c r="BB51" s="15">
        <f>Sheet2!BB51/Sheet2!BB$66</f>
        <v>8.3943608549190172E-5</v>
      </c>
      <c r="BC51" s="19">
        <f>Sheet2!BC51</f>
        <v>797316</v>
      </c>
    </row>
    <row r="52" spans="1:55" ht="34" customHeight="1">
      <c r="A52" s="6" t="s">
        <v>49</v>
      </c>
      <c r="B52" s="11" t="s">
        <v>102</v>
      </c>
      <c r="C52" s="15">
        <f>Sheet2!C52/Sheet2!C$66</f>
        <v>5.1883573261600968E-5</v>
      </c>
      <c r="D52" s="15">
        <f>Sheet2!D52/Sheet2!D$66</f>
        <v>2.7720335083410487E-5</v>
      </c>
      <c r="E52" s="15">
        <f>Sheet2!E52/Sheet2!E$66</f>
        <v>1.5873015873015873E-3</v>
      </c>
      <c r="F52" s="15">
        <f>Sheet2!F52/Sheet2!F$66</f>
        <v>1.8803177737037561E-5</v>
      </c>
      <c r="G52" s="15">
        <f>Sheet2!G52/Sheet2!G$66</f>
        <v>0</v>
      </c>
      <c r="H52" s="15">
        <f>Sheet2!H52/Sheet2!H$66</f>
        <v>1.4855728591780919E-5</v>
      </c>
      <c r="I52" s="15">
        <f>Sheet2!I52/Sheet2!I$66</f>
        <v>0</v>
      </c>
      <c r="J52" s="15">
        <f>Sheet2!J52/Sheet2!J$66</f>
        <v>0</v>
      </c>
      <c r="K52" s="15">
        <f>Sheet2!K52/Sheet2!K$66</f>
        <v>2.470011811147388E-5</v>
      </c>
      <c r="L52" s="15">
        <f>Sheet2!L52/Sheet2!L$66</f>
        <v>7.7196232823838196E-5</v>
      </c>
      <c r="M52" s="15">
        <f>Sheet2!M52/Sheet2!M$66</f>
        <v>9.6398550165805512E-5</v>
      </c>
      <c r="N52" s="15">
        <f>Sheet2!N52/Sheet2!N$66</f>
        <v>2.5456304253748441E-5</v>
      </c>
      <c r="O52" s="15">
        <f>Sheet2!O52/Sheet2!O$66</f>
        <v>0</v>
      </c>
      <c r="P52" s="15">
        <f>Sheet2!P52/Sheet2!P$66</f>
        <v>0</v>
      </c>
      <c r="Q52" s="15">
        <f>Sheet2!Q52/Sheet2!Q$66</f>
        <v>0</v>
      </c>
      <c r="R52" s="15">
        <f>Sheet2!R52/Sheet2!R$66</f>
        <v>5.8920598209049499E-6</v>
      </c>
      <c r="S52" s="15">
        <f>Sheet2!S52/Sheet2!S$66</f>
        <v>1.2917935584714207E-5</v>
      </c>
      <c r="T52" s="15">
        <f>Sheet2!T52/Sheet2!T$66</f>
        <v>2.097337430132447E-5</v>
      </c>
      <c r="U52" s="15">
        <f>Sheet2!U52/Sheet2!U$66</f>
        <v>1.7221930406179228E-5</v>
      </c>
      <c r="V52" s="15">
        <f>Sheet2!V52/Sheet2!V$66</f>
        <v>9.2259433527078144E-6</v>
      </c>
      <c r="W52" s="15">
        <f>Sheet2!W52/Sheet2!W$66</f>
        <v>1.3568091467027276E-5</v>
      </c>
      <c r="X52" s="15">
        <f>Sheet2!X52/Sheet2!X$66</f>
        <v>1.0983030668465688E-6</v>
      </c>
      <c r="Y52" s="15">
        <f>Sheet2!Y52/Sheet2!Y$66</f>
        <v>0</v>
      </c>
      <c r="Z52" s="15">
        <f>Sheet2!Z52/Sheet2!Z$66</f>
        <v>1.3634819859239077E-5</v>
      </c>
      <c r="AA52" s="15">
        <f>Sheet2!AA52/Sheet2!AA$66</f>
        <v>3.6770055307416049E-6</v>
      </c>
      <c r="AB52" s="15">
        <f>Sheet2!AB52/Sheet2!AB$66</f>
        <v>1.5926293115461644E-5</v>
      </c>
      <c r="AC52" s="15">
        <f>Sheet2!AC52/Sheet2!AC$66</f>
        <v>2.9472616991553146E-5</v>
      </c>
      <c r="AD52" s="15">
        <f>Sheet2!AD52/Sheet2!AD$66</f>
        <v>8.4106411431743442E-6</v>
      </c>
      <c r="AE52" s="15">
        <f>Sheet2!AE52/Sheet2!AE$66</f>
        <v>7.7383359095543304E-6</v>
      </c>
      <c r="AF52" s="15">
        <f>Sheet2!AF52/Sheet2!AF$66</f>
        <v>3.1461678102986654E-5</v>
      </c>
      <c r="AG52" s="15">
        <f>Sheet2!AG52/Sheet2!AG$66</f>
        <v>0</v>
      </c>
      <c r="AH52" s="15">
        <f>Sheet2!AH52/Sheet2!AH$66</f>
        <v>1.4351073173251895E-5</v>
      </c>
      <c r="AI52" s="15">
        <f>Sheet2!AI52/Sheet2!AI$66</f>
        <v>0</v>
      </c>
      <c r="AJ52" s="15">
        <f>Sheet2!AJ52/Sheet2!AJ$66</f>
        <v>0</v>
      </c>
      <c r="AK52" s="15">
        <f>Sheet2!AK52/Sheet2!AK$66</f>
        <v>9.5215424898833608E-5</v>
      </c>
      <c r="AL52" s="15">
        <f>Sheet2!AL52/Sheet2!AL$66</f>
        <v>5.935246461109298E-6</v>
      </c>
      <c r="AM52" s="15">
        <f>Sheet2!AM52/Sheet2!AM$66</f>
        <v>2.8882972693315542E-6</v>
      </c>
      <c r="AN52" s="15">
        <f>Sheet2!AN52/Sheet2!AN$66</f>
        <v>2.1466797661836399E-6</v>
      </c>
      <c r="AO52" s="15">
        <f>Sheet2!AO52/Sheet2!AO$66</f>
        <v>9.132828774986278E-6</v>
      </c>
      <c r="AP52" s="15">
        <f>Sheet2!AP52/Sheet2!AP$66</f>
        <v>1.1766868909726052E-5</v>
      </c>
      <c r="AQ52" s="15">
        <f>Sheet2!AQ52/Sheet2!AQ$66</f>
        <v>2.3776802400505971E-5</v>
      </c>
      <c r="AR52" s="15">
        <f>Sheet2!AR52/Sheet2!AR$66</f>
        <v>0</v>
      </c>
      <c r="AS52" s="15">
        <f>Sheet2!AS52/Sheet2!AS$66</f>
        <v>0</v>
      </c>
      <c r="AT52" s="15">
        <f>Sheet2!AT52/Sheet2!AT$66</f>
        <v>8.2019529595628811E-6</v>
      </c>
      <c r="AU52" s="15">
        <f>Sheet2!AU52/Sheet2!AU$66</f>
        <v>0</v>
      </c>
      <c r="AV52" s="15">
        <f>Sheet2!AV52/Sheet2!AV$66</f>
        <v>6.9777966510563389E-6</v>
      </c>
      <c r="AW52" s="15">
        <f>Sheet2!AW52/Sheet2!AW$66</f>
        <v>5.6843373767919877E-6</v>
      </c>
      <c r="AX52" s="15">
        <f>Sheet2!AX52/Sheet2!AX$66</f>
        <v>7.5341435641082565E-4</v>
      </c>
      <c r="AY52" s="15">
        <f>Sheet2!AY52/Sheet2!AY$66</f>
        <v>2.5215275413845709E-5</v>
      </c>
      <c r="AZ52" s="15">
        <f>Sheet2!AZ52/Sheet2!AZ$66</f>
        <v>1.3732679657781623E-5</v>
      </c>
      <c r="BA52" s="15">
        <f>Sheet2!BA52/Sheet2!BA$66</f>
        <v>0</v>
      </c>
      <c r="BB52" s="15">
        <f>Sheet2!BB52/Sheet2!BB$66</f>
        <v>1.399060142486503E-5</v>
      </c>
      <c r="BC52" s="19">
        <f>Sheet2!BC52</f>
        <v>584962</v>
      </c>
    </row>
    <row r="53" spans="1:55" ht="34" customHeight="1">
      <c r="A53" s="6" t="s">
        <v>50</v>
      </c>
      <c r="B53" s="11" t="s">
        <v>103</v>
      </c>
      <c r="C53" s="15">
        <f>Sheet2!C53/Sheet2!C$66</f>
        <v>0</v>
      </c>
      <c r="D53" s="15">
        <f>Sheet2!D53/Sheet2!D$66</f>
        <v>0</v>
      </c>
      <c r="E53" s="15">
        <f>Sheet2!E53/Sheet2!E$66</f>
        <v>0</v>
      </c>
      <c r="F53" s="15">
        <f>Sheet2!F53/Sheet2!F$66</f>
        <v>0</v>
      </c>
      <c r="G53" s="15">
        <f>Sheet2!G53/Sheet2!G$66</f>
        <v>3.8446751249519418E-5</v>
      </c>
      <c r="H53" s="15">
        <f>Sheet2!H53/Sheet2!H$66</f>
        <v>2.6888868751123463E-4</v>
      </c>
      <c r="I53" s="15">
        <f>Sheet2!I53/Sheet2!I$66</f>
        <v>3.8955031285759504E-4</v>
      </c>
      <c r="J53" s="15">
        <f>Sheet2!J53/Sheet2!J$66</f>
        <v>0</v>
      </c>
      <c r="K53" s="15">
        <f>Sheet2!K53/Sheet2!K$66</f>
        <v>1.5044617395170454E-4</v>
      </c>
      <c r="L53" s="15">
        <f>Sheet2!L53/Sheet2!L$66</f>
        <v>5.2493438320209973E-4</v>
      </c>
      <c r="M53" s="15">
        <f>Sheet2!M53/Sheet2!M$66</f>
        <v>2.1207681036477212E-4</v>
      </c>
      <c r="N53" s="15">
        <f>Sheet2!N53/Sheet2!N$66</f>
        <v>2.5456304253748441E-4</v>
      </c>
      <c r="O53" s="15">
        <f>Sheet2!O53/Sheet2!O$66</f>
        <v>9.7729998667318206E-5</v>
      </c>
      <c r="P53" s="15">
        <f>Sheet2!P53/Sheet2!P$66</f>
        <v>8.966766920102371E-4</v>
      </c>
      <c r="Q53" s="15">
        <f>Sheet2!Q53/Sheet2!Q$66</f>
        <v>2.0892572481557084E-6</v>
      </c>
      <c r="R53" s="15">
        <f>Sheet2!R53/Sheet2!R$66</f>
        <v>3.1424319044826395E-5</v>
      </c>
      <c r="S53" s="15">
        <f>Sheet2!S53/Sheet2!S$66</f>
        <v>2.0668696935542731E-4</v>
      </c>
      <c r="T53" s="15">
        <f>Sheet2!T53/Sheet2!T$66</f>
        <v>4.2995417317715163E-4</v>
      </c>
      <c r="U53" s="15">
        <f>Sheet2!U53/Sheet2!U$66</f>
        <v>2.0666316487415073E-4</v>
      </c>
      <c r="V53" s="15">
        <f>Sheet2!V53/Sheet2!V$66</f>
        <v>1.7990589537780237E-4</v>
      </c>
      <c r="W53" s="15">
        <f>Sheet2!W53/Sheet2!W$66</f>
        <v>1.650784461821652E-4</v>
      </c>
      <c r="X53" s="15">
        <f>Sheet2!X53/Sheet2!X$66</f>
        <v>4.0088061939899756E-5</v>
      </c>
      <c r="Y53" s="15">
        <f>Sheet2!Y53/Sheet2!Y$66</f>
        <v>1.792706756711766E-4</v>
      </c>
      <c r="Z53" s="15">
        <f>Sheet2!Z53/Sheet2!Z$66</f>
        <v>3.5326578726210339E-4</v>
      </c>
      <c r="AA53" s="15">
        <f>Sheet2!AA53/Sheet2!AA$66</f>
        <v>5.4367153204536585E-5</v>
      </c>
      <c r="AB53" s="15">
        <f>Sheet2!AB53/Sheet2!AB$66</f>
        <v>1.4930899795745291E-4</v>
      </c>
      <c r="AC53" s="15">
        <f>Sheet2!AC53/Sheet2!AC$66</f>
        <v>1.8273022534762951E-4</v>
      </c>
      <c r="AD53" s="15">
        <f>Sheet2!AD53/Sheet2!AD$66</f>
        <v>3.2170702372641869E-4</v>
      </c>
      <c r="AE53" s="15">
        <f>Sheet2!AE53/Sheet2!AE$66</f>
        <v>1.4702838228153228E-4</v>
      </c>
      <c r="AF53" s="15">
        <f>Sheet2!AF53/Sheet2!AF$66</f>
        <v>1.9191623642821862E-4</v>
      </c>
      <c r="AG53" s="15">
        <f>Sheet2!AG53/Sheet2!AG$66</f>
        <v>5.971218725741924E-5</v>
      </c>
      <c r="AH53" s="15">
        <f>Sheet2!AH53/Sheet2!AH$66</f>
        <v>1.4638094636716934E-3</v>
      </c>
      <c r="AI53" s="15">
        <f>Sheet2!AI53/Sheet2!AI$66</f>
        <v>7.4495997330063455E-6</v>
      </c>
      <c r="AJ53" s="15">
        <f>Sheet2!AJ53/Sheet2!AJ$66</f>
        <v>1.0398388249821278E-4</v>
      </c>
      <c r="AK53" s="15">
        <f>Sheet2!AK53/Sheet2!AK$66</f>
        <v>2.3803856224708402E-5</v>
      </c>
      <c r="AL53" s="15">
        <f>Sheet2!AL53/Sheet2!AL$66</f>
        <v>2.3740985844437191E-4</v>
      </c>
      <c r="AM53" s="15">
        <f>Sheet2!AM53/Sheet2!AM$66</f>
        <v>2.3828452471985322E-4</v>
      </c>
      <c r="AN53" s="15">
        <f>Sheet2!AN53/Sheet2!AN$66</f>
        <v>2.6599747502755503E-3</v>
      </c>
      <c r="AO53" s="15">
        <f>Sheet2!AO53/Sheet2!AO$66</f>
        <v>1.8996283851971458E-4</v>
      </c>
      <c r="AP53" s="15">
        <f>Sheet2!AP53/Sheet2!AP$66</f>
        <v>1.7061959919102777E-4</v>
      </c>
      <c r="AQ53" s="15">
        <f>Sheet2!AQ53/Sheet2!AQ$66</f>
        <v>2.5793075244068878E-2</v>
      </c>
      <c r="AR53" s="15">
        <f>Sheet2!AR53/Sheet2!AR$66</f>
        <v>3.3457031413364411E-5</v>
      </c>
      <c r="AS53" s="15">
        <f>Sheet2!AS53/Sheet2!AS$66</f>
        <v>1.4539374443414571E-4</v>
      </c>
      <c r="AT53" s="15">
        <f>Sheet2!AT53/Sheet2!AT$66</f>
        <v>9.0743425016254783E-4</v>
      </c>
      <c r="AU53" s="15">
        <f>Sheet2!AU53/Sheet2!AU$66</f>
        <v>9.6472010137409225E-4</v>
      </c>
      <c r="AV53" s="15">
        <f>Sheet2!AV53/Sheet2!AV$66</f>
        <v>9.9463507120343062E-3</v>
      </c>
      <c r="AW53" s="15">
        <f>Sheet2!AW53/Sheet2!AW$66</f>
        <v>9.976012096269938E-4</v>
      </c>
      <c r="AX53" s="15">
        <f>Sheet2!AX53/Sheet2!AX$66</f>
        <v>2.238041695612006E-3</v>
      </c>
      <c r="AY53" s="15">
        <f>Sheet2!AY53/Sheet2!AY$66</f>
        <v>4.1479128055776188E-4</v>
      </c>
      <c r="AZ53" s="15">
        <f>Sheet2!AZ53/Sheet2!AZ$66</f>
        <v>6.5230228374462703E-5</v>
      </c>
      <c r="BA53" s="15">
        <f>Sheet2!BA53/Sheet2!BA$66</f>
        <v>2.300501705159104E-2</v>
      </c>
      <c r="BB53" s="15">
        <f>Sheet2!BB53/Sheet2!BB$66</f>
        <v>8.6384191242194416E-3</v>
      </c>
      <c r="BC53" s="19">
        <f>Sheet2!BC53</f>
        <v>162504</v>
      </c>
    </row>
    <row r="54" spans="1:55" ht="17" customHeight="1">
      <c r="A54" s="6" t="s">
        <v>51</v>
      </c>
      <c r="B54" s="11" t="s">
        <v>104</v>
      </c>
      <c r="C54" s="15">
        <f>Sheet2!C54/Sheet2!C$66</f>
        <v>1.7560594027003404E-4</v>
      </c>
      <c r="D54" s="15">
        <f>Sheet2!D54/Sheet2!D$66</f>
        <v>0</v>
      </c>
      <c r="E54" s="15">
        <f>Sheet2!E54/Sheet2!E$66</f>
        <v>3.7037037037037038E-3</v>
      </c>
      <c r="F54" s="15">
        <f>Sheet2!F54/Sheet2!F$66</f>
        <v>1.5794669299111549E-3</v>
      </c>
      <c r="G54" s="15">
        <f>Sheet2!G54/Sheet2!G$66</f>
        <v>2.5374855824682814E-3</v>
      </c>
      <c r="H54" s="15">
        <f>Sheet2!H54/Sheet2!H$66</f>
        <v>2.4675365190948107E-3</v>
      </c>
      <c r="I54" s="15">
        <f>Sheet2!I54/Sheet2!I$66</f>
        <v>2.8567022942890302E-3</v>
      </c>
      <c r="J54" s="15">
        <f>Sheet2!J54/Sheet2!J$66</f>
        <v>5.6345170514572271E-4</v>
      </c>
      <c r="K54" s="15">
        <f>Sheet2!K54/Sheet2!K$66</f>
        <v>3.1750879099658241E-3</v>
      </c>
      <c r="L54" s="15">
        <f>Sheet2!L54/Sheet2!L$66</f>
        <v>3.5355874633317894E-3</v>
      </c>
      <c r="M54" s="15">
        <f>Sheet2!M54/Sheet2!M$66</f>
        <v>3.6631449063006093E-3</v>
      </c>
      <c r="N54" s="15">
        <f>Sheet2!N54/Sheet2!N$66</f>
        <v>3.58933889977853E-3</v>
      </c>
      <c r="O54" s="15">
        <f>Sheet2!O54/Sheet2!O$66</f>
        <v>1.9101772466794012E-3</v>
      </c>
      <c r="P54" s="15">
        <f>Sheet2!P54/Sheet2!P$66</f>
        <v>4.4927238422596254E-3</v>
      </c>
      <c r="Q54" s="15">
        <f>Sheet2!Q54/Sheet2!Q$66</f>
        <v>8.3639931834500188E-4</v>
      </c>
      <c r="R54" s="15">
        <f>Sheet2!R54/Sheet2!R$66</f>
        <v>6.7562285946376759E-4</v>
      </c>
      <c r="S54" s="15">
        <f>Sheet2!S54/Sheet2!S$66</f>
        <v>1.4532677532803483E-3</v>
      </c>
      <c r="T54" s="15">
        <f>Sheet2!T54/Sheet2!T$66</f>
        <v>1.4681362010927129E-3</v>
      </c>
      <c r="U54" s="15">
        <f>Sheet2!U54/Sheet2!U$66</f>
        <v>2.9880049254720964E-3</v>
      </c>
      <c r="V54" s="15">
        <f>Sheet2!V54/Sheet2!V$66</f>
        <v>2.6293938555217271E-3</v>
      </c>
      <c r="W54" s="15">
        <f>Sheet2!W54/Sheet2!W$66</f>
        <v>1.8249083023151686E-3</v>
      </c>
      <c r="X54" s="15">
        <f>Sheet2!X54/Sheet2!X$66</f>
        <v>1.6985256928782186E-3</v>
      </c>
      <c r="Y54" s="15">
        <f>Sheet2!Y54/Sheet2!Y$66</f>
        <v>1.833682911150892E-3</v>
      </c>
      <c r="Z54" s="15">
        <f>Sheet2!Z54/Sheet2!Z$66</f>
        <v>6.1195550586421203E-3</v>
      </c>
      <c r="AA54" s="15">
        <f>Sheet2!AA54/Sheet2!AA$66</f>
        <v>1.6761892355137802E-3</v>
      </c>
      <c r="AB54" s="15">
        <f>Sheet2!AB54/Sheet2!AB$66</f>
        <v>1.1835226571427434E-3</v>
      </c>
      <c r="AC54" s="15">
        <f>Sheet2!AC54/Sheet2!AC$66</f>
        <v>9.2740501466753906E-4</v>
      </c>
      <c r="AD54" s="15">
        <f>Sheet2!AD54/Sheet2!AD$66</f>
        <v>2.1005576255077926E-3</v>
      </c>
      <c r="AE54" s="15">
        <f>Sheet2!AE54/Sheet2!AE$66</f>
        <v>2.3408466126401848E-3</v>
      </c>
      <c r="AF54" s="15">
        <f>Sheet2!AF54/Sheet2!AF$66</f>
        <v>1.2270054460164796E-3</v>
      </c>
      <c r="AG54" s="15">
        <f>Sheet2!AG54/Sheet2!AG$66</f>
        <v>2.2690631157819309E-3</v>
      </c>
      <c r="AH54" s="15">
        <f>Sheet2!AH54/Sheet2!AH$66</f>
        <v>7.0176747817201771E-3</v>
      </c>
      <c r="AI54" s="15">
        <f>Sheet2!AI54/Sheet2!AI$66</f>
        <v>1.2351436357324521E-3</v>
      </c>
      <c r="AJ54" s="15">
        <f>Sheet2!AJ54/Sheet2!AJ$66</f>
        <v>8.5786703061025544E-4</v>
      </c>
      <c r="AK54" s="15">
        <f>Sheet2!AK54/Sheet2!AK$66</f>
        <v>6.0223756248512263E-3</v>
      </c>
      <c r="AL54" s="15">
        <f>Sheet2!AL54/Sheet2!AL$66</f>
        <v>6.4516129032258064E-3</v>
      </c>
      <c r="AM54" s="15">
        <f>Sheet2!AM54/Sheet2!AM$66</f>
        <v>5.4928193319512828E-3</v>
      </c>
      <c r="AN54" s="15">
        <f>Sheet2!AN54/Sheet2!AN$66</f>
        <v>6.2561403985811875E-3</v>
      </c>
      <c r="AO54" s="15">
        <f>Sheet2!AO54/Sheet2!AO$66</f>
        <v>1.2006929990474459E-2</v>
      </c>
      <c r="AP54" s="15">
        <f>Sheet2!AP54/Sheet2!AP$66</f>
        <v>4.7052767052767055E-3</v>
      </c>
      <c r="AQ54" s="15">
        <f>Sheet2!AQ54/Sheet2!AQ$66</f>
        <v>2.7200661946178832E-3</v>
      </c>
      <c r="AR54" s="15">
        <f>Sheet2!AR54/Sheet2!AR$66</f>
        <v>1.6413461994206357E-2</v>
      </c>
      <c r="AS54" s="15">
        <f>Sheet2!AS54/Sheet2!AS$66</f>
        <v>2.329934754557185E-3</v>
      </c>
      <c r="AT54" s="15">
        <f>Sheet2!AT54/Sheet2!AT$66</f>
        <v>6.167122993504053E-3</v>
      </c>
      <c r="AU54" s="15">
        <f>Sheet2!AU54/Sheet2!AU$66</f>
        <v>1.3927467295807453E-3</v>
      </c>
      <c r="AV54" s="15">
        <f>Sheet2!AV54/Sheet2!AV$66</f>
        <v>2.4731304987529682E-3</v>
      </c>
      <c r="AW54" s="15">
        <f>Sheet2!AW54/Sheet2!AW$66</f>
        <v>4.1552506224349431E-3</v>
      </c>
      <c r="AX54" s="15">
        <f>Sheet2!AX54/Sheet2!AX$66</f>
        <v>6.6933560599007381E-3</v>
      </c>
      <c r="AY54" s="15">
        <f>Sheet2!AY54/Sheet2!AY$66</f>
        <v>1.6553828309189707E-3</v>
      </c>
      <c r="AZ54" s="15">
        <f>Sheet2!AZ54/Sheet2!AZ$66</f>
        <v>6.2689682637773105E-3</v>
      </c>
      <c r="BA54" s="15">
        <f>Sheet2!BA54/Sheet2!BA$66</f>
        <v>6.5865428098681091E-3</v>
      </c>
      <c r="BB54" s="15">
        <f>Sheet2!BB54/Sheet2!BB$66</f>
        <v>1.1369695424606981E-2</v>
      </c>
      <c r="BC54" s="19">
        <f>Sheet2!BC54</f>
        <v>506217</v>
      </c>
    </row>
    <row r="55" spans="1:55" ht="17" customHeight="1">
      <c r="A55" s="13" t="s">
        <v>52</v>
      </c>
      <c r="B55" s="14" t="s">
        <v>106</v>
      </c>
      <c r="C55" s="16">
        <f>SUM(C3:C54)</f>
        <v>0.36243469654096211</v>
      </c>
      <c r="D55" s="16">
        <f>SUM(D3:D54)</f>
        <v>0.83682701956501249</v>
      </c>
      <c r="E55" s="16">
        <f t="shared" ref="E55:BB55" si="0">SUM(E3:E54)</f>
        <v>0.18465608465608466</v>
      </c>
      <c r="F55" s="16">
        <f t="shared" si="0"/>
        <v>0.64797630799605133</v>
      </c>
      <c r="G55" s="16">
        <f t="shared" si="0"/>
        <v>0.43325643983083434</v>
      </c>
      <c r="H55" s="16">
        <f t="shared" si="0"/>
        <v>0.84185928356763295</v>
      </c>
      <c r="I55" s="16">
        <f t="shared" si="0"/>
        <v>0.44784489405043049</v>
      </c>
      <c r="J55" s="16">
        <f t="shared" si="0"/>
        <v>0.12417066952148863</v>
      </c>
      <c r="K55" s="16">
        <f t="shared" si="0"/>
        <v>0.80215879032294268</v>
      </c>
      <c r="L55" s="16">
        <f t="shared" si="0"/>
        <v>0.73625135093407457</v>
      </c>
      <c r="M55" s="16">
        <f t="shared" si="0"/>
        <v>0.77986427084136667</v>
      </c>
      <c r="N55" s="16">
        <f t="shared" si="0"/>
        <v>0.74627701550288938</v>
      </c>
      <c r="O55" s="16">
        <f t="shared" si="0"/>
        <v>0.79210163919861409</v>
      </c>
      <c r="P55" s="16">
        <f t="shared" si="0"/>
        <v>0.64729782742709829</v>
      </c>
      <c r="Q55" s="16">
        <f t="shared" si="0"/>
        <v>0.84887496979282284</v>
      </c>
      <c r="R55" s="16">
        <f t="shared" si="0"/>
        <v>0.89396963389489881</v>
      </c>
      <c r="S55" s="16">
        <f t="shared" si="0"/>
        <v>0.79897431591457369</v>
      </c>
      <c r="T55" s="16">
        <f t="shared" si="0"/>
        <v>0.65554378716219774</v>
      </c>
      <c r="U55" s="16">
        <f t="shared" si="0"/>
        <v>0.72074639846380384</v>
      </c>
      <c r="V55" s="16">
        <f t="shared" si="0"/>
        <v>0.79146600239874487</v>
      </c>
      <c r="W55" s="16">
        <f t="shared" si="0"/>
        <v>0.71536857720470182</v>
      </c>
      <c r="X55" s="16">
        <f t="shared" si="0"/>
        <v>0.89816479049045261</v>
      </c>
      <c r="Y55" s="16">
        <f t="shared" si="0"/>
        <v>0.89230186108571441</v>
      </c>
      <c r="Z55" s="16">
        <f t="shared" si="0"/>
        <v>0.71321387578431217</v>
      </c>
      <c r="AA55" s="16">
        <f t="shared" si="0"/>
        <v>0.72488329447088673</v>
      </c>
      <c r="AB55" s="16">
        <f t="shared" si="0"/>
        <v>0.76395640973574319</v>
      </c>
      <c r="AC55" s="16">
        <f t="shared" si="0"/>
        <v>0.79215517529330171</v>
      </c>
      <c r="AD55" s="16">
        <f t="shared" si="0"/>
        <v>0.80467232142106182</v>
      </c>
      <c r="AE55" s="16">
        <f t="shared" si="0"/>
        <v>0.71844258251484316</v>
      </c>
      <c r="AF55" s="16">
        <f t="shared" si="0"/>
        <v>0.75870465978914381</v>
      </c>
      <c r="AG55" s="16">
        <f t="shared" si="0"/>
        <v>0.79191795545470822</v>
      </c>
      <c r="AH55" s="16">
        <f t="shared" si="0"/>
        <v>0.69448861385854466</v>
      </c>
      <c r="AI55" s="16">
        <f t="shared" si="0"/>
        <v>0.79861050065779915</v>
      </c>
      <c r="AJ55" s="16">
        <f t="shared" si="0"/>
        <v>1.0368492883603044</v>
      </c>
      <c r="AK55" s="16">
        <f t="shared" si="0"/>
        <v>0.47700547488693174</v>
      </c>
      <c r="AL55" s="16">
        <f t="shared" si="0"/>
        <v>0.55535507611953583</v>
      </c>
      <c r="AM55" s="16">
        <f t="shared" si="0"/>
        <v>0.72351918804187165</v>
      </c>
      <c r="AN55" s="16">
        <f t="shared" si="0"/>
        <v>0.2917189919859674</v>
      </c>
      <c r="AO55" s="16">
        <f t="shared" si="0"/>
        <v>0.63163831075545829</v>
      </c>
      <c r="AP55" s="16">
        <f t="shared" si="0"/>
        <v>0.48671299871299878</v>
      </c>
      <c r="AQ55" s="16">
        <f t="shared" si="0"/>
        <v>0.58127624364564945</v>
      </c>
      <c r="AR55" s="16">
        <f t="shared" si="0"/>
        <v>0.40642765335169756</v>
      </c>
      <c r="AS55" s="16">
        <f t="shared" si="0"/>
        <v>0.37227704778001924</v>
      </c>
      <c r="AT55" s="16">
        <f t="shared" si="0"/>
        <v>0.29340771759035572</v>
      </c>
      <c r="AU55" s="16">
        <f t="shared" si="0"/>
        <v>0.21174459186242298</v>
      </c>
      <c r="AV55" s="16">
        <f t="shared" si="0"/>
        <v>0.43489815407373728</v>
      </c>
      <c r="AW55" s="16">
        <f t="shared" si="0"/>
        <v>0.31064051113561691</v>
      </c>
      <c r="AX55" s="16">
        <f t="shared" si="0"/>
        <v>0.2247108450129269</v>
      </c>
      <c r="AY55" s="16">
        <f t="shared" si="0"/>
        <v>0.17082214405486842</v>
      </c>
      <c r="AZ55" s="16">
        <f t="shared" si="0"/>
        <v>0.38283106057484989</v>
      </c>
      <c r="BA55" s="16">
        <f t="shared" si="0"/>
        <v>0.33546677732909841</v>
      </c>
      <c r="BB55" s="16">
        <f t="shared" si="0"/>
        <v>0.33817304508549034</v>
      </c>
      <c r="BC55" s="19">
        <f>Sheet2!BC55</f>
        <v>23446228</v>
      </c>
    </row>
    <row r="56" spans="1:55" ht="17" customHeight="1">
      <c r="A56" s="6" t="s">
        <v>107</v>
      </c>
      <c r="B56" s="11" t="s">
        <v>108</v>
      </c>
      <c r="C56" s="15">
        <f>Sheet2!C56/Sheet2!C$66</f>
        <v>0.39610314454364404</v>
      </c>
      <c r="D56" s="15">
        <f>Sheet2!D56/Sheet2!D$66</f>
        <v>5.5695697249588352E-2</v>
      </c>
      <c r="E56" s="15">
        <f>Sheet2!E56/Sheet2!E$66</f>
        <v>0.57566137566137565</v>
      </c>
      <c r="F56" s="15">
        <f>Sheet2!F56/Sheet2!F$66</f>
        <v>0.2415080148545104</v>
      </c>
      <c r="G56" s="15">
        <f>Sheet2!G56/Sheet2!G$66</f>
        <v>0.18185313341022682</v>
      </c>
      <c r="H56" s="15">
        <f>Sheet2!H56/Sheet2!H$66</f>
        <v>8.1237066231294786E-2</v>
      </c>
      <c r="I56" s="15">
        <f>Sheet2!I56/Sheet2!I$66</f>
        <v>9.0205244321086842E-2</v>
      </c>
      <c r="J56" s="15">
        <f>Sheet2!J56/Sheet2!J$66</f>
        <v>6.5078671944330965E-2</v>
      </c>
      <c r="K56" s="15">
        <f>Sheet2!K56/Sheet2!K$66</f>
        <v>0.13126091857493791</v>
      </c>
      <c r="L56" s="15">
        <f>Sheet2!L56/Sheet2!L$66</f>
        <v>0.25113478462251043</v>
      </c>
      <c r="M56" s="15">
        <f>Sheet2!M56/Sheet2!M$66</f>
        <v>0.16090845993676256</v>
      </c>
      <c r="N56" s="15">
        <f>Sheet2!N56/Sheet2!N$66</f>
        <v>0.19934831861110405</v>
      </c>
      <c r="O56" s="15">
        <f>Sheet2!O56/Sheet2!O$66</f>
        <v>0.11795122384611967</v>
      </c>
      <c r="P56" s="15">
        <f>Sheet2!P56/Sheet2!P$66</f>
        <v>0.26451962414301994</v>
      </c>
      <c r="Q56" s="15">
        <f>Sheet2!Q56/Sheet2!Q$66</f>
        <v>1.7691830377382537E-2</v>
      </c>
      <c r="R56" s="15">
        <f>Sheet2!R56/Sheet2!R$66</f>
        <v>2.6917678889810233E-2</v>
      </c>
      <c r="S56" s="15">
        <f>Sheet2!S56/Sheet2!S$66</f>
        <v>0.11527319819019723</v>
      </c>
      <c r="T56" s="15">
        <f>Sheet2!T56/Sheet2!T$66</f>
        <v>0.13708197443345674</v>
      </c>
      <c r="U56" s="15">
        <f>Sheet2!U56/Sheet2!U$66</f>
        <v>0.16361694982390576</v>
      </c>
      <c r="V56" s="15">
        <f>Sheet2!V56/Sheet2!V$66</f>
        <v>0.12267044930344127</v>
      </c>
      <c r="W56" s="15">
        <f>Sheet2!W56/Sheet2!W$66</f>
        <v>0.12256509291881307</v>
      </c>
      <c r="X56" s="15">
        <f>Sheet2!X56/Sheet2!X$66</f>
        <v>3.5092979591881561E-2</v>
      </c>
      <c r="Y56" s="15">
        <f>Sheet2!Y56/Sheet2!Y$66</f>
        <v>4.8784672869432048E-2</v>
      </c>
      <c r="Z56" s="15">
        <f>Sheet2!Z56/Sheet2!Z$66</f>
        <v>0.18826463450006073</v>
      </c>
      <c r="AA56" s="15">
        <f>Sheet2!AA56/Sheet2!AA$66</f>
        <v>7.0785508185802246E-2</v>
      </c>
      <c r="AB56" s="15">
        <f>Sheet2!AB56/Sheet2!AB$66</f>
        <v>6.7721584506902063E-2</v>
      </c>
      <c r="AC56" s="15">
        <f>Sheet2!AC56/Sheet2!AC$66</f>
        <v>0.11583131445906941</v>
      </c>
      <c r="AD56" s="15">
        <f>Sheet2!AD56/Sheet2!AD$66</f>
        <v>0.12086616987812981</v>
      </c>
      <c r="AE56" s="15">
        <f>Sheet2!AE56/Sheet2!AE$66</f>
        <v>8.6599717163822504E-2</v>
      </c>
      <c r="AF56" s="15">
        <f>Sheet2!AF56/Sheet2!AF$66</f>
        <v>0.12671505472758907</v>
      </c>
      <c r="AG56" s="15">
        <f>Sheet2!AG56/Sheet2!AG$66</f>
        <v>0.1634471845703708</v>
      </c>
      <c r="AH56" s="15">
        <f>Sheet2!AH56/Sheet2!AH$66</f>
        <v>0.19666423655160933</v>
      </c>
      <c r="AI56" s="15">
        <f>Sheet2!AI56/Sheet2!AI$66</f>
        <v>5.7527299058221605E-2</v>
      </c>
      <c r="AJ56" s="15">
        <f>Sheet2!AJ56/Sheet2!AJ$66</f>
        <v>4.6896731006693962E-2</v>
      </c>
      <c r="AK56" s="15">
        <f>Sheet2!AK56/Sheet2!AK$66</f>
        <v>0.24232325636753155</v>
      </c>
      <c r="AL56" s="15">
        <f>Sheet2!AL56/Sheet2!AL$66</f>
        <v>0.27320532985132207</v>
      </c>
      <c r="AM56" s="15">
        <f>Sheet2!AM56/Sheet2!AM$66</f>
        <v>0.20746206041018153</v>
      </c>
      <c r="AN56" s="15">
        <f>Sheet2!AN56/Sheet2!AN$66</f>
        <v>0.37924580461254698</v>
      </c>
      <c r="AO56" s="15">
        <f>Sheet2!AO56/Sheet2!AO$66</f>
        <v>0.21171723666173189</v>
      </c>
      <c r="AP56" s="15">
        <f>Sheet2!AP56/Sheet2!AP$66</f>
        <v>0.35223533737819451</v>
      </c>
      <c r="AQ56" s="15">
        <f>Sheet2!AQ56/Sheet2!AQ$66</f>
        <v>0.27135513507601444</v>
      </c>
      <c r="AR56" s="15">
        <f>Sheet2!AR56/Sheet2!AR$66</f>
        <v>0.17849047450434802</v>
      </c>
      <c r="AS56" s="15">
        <f>Sheet2!AS56/Sheet2!AS$66</f>
        <v>0.34817439979644876</v>
      </c>
      <c r="AT56" s="15">
        <f>Sheet2!AT56/Sheet2!AT$66</f>
        <v>0.33929167934241217</v>
      </c>
      <c r="AU56" s="15">
        <f>Sheet2!AU56/Sheet2!AU$66</f>
        <v>4.3088818845728696E-2</v>
      </c>
      <c r="AV56" s="15">
        <f>Sheet2!AV56/Sheet2!AV$66</f>
        <v>0.40552960479753425</v>
      </c>
      <c r="AW56" s="15">
        <f>Sheet2!AW56/Sheet2!AW$66</f>
        <v>0.48319709871420291</v>
      </c>
      <c r="AX56" s="15">
        <f>Sheet2!AX56/Sheet2!AX$66</f>
        <v>0.50372195286147059</v>
      </c>
      <c r="AY56" s="15">
        <f>Sheet2!AY56/Sheet2!AY$66</f>
        <v>0.71605960891107834</v>
      </c>
      <c r="AZ56" s="15">
        <f>Sheet2!AZ56/Sheet2!AZ$66</f>
        <v>0.513080377374037</v>
      </c>
      <c r="BA56" s="15">
        <f>Sheet2!BA56/Sheet2!BA$66</f>
        <v>0.45867449816183314</v>
      </c>
      <c r="BB56" s="15">
        <f>Sheet2!BB56/Sheet2!BB$66</f>
        <v>0.51406599522143237</v>
      </c>
      <c r="BC56" s="19">
        <f>Sheet2!BC56</f>
        <v>0</v>
      </c>
    </row>
    <row r="57" spans="1:55" ht="17" customHeight="1">
      <c r="A57" s="6" t="s">
        <v>109</v>
      </c>
      <c r="B57" s="11" t="s">
        <v>110</v>
      </c>
      <c r="C57" s="15">
        <f>Sheet2!C57/Sheet2!C$66</f>
        <v>0.36457788722107592</v>
      </c>
      <c r="D57" s="15">
        <f>Sheet2!D57/Sheet2!D$66</f>
        <v>7.8908705848436289E-2</v>
      </c>
      <c r="E57" s="15">
        <f>Sheet2!E57/Sheet2!E$66</f>
        <v>0.11904761904761904</v>
      </c>
      <c r="F57" s="15">
        <f>Sheet2!F57/Sheet2!F$66</f>
        <v>0.10943449442955859</v>
      </c>
      <c r="G57" s="15">
        <f>Sheet2!G57/Sheet2!G$66</f>
        <v>0.22545174932718184</v>
      </c>
      <c r="H57" s="15">
        <f>Sheet2!H57/Sheet2!H$66</f>
        <v>2.8750291543673614E-2</v>
      </c>
      <c r="I57" s="15">
        <f>Sheet2!I57/Sheet2!I$66</f>
        <v>4.0740470219690142E-2</v>
      </c>
      <c r="J57" s="15">
        <f>Sheet2!J57/Sheet2!J$66</f>
        <v>7.5587046245298703E-2</v>
      </c>
      <c r="K57" s="15">
        <f>Sheet2!K57/Sheet2!K$66</f>
        <v>3.2597419511296938E-2</v>
      </c>
      <c r="L57" s="15">
        <f>Sheet2!L57/Sheet2!L$66</f>
        <v>-1.9623282383819669E-2</v>
      </c>
      <c r="M57" s="15">
        <f>Sheet2!M57/Sheet2!M$66</f>
        <v>2.8399012878846303E-2</v>
      </c>
      <c r="N57" s="15">
        <f>Sheet2!N57/Sheet2!N$66</f>
        <v>9.546114095155666E-3</v>
      </c>
      <c r="O57" s="15">
        <f>Sheet2!O57/Sheet2!O$66</f>
        <v>6.1667629159077787E-2</v>
      </c>
      <c r="P57" s="15">
        <f>Sheet2!P57/Sheet2!P$66</f>
        <v>3.9976835852123069E-2</v>
      </c>
      <c r="Q57" s="15">
        <f>Sheet2!Q57/Sheet2!Q$66</f>
        <v>-2.2218554415053236E-2</v>
      </c>
      <c r="R57" s="15">
        <f>Sheet2!R57/Sheet2!R$66</f>
        <v>5.7234290688306502E-2</v>
      </c>
      <c r="S57" s="15">
        <f>Sheet2!S57/Sheet2!S$66</f>
        <v>4.5619689517418224E-2</v>
      </c>
      <c r="T57" s="15">
        <f>Sheet2!T57/Sheet2!T$66</f>
        <v>0.13868643756750804</v>
      </c>
      <c r="U57" s="15">
        <f>Sheet2!U57/Sheet2!U$66</f>
        <v>5.3921864101747166E-2</v>
      </c>
      <c r="V57" s="15">
        <f>Sheet2!V57/Sheet2!V$66</f>
        <v>4.4093089768428823E-2</v>
      </c>
      <c r="W57" s="15">
        <f>Sheet2!W57/Sheet2!W$66</f>
        <v>8.9870515180433E-2</v>
      </c>
      <c r="X57" s="15">
        <f>Sheet2!X57/Sheet2!X$66</f>
        <v>4.8171572511890505E-2</v>
      </c>
      <c r="Y57" s="15">
        <f>Sheet2!Y57/Sheet2!Y$66</f>
        <v>4.0535660778905476E-2</v>
      </c>
      <c r="Z57" s="15">
        <f>Sheet2!Z57/Sheet2!Z$66</f>
        <v>4.9799320242253566E-2</v>
      </c>
      <c r="AA57" s="15">
        <f>Sheet2!AA57/Sheet2!AA$66</f>
        <v>3.4784209677563384E-2</v>
      </c>
      <c r="AB57" s="15">
        <f>Sheet2!AB57/Sheet2!AB$66</f>
        <v>7.0946658862783035E-2</v>
      </c>
      <c r="AC57" s="15">
        <f>Sheet2!AC57/Sheet2!AC$66</f>
        <v>3.5068484537682708E-2</v>
      </c>
      <c r="AD57" s="15">
        <f>Sheet2!AD57/Sheet2!AD$66</f>
        <v>4.0745351018108111E-2</v>
      </c>
      <c r="AE57" s="15">
        <f>Sheet2!AE57/Sheet2!AE$66</f>
        <v>1.5608223529571084E-2</v>
      </c>
      <c r="AF57" s="15">
        <f>Sheet2!AF57/Sheet2!AF$66</f>
        <v>3.8043461162131469E-2</v>
      </c>
      <c r="AG57" s="15">
        <f>Sheet2!AG57/Sheet2!AG$66</f>
        <v>1.0434704723234012E-2</v>
      </c>
      <c r="AH57" s="15">
        <f>Sheet2!AH57/Sheet2!AH$66</f>
        <v>6.5265810577314967E-2</v>
      </c>
      <c r="AI57" s="15">
        <f>Sheet2!AI57/Sheet2!AI$66</f>
        <v>-7.0777157143346689E-2</v>
      </c>
      <c r="AJ57" s="15">
        <f>Sheet2!AJ57/Sheet2!AJ$66</f>
        <v>-0.11653993630987197</v>
      </c>
      <c r="AK57" s="15">
        <f>Sheet2!AK57/Sheet2!AK$66</f>
        <v>2.4565579623899072E-2</v>
      </c>
      <c r="AL57" s="15">
        <f>Sheet2!AL57/Sheet2!AL$66</f>
        <v>0.13414844051399236</v>
      </c>
      <c r="AM57" s="15">
        <f>Sheet2!AM57/Sheet2!AM$66</f>
        <v>4.2622602803525741E-2</v>
      </c>
      <c r="AN57" s="15">
        <f>Sheet2!AN57/Sheet2!AN$66</f>
        <v>0.26619425400612184</v>
      </c>
      <c r="AO57" s="15">
        <f>Sheet2!AO57/Sheet2!AO$66</f>
        <v>5.4301060047435915E-2</v>
      </c>
      <c r="AP57" s="15">
        <f>Sheet2!AP57/Sheet2!AP$66</f>
        <v>9.7335539621253908E-2</v>
      </c>
      <c r="AQ57" s="15">
        <f>Sheet2!AQ57/Sheet2!AQ$66</f>
        <v>9.4864686217538727E-2</v>
      </c>
      <c r="AR57" s="15">
        <f>Sheet2!AR57/Sheet2!AR$66</f>
        <v>0.18649785735594657</v>
      </c>
      <c r="AS57" s="15">
        <f>Sheet2!AS57/Sheet2!AS$66</f>
        <v>0.17008160223906366</v>
      </c>
      <c r="AT57" s="15">
        <f>Sheet2!AT57/Sheet2!AT$66</f>
        <v>0.24794876612802205</v>
      </c>
      <c r="AU57" s="15">
        <f>Sheet2!AU57/Sheet2!AU$66</f>
        <v>0.59174288941518527</v>
      </c>
      <c r="AV57" s="15">
        <f>Sheet2!AV57/Sheet2!AV$66</f>
        <v>8.362191506625917E-2</v>
      </c>
      <c r="AW57" s="15">
        <f>Sheet2!AW57/Sheet2!AW$66</f>
        <v>7.9293664237559833E-2</v>
      </c>
      <c r="AX57" s="15">
        <f>Sheet2!AX57/Sheet2!AX$66</f>
        <v>0</v>
      </c>
      <c r="AY57" s="15">
        <f>Sheet2!AY57/Sheet2!AY$66</f>
        <v>6.1638740749145833E-2</v>
      </c>
      <c r="AZ57" s="15">
        <f>Sheet2!AZ57/Sheet2!AZ$66</f>
        <v>4.3597824743542207E-2</v>
      </c>
      <c r="BA57" s="15">
        <f>Sheet2!BA57/Sheet2!BA$66</f>
        <v>8.0847418851983682E-2</v>
      </c>
      <c r="BB57" s="15">
        <f>Sheet2!BB57/Sheet2!BB$66</f>
        <v>9.7733678020298809E-2</v>
      </c>
      <c r="BC57" s="19">
        <f>Sheet2!BC57</f>
        <v>0</v>
      </c>
    </row>
    <row r="58" spans="1:55" ht="17" customHeight="1">
      <c r="A58" s="6" t="s">
        <v>111</v>
      </c>
      <c r="B58" s="11" t="s">
        <v>112</v>
      </c>
      <c r="C58" s="15">
        <f>Sheet2!C58/Sheet2!C$66</f>
        <v>4.141905563914576E-2</v>
      </c>
      <c r="D58" s="15">
        <f>Sheet2!D58/Sheet2!D$66</f>
        <v>1.3023013422186248E-2</v>
      </c>
      <c r="E58" s="15">
        <f>Sheet2!E58/Sheet2!E$66</f>
        <v>0.1291005291005291</v>
      </c>
      <c r="F58" s="15">
        <f>Sheet2!F58/Sheet2!F$66</f>
        <v>2.780049828421003E-2</v>
      </c>
      <c r="G58" s="15">
        <f>Sheet2!G58/Sheet2!G$66</f>
        <v>8.9158016147635522E-2</v>
      </c>
      <c r="H58" s="15">
        <f>Sheet2!H58/Sheet2!H$66</f>
        <v>1.290962814625762E-2</v>
      </c>
      <c r="I58" s="15">
        <f>Sheet2!I58/Sheet2!I$66</f>
        <v>2.9776252039052417E-2</v>
      </c>
      <c r="J58" s="15">
        <f>Sheet2!J58/Sheet2!J$66</f>
        <v>1.9748982265357581E-2</v>
      </c>
      <c r="K58" s="15">
        <f>Sheet2!K58/Sheet2!K$66</f>
        <v>2.6577327087945895E-2</v>
      </c>
      <c r="L58" s="15">
        <f>Sheet2!L58/Sheet2!L$66</f>
        <v>1.661262930368998E-2</v>
      </c>
      <c r="M58" s="15">
        <f>Sheet2!M58/Sheet2!M$66</f>
        <v>1.9144752062928972E-2</v>
      </c>
      <c r="N58" s="15">
        <f>Sheet2!N58/Sheet2!N$66</f>
        <v>3.18967492299468E-2</v>
      </c>
      <c r="O58" s="15">
        <f>Sheet2!O58/Sheet2!O$66</f>
        <v>2.2353516058815689E-2</v>
      </c>
      <c r="P58" s="15">
        <f>Sheet2!P58/Sheet2!P$66</f>
        <v>3.9444434066241991E-2</v>
      </c>
      <c r="Q58" s="15">
        <f>Sheet2!Q58/Sheet2!Q$66</f>
        <v>1.8657763645113193E-2</v>
      </c>
      <c r="R58" s="15">
        <f>Sheet2!R58/Sheet2!R$66</f>
        <v>1.6833222104337381E-2</v>
      </c>
      <c r="S58" s="15">
        <f>Sheet2!S58/Sheet2!S$66</f>
        <v>2.6091000397226519E-2</v>
      </c>
      <c r="T58" s="15">
        <f>Sheet2!T58/Sheet2!T$66</f>
        <v>5.8788368166612488E-2</v>
      </c>
      <c r="U58" s="15">
        <f>Sheet2!U58/Sheet2!U$66</f>
        <v>2.8717568952303863E-2</v>
      </c>
      <c r="V58" s="15">
        <f>Sheet2!V58/Sheet2!V$66</f>
        <v>2.9864378632715197E-2</v>
      </c>
      <c r="W58" s="15">
        <f>Sheet2!W58/Sheet2!W$66</f>
        <v>4.5756127123971653E-2</v>
      </c>
      <c r="X58" s="15">
        <f>Sheet2!X58/Sheet2!X$66</f>
        <v>1.4849606615299032E-2</v>
      </c>
      <c r="Y58" s="15">
        <f>Sheet2!Y58/Sheet2!Y$66</f>
        <v>1.4490192613535961E-2</v>
      </c>
      <c r="Z58" s="15">
        <f>Sheet2!Z58/Sheet2!Z$66</f>
        <v>4.0898261932326672E-2</v>
      </c>
      <c r="AA58" s="15">
        <f>Sheet2!AA58/Sheet2!AA$66</f>
        <v>0.16586735570248404</v>
      </c>
      <c r="AB58" s="15">
        <f>Sheet2!AB58/Sheet2!AB$66</f>
        <v>8.9073766608137539E-2</v>
      </c>
      <c r="AC58" s="15">
        <f>Sheet2!AC58/Sheet2!AC$66</f>
        <v>3.5359281025332694E-2</v>
      </c>
      <c r="AD58" s="15">
        <f>Sheet2!AD58/Sheet2!AD$66</f>
        <v>1.9449607643590671E-2</v>
      </c>
      <c r="AE58" s="15">
        <f>Sheet2!AE58/Sheet2!AE$66</f>
        <v>4.1193096630535088E-2</v>
      </c>
      <c r="AF58" s="15">
        <f>Sheet2!AF58/Sheet2!AF$66</f>
        <v>3.7731990548911895E-2</v>
      </c>
      <c r="AG58" s="15">
        <f>Sheet2!AG58/Sheet2!AG$66</f>
        <v>2.7213829342568819E-2</v>
      </c>
      <c r="AH58" s="15">
        <f>Sheet2!AH58/Sheet2!AH$66</f>
        <v>3.1509216259191862E-2</v>
      </c>
      <c r="AI58" s="15">
        <f>Sheet2!AI58/Sheet2!AI$66</f>
        <v>0.20395663141019432</v>
      </c>
      <c r="AJ58" s="15">
        <f>Sheet2!AJ58/Sheet2!AJ$66</f>
        <v>2.0185871189965555E-2</v>
      </c>
      <c r="AK58" s="15">
        <f>Sheet2!AK58/Sheet2!AK$66</f>
        <v>0.27343489645322544</v>
      </c>
      <c r="AL58" s="15">
        <f>Sheet2!AL58/Sheet2!AL$66</f>
        <v>2.6156631154108673E-2</v>
      </c>
      <c r="AM58" s="15">
        <f>Sheet2!AM58/Sheet2!AM$66</f>
        <v>1.5424951566865165E-2</v>
      </c>
      <c r="AN58" s="15">
        <f>Sheet2!AN58/Sheet2!AN$66</f>
        <v>3.6839409987451464E-2</v>
      </c>
      <c r="AO58" s="15">
        <f>Sheet2!AO58/Sheet2!AO$66</f>
        <v>8.9964756413757327E-2</v>
      </c>
      <c r="AP58" s="15">
        <f>Sheet2!AP58/Sheet2!AP$66</f>
        <v>3.641698841698842E-2</v>
      </c>
      <c r="AQ58" s="15">
        <f>Sheet2!AQ58/Sheet2!AQ$66</f>
        <v>2.2431035384637331E-2</v>
      </c>
      <c r="AR58" s="15">
        <f>Sheet2!AR58/Sheet2!AR$66</f>
        <v>0.19241138765825874</v>
      </c>
      <c r="AS58" s="15">
        <f>Sheet2!AS58/Sheet2!AS$66</f>
        <v>9.5269251040473985E-2</v>
      </c>
      <c r="AT58" s="15">
        <f>Sheet2!AT58/Sheet2!AT$66</f>
        <v>6.1392363534415392E-2</v>
      </c>
      <c r="AU58" s="15">
        <f>Sheet2!AU58/Sheet2!AU$66</f>
        <v>9.7217585434779069E-2</v>
      </c>
      <c r="AV58" s="15">
        <f>Sheet2!AV58/Sheet2!AV$66</f>
        <v>6.4177786284044178E-2</v>
      </c>
      <c r="AW58" s="15">
        <f>Sheet2!AW58/Sheet2!AW$66</f>
        <v>0.10766134991644025</v>
      </c>
      <c r="AX58" s="15">
        <f>Sheet2!AX58/Sheet2!AX$66</f>
        <v>0.24756536872184542</v>
      </c>
      <c r="AY58" s="15">
        <f>Sheet2!AY58/Sheet2!AY$66</f>
        <v>7.0327924656757065E-2</v>
      </c>
      <c r="AZ58" s="15">
        <f>Sheet2!AZ58/Sheet2!AZ$66</f>
        <v>6.297291915571486E-2</v>
      </c>
      <c r="BA58" s="15">
        <f>Sheet2!BA58/Sheet2!BA$66</f>
        <v>6.5147186354470921E-2</v>
      </c>
      <c r="BB58" s="15">
        <f>Sheet2!BB58/Sheet2!BB$66</f>
        <v>1.9652131468127079E-2</v>
      </c>
      <c r="BC58" s="19">
        <f>Sheet2!BC58</f>
        <v>0</v>
      </c>
    </row>
    <row r="59" spans="1:55" ht="34" customHeight="1">
      <c r="A59" s="6" t="s">
        <v>113</v>
      </c>
      <c r="B59" s="11" t="s">
        <v>114</v>
      </c>
      <c r="C59" s="15">
        <f>Sheet2!C59/Sheet2!C$66</f>
        <v>-8.2267391972413909E-2</v>
      </c>
      <c r="D59" s="15">
        <f>Sheet2!D59/Sheet2!D$66</f>
        <v>7.7727819573883009E-3</v>
      </c>
      <c r="E59" s="15">
        <f>Sheet2!E59/Sheet2!E$66</f>
        <v>-4.2328042328042331E-3</v>
      </c>
      <c r="F59" s="15">
        <f>Sheet2!F59/Sheet2!F$66</f>
        <v>-1.3359657782165186E-2</v>
      </c>
      <c r="G59" s="15">
        <f>Sheet2!G59/Sheet2!G$66</f>
        <v>3.5140330642060749E-2</v>
      </c>
      <c r="H59" s="15">
        <f>Sheet2!H59/Sheet2!H$66</f>
        <v>1.7621865255570527E-2</v>
      </c>
      <c r="I59" s="15">
        <f>Sheet2!I59/Sheet2!I$66</f>
        <v>0.19571656968487003</v>
      </c>
      <c r="J59" s="15">
        <f>Sheet2!J59/Sheet2!J$66</f>
        <v>0.35770731501176206</v>
      </c>
      <c r="K59" s="15">
        <f>Sheet2!K59/Sheet2!K$66</f>
        <v>3.7027722514382205E-3</v>
      </c>
      <c r="L59" s="15">
        <f>Sheet2!L59/Sheet2!L$66</f>
        <v>7.8122587617724254E-3</v>
      </c>
      <c r="M59" s="15">
        <f>Sheet2!M59/Sheet2!M$66</f>
        <v>5.841752140047814E-3</v>
      </c>
      <c r="N59" s="15">
        <f>Sheet2!N59/Sheet2!N$66</f>
        <v>6.4659012804521038E-3</v>
      </c>
      <c r="O59" s="15">
        <f>Sheet2!O59/Sheet2!O$66</f>
        <v>2.9629958686864201E-3</v>
      </c>
      <c r="P59" s="15">
        <f>Sheet2!P59/Sheet2!P$66</f>
        <v>4.3806392557583455E-3</v>
      </c>
      <c r="Q59" s="15">
        <f>Sheet2!Q59/Sheet2!Q$66</f>
        <v>6.8496995299867608E-2</v>
      </c>
      <c r="R59" s="15">
        <f>Sheet2!R59/Sheet2!R$66</f>
        <v>2.522587211323439E-3</v>
      </c>
      <c r="S59" s="15">
        <f>Sheet2!S59/Sheet2!S$66</f>
        <v>7.0208979902921711E-3</v>
      </c>
      <c r="T59" s="15">
        <f>Sheet2!T59/Sheet2!T$66</f>
        <v>4.9497163351125747E-3</v>
      </c>
      <c r="U59" s="15">
        <f>Sheet2!U59/Sheet2!U$66</f>
        <v>1.6498609329119701E-2</v>
      </c>
      <c r="V59" s="15">
        <f>Sheet2!V59/Sheet2!V$66</f>
        <v>5.9530399483347174E-3</v>
      </c>
      <c r="W59" s="15">
        <f>Sheet2!W59/Sheet2!W$66</f>
        <v>1.3219843786040244E-2</v>
      </c>
      <c r="X59" s="15">
        <f>Sheet2!X59/Sheet2!X$66</f>
        <v>1.8605253952380873E-3</v>
      </c>
      <c r="Y59" s="15">
        <f>Sheet2!Y59/Sheet2!Y$66</f>
        <v>1.9438063262060435E-3</v>
      </c>
      <c r="Z59" s="15">
        <f>Sheet2!Z59/Sheet2!Z$66</f>
        <v>3.9119537705235028E-3</v>
      </c>
      <c r="AA59" s="15">
        <f>Sheet2!AA59/Sheet2!AA$66</f>
        <v>1.8398159816317816E-3</v>
      </c>
      <c r="AB59" s="15">
        <f>Sheet2!AB59/Sheet2!AB$66</f>
        <v>4.1507901432171913E-3</v>
      </c>
      <c r="AC59" s="15">
        <f>Sheet2!AC59/Sheet2!AC$66</f>
        <v>1.0792872342306763E-2</v>
      </c>
      <c r="AD59" s="15">
        <f>Sheet2!AD59/Sheet2!AD$66</f>
        <v>7.1332750195547403E-3</v>
      </c>
      <c r="AE59" s="15">
        <f>Sheet2!AE59/Sheet2!AE$66</f>
        <v>6.907819008061411E-2</v>
      </c>
      <c r="AF59" s="15">
        <f>Sheet2!AF59/Sheet2!AF$66</f>
        <v>1.940241688611187E-2</v>
      </c>
      <c r="AG59" s="15">
        <f>Sheet2!AG59/Sheet2!AG$66</f>
        <v>3.4931629545590253E-3</v>
      </c>
      <c r="AH59" s="15">
        <f>Sheet2!AH59/Sheet2!AH$66</f>
        <v>6.0360613766697472E-3</v>
      </c>
      <c r="AI59" s="15">
        <f>Sheet2!AI59/Sheet2!AI$66</f>
        <v>5.3413630085655502E-3</v>
      </c>
      <c r="AJ59" s="15">
        <f>Sheet2!AJ59/Sheet2!AJ$66</f>
        <v>6.30402287645415E-3</v>
      </c>
      <c r="AK59" s="15">
        <f>Sheet2!AK59/Sheet2!AK$66</f>
        <v>-8.6646036657938592E-3</v>
      </c>
      <c r="AL59" s="15">
        <f>Sheet2!AL59/Sheet2!AL$66</f>
        <v>5.5672611805205208E-3</v>
      </c>
      <c r="AM59" s="15">
        <f>Sheet2!AM59/Sheet2!AM$66</f>
        <v>5.4855985887779539E-3</v>
      </c>
      <c r="AN59" s="15">
        <f>Sheet2!AN59/Sheet2!AN$66</f>
        <v>1.3000769703956163E-2</v>
      </c>
      <c r="AO59" s="15">
        <f>Sheet2!AO59/Sheet2!AO$66</f>
        <v>6.1893180608082006E-3</v>
      </c>
      <c r="AP59" s="15">
        <f>Sheet2!AP59/Sheet2!AP$66</f>
        <v>1.3649567935282221E-2</v>
      </c>
      <c r="AQ59" s="15">
        <f>Sheet2!AQ59/Sheet2!AQ$66</f>
        <v>1.5036449838079976E-2</v>
      </c>
      <c r="AR59" s="15">
        <f>Sheet2!AR59/Sheet2!AR$66</f>
        <v>1.8086313564874577E-2</v>
      </c>
      <c r="AS59" s="15">
        <f>Sheet2!AS59/Sheet2!AS$66</f>
        <v>7.0988495719971649E-3</v>
      </c>
      <c r="AT59" s="15">
        <f>Sheet2!AT59/Sheet2!AT$66</f>
        <v>2.8979736702397355E-2</v>
      </c>
      <c r="AU59" s="15">
        <f>Sheet2!AU59/Sheet2!AU$66</f>
        <v>2.8103057220942033E-2</v>
      </c>
      <c r="AV59" s="15">
        <f>Sheet2!AV59/Sheet2!AV$66</f>
        <v>5.8862698892125261E-3</v>
      </c>
      <c r="AW59" s="15">
        <f>Sheet2!AW59/Sheet2!AW$66</f>
        <v>9.6036879980900634E-3</v>
      </c>
      <c r="AX59" s="15">
        <f>Sheet2!AX59/Sheet2!AX$66</f>
        <v>1.2000916701878523E-2</v>
      </c>
      <c r="AY59" s="15">
        <f>Sheet2!AY59/Sheet2!AY$66</f>
        <v>-9.4242091859248339E-3</v>
      </c>
      <c r="AZ59" s="15">
        <f>Sheet2!AZ59/Sheet2!AZ$66</f>
        <v>-1.2410909240720143E-3</v>
      </c>
      <c r="BA59" s="15">
        <f>Sheet2!BA59/Sheet2!BA$66</f>
        <v>2.9932059651306932E-2</v>
      </c>
      <c r="BB59" s="15">
        <f>Sheet2!BB59/Sheet2!BB$66</f>
        <v>1.5187575102325703E-2</v>
      </c>
      <c r="BC59" s="19">
        <f>Sheet2!BC59</f>
        <v>322909</v>
      </c>
    </row>
    <row r="60" spans="1:55" ht="17" customHeight="1">
      <c r="A60" s="6" t="s">
        <v>115</v>
      </c>
      <c r="B60" s="11" t="s">
        <v>116</v>
      </c>
      <c r="C60" s="15">
        <f>Sheet2!C60/Sheet2!C$66</f>
        <v>0</v>
      </c>
      <c r="D60" s="15">
        <f>Sheet2!D60/Sheet2!D$66</f>
        <v>0</v>
      </c>
      <c r="E60" s="15">
        <f>Sheet2!E60/Sheet2!E$66</f>
        <v>0</v>
      </c>
      <c r="F60" s="15">
        <f>Sheet2!F60/Sheet2!F$66</f>
        <v>0</v>
      </c>
      <c r="G60" s="15">
        <f>Sheet2!G60/Sheet2!G$66</f>
        <v>0</v>
      </c>
      <c r="H60" s="15">
        <f>Sheet2!H60/Sheet2!H$66</f>
        <v>0</v>
      </c>
      <c r="I60" s="15">
        <f>Sheet2!I60/Sheet2!I$66</f>
        <v>2.157946420600719E-2</v>
      </c>
      <c r="J60" s="15">
        <f>Sheet2!J60/Sheet2!J$66</f>
        <v>0</v>
      </c>
      <c r="K60" s="15">
        <f>Sheet2!K60/Sheet2!K$66</f>
        <v>0</v>
      </c>
      <c r="L60" s="15">
        <f>Sheet2!L60/Sheet2!L$66</f>
        <v>0</v>
      </c>
      <c r="M60" s="15">
        <f>Sheet2!M60/Sheet2!M$66</f>
        <v>0</v>
      </c>
      <c r="N60" s="15">
        <f>Sheet2!N60/Sheet2!N$66</f>
        <v>0</v>
      </c>
      <c r="O60" s="15">
        <f>Sheet2!O60/Sheet2!O$66</f>
        <v>0</v>
      </c>
      <c r="P60" s="15">
        <f>Sheet2!P60/Sheet2!P$66</f>
        <v>0</v>
      </c>
      <c r="Q60" s="15">
        <f>Sheet2!Q60/Sheet2!Q$66</f>
        <v>6.1013275836973864E-2</v>
      </c>
      <c r="R60" s="15">
        <f>Sheet2!R60/Sheet2!R$66</f>
        <v>2.6710671188102438E-5</v>
      </c>
      <c r="S60" s="15">
        <f>Sheet2!S60/Sheet2!S$66</f>
        <v>0</v>
      </c>
      <c r="T60" s="15">
        <f>Sheet2!T60/Sheet2!T$66</f>
        <v>0</v>
      </c>
      <c r="U60" s="15">
        <f>Sheet2!U60/Sheet2!U$66</f>
        <v>1.0083440252817938E-2</v>
      </c>
      <c r="V60" s="15">
        <f>Sheet2!V60/Sheet2!V$66</f>
        <v>0</v>
      </c>
      <c r="W60" s="15">
        <f>Sheet2!W60/Sheet2!W$66</f>
        <v>9.3710285065601723E-3</v>
      </c>
      <c r="X60" s="15">
        <f>Sheet2!X60/Sheet2!X$66</f>
        <v>0</v>
      </c>
      <c r="Y60" s="15">
        <f>Sheet2!Y60/Sheet2!Y$66</f>
        <v>0</v>
      </c>
      <c r="Z60" s="15">
        <f>Sheet2!Z60/Sheet2!Z$66</f>
        <v>0</v>
      </c>
      <c r="AA60" s="15">
        <f>Sheet2!AA60/Sheet2!AA$66</f>
        <v>0</v>
      </c>
      <c r="AB60" s="15">
        <f>Sheet2!AB60/Sheet2!AB$66</f>
        <v>6.1813925154385505E-4</v>
      </c>
      <c r="AC60" s="15">
        <f>Sheet2!AC60/Sheet2!AC$66</f>
        <v>6.7669128612606027E-3</v>
      </c>
      <c r="AD60" s="15">
        <f>Sheet2!AD60/Sheet2!AD$66</f>
        <v>2.9226977972530847E-4</v>
      </c>
      <c r="AE60" s="15">
        <f>Sheet2!AE60/Sheet2!AE$66</f>
        <v>5.3866556266407691E-2</v>
      </c>
      <c r="AF60" s="15">
        <f>Sheet2!AF60/Sheet2!AF$66</f>
        <v>1.369841464604039E-2</v>
      </c>
      <c r="AG60" s="15">
        <f>Sheet2!AG60/Sheet2!AG$66</f>
        <v>0</v>
      </c>
      <c r="AH60" s="15">
        <f>Sheet2!AH60/Sheet2!AH$66</f>
        <v>0</v>
      </c>
      <c r="AI60" s="15">
        <f>Sheet2!AI60/Sheet2!AI$66</f>
        <v>0</v>
      </c>
      <c r="AJ60" s="15">
        <f>Sheet2!AJ60/Sheet2!AJ$66</f>
        <v>0</v>
      </c>
      <c r="AK60" s="15">
        <f>Sheet2!AK60/Sheet2!AK$66</f>
        <v>0</v>
      </c>
      <c r="AL60" s="15">
        <f>Sheet2!AL60/Sheet2!AL$66</f>
        <v>0</v>
      </c>
      <c r="AM60" s="15">
        <f>Sheet2!AM60/Sheet2!AM$66</f>
        <v>0</v>
      </c>
      <c r="AN60" s="15">
        <f>Sheet2!AN60/Sheet2!AN$66</f>
        <v>0</v>
      </c>
      <c r="AO60" s="15">
        <f>Sheet2!AO60/Sheet2!AO$66</f>
        <v>0</v>
      </c>
      <c r="AP60" s="15">
        <f>Sheet2!AP60/Sheet2!AP$66</f>
        <v>0</v>
      </c>
      <c r="AQ60" s="15">
        <f>Sheet2!AQ60/Sheet2!AQ$66</f>
        <v>0</v>
      </c>
      <c r="AR60" s="15">
        <f>Sheet2!AR60/Sheet2!AR$66</f>
        <v>0</v>
      </c>
      <c r="AS60" s="15">
        <f>Sheet2!AS60/Sheet2!AS$66</f>
        <v>0</v>
      </c>
      <c r="AT60" s="15">
        <f>Sheet2!AT60/Sheet2!AT$66</f>
        <v>0</v>
      </c>
      <c r="AU60" s="15">
        <f>Sheet2!AU60/Sheet2!AU$66</f>
        <v>0</v>
      </c>
      <c r="AV60" s="15">
        <f>Sheet2!AV60/Sheet2!AV$66</f>
        <v>0</v>
      </c>
      <c r="AW60" s="15">
        <f>Sheet2!AW60/Sheet2!AW$66</f>
        <v>0</v>
      </c>
      <c r="AX60" s="15">
        <f>Sheet2!AX60/Sheet2!AX$66</f>
        <v>0</v>
      </c>
      <c r="AY60" s="15">
        <f>Sheet2!AY60/Sheet2!AY$66</f>
        <v>0</v>
      </c>
      <c r="AZ60" s="15">
        <f>Sheet2!AZ60/Sheet2!AZ$66</f>
        <v>0</v>
      </c>
      <c r="BA60" s="15">
        <f>Sheet2!BA60/Sheet2!BA$66</f>
        <v>5.3203092163716553E-6</v>
      </c>
      <c r="BB60" s="15">
        <f>Sheet2!BB60/Sheet2!BB$66</f>
        <v>0</v>
      </c>
      <c r="BC60" s="19">
        <f>Sheet2!BC60</f>
        <v>0</v>
      </c>
    </row>
    <row r="61" spans="1:55" ht="17" customHeight="1">
      <c r="A61" s="6" t="s">
        <v>117</v>
      </c>
      <c r="B61" s="11" t="s">
        <v>118</v>
      </c>
      <c r="C61" s="15">
        <f>Sheet2!C61/Sheet2!C$66</f>
        <v>4.7094320345145494E-4</v>
      </c>
      <c r="D61" s="15">
        <f>Sheet2!D61/Sheet2!D$66</f>
        <v>1.9404234558387343E-4</v>
      </c>
      <c r="E61" s="15">
        <f>Sheet2!E61/Sheet2!E$66</f>
        <v>0</v>
      </c>
      <c r="F61" s="15">
        <f>Sheet2!F61/Sheet2!F$66</f>
        <v>3.6290133032482489E-3</v>
      </c>
      <c r="G61" s="15">
        <f>Sheet2!G61/Sheet2!G$66</f>
        <v>1.1341791618608228E-3</v>
      </c>
      <c r="H61" s="15">
        <f>Sheet2!H61/Sheet2!H$66</f>
        <v>5.4520523931835974E-3</v>
      </c>
      <c r="I61" s="15">
        <f>Sheet2!I61/Sheet2!I$66</f>
        <v>3.8873874970580835E-3</v>
      </c>
      <c r="J61" s="15">
        <f>Sheet2!J61/Sheet2!J$66</f>
        <v>4.2963192517361352E-3</v>
      </c>
      <c r="K61" s="15">
        <f>Sheet2!K61/Sheet2!K$66</f>
        <v>1.8906817681691823E-3</v>
      </c>
      <c r="L61" s="15">
        <f>Sheet2!L61/Sheet2!L$66</f>
        <v>4.6317739694302917E-3</v>
      </c>
      <c r="M61" s="15">
        <f>Sheet2!M61/Sheet2!M$66</f>
        <v>3.2389912855710652E-3</v>
      </c>
      <c r="N61" s="15">
        <f>Sheet2!N61/Sheet2!N$66</f>
        <v>3.2329506402260519E-3</v>
      </c>
      <c r="O61" s="15">
        <f>Sheet2!O61/Sheet2!O$66</f>
        <v>1.1461063480076408E-3</v>
      </c>
      <c r="P61" s="15">
        <f>Sheet2!P61/Sheet2!P$66</f>
        <v>2.447180138611272E-3</v>
      </c>
      <c r="Q61" s="15">
        <f>Sheet2!Q61/Sheet2!Q$66</f>
        <v>2.4792519344781069E-4</v>
      </c>
      <c r="R61" s="15">
        <f>Sheet2!R61/Sheet2!R$66</f>
        <v>1.4478754999903763E-3</v>
      </c>
      <c r="S61" s="15">
        <f>Sheet2!S61/Sheet2!S$66</f>
        <v>5.0864371364812188E-3</v>
      </c>
      <c r="T61" s="15">
        <f>Sheet2!T61/Sheet2!T$66</f>
        <v>2.4224247318029761E-3</v>
      </c>
      <c r="U61" s="15">
        <f>Sheet2!U61/Sheet2!U$66</f>
        <v>5.1235242958383208E-3</v>
      </c>
      <c r="V61" s="15">
        <f>Sheet2!V61/Sheet2!V$66</f>
        <v>3.9463972691207673E-3</v>
      </c>
      <c r="W61" s="15">
        <f>Sheet2!W61/Sheet2!W$66</f>
        <v>2.8063335850968085E-3</v>
      </c>
      <c r="X61" s="15">
        <f>Sheet2!X61/Sheet2!X$66</f>
        <v>3.964874071316113E-4</v>
      </c>
      <c r="Y61" s="15">
        <f>Sheet2!Y61/Sheet2!Y$66</f>
        <v>1.1524543436004209E-3</v>
      </c>
      <c r="Z61" s="15">
        <f>Sheet2!Z61/Sheet2!Z$66</f>
        <v>1.0040185532712413E-3</v>
      </c>
      <c r="AA61" s="15">
        <f>Sheet2!AA61/Sheet2!AA$66</f>
        <v>1.0531994413052739E-3</v>
      </c>
      <c r="AB61" s="15">
        <f>Sheet2!AB61/Sheet2!AB$66</f>
        <v>1.5090162726899908E-3</v>
      </c>
      <c r="AC61" s="15">
        <f>Sheet2!AC61/Sheet2!AC$66</f>
        <v>3.359878337037059E-3</v>
      </c>
      <c r="AD61" s="15">
        <f>Sheet2!AD61/Sheet2!AD$66</f>
        <v>4.3293775284489935E-3</v>
      </c>
      <c r="AE61" s="15">
        <f>Sheet2!AE61/Sheet2!AE$66</f>
        <v>1.1208979564989447E-2</v>
      </c>
      <c r="AF61" s="15">
        <f>Sheet2!AF61/Sheet2!AF$66</f>
        <v>2.3753566967754927E-3</v>
      </c>
      <c r="AG61" s="15">
        <f>Sheet2!AG61/Sheet2!AG$66</f>
        <v>1.2987400728488685E-3</v>
      </c>
      <c r="AH61" s="15">
        <f>Sheet2!AH61/Sheet2!AH$66</f>
        <v>3.5992491518515753E-3</v>
      </c>
      <c r="AI61" s="15">
        <f>Sheet2!AI61/Sheet2!AI$66</f>
        <v>3.1437310873286777E-4</v>
      </c>
      <c r="AJ61" s="15">
        <f>Sheet2!AJ61/Sheet2!AJ$66</f>
        <v>4.120361343991681E-3</v>
      </c>
      <c r="AK61" s="15">
        <f>Sheet2!AK61/Sheet2!AK$66</f>
        <v>2.3803856224708403E-4</v>
      </c>
      <c r="AL61" s="15">
        <f>Sheet2!AL61/Sheet2!AL$66</f>
        <v>4.98560702733181E-4</v>
      </c>
      <c r="AM61" s="15">
        <f>Sheet2!AM61/Sheet2!AM$66</f>
        <v>1.9647642174627899E-3</v>
      </c>
      <c r="AN61" s="15">
        <f>Sheet2!AN61/Sheet2!AN$66</f>
        <v>1.0828806820526361E-4</v>
      </c>
      <c r="AO61" s="15">
        <f>Sheet2!AO61/Sheet2!AO$66</f>
        <v>3.844920914269223E-4</v>
      </c>
      <c r="AP61" s="15">
        <f>Sheet2!AP61/Sheet2!AP$66</f>
        <v>4.6140834712263285E-3</v>
      </c>
      <c r="AQ61" s="15">
        <f>Sheet2!AQ61/Sheet2!AQ$66</f>
        <v>2.6630018688566685E-4</v>
      </c>
      <c r="AR61" s="15">
        <f>Sheet2!AR61/Sheet2!AR$66</f>
        <v>7.8066406631183621E-5</v>
      </c>
      <c r="AS61" s="15">
        <f>Sheet2!AS61/Sheet2!AS$66</f>
        <v>1.3812405721243842E-4</v>
      </c>
      <c r="AT61" s="15">
        <f>Sheet2!AT61/Sheet2!AT$66</f>
        <v>2.535149096592163E-5</v>
      </c>
      <c r="AU61" s="15">
        <f>Sheet2!AU61/Sheet2!AU$66</f>
        <v>1.0262979801852045E-5</v>
      </c>
      <c r="AV61" s="15">
        <f>Sheet2!AV61/Sheet2!AV$66</f>
        <v>4.7648382845784712E-4</v>
      </c>
      <c r="AW61" s="15">
        <f>Sheet2!AW61/Sheet2!AW$66</f>
        <v>6.1106626800513865E-4</v>
      </c>
      <c r="AX61" s="15">
        <f>Sheet2!AX61/Sheet2!AX$66</f>
        <v>3.3516912433485401E-4</v>
      </c>
      <c r="AY61" s="15">
        <f>Sheet2!AY61/Sheet2!AY$66</f>
        <v>3.000617774247639E-4</v>
      </c>
      <c r="AZ61" s="15">
        <f>Sheet2!AZ61/Sheet2!AZ$66</f>
        <v>6.1453741468572767E-4</v>
      </c>
      <c r="BA61" s="15">
        <f>Sheet2!BA61/Sheet2!BA$66</f>
        <v>6.9164019812831517E-4</v>
      </c>
      <c r="BB61" s="15">
        <f>Sheet2!BB61/Sheet2!BB$66</f>
        <v>1.3835150297922085E-3</v>
      </c>
      <c r="BC61" s="19">
        <f>Sheet2!BC61</f>
        <v>114816</v>
      </c>
    </row>
    <row r="62" spans="1:55" ht="17" customHeight="1">
      <c r="A62" s="6" t="s">
        <v>119</v>
      </c>
      <c r="B62" s="11" t="s">
        <v>120</v>
      </c>
      <c r="C62" s="15">
        <f>Sheet2!C62/Sheet2!C$66</f>
        <v>4.8730648424934447E-3</v>
      </c>
      <c r="D62" s="15">
        <f>Sheet2!D62/Sheet2!D$66</f>
        <v>8.2440276538062792E-3</v>
      </c>
      <c r="E62" s="15">
        <f>Sheet2!E62/Sheet2!E$66</f>
        <v>0</v>
      </c>
      <c r="F62" s="15">
        <f>Sheet2!F62/Sheet2!F$66</f>
        <v>6.2144502420909131E-3</v>
      </c>
      <c r="G62" s="15">
        <f>Sheet2!G62/Sheet2!G$66</f>
        <v>0</v>
      </c>
      <c r="H62" s="15">
        <f>Sheet2!H62/Sheet2!H$66</f>
        <v>6.9287118152066207E-3</v>
      </c>
      <c r="I62" s="15">
        <f>Sheet2!I62/Sheet2!I$66</f>
        <v>0</v>
      </c>
      <c r="J62" s="15">
        <f>Sheet2!J62/Sheet2!J$66</f>
        <v>0</v>
      </c>
      <c r="K62" s="15">
        <f>Sheet2!K62/Sheet2!K$66</f>
        <v>2.110737365889586E-4</v>
      </c>
      <c r="L62" s="15">
        <f>Sheet2!L62/Sheet2!L$66</f>
        <v>0</v>
      </c>
      <c r="M62" s="15">
        <f>Sheet2!M62/Sheet2!M$66</f>
        <v>0</v>
      </c>
      <c r="N62" s="15">
        <f>Sheet2!N62/Sheet2!N$66</f>
        <v>0</v>
      </c>
      <c r="O62" s="15">
        <f>Sheet2!O62/Sheet2!O$66</f>
        <v>0</v>
      </c>
      <c r="P62" s="15">
        <f>Sheet2!P62/Sheet2!P$66</f>
        <v>0</v>
      </c>
      <c r="Q62" s="15">
        <f>Sheet2!Q62/Sheet2!Q$66</f>
        <v>9.5618340057259581E-4</v>
      </c>
      <c r="R62" s="15">
        <f>Sheet2!R62/Sheet2!R$66</f>
        <v>2.3214715694365502E-4</v>
      </c>
      <c r="S62" s="15">
        <f>Sheet2!S62/Sheet2!S$66</f>
        <v>0</v>
      </c>
      <c r="T62" s="15">
        <f>Sheet2!T62/Sheet2!T$66</f>
        <v>0</v>
      </c>
      <c r="U62" s="15">
        <f>Sheet2!U62/Sheet2!U$66</f>
        <v>0</v>
      </c>
      <c r="V62" s="15">
        <f>Sheet2!V62/Sheet2!V$66</f>
        <v>0</v>
      </c>
      <c r="W62" s="15">
        <f>Sheet2!W62/Sheet2!W$66</f>
        <v>0</v>
      </c>
      <c r="X62" s="15">
        <f>Sheet2!X62/Sheet2!X$66</f>
        <v>0</v>
      </c>
      <c r="Y62" s="15">
        <f>Sheet2!Y62/Sheet2!Y$66</f>
        <v>0</v>
      </c>
      <c r="Z62" s="15">
        <f>Sheet2!Z62/Sheet2!Z$66</f>
        <v>0</v>
      </c>
      <c r="AA62" s="15">
        <f>Sheet2!AA62/Sheet2!AA$66</f>
        <v>0</v>
      </c>
      <c r="AB62" s="15">
        <f>Sheet2!AB62/Sheet2!AB$66</f>
        <v>0</v>
      </c>
      <c r="AC62" s="15">
        <f>Sheet2!AC62/Sheet2!AC$66</f>
        <v>0</v>
      </c>
      <c r="AD62" s="15">
        <f>Sheet2!AD62/Sheet2!AD$66</f>
        <v>3.1329638258324434E-4</v>
      </c>
      <c r="AE62" s="15">
        <f>Sheet2!AE62/Sheet2!AE$66</f>
        <v>0</v>
      </c>
      <c r="AF62" s="15">
        <f>Sheet2!AF62/Sheet2!AF$66</f>
        <v>8.1800363067765315E-5</v>
      </c>
      <c r="AG62" s="15">
        <f>Sheet2!AG62/Sheet2!AG$66</f>
        <v>0</v>
      </c>
      <c r="AH62" s="15">
        <f>Sheet2!AH62/Sheet2!AH$66</f>
        <v>0</v>
      </c>
      <c r="AI62" s="15">
        <f>Sheet2!AI62/Sheet2!AI$66</f>
        <v>0</v>
      </c>
      <c r="AJ62" s="15">
        <f>Sheet2!AJ62/Sheet2!AJ$66</f>
        <v>0</v>
      </c>
      <c r="AK62" s="15">
        <f>Sheet2!AK62/Sheet2!AK$66</f>
        <v>0</v>
      </c>
      <c r="AL62" s="15">
        <f>Sheet2!AL62/Sheet2!AL$66</f>
        <v>0</v>
      </c>
      <c r="AM62" s="15">
        <f>Sheet2!AM62/Sheet2!AM$66</f>
        <v>0</v>
      </c>
      <c r="AN62" s="15">
        <f>Sheet2!AN62/Sheet2!AN$66</f>
        <v>0</v>
      </c>
      <c r="AO62" s="15">
        <f>Sheet2!AO62/Sheet2!AO$66</f>
        <v>5.041321483792425E-4</v>
      </c>
      <c r="AP62" s="15">
        <f>Sheet2!AP62/Sheet2!AP$66</f>
        <v>0</v>
      </c>
      <c r="AQ62" s="15">
        <f>Sheet2!AQ62/Sheet2!AQ$66</f>
        <v>1.1612590292407117E-2</v>
      </c>
      <c r="AR62" s="15">
        <f>Sheet2!AR62/Sheet2!AR$66</f>
        <v>0</v>
      </c>
      <c r="AS62" s="15">
        <f>Sheet2!AS62/Sheet2!AS$66</f>
        <v>0</v>
      </c>
      <c r="AT62" s="15">
        <f>Sheet2!AT62/Sheet2!AT$66</f>
        <v>5.4572812464582475E-3</v>
      </c>
      <c r="AU62" s="15">
        <f>Sheet2!AU62/Sheet2!AU$66</f>
        <v>0</v>
      </c>
      <c r="AV62" s="15">
        <f>Sheet2!AV62/Sheet2!AV$66</f>
        <v>1.6726775400675053E-3</v>
      </c>
      <c r="AW62" s="15">
        <f>Sheet2!AW62/Sheet2!AW$66</f>
        <v>0</v>
      </c>
      <c r="AX62" s="15">
        <f>Sheet2!AX62/Sheet2!AX$66</f>
        <v>9.0302296767909712E-3</v>
      </c>
      <c r="AY62" s="15">
        <f>Sheet2!AY62/Sheet2!AY$66</f>
        <v>7.6515753243314799E-3</v>
      </c>
      <c r="AZ62" s="15">
        <f>Sheet2!AZ62/Sheet2!AZ$66</f>
        <v>1.8223265905876213E-2</v>
      </c>
      <c r="BA62" s="15">
        <f>Sheet2!BA62/Sheet2!BA$66</f>
        <v>9.8798142148021646E-3</v>
      </c>
      <c r="BB62" s="15">
        <f>Sheet2!BB62/Sheet2!BB$66</f>
        <v>3.8924962186513371E-3</v>
      </c>
      <c r="BC62" s="19">
        <f>Sheet2!BC62</f>
        <v>208093</v>
      </c>
    </row>
    <row r="63" spans="1:55" ht="17" customHeight="1">
      <c r="A63" s="6" t="s">
        <v>121</v>
      </c>
      <c r="B63" s="11" t="s">
        <v>122</v>
      </c>
      <c r="C63" s="15">
        <f>Sheet2!C63/Sheet2!C$66</f>
        <v>-8.7611400018358807E-2</v>
      </c>
      <c r="D63" s="15">
        <f>Sheet2!D63/Sheet2!D$66</f>
        <v>-6.6528804200185175E-4</v>
      </c>
      <c r="E63" s="15">
        <f>Sheet2!E63/Sheet2!E$66</f>
        <v>-4.2328042328042331E-3</v>
      </c>
      <c r="F63" s="15">
        <f>Sheet2!F63/Sheet2!F$66</f>
        <v>-2.3203121327504347E-2</v>
      </c>
      <c r="G63" s="15">
        <f>Sheet2!G63/Sheet2!G$66</f>
        <v>3.400615148019992E-2</v>
      </c>
      <c r="H63" s="15">
        <f>Sheet2!H63/Sheet2!H$66</f>
        <v>5.241101047180308E-3</v>
      </c>
      <c r="I63" s="15">
        <f>Sheet2!I63/Sheet2!I$66</f>
        <v>0.17024971798180474</v>
      </c>
      <c r="J63" s="15">
        <f>Sheet2!J63/Sheet2!J$66</f>
        <v>0.35341099576002594</v>
      </c>
      <c r="K63" s="15">
        <f>Sheet2!K63/Sheet2!K$66</f>
        <v>1.6010167466800796E-3</v>
      </c>
      <c r="L63" s="15">
        <f>Sheet2!L63/Sheet2!L$66</f>
        <v>3.1804847923421337E-3</v>
      </c>
      <c r="M63" s="15">
        <f>Sheet2!M63/Sheet2!M$66</f>
        <v>2.6027608544767489E-3</v>
      </c>
      <c r="N63" s="15">
        <f>Sheet2!N63/Sheet2!N$66</f>
        <v>3.2329506402260519E-3</v>
      </c>
      <c r="O63" s="15">
        <f>Sheet2!O63/Sheet2!O$66</f>
        <v>1.8168895206787793E-3</v>
      </c>
      <c r="P63" s="15">
        <f>Sheet2!P63/Sheet2!P$66</f>
        <v>1.9334591171470737E-3</v>
      </c>
      <c r="Q63" s="15">
        <f>Sheet2!Q63/Sheet2!Q$66</f>
        <v>6.2796108688733402E-3</v>
      </c>
      <c r="R63" s="15">
        <f>Sheet2!R63/Sheet2!R$66</f>
        <v>8.1585388320130534E-4</v>
      </c>
      <c r="S63" s="15">
        <f>Sheet2!S63/Sheet2!S$66</f>
        <v>1.9344608538109525E-3</v>
      </c>
      <c r="T63" s="15">
        <f>Sheet2!T63/Sheet2!T$66</f>
        <v>2.5272916033095985E-3</v>
      </c>
      <c r="U63" s="15">
        <f>Sheet2!U63/Sheet2!U$66</f>
        <v>1.2916447804634421E-3</v>
      </c>
      <c r="V63" s="15">
        <f>Sheet2!V63/Sheet2!V$66</f>
        <v>2.0066426792139497E-3</v>
      </c>
      <c r="W63" s="15">
        <f>Sheet2!W63/Sheet2!W$66</f>
        <v>1.0424816943832623E-3</v>
      </c>
      <c r="X63" s="15">
        <f>Sheet2!X63/Sheet2!X$66</f>
        <v>1.464037988106476E-3</v>
      </c>
      <c r="Y63" s="15">
        <f>Sheet2!Y63/Sheet2!Y$66</f>
        <v>7.9135198260562244E-4</v>
      </c>
      <c r="Z63" s="15">
        <f>Sheet2!Z63/Sheet2!Z$66</f>
        <v>2.9079352172522617E-3</v>
      </c>
      <c r="AA63" s="15">
        <f>Sheet2!AA63/Sheet2!AA$66</f>
        <v>7.8661654032650757E-4</v>
      </c>
      <c r="AB63" s="15">
        <f>Sheet2!AB63/Sheet2!AB$66</f>
        <v>2.0236346189833449E-3</v>
      </c>
      <c r="AC63" s="15">
        <f>Sheet2!AC63/Sheet2!AC$66</f>
        <v>6.6608114400910109E-4</v>
      </c>
      <c r="AD63" s="15">
        <f>Sheet2!AD63/Sheet2!AD$66</f>
        <v>2.1983313287971943E-3</v>
      </c>
      <c r="AE63" s="15">
        <f>Sheet2!AE63/Sheet2!AE$66</f>
        <v>4.0026542492169774E-3</v>
      </c>
      <c r="AF63" s="15">
        <f>Sheet2!AF63/Sheet2!AF$66</f>
        <v>3.2468451802282229E-3</v>
      </c>
      <c r="AG63" s="15">
        <f>Sheet2!AG63/Sheet2!AG$66</f>
        <v>2.1944228817101568E-3</v>
      </c>
      <c r="AH63" s="15">
        <f>Sheet2!AH63/Sheet2!AH$66</f>
        <v>2.4368122248181719E-3</v>
      </c>
      <c r="AI63" s="15">
        <f>Sheet2!AI63/Sheet2!AI$66</f>
        <v>5.0269898998326823E-3</v>
      </c>
      <c r="AJ63" s="15">
        <f>Sheet2!AJ63/Sheet2!AJ$66</f>
        <v>2.1836615324624681E-3</v>
      </c>
      <c r="AK63" s="15">
        <f>Sheet2!AK63/Sheet2!AK$66</f>
        <v>-8.9026422280409426E-3</v>
      </c>
      <c r="AL63" s="15">
        <f>Sheet2!AL63/Sheet2!AL$66</f>
        <v>5.0687004777873398E-3</v>
      </c>
      <c r="AM63" s="15">
        <f>Sheet2!AM63/Sheet2!AM$66</f>
        <v>3.5208343713151644E-3</v>
      </c>
      <c r="AN63" s="15">
        <f>Sheet2!AN63/Sheet2!AN$66</f>
        <v>1.2892481635750901E-2</v>
      </c>
      <c r="AO63" s="15">
        <f>Sheet2!AO63/Sheet2!AO$66</f>
        <v>5.3006938210020359E-3</v>
      </c>
      <c r="AP63" s="15">
        <f>Sheet2!AP63/Sheet2!AP$66</f>
        <v>9.0354844640558925E-3</v>
      </c>
      <c r="AQ63" s="15">
        <f>Sheet2!AQ63/Sheet2!AQ$66</f>
        <v>3.157559358787193E-3</v>
      </c>
      <c r="AR63" s="15">
        <f>Sheet2!AR63/Sheet2!AR$66</f>
        <v>1.8008247158243396E-2</v>
      </c>
      <c r="AS63" s="15">
        <f>Sheet2!AS63/Sheet2!AS$66</f>
        <v>6.9607255147847262E-3</v>
      </c>
      <c r="AT63" s="15">
        <f>Sheet2!AT63/Sheet2!AT$66</f>
        <v>2.3497103964973187E-2</v>
      </c>
      <c r="AU63" s="15">
        <f>Sheet2!AU63/Sheet2!AU$66</f>
        <v>2.8092794241140182E-2</v>
      </c>
      <c r="AV63" s="15">
        <f>Sheet2!AV63/Sheet2!AV$66</f>
        <v>3.7371085206871733E-3</v>
      </c>
      <c r="AW63" s="15">
        <f>Sheet2!AW63/Sheet2!AW$66</f>
        <v>8.9926217300849241E-3</v>
      </c>
      <c r="AX63" s="15">
        <f>Sheet2!AX63/Sheet2!AX$66</f>
        <v>2.6355179007526981E-3</v>
      </c>
      <c r="AY63" s="15">
        <f>Sheet2!AY63/Sheet2!AY$66</f>
        <v>-1.7375846287681077E-2</v>
      </c>
      <c r="AZ63" s="15">
        <f>Sheet2!AZ63/Sheet2!AZ$66</f>
        <v>-2.0078894244633955E-2</v>
      </c>
      <c r="BA63" s="15">
        <f>Sheet2!BA63/Sheet2!BA$66</f>
        <v>1.9355284929160083E-2</v>
      </c>
      <c r="BB63" s="15">
        <f>Sheet2!BB63/Sheet2!BB$66</f>
        <v>9.9115638538821594E-3</v>
      </c>
      <c r="BC63" s="19">
        <f>Sheet2!BC63</f>
        <v>0</v>
      </c>
    </row>
    <row r="64" spans="1:55" ht="17" customHeight="1">
      <c r="A64" s="13" t="s">
        <v>123</v>
      </c>
      <c r="B64" s="14" t="s">
        <v>124</v>
      </c>
      <c r="C64" s="17">
        <f>SUM(C56:C63)</f>
        <v>0.63756530345903772</v>
      </c>
      <c r="D64" s="17">
        <f>SUM(D56:D63)</f>
        <v>0.16317298043498749</v>
      </c>
      <c r="E64" s="17">
        <f t="shared" ref="E64:BB64" si="1">SUM(E56:E63)</f>
        <v>0.81534391534391526</v>
      </c>
      <c r="F64" s="17">
        <f t="shared" si="1"/>
        <v>0.35202369200394867</v>
      </c>
      <c r="G64" s="17">
        <f t="shared" si="1"/>
        <v>0.56674356016916572</v>
      </c>
      <c r="H64" s="17">
        <f t="shared" si="1"/>
        <v>0.1581407164323671</v>
      </c>
      <c r="I64" s="17">
        <f t="shared" si="1"/>
        <v>0.55215510594956951</v>
      </c>
      <c r="J64" s="17">
        <f t="shared" si="1"/>
        <v>0.87582933047851141</v>
      </c>
      <c r="K64" s="17">
        <f t="shared" si="1"/>
        <v>0.19784120967705718</v>
      </c>
      <c r="L64" s="17">
        <f t="shared" si="1"/>
        <v>0.26374864906592554</v>
      </c>
      <c r="M64" s="17">
        <f t="shared" si="1"/>
        <v>0.22013572915863347</v>
      </c>
      <c r="N64" s="17">
        <f t="shared" si="1"/>
        <v>0.25372298449711073</v>
      </c>
      <c r="O64" s="17">
        <f t="shared" si="1"/>
        <v>0.20789836080138596</v>
      </c>
      <c r="P64" s="17">
        <f t="shared" si="1"/>
        <v>0.35270217257290171</v>
      </c>
      <c r="Q64" s="17">
        <f t="shared" si="1"/>
        <v>0.15112503020717774</v>
      </c>
      <c r="R64" s="17">
        <f t="shared" si="1"/>
        <v>0.106030366105101</v>
      </c>
      <c r="S64" s="17">
        <f t="shared" si="1"/>
        <v>0.20102568408542631</v>
      </c>
      <c r="T64" s="17">
        <f t="shared" si="1"/>
        <v>0.34445621283780248</v>
      </c>
      <c r="U64" s="17">
        <f t="shared" si="1"/>
        <v>0.27925360153619627</v>
      </c>
      <c r="V64" s="17">
        <f t="shared" si="1"/>
        <v>0.20853399760125468</v>
      </c>
      <c r="W64" s="17">
        <f t="shared" si="1"/>
        <v>0.28463142279529818</v>
      </c>
      <c r="X64" s="17">
        <f t="shared" si="1"/>
        <v>0.10183520950954728</v>
      </c>
      <c r="Y64" s="17">
        <f t="shared" si="1"/>
        <v>0.10769813891428556</v>
      </c>
      <c r="Z64" s="17">
        <f t="shared" si="1"/>
        <v>0.28678612421568794</v>
      </c>
      <c r="AA64" s="17">
        <f t="shared" si="1"/>
        <v>0.27511670552911327</v>
      </c>
      <c r="AB64" s="17">
        <f t="shared" si="1"/>
        <v>0.236043590264257</v>
      </c>
      <c r="AC64" s="17">
        <f t="shared" si="1"/>
        <v>0.20784482470669835</v>
      </c>
      <c r="AD64" s="17">
        <f t="shared" si="1"/>
        <v>0.19532767857893804</v>
      </c>
      <c r="AE64" s="17">
        <f t="shared" si="1"/>
        <v>0.28155741748515689</v>
      </c>
      <c r="AF64" s="17">
        <f t="shared" si="1"/>
        <v>0.24129534021085616</v>
      </c>
      <c r="AG64" s="17">
        <f t="shared" si="1"/>
        <v>0.20808204454529169</v>
      </c>
      <c r="AH64" s="17">
        <f t="shared" si="1"/>
        <v>0.30551138614145562</v>
      </c>
      <c r="AI64" s="17">
        <f t="shared" si="1"/>
        <v>0.20138949934220035</v>
      </c>
      <c r="AJ64" s="17">
        <f t="shared" si="1"/>
        <v>-3.6849288360304162E-2</v>
      </c>
      <c r="AK64" s="17">
        <f t="shared" si="1"/>
        <v>0.52299452511306832</v>
      </c>
      <c r="AL64" s="17">
        <f t="shared" si="1"/>
        <v>0.44464492388046412</v>
      </c>
      <c r="AM64" s="17">
        <f t="shared" si="1"/>
        <v>0.27648081195812835</v>
      </c>
      <c r="AN64" s="17">
        <f t="shared" si="1"/>
        <v>0.7082810080140326</v>
      </c>
      <c r="AO64" s="17">
        <f t="shared" si="1"/>
        <v>0.36836168924454155</v>
      </c>
      <c r="AP64" s="17">
        <f t="shared" si="1"/>
        <v>0.51328700128700133</v>
      </c>
      <c r="AQ64" s="17">
        <f t="shared" si="1"/>
        <v>0.4187237563543505</v>
      </c>
      <c r="AR64" s="17">
        <f t="shared" si="1"/>
        <v>0.5935723466483025</v>
      </c>
      <c r="AS64" s="17">
        <f t="shared" si="1"/>
        <v>0.62772295221998087</v>
      </c>
      <c r="AT64" s="17">
        <f t="shared" si="1"/>
        <v>0.70659228240964433</v>
      </c>
      <c r="AU64" s="17">
        <f t="shared" si="1"/>
        <v>0.78825540813757722</v>
      </c>
      <c r="AV64" s="17">
        <f t="shared" si="1"/>
        <v>0.56510184592626267</v>
      </c>
      <c r="AW64" s="17">
        <f t="shared" si="1"/>
        <v>0.68935948886438314</v>
      </c>
      <c r="AX64" s="17">
        <f t="shared" si="1"/>
        <v>0.77528915498707307</v>
      </c>
      <c r="AY64" s="17">
        <f t="shared" si="1"/>
        <v>0.82917785594513171</v>
      </c>
      <c r="AZ64" s="17">
        <f t="shared" si="1"/>
        <v>0.61716893942515016</v>
      </c>
      <c r="BA64" s="17">
        <f t="shared" si="1"/>
        <v>0.66453322267090165</v>
      </c>
      <c r="BB64" s="17">
        <f t="shared" si="1"/>
        <v>0.6618269549145096</v>
      </c>
      <c r="BC64" s="19">
        <f>Sheet2!BC64</f>
        <v>322909</v>
      </c>
    </row>
    <row r="65" spans="1:55" ht="17" customHeight="1">
      <c r="A65" s="6" t="s">
        <v>125</v>
      </c>
      <c r="B65" s="11" t="s">
        <v>126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1.0207909239307001E-2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9">
        <f>Sheet2!BC65</f>
        <v>0</v>
      </c>
    </row>
    <row r="66" spans="1:55" ht="17" customHeight="1">
      <c r="A66" s="13" t="s">
        <v>127</v>
      </c>
      <c r="B66" s="14" t="s">
        <v>128</v>
      </c>
      <c r="C66" s="17">
        <f>C64+C55</f>
        <v>0.99999999999999978</v>
      </c>
      <c r="D66" s="17">
        <f>D64+D55</f>
        <v>1</v>
      </c>
      <c r="E66" s="17">
        <f t="shared" ref="E66:BB66" si="2">E64+E55</f>
        <v>0.99999999999999989</v>
      </c>
      <c r="F66" s="17">
        <f t="shared" si="2"/>
        <v>1</v>
      </c>
      <c r="G66" s="17">
        <f t="shared" si="2"/>
        <v>1</v>
      </c>
      <c r="H66" s="17">
        <f t="shared" si="2"/>
        <v>1</v>
      </c>
      <c r="I66" s="17">
        <f t="shared" si="2"/>
        <v>1</v>
      </c>
      <c r="J66" s="17">
        <f t="shared" si="2"/>
        <v>1</v>
      </c>
      <c r="K66" s="17">
        <f t="shared" si="2"/>
        <v>0.99999999999999989</v>
      </c>
      <c r="L66" s="17">
        <f t="shared" si="2"/>
        <v>1</v>
      </c>
      <c r="M66" s="17">
        <f t="shared" si="2"/>
        <v>1.0000000000000002</v>
      </c>
      <c r="N66" s="17">
        <f t="shared" si="2"/>
        <v>1</v>
      </c>
      <c r="O66" s="17">
        <f t="shared" si="2"/>
        <v>1</v>
      </c>
      <c r="P66" s="17">
        <f t="shared" si="2"/>
        <v>1</v>
      </c>
      <c r="Q66" s="17">
        <f t="shared" si="2"/>
        <v>1.0000000000000007</v>
      </c>
      <c r="R66" s="17">
        <f t="shared" si="2"/>
        <v>0.99999999999999978</v>
      </c>
      <c r="S66" s="17">
        <f t="shared" si="2"/>
        <v>1</v>
      </c>
      <c r="T66" s="17">
        <f t="shared" si="2"/>
        <v>1.0000000000000002</v>
      </c>
      <c r="U66" s="17">
        <f t="shared" si="2"/>
        <v>1</v>
      </c>
      <c r="V66" s="17">
        <f t="shared" si="2"/>
        <v>0.99999999999999956</v>
      </c>
      <c r="W66" s="17">
        <f t="shared" si="2"/>
        <v>1</v>
      </c>
      <c r="X66" s="17">
        <f t="shared" si="2"/>
        <v>0.99999999999999989</v>
      </c>
      <c r="Y66" s="17">
        <f t="shared" si="2"/>
        <v>1</v>
      </c>
      <c r="Z66" s="17">
        <f t="shared" si="2"/>
        <v>1</v>
      </c>
      <c r="AA66" s="17">
        <f t="shared" si="2"/>
        <v>1</v>
      </c>
      <c r="AB66" s="17">
        <f t="shared" si="2"/>
        <v>1.0000000000000002</v>
      </c>
      <c r="AC66" s="17">
        <f t="shared" si="2"/>
        <v>1</v>
      </c>
      <c r="AD66" s="17">
        <f t="shared" si="2"/>
        <v>0.99999999999999989</v>
      </c>
      <c r="AE66" s="17">
        <f t="shared" si="2"/>
        <v>1</v>
      </c>
      <c r="AF66" s="17">
        <f t="shared" si="2"/>
        <v>1</v>
      </c>
      <c r="AG66" s="17">
        <f t="shared" si="2"/>
        <v>0.99999999999999989</v>
      </c>
      <c r="AH66" s="17">
        <f t="shared" si="2"/>
        <v>1.0000000000000002</v>
      </c>
      <c r="AI66" s="17">
        <f t="shared" si="2"/>
        <v>0.99999999999999956</v>
      </c>
      <c r="AJ66" s="17">
        <f t="shared" si="2"/>
        <v>1.0000000000000002</v>
      </c>
      <c r="AK66" s="17">
        <f t="shared" si="2"/>
        <v>1</v>
      </c>
      <c r="AL66" s="17">
        <f t="shared" si="2"/>
        <v>1</v>
      </c>
      <c r="AM66" s="17">
        <f t="shared" si="2"/>
        <v>1</v>
      </c>
      <c r="AN66" s="17">
        <f t="shared" si="2"/>
        <v>1</v>
      </c>
      <c r="AO66" s="17">
        <f t="shared" si="2"/>
        <v>0.99999999999999978</v>
      </c>
      <c r="AP66" s="17">
        <f t="shared" si="2"/>
        <v>1</v>
      </c>
      <c r="AQ66" s="17">
        <f t="shared" si="2"/>
        <v>1</v>
      </c>
      <c r="AR66" s="17">
        <f t="shared" si="2"/>
        <v>1</v>
      </c>
      <c r="AS66" s="17">
        <f t="shared" si="2"/>
        <v>1</v>
      </c>
      <c r="AT66" s="17">
        <f t="shared" si="2"/>
        <v>1</v>
      </c>
      <c r="AU66" s="17">
        <f t="shared" si="2"/>
        <v>1.0000000000000002</v>
      </c>
      <c r="AV66" s="17">
        <f t="shared" si="2"/>
        <v>1</v>
      </c>
      <c r="AW66" s="17">
        <f t="shared" si="2"/>
        <v>1</v>
      </c>
      <c r="AX66" s="17">
        <f t="shared" si="2"/>
        <v>1</v>
      </c>
      <c r="AY66" s="17">
        <f t="shared" si="2"/>
        <v>1.0000000000000002</v>
      </c>
      <c r="AZ66" s="17">
        <f t="shared" si="2"/>
        <v>1</v>
      </c>
      <c r="BA66" s="17">
        <f t="shared" si="2"/>
        <v>1</v>
      </c>
      <c r="BB66" s="17">
        <f t="shared" si="2"/>
        <v>1</v>
      </c>
      <c r="BC66" s="19">
        <f>Sheet2!BC66</f>
        <v>23769137</v>
      </c>
    </row>
  </sheetData>
  <sheetProtection selectLockedCells="1" selectUnlockedCells="1"/>
  <pageMargins left="0.75" right="0.75" top="0.63888888888888995" bottom="1" header="0.5" footer="1"/>
  <pageSetup orientation="portrait"/>
  <headerFooter>
    <oddHeader>&amp;C&amp;"Arial,Regular"&amp;10TABLE2. INPUT COEFFICIENT TABLE AT PRODUCERS' PRICES (A)</oddHeader>
    <evenHeader>&amp;C&amp;"Arial,Regular"&amp;10TABLE2. INPUT COEFFICIENT TABLE AT PRODUCERS' PRICES (A)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3EC6-A09A-5B45-B9FD-AF505579511C}">
  <dimension ref="A1:BC66"/>
  <sheetViews>
    <sheetView tabSelected="1" topLeftCell="AQ1" workbookViewId="0">
      <selection activeCell="BC4" sqref="BC4"/>
    </sheetView>
  </sheetViews>
  <sheetFormatPr baseColWidth="10" defaultRowHeight="15"/>
  <sheetData>
    <row r="1" spans="1:55">
      <c r="A1" s="36" t="s">
        <v>130</v>
      </c>
      <c r="B1" s="37"/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1" t="s">
        <v>40</v>
      </c>
      <c r="AR1" s="21" t="s">
        <v>41</v>
      </c>
      <c r="AS1" s="21" t="s">
        <v>42</v>
      </c>
      <c r="AT1" s="21" t="s">
        <v>43</v>
      </c>
      <c r="AU1" s="21" t="s">
        <v>44</v>
      </c>
      <c r="AV1" s="21" t="s">
        <v>45</v>
      </c>
      <c r="AW1" s="21" t="s">
        <v>46</v>
      </c>
      <c r="AX1" s="21" t="s">
        <v>47</v>
      </c>
      <c r="AY1" s="21" t="s">
        <v>48</v>
      </c>
      <c r="AZ1" s="21" t="s">
        <v>49</v>
      </c>
      <c r="BA1" s="21" t="s">
        <v>50</v>
      </c>
      <c r="BB1" s="21" t="s">
        <v>51</v>
      </c>
      <c r="BC1" s="21" t="s">
        <v>52</v>
      </c>
    </row>
    <row r="2" spans="1:55" ht="170">
      <c r="A2" s="22"/>
      <c r="B2" s="22"/>
      <c r="C2" s="23" t="s">
        <v>53</v>
      </c>
      <c r="D2" s="24" t="s">
        <v>54</v>
      </c>
      <c r="E2" s="24" t="s">
        <v>55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23" t="s">
        <v>61</v>
      </c>
      <c r="L2" s="23" t="s">
        <v>62</v>
      </c>
      <c r="M2" s="24" t="s">
        <v>63</v>
      </c>
      <c r="N2" s="24" t="s">
        <v>64</v>
      </c>
      <c r="O2" s="24" t="s">
        <v>65</v>
      </c>
      <c r="P2" s="24" t="s">
        <v>66</v>
      </c>
      <c r="Q2" s="24" t="s">
        <v>67</v>
      </c>
      <c r="R2" s="24" t="s">
        <v>68</v>
      </c>
      <c r="S2" s="24" t="s">
        <v>69</v>
      </c>
      <c r="T2" s="24" t="s">
        <v>70</v>
      </c>
      <c r="U2" s="24" t="s">
        <v>71</v>
      </c>
      <c r="V2" s="24" t="s">
        <v>72</v>
      </c>
      <c r="W2" s="24" t="s">
        <v>105</v>
      </c>
      <c r="X2" s="24" t="s">
        <v>74</v>
      </c>
      <c r="Y2" s="24" t="s">
        <v>75</v>
      </c>
      <c r="Z2" s="24" t="s">
        <v>76</v>
      </c>
      <c r="AA2" s="24" t="s">
        <v>131</v>
      </c>
      <c r="AB2" s="24" t="s">
        <v>78</v>
      </c>
      <c r="AC2" s="24" t="s">
        <v>79</v>
      </c>
      <c r="AD2" s="24" t="s">
        <v>80</v>
      </c>
      <c r="AE2" s="24" t="s">
        <v>81</v>
      </c>
      <c r="AF2" s="24" t="s">
        <v>82</v>
      </c>
      <c r="AG2" s="24" t="s">
        <v>83</v>
      </c>
      <c r="AH2" s="24" t="s">
        <v>84</v>
      </c>
      <c r="AI2" s="24" t="s">
        <v>85</v>
      </c>
      <c r="AJ2" s="24" t="s">
        <v>86</v>
      </c>
      <c r="AK2" s="24" t="s">
        <v>87</v>
      </c>
      <c r="AL2" s="24" t="s">
        <v>88</v>
      </c>
      <c r="AM2" s="24" t="s">
        <v>89</v>
      </c>
      <c r="AN2" s="24" t="s">
        <v>90</v>
      </c>
      <c r="AO2" s="24" t="s">
        <v>91</v>
      </c>
      <c r="AP2" s="24" t="s">
        <v>92</v>
      </c>
      <c r="AQ2" s="24" t="s">
        <v>93</v>
      </c>
      <c r="AR2" s="24" t="s">
        <v>94</v>
      </c>
      <c r="AS2" s="24" t="s">
        <v>95</v>
      </c>
      <c r="AT2" s="24" t="s">
        <v>132</v>
      </c>
      <c r="AU2" s="24" t="s">
        <v>133</v>
      </c>
      <c r="AV2" s="24" t="s">
        <v>98</v>
      </c>
      <c r="AW2" s="24" t="s">
        <v>99</v>
      </c>
      <c r="AX2" s="24" t="s">
        <v>134</v>
      </c>
      <c r="AY2" s="24" t="s">
        <v>101</v>
      </c>
      <c r="AZ2" s="24" t="s">
        <v>102</v>
      </c>
      <c r="BA2" s="24" t="s">
        <v>103</v>
      </c>
      <c r="BB2" s="24" t="s">
        <v>104</v>
      </c>
      <c r="BC2" s="24" t="s">
        <v>129</v>
      </c>
    </row>
    <row r="3" spans="1:55" ht="34">
      <c r="A3" s="21" t="s">
        <v>0</v>
      </c>
      <c r="B3" s="25" t="s">
        <v>53</v>
      </c>
      <c r="C3" s="31">
        <v>46517</v>
      </c>
      <c r="D3" s="31">
        <v>14661</v>
      </c>
      <c r="E3" s="31">
        <v>0</v>
      </c>
      <c r="F3" s="31">
        <v>1469</v>
      </c>
      <c r="G3" s="31">
        <v>0</v>
      </c>
      <c r="H3" s="31">
        <v>143376</v>
      </c>
      <c r="I3" s="31">
        <v>3089</v>
      </c>
      <c r="J3" s="31">
        <v>345</v>
      </c>
      <c r="K3" s="31">
        <v>14898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428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8</v>
      </c>
      <c r="AL3" s="31">
        <v>0</v>
      </c>
      <c r="AM3" s="31">
        <v>976</v>
      </c>
      <c r="AN3" s="31">
        <v>4</v>
      </c>
      <c r="AO3" s="31">
        <v>0</v>
      </c>
      <c r="AP3" s="31">
        <v>18881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120</v>
      </c>
      <c r="AW3" s="31">
        <v>303</v>
      </c>
      <c r="AX3" s="31">
        <v>1066</v>
      </c>
      <c r="AY3" s="31">
        <v>290</v>
      </c>
      <c r="AZ3" s="31">
        <v>0</v>
      </c>
      <c r="BA3" s="31">
        <v>0</v>
      </c>
      <c r="BB3" s="31">
        <v>658</v>
      </c>
      <c r="BC3" s="31">
        <v>2461281</v>
      </c>
    </row>
    <row r="4" spans="1:55" ht="17">
      <c r="A4" s="21" t="s">
        <v>1</v>
      </c>
      <c r="B4" s="26" t="s">
        <v>54</v>
      </c>
      <c r="C4" s="35">
        <v>1542</v>
      </c>
      <c r="D4" s="31">
        <v>14533</v>
      </c>
      <c r="E4" s="31">
        <v>0</v>
      </c>
      <c r="F4" s="31">
        <v>17</v>
      </c>
      <c r="G4" s="31">
        <v>0</v>
      </c>
      <c r="H4" s="31">
        <v>126549</v>
      </c>
      <c r="I4" s="31">
        <v>11</v>
      </c>
      <c r="J4" s="31">
        <v>0</v>
      </c>
      <c r="K4" s="31">
        <v>2372</v>
      </c>
      <c r="L4" s="31">
        <v>6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8</v>
      </c>
      <c r="S4" s="31">
        <v>0</v>
      </c>
      <c r="T4" s="31">
        <v>102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2532</v>
      </c>
      <c r="AQ4" s="31">
        <v>0</v>
      </c>
      <c r="AR4" s="31">
        <v>0</v>
      </c>
      <c r="AS4" s="31">
        <v>0</v>
      </c>
      <c r="AT4" s="31">
        <v>0</v>
      </c>
      <c r="AU4" s="31">
        <v>0</v>
      </c>
      <c r="AV4" s="31">
        <v>7</v>
      </c>
      <c r="AW4" s="31">
        <v>0</v>
      </c>
      <c r="AX4" s="31">
        <v>22</v>
      </c>
      <c r="AY4" s="31">
        <v>8</v>
      </c>
      <c r="AZ4" s="31">
        <v>0</v>
      </c>
      <c r="BA4" s="31">
        <v>0</v>
      </c>
      <c r="BB4" s="31">
        <v>0</v>
      </c>
      <c r="BC4" s="31">
        <v>35291</v>
      </c>
    </row>
    <row r="5" spans="1:55" ht="34">
      <c r="A5" s="21" t="s">
        <v>2</v>
      </c>
      <c r="B5" s="27" t="s">
        <v>55</v>
      </c>
      <c r="C5" s="31">
        <v>161</v>
      </c>
      <c r="D5" s="31">
        <v>42</v>
      </c>
      <c r="E5" s="31">
        <v>92</v>
      </c>
      <c r="F5" s="31">
        <v>1</v>
      </c>
      <c r="G5" s="31">
        <v>0</v>
      </c>
      <c r="H5" s="31">
        <v>0</v>
      </c>
      <c r="I5" s="31">
        <v>1</v>
      </c>
      <c r="J5" s="31">
        <v>0</v>
      </c>
      <c r="K5" s="31">
        <v>0</v>
      </c>
      <c r="L5" s="31">
        <v>0</v>
      </c>
      <c r="M5" s="31">
        <v>70</v>
      </c>
      <c r="N5" s="31">
        <v>3359</v>
      </c>
      <c r="O5" s="31">
        <v>446</v>
      </c>
      <c r="P5" s="31">
        <v>0</v>
      </c>
      <c r="Q5" s="31">
        <v>0</v>
      </c>
      <c r="R5" s="31">
        <v>0</v>
      </c>
      <c r="S5" s="31">
        <v>131</v>
      </c>
      <c r="T5" s="31">
        <v>0</v>
      </c>
      <c r="U5" s="31">
        <v>13483</v>
      </c>
      <c r="V5" s="31">
        <v>20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1</v>
      </c>
      <c r="AD5" s="31">
        <v>0</v>
      </c>
      <c r="AE5" s="31">
        <v>0</v>
      </c>
      <c r="AF5" s="31">
        <v>0</v>
      </c>
      <c r="AG5" s="31">
        <v>236</v>
      </c>
      <c r="AH5" s="31">
        <v>767</v>
      </c>
      <c r="AI5" s="31">
        <v>0</v>
      </c>
      <c r="AJ5" s="31">
        <v>0</v>
      </c>
      <c r="AK5" s="31">
        <v>0</v>
      </c>
      <c r="AL5" s="31">
        <v>0</v>
      </c>
      <c r="AM5" s="31">
        <v>2486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  <c r="AU5" s="31">
        <v>0</v>
      </c>
      <c r="AV5" s="31">
        <v>1</v>
      </c>
      <c r="AW5" s="31">
        <v>0</v>
      </c>
      <c r="AX5" s="31">
        <v>2</v>
      </c>
      <c r="AY5" s="31">
        <v>0</v>
      </c>
      <c r="AZ5" s="31">
        <v>0</v>
      </c>
      <c r="BA5" s="31">
        <v>0</v>
      </c>
      <c r="BB5" s="31">
        <v>0</v>
      </c>
      <c r="BC5" s="31">
        <v>1796</v>
      </c>
    </row>
    <row r="6" spans="1:55" ht="34">
      <c r="A6" s="21" t="s">
        <v>3</v>
      </c>
      <c r="B6" s="27" t="s">
        <v>56</v>
      </c>
      <c r="C6" s="31">
        <v>0</v>
      </c>
      <c r="D6" s="31">
        <v>174</v>
      </c>
      <c r="E6" s="31">
        <v>0</v>
      </c>
      <c r="F6" s="31">
        <v>4686</v>
      </c>
      <c r="G6" s="31">
        <v>0</v>
      </c>
      <c r="H6" s="31">
        <v>6867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801</v>
      </c>
      <c r="AQ6" s="31">
        <v>0</v>
      </c>
      <c r="AR6" s="31">
        <v>0</v>
      </c>
      <c r="AS6" s="31">
        <v>0</v>
      </c>
      <c r="AT6" s="31">
        <v>0</v>
      </c>
      <c r="AU6" s="31">
        <v>0</v>
      </c>
      <c r="AV6" s="31">
        <v>1</v>
      </c>
      <c r="AW6" s="31">
        <v>0</v>
      </c>
      <c r="AX6" s="31">
        <v>127</v>
      </c>
      <c r="AY6" s="31">
        <v>0</v>
      </c>
      <c r="AZ6" s="31">
        <v>0</v>
      </c>
      <c r="BA6" s="31">
        <v>17</v>
      </c>
      <c r="BB6" s="31">
        <v>9</v>
      </c>
      <c r="BC6" s="31">
        <v>104255</v>
      </c>
    </row>
    <row r="7" spans="1:55" ht="17">
      <c r="A7" s="21" t="s">
        <v>4</v>
      </c>
      <c r="B7" s="27" t="s">
        <v>57</v>
      </c>
      <c r="C7" s="31">
        <v>0</v>
      </c>
      <c r="D7" s="31">
        <v>6</v>
      </c>
      <c r="E7" s="31">
        <v>0</v>
      </c>
      <c r="F7" s="31">
        <v>12</v>
      </c>
      <c r="G7" s="31">
        <v>823</v>
      </c>
      <c r="H7" s="31">
        <v>616</v>
      </c>
      <c r="I7" s="31">
        <v>48</v>
      </c>
      <c r="J7" s="31">
        <v>0</v>
      </c>
      <c r="K7" s="31">
        <v>1847</v>
      </c>
      <c r="L7" s="31">
        <v>0</v>
      </c>
      <c r="M7" s="31">
        <v>22</v>
      </c>
      <c r="N7" s="31">
        <v>0</v>
      </c>
      <c r="O7" s="31">
        <v>406</v>
      </c>
      <c r="P7" s="31">
        <v>51</v>
      </c>
      <c r="Q7" s="31">
        <v>961978</v>
      </c>
      <c r="R7" s="31">
        <v>18512</v>
      </c>
      <c r="S7" s="31">
        <v>862</v>
      </c>
      <c r="T7" s="31">
        <v>106</v>
      </c>
      <c r="U7" s="31">
        <v>58</v>
      </c>
      <c r="V7" s="31">
        <v>400</v>
      </c>
      <c r="W7" s="31">
        <v>49801</v>
      </c>
      <c r="X7" s="31">
        <v>127209</v>
      </c>
      <c r="Y7" s="31">
        <v>5599</v>
      </c>
      <c r="Z7" s="31">
        <v>41</v>
      </c>
      <c r="AA7" s="31">
        <v>858</v>
      </c>
      <c r="AB7" s="31">
        <v>4</v>
      </c>
      <c r="AC7" s="31">
        <v>142</v>
      </c>
      <c r="AD7" s="31">
        <v>185</v>
      </c>
      <c r="AE7" s="31">
        <v>49</v>
      </c>
      <c r="AF7" s="31">
        <v>72</v>
      </c>
      <c r="AG7" s="31">
        <v>12</v>
      </c>
      <c r="AH7" s="31">
        <v>292</v>
      </c>
      <c r="AI7" s="31">
        <v>352784</v>
      </c>
      <c r="AJ7" s="31">
        <v>43287</v>
      </c>
      <c r="AK7" s="31">
        <v>1</v>
      </c>
      <c r="AL7" s="31">
        <v>17</v>
      </c>
      <c r="AM7" s="31">
        <v>32450</v>
      </c>
      <c r="AN7" s="31">
        <v>0</v>
      </c>
      <c r="AO7" s="31">
        <v>43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  <c r="AV7" s="31">
        <v>111</v>
      </c>
      <c r="AW7" s="31">
        <v>0</v>
      </c>
      <c r="AX7" s="31">
        <v>8</v>
      </c>
      <c r="AY7" s="31">
        <v>0</v>
      </c>
      <c r="AZ7" s="31">
        <v>0</v>
      </c>
      <c r="BA7" s="31">
        <v>0</v>
      </c>
      <c r="BB7" s="31">
        <v>0</v>
      </c>
      <c r="BC7" s="31">
        <v>-7443</v>
      </c>
    </row>
    <row r="8" spans="1:55" ht="34">
      <c r="A8" s="21" t="s">
        <v>5</v>
      </c>
      <c r="B8" s="27" t="s">
        <v>58</v>
      </c>
      <c r="C8" s="31">
        <v>369</v>
      </c>
      <c r="D8" s="31">
        <v>80683</v>
      </c>
      <c r="E8" s="31">
        <v>0</v>
      </c>
      <c r="F8" s="31">
        <v>10674</v>
      </c>
      <c r="G8" s="31">
        <v>0</v>
      </c>
      <c r="H8" s="31">
        <v>147695</v>
      </c>
      <c r="I8" s="31">
        <v>8736</v>
      </c>
      <c r="J8" s="31">
        <v>0</v>
      </c>
      <c r="K8" s="31">
        <v>151</v>
      </c>
      <c r="L8" s="31">
        <v>54</v>
      </c>
      <c r="M8" s="31">
        <v>9080</v>
      </c>
      <c r="N8" s="31">
        <v>60</v>
      </c>
      <c r="O8" s="31">
        <v>266</v>
      </c>
      <c r="P8" s="31">
        <v>0</v>
      </c>
      <c r="Q8" s="31">
        <v>0</v>
      </c>
      <c r="R8" s="31">
        <v>412</v>
      </c>
      <c r="S8" s="31">
        <v>1264</v>
      </c>
      <c r="T8" s="31">
        <v>973</v>
      </c>
      <c r="U8" s="31">
        <v>0</v>
      </c>
      <c r="V8" s="31">
        <v>14</v>
      </c>
      <c r="W8" s="31">
        <v>17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155</v>
      </c>
      <c r="AE8" s="31">
        <v>0</v>
      </c>
      <c r="AF8" s="31">
        <v>0</v>
      </c>
      <c r="AG8" s="31">
        <v>0</v>
      </c>
      <c r="AH8" s="31">
        <v>2764</v>
      </c>
      <c r="AI8" s="31">
        <v>26</v>
      </c>
      <c r="AJ8" s="31">
        <v>1</v>
      </c>
      <c r="AK8" s="31">
        <v>0</v>
      </c>
      <c r="AL8" s="31">
        <v>0</v>
      </c>
      <c r="AM8" s="31">
        <v>0</v>
      </c>
      <c r="AN8" s="31">
        <v>0</v>
      </c>
      <c r="AO8" s="31">
        <v>87</v>
      </c>
      <c r="AP8" s="31">
        <v>126532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  <c r="AV8" s="31">
        <v>261</v>
      </c>
      <c r="AW8" s="31">
        <v>8</v>
      </c>
      <c r="AX8" s="31">
        <v>2305</v>
      </c>
      <c r="AY8" s="31">
        <v>799</v>
      </c>
      <c r="AZ8" s="31">
        <v>0</v>
      </c>
      <c r="BA8" s="31">
        <v>3003</v>
      </c>
      <c r="BB8" s="31">
        <v>837</v>
      </c>
      <c r="BC8" s="31">
        <v>453373</v>
      </c>
    </row>
    <row r="9" spans="1:55" ht="17">
      <c r="A9" s="21" t="s">
        <v>6</v>
      </c>
      <c r="B9" s="27" t="s">
        <v>59</v>
      </c>
      <c r="C9" s="31">
        <v>11</v>
      </c>
      <c r="D9" s="31">
        <v>96</v>
      </c>
      <c r="E9" s="31">
        <v>0</v>
      </c>
      <c r="F9" s="31">
        <v>0</v>
      </c>
      <c r="G9" s="31">
        <v>0</v>
      </c>
      <c r="H9" s="31">
        <v>70</v>
      </c>
      <c r="I9" s="31">
        <v>1282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1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6</v>
      </c>
      <c r="AP9" s="31">
        <v>4561</v>
      </c>
      <c r="AQ9" s="31">
        <v>4</v>
      </c>
      <c r="AR9" s="31">
        <v>0</v>
      </c>
      <c r="AS9" s="31">
        <v>0</v>
      </c>
      <c r="AT9" s="31">
        <v>0</v>
      </c>
      <c r="AU9" s="31">
        <v>0</v>
      </c>
      <c r="AV9" s="31">
        <v>9</v>
      </c>
      <c r="AW9" s="31">
        <v>0</v>
      </c>
      <c r="AX9" s="31">
        <v>482</v>
      </c>
      <c r="AY9" s="31">
        <v>105</v>
      </c>
      <c r="AZ9" s="31">
        <v>0</v>
      </c>
      <c r="BA9" s="31">
        <v>1027</v>
      </c>
      <c r="BB9" s="31">
        <v>276</v>
      </c>
      <c r="BC9" s="31">
        <v>120260</v>
      </c>
    </row>
    <row r="10" spans="1:55" ht="17">
      <c r="A10" s="21" t="s">
        <v>7</v>
      </c>
      <c r="B10" s="27" t="s">
        <v>60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1880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290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5</v>
      </c>
      <c r="AY10" s="31">
        <v>1</v>
      </c>
      <c r="AZ10" s="31">
        <v>0</v>
      </c>
      <c r="BA10" s="31">
        <v>32</v>
      </c>
      <c r="BB10" s="31">
        <v>6</v>
      </c>
      <c r="BC10" s="31">
        <v>61823</v>
      </c>
    </row>
    <row r="11" spans="1:55" ht="34">
      <c r="A11" s="21" t="s">
        <v>8</v>
      </c>
      <c r="B11" s="25" t="s">
        <v>61</v>
      </c>
      <c r="C11" s="31">
        <v>241</v>
      </c>
      <c r="D11" s="31">
        <v>20</v>
      </c>
      <c r="E11" s="31">
        <v>3</v>
      </c>
      <c r="F11" s="31">
        <v>3060</v>
      </c>
      <c r="G11" s="31">
        <v>73</v>
      </c>
      <c r="H11" s="31">
        <v>211</v>
      </c>
      <c r="I11" s="31">
        <v>0</v>
      </c>
      <c r="J11" s="31">
        <v>0</v>
      </c>
      <c r="K11" s="31">
        <v>147284</v>
      </c>
      <c r="L11" s="31">
        <v>25714</v>
      </c>
      <c r="M11" s="31">
        <v>1884</v>
      </c>
      <c r="N11" s="31">
        <v>17</v>
      </c>
      <c r="O11" s="31">
        <v>2116</v>
      </c>
      <c r="P11" s="31">
        <v>212</v>
      </c>
      <c r="Q11" s="31">
        <v>60</v>
      </c>
      <c r="R11" s="31">
        <v>226</v>
      </c>
      <c r="S11" s="31">
        <v>625</v>
      </c>
      <c r="T11" s="31">
        <v>559</v>
      </c>
      <c r="U11" s="31">
        <v>4157</v>
      </c>
      <c r="V11" s="31">
        <v>6001</v>
      </c>
      <c r="W11" s="31">
        <v>1482</v>
      </c>
      <c r="X11" s="31">
        <v>256</v>
      </c>
      <c r="Y11" s="31">
        <v>0</v>
      </c>
      <c r="Z11" s="31">
        <v>616</v>
      </c>
      <c r="AA11" s="31">
        <v>6492</v>
      </c>
      <c r="AB11" s="31">
        <v>75</v>
      </c>
      <c r="AC11" s="31">
        <v>491</v>
      </c>
      <c r="AD11" s="31">
        <v>450</v>
      </c>
      <c r="AE11" s="31">
        <v>831</v>
      </c>
      <c r="AF11" s="31">
        <v>599</v>
      </c>
      <c r="AG11" s="31">
        <v>910</v>
      </c>
      <c r="AH11" s="31">
        <v>9374</v>
      </c>
      <c r="AI11" s="31">
        <v>0</v>
      </c>
      <c r="AJ11" s="31">
        <v>0</v>
      </c>
      <c r="AK11" s="31">
        <v>0</v>
      </c>
      <c r="AL11" s="31">
        <v>0</v>
      </c>
      <c r="AM11" s="31">
        <v>495</v>
      </c>
      <c r="AN11" s="31">
        <v>2904</v>
      </c>
      <c r="AO11" s="31">
        <v>194</v>
      </c>
      <c r="AP11" s="31">
        <v>2705</v>
      </c>
      <c r="AQ11" s="31">
        <v>144</v>
      </c>
      <c r="AR11" s="31">
        <v>0</v>
      </c>
      <c r="AS11" s="31">
        <v>0</v>
      </c>
      <c r="AT11" s="31">
        <v>0</v>
      </c>
      <c r="AU11" s="31">
        <v>0</v>
      </c>
      <c r="AV11" s="31">
        <v>1647</v>
      </c>
      <c r="AW11" s="31">
        <v>2</v>
      </c>
      <c r="AX11" s="31">
        <v>121</v>
      </c>
      <c r="AY11" s="31">
        <v>163</v>
      </c>
      <c r="AZ11" s="31">
        <v>141</v>
      </c>
      <c r="BA11" s="31">
        <v>82</v>
      </c>
      <c r="BB11" s="31">
        <v>2286</v>
      </c>
      <c r="BC11" s="31">
        <v>258046</v>
      </c>
    </row>
    <row r="12" spans="1:55" ht="68">
      <c r="A12" s="21" t="s">
        <v>9</v>
      </c>
      <c r="B12" s="25" t="s">
        <v>62</v>
      </c>
      <c r="C12" s="31">
        <v>24</v>
      </c>
      <c r="D12" s="31">
        <v>0</v>
      </c>
      <c r="E12" s="31">
        <v>2</v>
      </c>
      <c r="F12" s="31">
        <v>12</v>
      </c>
      <c r="G12" s="31">
        <v>3</v>
      </c>
      <c r="H12" s="31">
        <v>4</v>
      </c>
      <c r="I12" s="31">
        <v>0</v>
      </c>
      <c r="J12" s="31">
        <v>0</v>
      </c>
      <c r="K12" s="31">
        <v>67</v>
      </c>
      <c r="L12" s="31">
        <v>4093</v>
      </c>
      <c r="M12" s="31">
        <v>18</v>
      </c>
      <c r="N12" s="31">
        <v>0</v>
      </c>
      <c r="O12" s="31">
        <v>1</v>
      </c>
      <c r="P12" s="31">
        <v>3</v>
      </c>
      <c r="Q12" s="31">
        <v>3</v>
      </c>
      <c r="R12" s="31">
        <v>6</v>
      </c>
      <c r="S12" s="31">
        <v>0</v>
      </c>
      <c r="T12" s="31">
        <v>3</v>
      </c>
      <c r="U12" s="31">
        <v>7</v>
      </c>
      <c r="V12" s="31">
        <v>92</v>
      </c>
      <c r="W12" s="31">
        <v>37</v>
      </c>
      <c r="X12" s="31">
        <v>11</v>
      </c>
      <c r="Y12" s="31">
        <v>0</v>
      </c>
      <c r="Z12" s="31">
        <v>93</v>
      </c>
      <c r="AA12" s="31">
        <v>386</v>
      </c>
      <c r="AB12" s="31">
        <v>11</v>
      </c>
      <c r="AC12" s="31">
        <v>0</v>
      </c>
      <c r="AD12" s="31">
        <v>26</v>
      </c>
      <c r="AE12" s="31">
        <v>1</v>
      </c>
      <c r="AF12" s="31">
        <v>13</v>
      </c>
      <c r="AG12" s="31">
        <v>66</v>
      </c>
      <c r="AH12" s="31">
        <v>186</v>
      </c>
      <c r="AI12" s="31">
        <v>44</v>
      </c>
      <c r="AJ12" s="31">
        <v>1</v>
      </c>
      <c r="AK12" s="31">
        <v>0</v>
      </c>
      <c r="AL12" s="31">
        <v>0</v>
      </c>
      <c r="AM12" s="31">
        <v>637</v>
      </c>
      <c r="AN12" s="31">
        <v>0</v>
      </c>
      <c r="AO12" s="31">
        <v>69</v>
      </c>
      <c r="AP12" s="31">
        <v>1609</v>
      </c>
      <c r="AQ12" s="31">
        <v>43</v>
      </c>
      <c r="AR12" s="31">
        <v>0</v>
      </c>
      <c r="AS12" s="31">
        <v>0</v>
      </c>
      <c r="AT12" s="31">
        <v>0</v>
      </c>
      <c r="AU12" s="31">
        <v>0</v>
      </c>
      <c r="AV12" s="31">
        <v>693</v>
      </c>
      <c r="AW12" s="31">
        <v>0</v>
      </c>
      <c r="AX12" s="31">
        <v>583</v>
      </c>
      <c r="AY12" s="31">
        <v>178</v>
      </c>
      <c r="AZ12" s="31">
        <v>28</v>
      </c>
      <c r="BA12" s="31">
        <v>25</v>
      </c>
      <c r="BB12" s="31">
        <v>3</v>
      </c>
      <c r="BC12" s="31">
        <v>107874</v>
      </c>
    </row>
    <row r="13" spans="1:55" ht="51">
      <c r="A13" s="21" t="s">
        <v>10</v>
      </c>
      <c r="B13" s="27" t="s">
        <v>63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34</v>
      </c>
      <c r="I13" s="31">
        <v>0</v>
      </c>
      <c r="J13" s="31">
        <v>0</v>
      </c>
      <c r="K13" s="31">
        <v>99</v>
      </c>
      <c r="L13" s="31">
        <v>36</v>
      </c>
      <c r="M13" s="31">
        <v>9224</v>
      </c>
      <c r="N13" s="31">
        <v>3</v>
      </c>
      <c r="O13" s="31">
        <v>0</v>
      </c>
      <c r="P13" s="31">
        <v>0</v>
      </c>
      <c r="Q13" s="31">
        <v>0</v>
      </c>
      <c r="R13" s="31">
        <v>24</v>
      </c>
      <c r="S13" s="31">
        <v>0</v>
      </c>
      <c r="T13" s="31">
        <v>0</v>
      </c>
      <c r="U13" s="31">
        <v>0</v>
      </c>
      <c r="V13" s="31">
        <v>299</v>
      </c>
      <c r="W13" s="31">
        <v>0</v>
      </c>
      <c r="X13" s="31">
        <v>0</v>
      </c>
      <c r="Y13" s="31">
        <v>0</v>
      </c>
      <c r="Z13" s="31">
        <v>340</v>
      </c>
      <c r="AA13" s="31">
        <v>39</v>
      </c>
      <c r="AB13" s="31">
        <v>43</v>
      </c>
      <c r="AC13" s="31">
        <v>10</v>
      </c>
      <c r="AD13" s="31">
        <v>462</v>
      </c>
      <c r="AE13" s="31">
        <v>1849</v>
      </c>
      <c r="AF13" s="31">
        <v>37</v>
      </c>
      <c r="AG13" s="31">
        <v>1096</v>
      </c>
      <c r="AH13" s="31">
        <v>1086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1</v>
      </c>
      <c r="AQ13" s="31">
        <v>79</v>
      </c>
      <c r="AR13" s="31">
        <v>0</v>
      </c>
      <c r="AS13" s="31">
        <v>0</v>
      </c>
      <c r="AT13" s="31">
        <v>0</v>
      </c>
      <c r="AU13" s="31">
        <v>0</v>
      </c>
      <c r="AV13" s="31">
        <v>90</v>
      </c>
      <c r="AW13" s="31">
        <v>0</v>
      </c>
      <c r="AX13" s="31">
        <v>191</v>
      </c>
      <c r="AY13" s="31">
        <v>20</v>
      </c>
      <c r="AZ13" s="31">
        <v>0</v>
      </c>
      <c r="BA13" s="31">
        <v>0</v>
      </c>
      <c r="BB13" s="31">
        <v>0</v>
      </c>
      <c r="BC13" s="31">
        <v>76052</v>
      </c>
    </row>
    <row r="14" spans="1:55" ht="51">
      <c r="A14" s="21" t="s">
        <v>11</v>
      </c>
      <c r="B14" s="27" t="s">
        <v>64</v>
      </c>
      <c r="C14" s="31">
        <v>446</v>
      </c>
      <c r="D14" s="31">
        <v>149</v>
      </c>
      <c r="E14" s="31">
        <v>0</v>
      </c>
      <c r="F14" s="31">
        <v>265</v>
      </c>
      <c r="G14" s="31">
        <v>233</v>
      </c>
      <c r="H14" s="31">
        <v>17</v>
      </c>
      <c r="I14" s="31">
        <v>33</v>
      </c>
      <c r="J14" s="31">
        <v>0</v>
      </c>
      <c r="K14" s="31">
        <v>119</v>
      </c>
      <c r="L14" s="31">
        <v>7</v>
      </c>
      <c r="M14" s="31">
        <v>134</v>
      </c>
      <c r="N14" s="31">
        <v>13245</v>
      </c>
      <c r="O14" s="31">
        <v>4603</v>
      </c>
      <c r="P14" s="31">
        <v>1</v>
      </c>
      <c r="Q14" s="31">
        <v>23</v>
      </c>
      <c r="R14" s="31">
        <v>154</v>
      </c>
      <c r="S14" s="31">
        <v>111</v>
      </c>
      <c r="T14" s="31">
        <v>0</v>
      </c>
      <c r="U14" s="31">
        <v>28</v>
      </c>
      <c r="V14" s="31">
        <v>205</v>
      </c>
      <c r="W14" s="31">
        <v>646</v>
      </c>
      <c r="X14" s="31">
        <v>35</v>
      </c>
      <c r="Y14" s="31">
        <v>2</v>
      </c>
      <c r="Z14" s="31">
        <v>1359</v>
      </c>
      <c r="AA14" s="31">
        <v>98</v>
      </c>
      <c r="AB14" s="31">
        <v>31</v>
      </c>
      <c r="AC14" s="31">
        <v>357</v>
      </c>
      <c r="AD14" s="31">
        <v>631</v>
      </c>
      <c r="AE14" s="31">
        <v>452</v>
      </c>
      <c r="AF14" s="31">
        <v>1079</v>
      </c>
      <c r="AG14" s="31">
        <v>5351</v>
      </c>
      <c r="AH14" s="31">
        <v>1828</v>
      </c>
      <c r="AI14" s="31">
        <v>0</v>
      </c>
      <c r="AJ14" s="31">
        <v>0</v>
      </c>
      <c r="AK14" s="31">
        <v>0</v>
      </c>
      <c r="AL14" s="31">
        <v>0</v>
      </c>
      <c r="AM14" s="31">
        <v>30923</v>
      </c>
      <c r="AN14" s="31">
        <v>2666</v>
      </c>
      <c r="AO14" s="31">
        <v>72</v>
      </c>
      <c r="AP14" s="31">
        <v>284</v>
      </c>
      <c r="AQ14" s="31">
        <v>59</v>
      </c>
      <c r="AR14" s="31">
        <v>0</v>
      </c>
      <c r="AS14" s="31">
        <v>0</v>
      </c>
      <c r="AT14" s="31">
        <v>0</v>
      </c>
      <c r="AU14" s="31">
        <v>0</v>
      </c>
      <c r="AV14" s="31">
        <v>1615</v>
      </c>
      <c r="AW14" s="31">
        <v>158</v>
      </c>
      <c r="AX14" s="31">
        <v>236</v>
      </c>
      <c r="AY14" s="31">
        <v>303</v>
      </c>
      <c r="AZ14" s="31">
        <v>0</v>
      </c>
      <c r="BA14" s="31">
        <v>79</v>
      </c>
      <c r="BB14" s="31">
        <v>14</v>
      </c>
      <c r="BC14" s="31">
        <v>6151</v>
      </c>
    </row>
    <row r="15" spans="1:55" ht="51">
      <c r="A15" s="21" t="s">
        <v>12</v>
      </c>
      <c r="B15" s="27" t="s">
        <v>65</v>
      </c>
      <c r="C15" s="31">
        <v>228</v>
      </c>
      <c r="D15" s="31">
        <v>28</v>
      </c>
      <c r="E15" s="31">
        <v>0</v>
      </c>
      <c r="F15" s="31">
        <v>89</v>
      </c>
      <c r="G15" s="31">
        <v>0</v>
      </c>
      <c r="H15" s="31">
        <v>7852</v>
      </c>
      <c r="I15" s="31">
        <v>3390</v>
      </c>
      <c r="J15" s="31">
        <v>1282</v>
      </c>
      <c r="K15" s="31">
        <v>1588</v>
      </c>
      <c r="L15" s="31">
        <v>259</v>
      </c>
      <c r="M15" s="31">
        <v>408</v>
      </c>
      <c r="N15" s="31">
        <v>329</v>
      </c>
      <c r="O15" s="31">
        <v>81658</v>
      </c>
      <c r="P15" s="31">
        <v>23129</v>
      </c>
      <c r="Q15" s="31">
        <v>85</v>
      </c>
      <c r="R15" s="31">
        <v>7199</v>
      </c>
      <c r="S15" s="31">
        <v>2291</v>
      </c>
      <c r="T15" s="31">
        <v>2101</v>
      </c>
      <c r="U15" s="31">
        <v>464</v>
      </c>
      <c r="V15" s="31">
        <v>2124</v>
      </c>
      <c r="W15" s="31">
        <v>5331</v>
      </c>
      <c r="X15" s="31">
        <v>202</v>
      </c>
      <c r="Y15" s="31">
        <v>492</v>
      </c>
      <c r="Z15" s="31">
        <v>2810</v>
      </c>
      <c r="AA15" s="31">
        <v>6288</v>
      </c>
      <c r="AB15" s="31">
        <v>3835</v>
      </c>
      <c r="AC15" s="31">
        <v>1662</v>
      </c>
      <c r="AD15" s="31">
        <v>1311</v>
      </c>
      <c r="AE15" s="31">
        <v>680</v>
      </c>
      <c r="AF15" s="31">
        <v>638</v>
      </c>
      <c r="AG15" s="31">
        <v>734</v>
      </c>
      <c r="AH15" s="31">
        <v>2348</v>
      </c>
      <c r="AI15" s="31">
        <v>0</v>
      </c>
      <c r="AJ15" s="31">
        <v>4</v>
      </c>
      <c r="AK15" s="31">
        <v>0</v>
      </c>
      <c r="AL15" s="31">
        <v>8</v>
      </c>
      <c r="AM15" s="31">
        <v>1827</v>
      </c>
      <c r="AN15" s="31">
        <v>34142</v>
      </c>
      <c r="AO15" s="31">
        <v>140</v>
      </c>
      <c r="AP15" s="31">
        <v>10258</v>
      </c>
      <c r="AQ15" s="31">
        <v>13463</v>
      </c>
      <c r="AR15" s="31">
        <v>28</v>
      </c>
      <c r="AS15" s="31">
        <v>1646</v>
      </c>
      <c r="AT15" s="31">
        <v>1966</v>
      </c>
      <c r="AU15" s="31">
        <v>168</v>
      </c>
      <c r="AV15" s="31">
        <v>6824</v>
      </c>
      <c r="AW15" s="31">
        <v>4670</v>
      </c>
      <c r="AX15" s="31">
        <v>1579</v>
      </c>
      <c r="AY15" s="31">
        <v>588</v>
      </c>
      <c r="AZ15" s="31">
        <v>646</v>
      </c>
      <c r="BA15" s="31">
        <v>532</v>
      </c>
      <c r="BB15" s="31">
        <v>1190</v>
      </c>
      <c r="BC15" s="31">
        <v>62825</v>
      </c>
    </row>
    <row r="16" spans="1:55" ht="102">
      <c r="A16" s="21" t="s">
        <v>13</v>
      </c>
      <c r="B16" s="27" t="s">
        <v>66</v>
      </c>
      <c r="C16" s="31">
        <v>105</v>
      </c>
      <c r="D16" s="31">
        <v>53</v>
      </c>
      <c r="E16" s="31">
        <v>0</v>
      </c>
      <c r="F16" s="31">
        <v>279</v>
      </c>
      <c r="G16" s="31">
        <v>0</v>
      </c>
      <c r="H16" s="31">
        <v>379</v>
      </c>
      <c r="I16" s="31">
        <v>314</v>
      </c>
      <c r="J16" s="31">
        <v>109</v>
      </c>
      <c r="K16" s="31">
        <v>216</v>
      </c>
      <c r="L16" s="31">
        <v>116</v>
      </c>
      <c r="M16" s="31">
        <v>117</v>
      </c>
      <c r="N16" s="31">
        <v>35</v>
      </c>
      <c r="O16" s="31">
        <v>586</v>
      </c>
      <c r="P16" s="31">
        <v>1687</v>
      </c>
      <c r="Q16" s="31">
        <v>56</v>
      </c>
      <c r="R16" s="31">
        <v>423</v>
      </c>
      <c r="S16" s="31">
        <v>413</v>
      </c>
      <c r="T16" s="31">
        <v>56</v>
      </c>
      <c r="U16" s="31">
        <v>0</v>
      </c>
      <c r="V16" s="31">
        <v>425</v>
      </c>
      <c r="W16" s="31">
        <v>123</v>
      </c>
      <c r="X16" s="31">
        <v>93</v>
      </c>
      <c r="Y16" s="31">
        <v>220</v>
      </c>
      <c r="Z16" s="31">
        <v>620</v>
      </c>
      <c r="AA16" s="31">
        <v>1232</v>
      </c>
      <c r="AB16" s="31">
        <v>397</v>
      </c>
      <c r="AC16" s="31">
        <v>228</v>
      </c>
      <c r="AD16" s="31">
        <v>315</v>
      </c>
      <c r="AE16" s="31">
        <v>25</v>
      </c>
      <c r="AF16" s="31">
        <v>71</v>
      </c>
      <c r="AG16" s="31">
        <v>45</v>
      </c>
      <c r="AH16" s="31">
        <v>417</v>
      </c>
      <c r="AI16" s="31">
        <v>285</v>
      </c>
      <c r="AJ16" s="31">
        <v>6</v>
      </c>
      <c r="AK16" s="31">
        <v>27</v>
      </c>
      <c r="AL16" s="31">
        <v>0</v>
      </c>
      <c r="AM16" s="31">
        <v>132</v>
      </c>
      <c r="AN16" s="31">
        <v>17755</v>
      </c>
      <c r="AO16" s="31">
        <v>896</v>
      </c>
      <c r="AP16" s="31">
        <v>252</v>
      </c>
      <c r="AQ16" s="31">
        <v>11878</v>
      </c>
      <c r="AR16" s="31">
        <v>1043</v>
      </c>
      <c r="AS16" s="31">
        <v>175</v>
      </c>
      <c r="AT16" s="31">
        <v>12964</v>
      </c>
      <c r="AU16" s="31">
        <v>244</v>
      </c>
      <c r="AV16" s="31">
        <v>26536</v>
      </c>
      <c r="AW16" s="31">
        <v>2931</v>
      </c>
      <c r="AX16" s="31">
        <v>11889</v>
      </c>
      <c r="AY16" s="31">
        <v>4245</v>
      </c>
      <c r="AZ16" s="31">
        <v>1625</v>
      </c>
      <c r="BA16" s="31">
        <v>894</v>
      </c>
      <c r="BB16" s="31">
        <v>4066</v>
      </c>
      <c r="BC16" s="31">
        <v>4232</v>
      </c>
    </row>
    <row r="17" spans="1:55" ht="51">
      <c r="A17" s="21" t="s">
        <v>14</v>
      </c>
      <c r="B17" s="27" t="s">
        <v>67</v>
      </c>
      <c r="C17" s="31">
        <v>4631</v>
      </c>
      <c r="D17" s="31">
        <v>291</v>
      </c>
      <c r="E17" s="31">
        <v>47</v>
      </c>
      <c r="F17" s="31">
        <v>24724</v>
      </c>
      <c r="G17" s="31">
        <v>6964</v>
      </c>
      <c r="H17" s="31">
        <v>5789</v>
      </c>
      <c r="I17" s="31">
        <v>2175</v>
      </c>
      <c r="J17" s="31">
        <v>310</v>
      </c>
      <c r="K17" s="31">
        <v>8166</v>
      </c>
      <c r="L17" s="31">
        <v>410</v>
      </c>
      <c r="M17" s="31">
        <v>483</v>
      </c>
      <c r="N17" s="31">
        <v>584</v>
      </c>
      <c r="O17" s="31">
        <v>6003</v>
      </c>
      <c r="P17" s="31">
        <v>1212</v>
      </c>
      <c r="Q17" s="31">
        <v>153214</v>
      </c>
      <c r="R17" s="31">
        <v>447041</v>
      </c>
      <c r="S17" s="31">
        <v>4563</v>
      </c>
      <c r="T17" s="31">
        <v>363</v>
      </c>
      <c r="U17" s="31">
        <v>2306</v>
      </c>
      <c r="V17" s="31">
        <v>4108</v>
      </c>
      <c r="W17" s="31">
        <v>22078</v>
      </c>
      <c r="X17" s="31">
        <v>78350</v>
      </c>
      <c r="Y17" s="31">
        <v>6339</v>
      </c>
      <c r="Z17" s="31">
        <v>8628</v>
      </c>
      <c r="AA17" s="31">
        <v>6490</v>
      </c>
      <c r="AB17" s="31">
        <v>1531</v>
      </c>
      <c r="AC17" s="31">
        <v>2241</v>
      </c>
      <c r="AD17" s="31">
        <v>6719</v>
      </c>
      <c r="AE17" s="31">
        <v>1614</v>
      </c>
      <c r="AF17" s="31">
        <v>1685</v>
      </c>
      <c r="AG17" s="31">
        <v>588</v>
      </c>
      <c r="AH17" s="31">
        <v>2437</v>
      </c>
      <c r="AI17" s="31">
        <v>60760</v>
      </c>
      <c r="AJ17" s="31">
        <v>21566</v>
      </c>
      <c r="AK17" s="31">
        <v>342</v>
      </c>
      <c r="AL17" s="31">
        <v>2916</v>
      </c>
      <c r="AM17" s="31">
        <v>19826</v>
      </c>
      <c r="AN17" s="31">
        <v>80375</v>
      </c>
      <c r="AO17" s="31">
        <v>246451</v>
      </c>
      <c r="AP17" s="31">
        <v>5360</v>
      </c>
      <c r="AQ17" s="31">
        <v>663</v>
      </c>
      <c r="AR17" s="31">
        <v>416</v>
      </c>
      <c r="AS17" s="31">
        <v>357</v>
      </c>
      <c r="AT17" s="31">
        <v>1481</v>
      </c>
      <c r="AU17" s="31">
        <v>3151</v>
      </c>
      <c r="AV17" s="31">
        <v>11631</v>
      </c>
      <c r="AW17" s="31">
        <v>9579</v>
      </c>
      <c r="AX17" s="31">
        <v>8469</v>
      </c>
      <c r="AY17" s="31">
        <v>692</v>
      </c>
      <c r="AZ17" s="31">
        <v>2788</v>
      </c>
      <c r="BA17" s="31">
        <v>788</v>
      </c>
      <c r="BB17" s="31">
        <v>6433</v>
      </c>
      <c r="BC17" s="31">
        <v>579674</v>
      </c>
    </row>
    <row r="18" spans="1:55" ht="34">
      <c r="A18" s="21" t="s">
        <v>15</v>
      </c>
      <c r="B18" s="27" t="s">
        <v>68</v>
      </c>
      <c r="C18" s="31">
        <v>13448</v>
      </c>
      <c r="D18" s="31">
        <v>23</v>
      </c>
      <c r="E18" s="31">
        <v>5</v>
      </c>
      <c r="F18" s="31">
        <v>21</v>
      </c>
      <c r="G18" s="31">
        <v>0</v>
      </c>
      <c r="H18" s="31">
        <v>2100</v>
      </c>
      <c r="I18" s="31">
        <v>1168</v>
      </c>
      <c r="J18" s="31">
        <v>803</v>
      </c>
      <c r="K18" s="31">
        <v>93633</v>
      </c>
      <c r="L18" s="31">
        <v>150</v>
      </c>
      <c r="M18" s="31">
        <v>4753</v>
      </c>
      <c r="N18" s="31">
        <v>683</v>
      </c>
      <c r="O18" s="31">
        <v>9742</v>
      </c>
      <c r="P18" s="31">
        <v>1367</v>
      </c>
      <c r="Q18" s="31">
        <v>1247</v>
      </c>
      <c r="R18" s="31">
        <v>1552683</v>
      </c>
      <c r="S18" s="31">
        <v>109505</v>
      </c>
      <c r="T18" s="31">
        <v>4233</v>
      </c>
      <c r="U18" s="31">
        <v>27972</v>
      </c>
      <c r="V18" s="31">
        <v>181282</v>
      </c>
      <c r="W18" s="31">
        <v>19985</v>
      </c>
      <c r="X18" s="31">
        <v>8907</v>
      </c>
      <c r="Y18" s="31">
        <v>19614</v>
      </c>
      <c r="Z18" s="31">
        <v>13956</v>
      </c>
      <c r="AA18" s="31">
        <v>227425</v>
      </c>
      <c r="AB18" s="31">
        <v>18137</v>
      </c>
      <c r="AC18" s="31">
        <v>10326</v>
      </c>
      <c r="AD18" s="31">
        <v>3709</v>
      </c>
      <c r="AE18" s="31">
        <v>7039</v>
      </c>
      <c r="AF18" s="31">
        <v>3736</v>
      </c>
      <c r="AG18" s="31">
        <v>1899</v>
      </c>
      <c r="AH18" s="31">
        <v>13246</v>
      </c>
      <c r="AI18" s="31">
        <v>271</v>
      </c>
      <c r="AJ18" s="31">
        <v>8</v>
      </c>
      <c r="AK18" s="31">
        <v>805</v>
      </c>
      <c r="AL18" s="31">
        <v>370</v>
      </c>
      <c r="AM18" s="31">
        <v>585</v>
      </c>
      <c r="AN18" s="31">
        <v>0</v>
      </c>
      <c r="AO18" s="31">
        <v>0</v>
      </c>
      <c r="AP18" s="31">
        <v>59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9839</v>
      </c>
      <c r="AW18" s="31">
        <v>591</v>
      </c>
      <c r="AX18" s="31">
        <v>596</v>
      </c>
      <c r="AY18" s="31">
        <v>3559</v>
      </c>
      <c r="AZ18" s="31">
        <v>5276</v>
      </c>
      <c r="BA18" s="31">
        <v>24</v>
      </c>
      <c r="BB18" s="31">
        <v>103</v>
      </c>
      <c r="BC18" s="31">
        <v>1053365</v>
      </c>
    </row>
    <row r="19" spans="1:55" ht="34">
      <c r="A19" s="21" t="s">
        <v>16</v>
      </c>
      <c r="B19" s="28" t="s">
        <v>69</v>
      </c>
      <c r="C19" s="31">
        <v>4173</v>
      </c>
      <c r="D19" s="31">
        <v>0</v>
      </c>
      <c r="E19" s="31">
        <v>6</v>
      </c>
      <c r="F19" s="31">
        <v>180</v>
      </c>
      <c r="G19" s="31">
        <v>815</v>
      </c>
      <c r="H19" s="31">
        <v>1042</v>
      </c>
      <c r="I19" s="31">
        <v>465</v>
      </c>
      <c r="J19" s="31">
        <v>64</v>
      </c>
      <c r="K19" s="31">
        <v>14315</v>
      </c>
      <c r="L19" s="31">
        <v>126</v>
      </c>
      <c r="M19" s="31">
        <v>2366</v>
      </c>
      <c r="N19" s="31">
        <v>793</v>
      </c>
      <c r="O19" s="31">
        <v>6113</v>
      </c>
      <c r="P19" s="31">
        <v>8245</v>
      </c>
      <c r="Q19" s="31">
        <v>14200</v>
      </c>
      <c r="R19" s="31">
        <v>28021</v>
      </c>
      <c r="S19" s="31">
        <v>59082</v>
      </c>
      <c r="T19" s="31">
        <v>1539</v>
      </c>
      <c r="U19" s="31">
        <v>5217</v>
      </c>
      <c r="V19" s="31">
        <v>19861</v>
      </c>
      <c r="W19" s="31">
        <v>7962</v>
      </c>
      <c r="X19" s="31">
        <v>7075</v>
      </c>
      <c r="Y19" s="31">
        <v>2202</v>
      </c>
      <c r="Z19" s="31">
        <v>13922</v>
      </c>
      <c r="AA19" s="31">
        <v>74140</v>
      </c>
      <c r="AB19" s="31">
        <v>4080</v>
      </c>
      <c r="AC19" s="31">
        <v>3163</v>
      </c>
      <c r="AD19" s="31">
        <v>1679</v>
      </c>
      <c r="AE19" s="31">
        <v>1703</v>
      </c>
      <c r="AF19" s="31">
        <v>2213</v>
      </c>
      <c r="AG19" s="31">
        <v>703</v>
      </c>
      <c r="AH19" s="31">
        <v>2489</v>
      </c>
      <c r="AI19" s="31">
        <v>205</v>
      </c>
      <c r="AJ19" s="31">
        <v>53</v>
      </c>
      <c r="AK19" s="31">
        <v>37</v>
      </c>
      <c r="AL19" s="31">
        <v>4628</v>
      </c>
      <c r="AM19" s="31">
        <v>25548</v>
      </c>
      <c r="AN19" s="31">
        <v>811</v>
      </c>
      <c r="AO19" s="31">
        <v>449</v>
      </c>
      <c r="AP19" s="31">
        <v>5992</v>
      </c>
      <c r="AQ19" s="31">
        <v>2306</v>
      </c>
      <c r="AR19" s="31">
        <v>0</v>
      </c>
      <c r="AS19" s="31">
        <v>14</v>
      </c>
      <c r="AT19" s="31">
        <v>497</v>
      </c>
      <c r="AU19" s="31">
        <v>58</v>
      </c>
      <c r="AV19" s="31">
        <v>11107</v>
      </c>
      <c r="AW19" s="31">
        <v>9814</v>
      </c>
      <c r="AX19" s="31">
        <v>1673</v>
      </c>
      <c r="AY19" s="31">
        <v>1098</v>
      </c>
      <c r="AZ19" s="31">
        <v>2837</v>
      </c>
      <c r="BA19" s="31">
        <v>503</v>
      </c>
      <c r="BB19" s="31">
        <v>21045</v>
      </c>
      <c r="BC19" s="31">
        <v>166388</v>
      </c>
    </row>
    <row r="20" spans="1:55" ht="17">
      <c r="A20" s="21" t="s">
        <v>17</v>
      </c>
      <c r="B20" s="27" t="s">
        <v>70</v>
      </c>
      <c r="C20" s="31">
        <v>470</v>
      </c>
      <c r="D20" s="31">
        <v>1203</v>
      </c>
      <c r="E20" s="31">
        <v>0</v>
      </c>
      <c r="F20" s="31">
        <v>169</v>
      </c>
      <c r="G20" s="31">
        <v>1</v>
      </c>
      <c r="H20" s="31">
        <v>1352</v>
      </c>
      <c r="I20" s="31">
        <v>113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69</v>
      </c>
      <c r="R20" s="31">
        <v>1</v>
      </c>
      <c r="S20" s="31">
        <v>0</v>
      </c>
      <c r="T20" s="31">
        <v>24850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81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31</v>
      </c>
      <c r="AL20" s="31">
        <v>1</v>
      </c>
      <c r="AM20" s="31">
        <v>0</v>
      </c>
      <c r="AN20" s="31">
        <v>0</v>
      </c>
      <c r="AO20" s="31">
        <v>0</v>
      </c>
      <c r="AP20" s="31">
        <v>22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1482</v>
      </c>
      <c r="AW20" s="31">
        <v>0</v>
      </c>
      <c r="AX20" s="31">
        <v>876</v>
      </c>
      <c r="AY20" s="31">
        <v>597</v>
      </c>
      <c r="AZ20" s="31">
        <v>50653</v>
      </c>
      <c r="BA20" s="31">
        <v>13</v>
      </c>
      <c r="BB20" s="31">
        <v>10</v>
      </c>
      <c r="BC20" s="31">
        <v>97261</v>
      </c>
    </row>
    <row r="21" spans="1:55" ht="34">
      <c r="A21" s="21" t="s">
        <v>18</v>
      </c>
      <c r="B21" s="27" t="s">
        <v>71</v>
      </c>
      <c r="C21" s="31">
        <v>174</v>
      </c>
      <c r="D21" s="31">
        <v>388</v>
      </c>
      <c r="E21" s="31">
        <v>0</v>
      </c>
      <c r="F21" s="31">
        <v>0</v>
      </c>
      <c r="G21" s="31">
        <v>357</v>
      </c>
      <c r="H21" s="31">
        <v>96</v>
      </c>
      <c r="I21" s="31">
        <v>0</v>
      </c>
      <c r="J21" s="31">
        <v>0</v>
      </c>
      <c r="K21" s="31">
        <v>934</v>
      </c>
      <c r="L21" s="31">
        <v>85</v>
      </c>
      <c r="M21" s="31">
        <v>31</v>
      </c>
      <c r="N21" s="31">
        <v>4</v>
      </c>
      <c r="O21" s="31">
        <v>219</v>
      </c>
      <c r="P21" s="31">
        <v>4</v>
      </c>
      <c r="Q21" s="31">
        <v>256</v>
      </c>
      <c r="R21" s="31">
        <v>302</v>
      </c>
      <c r="S21" s="31">
        <v>48</v>
      </c>
      <c r="T21" s="31">
        <v>20</v>
      </c>
      <c r="U21" s="31">
        <v>7401</v>
      </c>
      <c r="V21" s="31">
        <v>3119</v>
      </c>
      <c r="W21" s="31">
        <v>141</v>
      </c>
      <c r="X21" s="31">
        <v>0</v>
      </c>
      <c r="Y21" s="31">
        <v>0</v>
      </c>
      <c r="Z21" s="31">
        <v>1280</v>
      </c>
      <c r="AA21" s="31">
        <v>5284</v>
      </c>
      <c r="AB21" s="31">
        <v>1231</v>
      </c>
      <c r="AC21" s="31">
        <v>1188</v>
      </c>
      <c r="AD21" s="31">
        <v>14873</v>
      </c>
      <c r="AE21" s="31">
        <v>6062</v>
      </c>
      <c r="AF21" s="31">
        <v>5815</v>
      </c>
      <c r="AG21" s="31">
        <v>216</v>
      </c>
      <c r="AH21" s="31">
        <v>2455</v>
      </c>
      <c r="AI21" s="31">
        <v>71</v>
      </c>
      <c r="AJ21" s="31">
        <v>5</v>
      </c>
      <c r="AK21" s="31">
        <v>0</v>
      </c>
      <c r="AL21" s="31">
        <v>0</v>
      </c>
      <c r="AM21" s="31">
        <v>1380</v>
      </c>
      <c r="AN21" s="31">
        <v>0</v>
      </c>
      <c r="AO21" s="31">
        <v>4660</v>
      </c>
      <c r="AP21" s="31">
        <v>0</v>
      </c>
      <c r="AQ21" s="31">
        <v>10</v>
      </c>
      <c r="AR21" s="31">
        <v>0</v>
      </c>
      <c r="AS21" s="31">
        <v>0</v>
      </c>
      <c r="AT21" s="31">
        <v>0</v>
      </c>
      <c r="AU21" s="31">
        <v>0</v>
      </c>
      <c r="AV21" s="31">
        <v>134</v>
      </c>
      <c r="AW21" s="31">
        <v>427</v>
      </c>
      <c r="AX21" s="31">
        <v>419</v>
      </c>
      <c r="AY21" s="31">
        <v>136</v>
      </c>
      <c r="AZ21" s="31">
        <v>108</v>
      </c>
      <c r="BA21" s="31">
        <v>0</v>
      </c>
      <c r="BB21" s="31">
        <v>6718</v>
      </c>
      <c r="BC21" s="31">
        <v>70083</v>
      </c>
    </row>
    <row r="22" spans="1:55" ht="34">
      <c r="A22" s="21" t="s">
        <v>19</v>
      </c>
      <c r="B22" s="27" t="s">
        <v>72</v>
      </c>
      <c r="C22" s="31">
        <v>1973</v>
      </c>
      <c r="D22" s="31">
        <v>118</v>
      </c>
      <c r="E22" s="31">
        <v>2</v>
      </c>
      <c r="F22" s="31">
        <v>146</v>
      </c>
      <c r="G22" s="31">
        <v>221</v>
      </c>
      <c r="H22" s="31">
        <v>9951</v>
      </c>
      <c r="I22" s="31">
        <v>4463</v>
      </c>
      <c r="J22" s="31">
        <v>51</v>
      </c>
      <c r="K22" s="31">
        <v>2480</v>
      </c>
      <c r="L22" s="31">
        <v>431</v>
      </c>
      <c r="M22" s="31">
        <v>2542</v>
      </c>
      <c r="N22" s="31">
        <v>630</v>
      </c>
      <c r="O22" s="31">
        <v>4408</v>
      </c>
      <c r="P22" s="31">
        <v>2875</v>
      </c>
      <c r="Q22" s="31">
        <v>930</v>
      </c>
      <c r="R22" s="31">
        <v>3215</v>
      </c>
      <c r="S22" s="31">
        <v>5640</v>
      </c>
      <c r="T22" s="31">
        <v>1432</v>
      </c>
      <c r="U22" s="31">
        <v>850</v>
      </c>
      <c r="V22" s="31">
        <v>51590</v>
      </c>
      <c r="W22" s="31">
        <v>1625</v>
      </c>
      <c r="X22" s="31">
        <v>315</v>
      </c>
      <c r="Y22" s="31">
        <v>163</v>
      </c>
      <c r="Z22" s="31">
        <v>6353</v>
      </c>
      <c r="AA22" s="31">
        <v>65482</v>
      </c>
      <c r="AB22" s="31">
        <v>33331</v>
      </c>
      <c r="AC22" s="31">
        <v>12460</v>
      </c>
      <c r="AD22" s="31">
        <v>5357</v>
      </c>
      <c r="AE22" s="31">
        <v>11135</v>
      </c>
      <c r="AF22" s="31">
        <v>3371</v>
      </c>
      <c r="AG22" s="31">
        <v>3156</v>
      </c>
      <c r="AH22" s="31">
        <v>10039</v>
      </c>
      <c r="AI22" s="31">
        <v>7</v>
      </c>
      <c r="AJ22" s="31">
        <v>46</v>
      </c>
      <c r="AK22" s="31">
        <v>316</v>
      </c>
      <c r="AL22" s="31">
        <v>2884</v>
      </c>
      <c r="AM22" s="31">
        <v>22589</v>
      </c>
      <c r="AN22" s="31">
        <v>46751</v>
      </c>
      <c r="AO22" s="31">
        <v>7</v>
      </c>
      <c r="AP22" s="31">
        <v>10672</v>
      </c>
      <c r="AQ22" s="31">
        <v>56</v>
      </c>
      <c r="AR22" s="31">
        <v>0</v>
      </c>
      <c r="AS22" s="31">
        <v>0</v>
      </c>
      <c r="AT22" s="31">
        <v>0</v>
      </c>
      <c r="AU22" s="31">
        <v>0</v>
      </c>
      <c r="AV22" s="31">
        <v>4511</v>
      </c>
      <c r="AW22" s="31">
        <v>835</v>
      </c>
      <c r="AX22" s="31">
        <v>3264</v>
      </c>
      <c r="AY22" s="31">
        <v>1057</v>
      </c>
      <c r="AZ22" s="31">
        <v>137</v>
      </c>
      <c r="BA22" s="31">
        <v>320</v>
      </c>
      <c r="BB22" s="31">
        <v>1905</v>
      </c>
      <c r="BC22" s="31">
        <v>221332</v>
      </c>
    </row>
    <row r="23" spans="1:55" ht="68">
      <c r="A23" s="21" t="s">
        <v>20</v>
      </c>
      <c r="B23" s="27" t="s">
        <v>105</v>
      </c>
      <c r="C23" s="31">
        <v>67</v>
      </c>
      <c r="D23" s="31">
        <v>0</v>
      </c>
      <c r="E23" s="31">
        <v>2</v>
      </c>
      <c r="F23" s="31">
        <v>8</v>
      </c>
      <c r="G23" s="31">
        <v>326</v>
      </c>
      <c r="H23" s="31">
        <v>1744</v>
      </c>
      <c r="I23" s="31">
        <v>1450</v>
      </c>
      <c r="J23" s="31">
        <v>0</v>
      </c>
      <c r="K23" s="31">
        <v>2106</v>
      </c>
      <c r="L23" s="31">
        <v>0</v>
      </c>
      <c r="M23" s="31">
        <v>20</v>
      </c>
      <c r="N23" s="31">
        <v>13</v>
      </c>
      <c r="O23" s="31">
        <v>0</v>
      </c>
      <c r="P23" s="31">
        <v>0</v>
      </c>
      <c r="Q23" s="31">
        <v>307</v>
      </c>
      <c r="R23" s="31">
        <v>3071</v>
      </c>
      <c r="S23" s="31">
        <v>1554</v>
      </c>
      <c r="T23" s="31">
        <v>2526</v>
      </c>
      <c r="U23" s="31">
        <v>16</v>
      </c>
      <c r="V23" s="31">
        <v>134</v>
      </c>
      <c r="W23" s="31">
        <v>75957</v>
      </c>
      <c r="X23" s="31">
        <v>13125</v>
      </c>
      <c r="Y23" s="31">
        <v>651</v>
      </c>
      <c r="Z23" s="31">
        <v>1994</v>
      </c>
      <c r="AA23" s="31">
        <v>184132</v>
      </c>
      <c r="AB23" s="31">
        <v>1840</v>
      </c>
      <c r="AC23" s="31">
        <v>1734</v>
      </c>
      <c r="AD23" s="31">
        <v>2073</v>
      </c>
      <c r="AE23" s="31">
        <v>3771</v>
      </c>
      <c r="AF23" s="31">
        <v>721</v>
      </c>
      <c r="AG23" s="31">
        <v>571</v>
      </c>
      <c r="AH23" s="31">
        <v>913</v>
      </c>
      <c r="AI23" s="31">
        <v>508</v>
      </c>
      <c r="AJ23" s="31">
        <v>2</v>
      </c>
      <c r="AK23" s="31">
        <v>0</v>
      </c>
      <c r="AL23" s="31">
        <v>11</v>
      </c>
      <c r="AM23" s="31">
        <v>171608</v>
      </c>
      <c r="AN23" s="31">
        <v>0</v>
      </c>
      <c r="AO23" s="31">
        <v>2</v>
      </c>
      <c r="AP23" s="31">
        <v>2017</v>
      </c>
      <c r="AQ23" s="31">
        <v>24</v>
      </c>
      <c r="AR23" s="31">
        <v>0</v>
      </c>
      <c r="AS23" s="31">
        <v>0</v>
      </c>
      <c r="AT23" s="31">
        <v>0</v>
      </c>
      <c r="AU23" s="31">
        <v>0</v>
      </c>
      <c r="AV23" s="31">
        <v>1384</v>
      </c>
      <c r="AW23" s="31">
        <v>0</v>
      </c>
      <c r="AX23" s="31">
        <v>940</v>
      </c>
      <c r="AY23" s="31">
        <v>1738</v>
      </c>
      <c r="AZ23" s="31">
        <v>1024</v>
      </c>
      <c r="BA23" s="31">
        <v>0</v>
      </c>
      <c r="BB23" s="31">
        <v>524</v>
      </c>
      <c r="BC23" s="31">
        <v>72115</v>
      </c>
    </row>
    <row r="24" spans="1:55" ht="51">
      <c r="A24" s="21" t="s">
        <v>21</v>
      </c>
      <c r="B24" s="27" t="s">
        <v>74</v>
      </c>
      <c r="C24" s="31">
        <v>2</v>
      </c>
      <c r="D24" s="31">
        <v>0</v>
      </c>
      <c r="E24" s="31">
        <v>0</v>
      </c>
      <c r="F24" s="31">
        <v>147</v>
      </c>
      <c r="G24" s="31">
        <v>281</v>
      </c>
      <c r="H24" s="31">
        <v>0</v>
      </c>
      <c r="I24" s="31">
        <v>0</v>
      </c>
      <c r="J24" s="31">
        <v>0</v>
      </c>
      <c r="K24" s="31">
        <v>68</v>
      </c>
      <c r="L24" s="31">
        <v>0</v>
      </c>
      <c r="M24" s="31">
        <v>2</v>
      </c>
      <c r="N24" s="31">
        <v>1</v>
      </c>
      <c r="O24" s="31">
        <v>57</v>
      </c>
      <c r="P24" s="31">
        <v>167</v>
      </c>
      <c r="Q24" s="31">
        <v>4746</v>
      </c>
      <c r="R24" s="31">
        <v>1013</v>
      </c>
      <c r="S24" s="31">
        <v>105</v>
      </c>
      <c r="T24" s="31">
        <v>0</v>
      </c>
      <c r="U24" s="31">
        <v>2169</v>
      </c>
      <c r="V24" s="31">
        <v>772</v>
      </c>
      <c r="W24" s="31">
        <v>5877</v>
      </c>
      <c r="X24" s="31">
        <v>1094930</v>
      </c>
      <c r="Y24" s="31">
        <v>4214</v>
      </c>
      <c r="Z24" s="31">
        <v>219244</v>
      </c>
      <c r="AA24" s="31">
        <v>5036</v>
      </c>
      <c r="AB24" s="31">
        <v>6539</v>
      </c>
      <c r="AC24" s="31">
        <v>23079</v>
      </c>
      <c r="AD24" s="31">
        <v>194025</v>
      </c>
      <c r="AE24" s="31">
        <v>33515</v>
      </c>
      <c r="AF24" s="31">
        <v>22251</v>
      </c>
      <c r="AG24" s="31">
        <v>11218</v>
      </c>
      <c r="AH24" s="31">
        <v>16878</v>
      </c>
      <c r="AI24" s="31">
        <v>656</v>
      </c>
      <c r="AJ24" s="31">
        <v>134</v>
      </c>
      <c r="AK24" s="31">
        <v>64</v>
      </c>
      <c r="AL24" s="31">
        <v>614</v>
      </c>
      <c r="AM24" s="31">
        <v>177187</v>
      </c>
      <c r="AN24" s="31">
        <v>0</v>
      </c>
      <c r="AO24" s="31">
        <v>900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1132</v>
      </c>
      <c r="AW24" s="31">
        <v>0</v>
      </c>
      <c r="AX24" s="31">
        <v>573</v>
      </c>
      <c r="AY24" s="31">
        <v>408</v>
      </c>
      <c r="AZ24" s="31">
        <v>0</v>
      </c>
      <c r="BA24" s="31">
        <v>0</v>
      </c>
      <c r="BB24" s="31">
        <v>2109</v>
      </c>
      <c r="BC24" s="31">
        <v>383877</v>
      </c>
    </row>
    <row r="25" spans="1:55" ht="34">
      <c r="A25" s="21" t="s">
        <v>22</v>
      </c>
      <c r="B25" s="27" t="s">
        <v>75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1127</v>
      </c>
      <c r="I25" s="31">
        <v>1107</v>
      </c>
      <c r="J25" s="31">
        <v>103</v>
      </c>
      <c r="K25" s="31">
        <v>8</v>
      </c>
      <c r="L25" s="31">
        <v>0</v>
      </c>
      <c r="M25" s="31">
        <v>23</v>
      </c>
      <c r="N25" s="31">
        <v>54</v>
      </c>
      <c r="O25" s="31">
        <v>440</v>
      </c>
      <c r="P25" s="31">
        <v>2477</v>
      </c>
      <c r="Q25" s="31">
        <v>275</v>
      </c>
      <c r="R25" s="31">
        <v>22131</v>
      </c>
      <c r="S25" s="31">
        <v>5411</v>
      </c>
      <c r="T25" s="31">
        <v>46</v>
      </c>
      <c r="U25" s="31">
        <v>724</v>
      </c>
      <c r="V25" s="31">
        <v>1148</v>
      </c>
      <c r="W25" s="31">
        <v>704</v>
      </c>
      <c r="X25" s="31">
        <v>62907</v>
      </c>
      <c r="Y25" s="31">
        <v>226446</v>
      </c>
      <c r="Z25" s="31">
        <v>68194</v>
      </c>
      <c r="AA25" s="31">
        <v>78979</v>
      </c>
      <c r="AB25" s="31">
        <v>7452</v>
      </c>
      <c r="AC25" s="31">
        <v>92704</v>
      </c>
      <c r="AD25" s="31">
        <v>31607</v>
      </c>
      <c r="AE25" s="31">
        <v>16631</v>
      </c>
      <c r="AF25" s="31">
        <v>13553</v>
      </c>
      <c r="AG25" s="31">
        <v>1777</v>
      </c>
      <c r="AH25" s="31">
        <v>9265</v>
      </c>
      <c r="AI25" s="31">
        <v>0</v>
      </c>
      <c r="AJ25" s="31">
        <v>0</v>
      </c>
      <c r="AK25" s="31">
        <v>0</v>
      </c>
      <c r="AL25" s="31">
        <v>566</v>
      </c>
      <c r="AM25" s="31">
        <v>3388</v>
      </c>
      <c r="AN25" s="31">
        <v>0</v>
      </c>
      <c r="AO25" s="31">
        <v>0</v>
      </c>
      <c r="AP25" s="31">
        <v>6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1254</v>
      </c>
      <c r="AW25" s="31">
        <v>0</v>
      </c>
      <c r="AX25" s="31">
        <v>5</v>
      </c>
      <c r="AY25" s="31">
        <v>0</v>
      </c>
      <c r="AZ25" s="31">
        <v>0</v>
      </c>
      <c r="BA25" s="31">
        <v>0</v>
      </c>
      <c r="BB25" s="31">
        <v>165</v>
      </c>
      <c r="BC25" s="31">
        <v>211954</v>
      </c>
    </row>
    <row r="26" spans="1:55" ht="51">
      <c r="A26" s="21" t="s">
        <v>23</v>
      </c>
      <c r="B26" s="27" t="s">
        <v>76</v>
      </c>
      <c r="C26" s="31">
        <v>740</v>
      </c>
      <c r="D26" s="31">
        <v>801</v>
      </c>
      <c r="E26" s="31">
        <v>6</v>
      </c>
      <c r="F26" s="31">
        <v>18</v>
      </c>
      <c r="G26" s="31">
        <v>620</v>
      </c>
      <c r="H26" s="31">
        <v>3950</v>
      </c>
      <c r="I26" s="31">
        <v>8567</v>
      </c>
      <c r="J26" s="31">
        <v>0</v>
      </c>
      <c r="K26" s="31">
        <v>745</v>
      </c>
      <c r="L26" s="31">
        <v>158</v>
      </c>
      <c r="M26" s="31">
        <v>558</v>
      </c>
      <c r="N26" s="31">
        <v>408</v>
      </c>
      <c r="O26" s="31">
        <v>415</v>
      </c>
      <c r="P26" s="31">
        <v>732</v>
      </c>
      <c r="Q26" s="31">
        <v>2020</v>
      </c>
      <c r="R26" s="31">
        <v>1773</v>
      </c>
      <c r="S26" s="31">
        <v>3884</v>
      </c>
      <c r="T26" s="31">
        <v>384</v>
      </c>
      <c r="U26" s="31">
        <v>1861</v>
      </c>
      <c r="V26" s="31">
        <v>5947</v>
      </c>
      <c r="W26" s="31">
        <v>3280</v>
      </c>
      <c r="X26" s="31">
        <v>17259</v>
      </c>
      <c r="Y26" s="31">
        <v>8611</v>
      </c>
      <c r="Z26" s="31">
        <v>96291</v>
      </c>
      <c r="AA26" s="31">
        <v>20493</v>
      </c>
      <c r="AB26" s="31">
        <v>18281</v>
      </c>
      <c r="AC26" s="31">
        <v>11662</v>
      </c>
      <c r="AD26" s="31">
        <v>69964</v>
      </c>
      <c r="AE26" s="31">
        <v>11901</v>
      </c>
      <c r="AF26" s="31">
        <v>8389</v>
      </c>
      <c r="AG26" s="31">
        <v>4510</v>
      </c>
      <c r="AH26" s="31">
        <v>13763</v>
      </c>
      <c r="AI26" s="31">
        <v>242</v>
      </c>
      <c r="AJ26" s="31">
        <v>59</v>
      </c>
      <c r="AK26" s="31">
        <v>78</v>
      </c>
      <c r="AL26" s="31">
        <v>815</v>
      </c>
      <c r="AM26" s="31">
        <v>118694</v>
      </c>
      <c r="AN26" s="31">
        <v>417</v>
      </c>
      <c r="AO26" s="31">
        <v>602</v>
      </c>
      <c r="AP26" s="31">
        <v>3358</v>
      </c>
      <c r="AQ26" s="31">
        <v>201</v>
      </c>
      <c r="AR26" s="31">
        <v>12</v>
      </c>
      <c r="AS26" s="31">
        <v>279</v>
      </c>
      <c r="AT26" s="31">
        <v>0</v>
      </c>
      <c r="AU26" s="31">
        <v>135</v>
      </c>
      <c r="AV26" s="31">
        <v>4627</v>
      </c>
      <c r="AW26" s="31">
        <v>576</v>
      </c>
      <c r="AX26" s="31">
        <v>27514</v>
      </c>
      <c r="AY26" s="31">
        <v>2037</v>
      </c>
      <c r="AZ26" s="31">
        <v>1708</v>
      </c>
      <c r="BA26" s="31">
        <v>193</v>
      </c>
      <c r="BB26" s="31">
        <v>3401</v>
      </c>
      <c r="BC26" s="31">
        <v>428072</v>
      </c>
    </row>
    <row r="27" spans="1:55" ht="68">
      <c r="A27" s="21" t="s">
        <v>24</v>
      </c>
      <c r="B27" s="27" t="s">
        <v>131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2</v>
      </c>
      <c r="P27" s="31">
        <v>0</v>
      </c>
      <c r="Q27" s="31">
        <v>0</v>
      </c>
      <c r="R27" s="31">
        <v>0</v>
      </c>
      <c r="S27" s="31">
        <v>1</v>
      </c>
      <c r="T27" s="31">
        <v>201</v>
      </c>
      <c r="U27" s="31">
        <v>0</v>
      </c>
      <c r="V27" s="31">
        <v>0</v>
      </c>
      <c r="W27" s="31">
        <v>0</v>
      </c>
      <c r="X27" s="31">
        <v>0</v>
      </c>
      <c r="Y27" s="31">
        <v>433</v>
      </c>
      <c r="Z27" s="31">
        <v>2</v>
      </c>
      <c r="AA27" s="31">
        <v>1558329</v>
      </c>
      <c r="AB27" s="31">
        <v>404785</v>
      </c>
      <c r="AC27" s="31">
        <v>17710</v>
      </c>
      <c r="AD27" s="31">
        <v>17589</v>
      </c>
      <c r="AE27" s="31">
        <v>1403</v>
      </c>
      <c r="AF27" s="31">
        <v>1638</v>
      </c>
      <c r="AG27" s="31">
        <v>0</v>
      </c>
      <c r="AH27" s="31">
        <v>6498</v>
      </c>
      <c r="AI27" s="31">
        <v>0</v>
      </c>
      <c r="AJ27" s="31">
        <v>0</v>
      </c>
      <c r="AK27" s="31">
        <v>0</v>
      </c>
      <c r="AL27" s="31">
        <v>10089</v>
      </c>
      <c r="AM27" s="31">
        <v>1310</v>
      </c>
      <c r="AN27" s="31">
        <v>0</v>
      </c>
      <c r="AO27" s="31">
        <v>89</v>
      </c>
      <c r="AP27" s="31">
        <v>0</v>
      </c>
      <c r="AQ27" s="31">
        <v>759</v>
      </c>
      <c r="AR27" s="31">
        <v>0</v>
      </c>
      <c r="AS27" s="31">
        <v>8705</v>
      </c>
      <c r="AT27" s="31">
        <v>0</v>
      </c>
      <c r="AU27" s="31">
        <v>0</v>
      </c>
      <c r="AV27" s="31">
        <v>69404</v>
      </c>
      <c r="AW27" s="31">
        <v>1023</v>
      </c>
      <c r="AX27" s="31">
        <v>1199</v>
      </c>
      <c r="AY27" s="31">
        <v>1571</v>
      </c>
      <c r="AZ27" s="31">
        <v>705</v>
      </c>
      <c r="BA27" s="31">
        <v>0</v>
      </c>
      <c r="BB27" s="31">
        <v>316</v>
      </c>
      <c r="BC27" s="31">
        <v>3203252</v>
      </c>
    </row>
    <row r="28" spans="1:55" ht="68">
      <c r="A28" s="21" t="s">
        <v>25</v>
      </c>
      <c r="B28" s="27" t="s">
        <v>78</v>
      </c>
      <c r="C28" s="31">
        <v>4</v>
      </c>
      <c r="D28" s="31">
        <v>0</v>
      </c>
      <c r="E28" s="31">
        <v>0</v>
      </c>
      <c r="F28" s="31">
        <v>0</v>
      </c>
      <c r="G28" s="31">
        <v>22</v>
      </c>
      <c r="H28" s="31">
        <v>0</v>
      </c>
      <c r="I28" s="31">
        <v>0</v>
      </c>
      <c r="J28" s="31">
        <v>0</v>
      </c>
      <c r="K28" s="31">
        <v>3</v>
      </c>
      <c r="L28" s="31">
        <v>0</v>
      </c>
      <c r="M28" s="31">
        <v>0</v>
      </c>
      <c r="N28" s="31">
        <v>3</v>
      </c>
      <c r="O28" s="31">
        <v>6</v>
      </c>
      <c r="P28" s="31">
        <v>752</v>
      </c>
      <c r="Q28" s="31">
        <v>2424</v>
      </c>
      <c r="R28" s="31">
        <v>990</v>
      </c>
      <c r="S28" s="31">
        <v>2</v>
      </c>
      <c r="T28" s="31">
        <v>0</v>
      </c>
      <c r="U28" s="31">
        <v>0</v>
      </c>
      <c r="V28" s="31">
        <v>24</v>
      </c>
      <c r="W28" s="31">
        <v>9</v>
      </c>
      <c r="X28" s="31">
        <v>321</v>
      </c>
      <c r="Y28" s="31">
        <v>0</v>
      </c>
      <c r="Z28" s="31">
        <v>276</v>
      </c>
      <c r="AA28" s="31">
        <v>9080</v>
      </c>
      <c r="AB28" s="31">
        <v>113604</v>
      </c>
      <c r="AC28" s="31">
        <v>2595</v>
      </c>
      <c r="AD28" s="31">
        <v>17471</v>
      </c>
      <c r="AE28" s="31">
        <v>1055</v>
      </c>
      <c r="AF28" s="31">
        <v>2668</v>
      </c>
      <c r="AG28" s="31">
        <v>0</v>
      </c>
      <c r="AH28" s="31">
        <v>1832</v>
      </c>
      <c r="AI28" s="31">
        <v>165</v>
      </c>
      <c r="AJ28" s="31">
        <v>141</v>
      </c>
      <c r="AK28" s="31">
        <v>51</v>
      </c>
      <c r="AL28" s="31">
        <v>2888</v>
      </c>
      <c r="AM28" s="31">
        <v>5366</v>
      </c>
      <c r="AN28" s="31">
        <v>1458</v>
      </c>
      <c r="AO28" s="31">
        <v>54</v>
      </c>
      <c r="AP28" s="31">
        <v>5</v>
      </c>
      <c r="AQ28" s="31">
        <v>3892</v>
      </c>
      <c r="AR28" s="31">
        <v>5045</v>
      </c>
      <c r="AS28" s="31">
        <v>8508</v>
      </c>
      <c r="AT28" s="31">
        <v>225</v>
      </c>
      <c r="AU28" s="31">
        <v>179</v>
      </c>
      <c r="AV28" s="31">
        <v>16058</v>
      </c>
      <c r="AW28" s="31">
        <v>3832</v>
      </c>
      <c r="AX28" s="31">
        <v>1590</v>
      </c>
      <c r="AY28" s="31">
        <v>8443</v>
      </c>
      <c r="AZ28" s="31">
        <v>13873</v>
      </c>
      <c r="BA28" s="31">
        <v>2344</v>
      </c>
      <c r="BB28" s="31">
        <v>1304</v>
      </c>
      <c r="BC28" s="31">
        <v>1305345</v>
      </c>
    </row>
    <row r="29" spans="1:55" ht="34">
      <c r="A29" s="21" t="s">
        <v>26</v>
      </c>
      <c r="B29" s="27" t="s">
        <v>79</v>
      </c>
      <c r="C29" s="31">
        <v>59</v>
      </c>
      <c r="D29" s="31">
        <v>0</v>
      </c>
      <c r="E29" s="31">
        <v>4</v>
      </c>
      <c r="F29" s="31">
        <v>70</v>
      </c>
      <c r="G29" s="31">
        <v>153</v>
      </c>
      <c r="H29" s="31">
        <v>21</v>
      </c>
      <c r="I29" s="31">
        <v>1</v>
      </c>
      <c r="J29" s="31">
        <v>0</v>
      </c>
      <c r="K29" s="31">
        <v>121</v>
      </c>
      <c r="L29" s="31">
        <v>19</v>
      </c>
      <c r="M29" s="31">
        <v>8</v>
      </c>
      <c r="N29" s="31">
        <v>4</v>
      </c>
      <c r="O29" s="31">
        <v>53</v>
      </c>
      <c r="P29" s="31">
        <v>0</v>
      </c>
      <c r="Q29" s="31">
        <v>903</v>
      </c>
      <c r="R29" s="31">
        <v>365</v>
      </c>
      <c r="S29" s="31">
        <v>61</v>
      </c>
      <c r="T29" s="31">
        <v>0</v>
      </c>
      <c r="U29" s="31">
        <v>0</v>
      </c>
      <c r="V29" s="31">
        <v>469</v>
      </c>
      <c r="W29" s="31">
        <v>80</v>
      </c>
      <c r="X29" s="31">
        <v>1298</v>
      </c>
      <c r="Y29" s="31">
        <v>22</v>
      </c>
      <c r="Z29" s="31">
        <v>1260</v>
      </c>
      <c r="AA29" s="31">
        <v>21861</v>
      </c>
      <c r="AB29" s="31">
        <v>15655</v>
      </c>
      <c r="AC29" s="31">
        <v>130612</v>
      </c>
      <c r="AD29" s="31">
        <v>53544</v>
      </c>
      <c r="AE29" s="31">
        <v>8785</v>
      </c>
      <c r="AF29" s="31">
        <v>4371</v>
      </c>
      <c r="AG29" s="31">
        <v>110</v>
      </c>
      <c r="AH29" s="31">
        <v>7449</v>
      </c>
      <c r="AI29" s="31">
        <v>1951</v>
      </c>
      <c r="AJ29" s="31">
        <v>12</v>
      </c>
      <c r="AK29" s="31">
        <v>7</v>
      </c>
      <c r="AL29" s="31">
        <v>382</v>
      </c>
      <c r="AM29" s="31">
        <v>88867</v>
      </c>
      <c r="AN29" s="31">
        <v>725</v>
      </c>
      <c r="AO29" s="31">
        <v>633</v>
      </c>
      <c r="AP29" s="31">
        <v>204</v>
      </c>
      <c r="AQ29" s="31">
        <v>531</v>
      </c>
      <c r="AR29" s="31">
        <v>3612</v>
      </c>
      <c r="AS29" s="31">
        <v>1857</v>
      </c>
      <c r="AT29" s="31">
        <v>48</v>
      </c>
      <c r="AU29" s="31">
        <v>1006</v>
      </c>
      <c r="AV29" s="31">
        <v>7355</v>
      </c>
      <c r="AW29" s="31">
        <v>2251</v>
      </c>
      <c r="AX29" s="31">
        <v>3036</v>
      </c>
      <c r="AY29" s="31">
        <v>5916</v>
      </c>
      <c r="AZ29" s="31">
        <v>1210</v>
      </c>
      <c r="BA29" s="31">
        <v>194</v>
      </c>
      <c r="BB29" s="31">
        <v>4507</v>
      </c>
      <c r="BC29" s="31">
        <v>296798</v>
      </c>
    </row>
    <row r="30" spans="1:55" ht="34">
      <c r="A30" s="21" t="s">
        <v>27</v>
      </c>
      <c r="B30" s="27" t="s">
        <v>80</v>
      </c>
      <c r="C30" s="31">
        <v>1702</v>
      </c>
      <c r="D30" s="31">
        <v>181</v>
      </c>
      <c r="E30" s="31">
        <v>3</v>
      </c>
      <c r="F30" s="31">
        <v>641</v>
      </c>
      <c r="G30" s="31">
        <v>2888</v>
      </c>
      <c r="H30" s="31">
        <v>845</v>
      </c>
      <c r="I30" s="31">
        <v>397</v>
      </c>
      <c r="J30" s="31">
        <v>0</v>
      </c>
      <c r="K30" s="31">
        <v>561</v>
      </c>
      <c r="L30" s="31">
        <v>66</v>
      </c>
      <c r="M30" s="31">
        <v>63</v>
      </c>
      <c r="N30" s="31">
        <v>131</v>
      </c>
      <c r="O30" s="31">
        <v>865</v>
      </c>
      <c r="P30" s="31">
        <v>236</v>
      </c>
      <c r="Q30" s="31">
        <v>6915</v>
      </c>
      <c r="R30" s="31">
        <v>5795</v>
      </c>
      <c r="S30" s="31">
        <v>245</v>
      </c>
      <c r="T30" s="31">
        <v>0</v>
      </c>
      <c r="U30" s="31">
        <v>551</v>
      </c>
      <c r="V30" s="31">
        <v>2235</v>
      </c>
      <c r="W30" s="31">
        <v>5346</v>
      </c>
      <c r="X30" s="31">
        <v>7480</v>
      </c>
      <c r="Y30" s="31">
        <v>567</v>
      </c>
      <c r="Z30" s="31">
        <v>5473</v>
      </c>
      <c r="AA30" s="31">
        <v>33821</v>
      </c>
      <c r="AB30" s="31">
        <v>2954</v>
      </c>
      <c r="AC30" s="31">
        <v>17660</v>
      </c>
      <c r="AD30" s="31">
        <v>181678</v>
      </c>
      <c r="AE30" s="31">
        <v>8715</v>
      </c>
      <c r="AF30" s="31">
        <v>8934</v>
      </c>
      <c r="AG30" s="31">
        <v>774</v>
      </c>
      <c r="AH30" s="31">
        <v>42974</v>
      </c>
      <c r="AI30" s="31">
        <v>2249</v>
      </c>
      <c r="AJ30" s="31">
        <v>162</v>
      </c>
      <c r="AK30" s="31">
        <v>121</v>
      </c>
      <c r="AL30" s="31">
        <v>5317</v>
      </c>
      <c r="AM30" s="31">
        <v>46893</v>
      </c>
      <c r="AN30" s="31">
        <v>0</v>
      </c>
      <c r="AO30" s="31">
        <v>788</v>
      </c>
      <c r="AP30" s="31">
        <v>186</v>
      </c>
      <c r="AQ30" s="31">
        <v>263</v>
      </c>
      <c r="AR30" s="31">
        <v>0</v>
      </c>
      <c r="AS30" s="31">
        <v>77</v>
      </c>
      <c r="AT30" s="31">
        <v>1228</v>
      </c>
      <c r="AU30" s="31">
        <v>0</v>
      </c>
      <c r="AV30" s="31">
        <v>2061</v>
      </c>
      <c r="AW30" s="31">
        <v>3375</v>
      </c>
      <c r="AX30" s="31">
        <v>982</v>
      </c>
      <c r="AY30" s="31">
        <v>1453</v>
      </c>
      <c r="AZ30" s="31">
        <v>2489</v>
      </c>
      <c r="BA30" s="31">
        <v>292</v>
      </c>
      <c r="BB30" s="31">
        <v>1773</v>
      </c>
      <c r="BC30" s="31">
        <v>1254539</v>
      </c>
    </row>
    <row r="31" spans="1:55" ht="51">
      <c r="A31" s="21" t="s">
        <v>28</v>
      </c>
      <c r="B31" s="27" t="s">
        <v>81</v>
      </c>
      <c r="C31" s="31">
        <v>0</v>
      </c>
      <c r="D31" s="31">
        <v>0</v>
      </c>
      <c r="E31" s="31">
        <v>2</v>
      </c>
      <c r="F31" s="31">
        <v>0</v>
      </c>
      <c r="G31" s="31">
        <v>2</v>
      </c>
      <c r="H31" s="31">
        <v>42</v>
      </c>
      <c r="I31" s="31">
        <v>0</v>
      </c>
      <c r="J31" s="31">
        <v>0</v>
      </c>
      <c r="K31" s="31">
        <v>19</v>
      </c>
      <c r="L31" s="31">
        <v>20</v>
      </c>
      <c r="M31" s="31">
        <v>0</v>
      </c>
      <c r="N31" s="31">
        <v>0</v>
      </c>
      <c r="O31" s="31">
        <v>2</v>
      </c>
      <c r="P31" s="31">
        <v>0</v>
      </c>
      <c r="Q31" s="31">
        <v>543</v>
      </c>
      <c r="R31" s="31">
        <v>99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1303</v>
      </c>
      <c r="AC31" s="31">
        <v>29</v>
      </c>
      <c r="AD31" s="31">
        <v>602</v>
      </c>
      <c r="AE31" s="31">
        <v>174862</v>
      </c>
      <c r="AF31" s="31">
        <v>1522</v>
      </c>
      <c r="AG31" s="31">
        <v>0</v>
      </c>
      <c r="AH31" s="31">
        <v>6</v>
      </c>
      <c r="AI31" s="31">
        <v>0</v>
      </c>
      <c r="AJ31" s="31">
        <v>1</v>
      </c>
      <c r="AK31" s="31">
        <v>0</v>
      </c>
      <c r="AL31" s="31">
        <v>0</v>
      </c>
      <c r="AM31" s="31">
        <v>0</v>
      </c>
      <c r="AN31" s="31">
        <v>5853</v>
      </c>
      <c r="AO31" s="31">
        <v>4373</v>
      </c>
      <c r="AP31" s="31">
        <v>0</v>
      </c>
      <c r="AQ31" s="31">
        <v>1</v>
      </c>
      <c r="AR31" s="31">
        <v>0</v>
      </c>
      <c r="AS31" s="31">
        <v>36</v>
      </c>
      <c r="AT31" s="31">
        <v>0</v>
      </c>
      <c r="AU31" s="31">
        <v>0</v>
      </c>
      <c r="AV31" s="31">
        <v>706</v>
      </c>
      <c r="AW31" s="31">
        <v>2547</v>
      </c>
      <c r="AX31" s="31">
        <v>2303</v>
      </c>
      <c r="AY31" s="31">
        <v>223</v>
      </c>
      <c r="AZ31" s="31">
        <v>276</v>
      </c>
      <c r="BA31" s="31">
        <v>17</v>
      </c>
      <c r="BB31" s="31">
        <v>28338</v>
      </c>
      <c r="BC31" s="31">
        <v>428641</v>
      </c>
    </row>
    <row r="32" spans="1:55" ht="51">
      <c r="A32" s="21" t="s">
        <v>29</v>
      </c>
      <c r="B32" s="27" t="s">
        <v>82</v>
      </c>
      <c r="C32" s="31">
        <v>0</v>
      </c>
      <c r="D32" s="31">
        <v>0</v>
      </c>
      <c r="E32" s="31">
        <v>0</v>
      </c>
      <c r="F32" s="31">
        <v>1318</v>
      </c>
      <c r="G32" s="31">
        <v>0</v>
      </c>
      <c r="H32" s="31">
        <v>5</v>
      </c>
      <c r="I32" s="31">
        <v>0</v>
      </c>
      <c r="J32" s="31">
        <v>0</v>
      </c>
      <c r="K32" s="31">
        <v>4</v>
      </c>
      <c r="L32" s="31">
        <v>25</v>
      </c>
      <c r="M32" s="31">
        <v>9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1</v>
      </c>
      <c r="W32" s="31">
        <v>0</v>
      </c>
      <c r="X32" s="31">
        <v>0</v>
      </c>
      <c r="Y32" s="31">
        <v>0</v>
      </c>
      <c r="Z32" s="31">
        <v>13</v>
      </c>
      <c r="AA32" s="31">
        <v>0</v>
      </c>
      <c r="AB32" s="31">
        <v>0</v>
      </c>
      <c r="AC32" s="31">
        <v>21</v>
      </c>
      <c r="AD32" s="31">
        <v>0</v>
      </c>
      <c r="AE32" s="31">
        <v>132</v>
      </c>
      <c r="AF32" s="31">
        <v>106921</v>
      </c>
      <c r="AG32" s="31">
        <v>7</v>
      </c>
      <c r="AH32" s="31">
        <v>10914</v>
      </c>
      <c r="AI32" s="31">
        <v>0</v>
      </c>
      <c r="AJ32" s="31">
        <v>0</v>
      </c>
      <c r="AK32" s="31">
        <v>0</v>
      </c>
      <c r="AL32" s="31">
        <v>0</v>
      </c>
      <c r="AM32" s="31">
        <v>2</v>
      </c>
      <c r="AN32" s="31">
        <v>211</v>
      </c>
      <c r="AO32" s="31">
        <v>2557</v>
      </c>
      <c r="AP32" s="31">
        <v>5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337</v>
      </c>
      <c r="AW32" s="31">
        <v>52</v>
      </c>
      <c r="AX32" s="31">
        <v>39</v>
      </c>
      <c r="AY32" s="31">
        <v>106</v>
      </c>
      <c r="AZ32" s="31">
        <v>1129</v>
      </c>
      <c r="BA32" s="31">
        <v>7</v>
      </c>
      <c r="BB32" s="31">
        <v>8785</v>
      </c>
      <c r="BC32" s="31">
        <v>250682</v>
      </c>
    </row>
    <row r="33" spans="1:55" ht="17">
      <c r="A33" s="21" t="s">
        <v>30</v>
      </c>
      <c r="B33" s="27" t="s">
        <v>83</v>
      </c>
      <c r="C33" s="31">
        <v>0</v>
      </c>
      <c r="D33" s="31">
        <v>0</v>
      </c>
      <c r="E33" s="31">
        <v>0</v>
      </c>
      <c r="F33" s="31">
        <v>0</v>
      </c>
      <c r="G33" s="31">
        <v>1</v>
      </c>
      <c r="H33" s="31">
        <v>0</v>
      </c>
      <c r="I33" s="31">
        <v>0</v>
      </c>
      <c r="J33" s="31">
        <v>0</v>
      </c>
      <c r="K33" s="31">
        <v>1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47</v>
      </c>
      <c r="R33" s="31">
        <v>15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5</v>
      </c>
      <c r="AA33" s="31">
        <v>0</v>
      </c>
      <c r="AB33" s="31">
        <v>0</v>
      </c>
      <c r="AC33" s="31">
        <v>11</v>
      </c>
      <c r="AD33" s="31">
        <v>54</v>
      </c>
      <c r="AE33" s="31">
        <v>229</v>
      </c>
      <c r="AF33" s="31">
        <v>502</v>
      </c>
      <c r="AG33" s="31">
        <v>4990</v>
      </c>
      <c r="AH33" s="31">
        <v>208</v>
      </c>
      <c r="AI33" s="31">
        <v>0</v>
      </c>
      <c r="AJ33" s="31">
        <v>0</v>
      </c>
      <c r="AK33" s="31">
        <v>0</v>
      </c>
      <c r="AL33" s="31">
        <v>0</v>
      </c>
      <c r="AM33" s="31">
        <v>2924</v>
      </c>
      <c r="AN33" s="31">
        <v>0</v>
      </c>
      <c r="AO33" s="31">
        <v>12</v>
      </c>
      <c r="AP33" s="31">
        <v>3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75</v>
      </c>
      <c r="AW33" s="31">
        <v>0</v>
      </c>
      <c r="AX33" s="31">
        <v>212</v>
      </c>
      <c r="AY33" s="31">
        <v>1120</v>
      </c>
      <c r="AZ33" s="31">
        <v>0</v>
      </c>
      <c r="BA33" s="31">
        <v>0</v>
      </c>
      <c r="BB33" s="31">
        <v>1661</v>
      </c>
      <c r="BC33" s="31">
        <v>73029</v>
      </c>
    </row>
    <row r="34" spans="1:55" ht="170">
      <c r="A34" s="21" t="s">
        <v>31</v>
      </c>
      <c r="B34" s="27" t="s">
        <v>84</v>
      </c>
      <c r="C34" s="31">
        <v>184</v>
      </c>
      <c r="D34" s="31">
        <v>1</v>
      </c>
      <c r="E34" s="31">
        <v>0</v>
      </c>
      <c r="F34" s="31">
        <v>4210</v>
      </c>
      <c r="G34" s="31">
        <v>430</v>
      </c>
      <c r="H34" s="31">
        <v>665</v>
      </c>
      <c r="I34" s="31">
        <v>328</v>
      </c>
      <c r="J34" s="31">
        <v>1</v>
      </c>
      <c r="K34" s="31">
        <v>1046</v>
      </c>
      <c r="L34" s="31">
        <v>911</v>
      </c>
      <c r="M34" s="31">
        <v>154</v>
      </c>
      <c r="N34" s="31">
        <v>81</v>
      </c>
      <c r="O34" s="31">
        <v>887</v>
      </c>
      <c r="P34" s="31">
        <v>553</v>
      </c>
      <c r="Q34" s="31">
        <v>969</v>
      </c>
      <c r="R34" s="31">
        <v>4581</v>
      </c>
      <c r="S34" s="31">
        <v>612</v>
      </c>
      <c r="T34" s="31">
        <v>313</v>
      </c>
      <c r="U34" s="31">
        <v>457</v>
      </c>
      <c r="V34" s="31">
        <v>1139</v>
      </c>
      <c r="W34" s="31">
        <v>2434</v>
      </c>
      <c r="X34" s="31">
        <v>8536</v>
      </c>
      <c r="Y34" s="31">
        <v>1408</v>
      </c>
      <c r="Z34" s="31">
        <v>1505</v>
      </c>
      <c r="AA34" s="31">
        <v>25359</v>
      </c>
      <c r="AB34" s="31">
        <v>838</v>
      </c>
      <c r="AC34" s="31">
        <v>744</v>
      </c>
      <c r="AD34" s="31">
        <v>1982</v>
      </c>
      <c r="AE34" s="31">
        <v>971</v>
      </c>
      <c r="AF34" s="31">
        <v>2474</v>
      </c>
      <c r="AG34" s="31">
        <v>209</v>
      </c>
      <c r="AH34" s="31">
        <v>23773</v>
      </c>
      <c r="AI34" s="31">
        <v>15751</v>
      </c>
      <c r="AJ34" s="31">
        <v>282</v>
      </c>
      <c r="AK34" s="31">
        <v>1528</v>
      </c>
      <c r="AL34" s="31">
        <v>4088</v>
      </c>
      <c r="AM34" s="31">
        <v>1754</v>
      </c>
      <c r="AN34" s="31">
        <v>5263</v>
      </c>
      <c r="AO34" s="31">
        <v>51717</v>
      </c>
      <c r="AP34" s="31">
        <v>1891</v>
      </c>
      <c r="AQ34" s="31">
        <v>604</v>
      </c>
      <c r="AR34" s="31">
        <v>169</v>
      </c>
      <c r="AS34" s="31">
        <v>606</v>
      </c>
      <c r="AT34" s="31">
        <v>3197</v>
      </c>
      <c r="AU34" s="31">
        <v>534</v>
      </c>
      <c r="AV34" s="31">
        <v>3512</v>
      </c>
      <c r="AW34" s="31">
        <v>3645</v>
      </c>
      <c r="AX34" s="31">
        <v>6330</v>
      </c>
      <c r="AY34" s="31">
        <v>6481</v>
      </c>
      <c r="AZ34" s="31">
        <v>10960</v>
      </c>
      <c r="BA34" s="31">
        <v>5299</v>
      </c>
      <c r="BB34" s="31">
        <v>2045</v>
      </c>
      <c r="BC34" s="31">
        <v>203731</v>
      </c>
    </row>
    <row r="35" spans="1:55" ht="34">
      <c r="A35" s="21" t="s">
        <v>32</v>
      </c>
      <c r="B35" s="27" t="s">
        <v>85</v>
      </c>
      <c r="C35" s="31">
        <v>1066</v>
      </c>
      <c r="D35" s="31">
        <v>1218</v>
      </c>
      <c r="E35" s="31">
        <v>6</v>
      </c>
      <c r="F35" s="31">
        <v>1913</v>
      </c>
      <c r="G35" s="31">
        <v>1787</v>
      </c>
      <c r="H35" s="31">
        <v>8572</v>
      </c>
      <c r="I35" s="31">
        <v>1461</v>
      </c>
      <c r="J35" s="31">
        <v>201</v>
      </c>
      <c r="K35" s="31">
        <v>13381</v>
      </c>
      <c r="L35" s="31">
        <v>934</v>
      </c>
      <c r="M35" s="31">
        <v>543</v>
      </c>
      <c r="N35" s="31">
        <v>784</v>
      </c>
      <c r="O35" s="31">
        <v>8788</v>
      </c>
      <c r="P35" s="31">
        <v>2481</v>
      </c>
      <c r="Q35" s="31">
        <v>34811</v>
      </c>
      <c r="R35" s="31">
        <v>67461</v>
      </c>
      <c r="S35" s="31">
        <v>6804</v>
      </c>
      <c r="T35" s="31">
        <v>1127</v>
      </c>
      <c r="U35" s="31">
        <v>2475</v>
      </c>
      <c r="V35" s="31">
        <v>9956</v>
      </c>
      <c r="W35" s="31">
        <v>22034</v>
      </c>
      <c r="X35" s="31">
        <v>37168</v>
      </c>
      <c r="Y35" s="31">
        <v>5454</v>
      </c>
      <c r="Z35" s="31">
        <v>11885</v>
      </c>
      <c r="AA35" s="31">
        <v>72373</v>
      </c>
      <c r="AB35" s="31">
        <v>8597</v>
      </c>
      <c r="AC35" s="31">
        <v>3494</v>
      </c>
      <c r="AD35" s="31">
        <v>6514</v>
      </c>
      <c r="AE35" s="31">
        <v>4171</v>
      </c>
      <c r="AF35" s="31">
        <v>2272</v>
      </c>
      <c r="AG35" s="31">
        <v>555</v>
      </c>
      <c r="AH35" s="31">
        <v>3984</v>
      </c>
      <c r="AI35" s="31">
        <v>71428</v>
      </c>
      <c r="AJ35" s="31">
        <v>545</v>
      </c>
      <c r="AK35" s="31">
        <v>1976</v>
      </c>
      <c r="AL35" s="31">
        <v>2218</v>
      </c>
      <c r="AM35" s="31">
        <v>3742</v>
      </c>
      <c r="AN35" s="31">
        <v>66234</v>
      </c>
      <c r="AO35" s="31">
        <v>9310</v>
      </c>
      <c r="AP35" s="31">
        <v>9514</v>
      </c>
      <c r="AQ35" s="31">
        <v>920</v>
      </c>
      <c r="AR35" s="31">
        <v>3880</v>
      </c>
      <c r="AS35" s="31">
        <v>1524</v>
      </c>
      <c r="AT35" s="31">
        <v>4512</v>
      </c>
      <c r="AU35" s="31">
        <v>6369</v>
      </c>
      <c r="AV35" s="31">
        <v>5883</v>
      </c>
      <c r="AW35" s="31">
        <v>1449</v>
      </c>
      <c r="AX35" s="31">
        <v>8850</v>
      </c>
      <c r="AY35" s="31">
        <v>15141</v>
      </c>
      <c r="AZ35" s="31">
        <v>9690</v>
      </c>
      <c r="BA35" s="31">
        <v>4017</v>
      </c>
      <c r="BB35" s="31">
        <v>8706</v>
      </c>
      <c r="BC35" s="31">
        <v>97807</v>
      </c>
    </row>
    <row r="36" spans="1:55" ht="17">
      <c r="A36" s="21" t="s">
        <v>33</v>
      </c>
      <c r="B36" s="27" t="s">
        <v>86</v>
      </c>
      <c r="C36" s="31">
        <v>6</v>
      </c>
      <c r="D36" s="31">
        <v>4</v>
      </c>
      <c r="E36" s="31">
        <v>3</v>
      </c>
      <c r="F36" s="31">
        <v>0</v>
      </c>
      <c r="G36" s="31">
        <v>19</v>
      </c>
      <c r="H36" s="31">
        <v>510</v>
      </c>
      <c r="I36" s="31">
        <v>42</v>
      </c>
      <c r="J36" s="31">
        <v>0</v>
      </c>
      <c r="K36" s="31">
        <v>693</v>
      </c>
      <c r="L36" s="31">
        <v>23</v>
      </c>
      <c r="M36" s="31">
        <v>8</v>
      </c>
      <c r="N36" s="31">
        <v>21</v>
      </c>
      <c r="O36" s="31">
        <v>122</v>
      </c>
      <c r="P36" s="31">
        <v>368</v>
      </c>
      <c r="Q36" s="31">
        <v>36</v>
      </c>
      <c r="R36" s="31">
        <v>2119</v>
      </c>
      <c r="S36" s="31">
        <v>107</v>
      </c>
      <c r="T36" s="31">
        <v>79</v>
      </c>
      <c r="U36" s="31">
        <v>74</v>
      </c>
      <c r="V36" s="31">
        <v>111</v>
      </c>
      <c r="W36" s="31">
        <v>2934</v>
      </c>
      <c r="X36" s="31">
        <v>1160</v>
      </c>
      <c r="Y36" s="31">
        <v>246</v>
      </c>
      <c r="Z36" s="31">
        <v>922</v>
      </c>
      <c r="AA36" s="31">
        <v>4967</v>
      </c>
      <c r="AB36" s="31">
        <v>178</v>
      </c>
      <c r="AC36" s="31">
        <v>252</v>
      </c>
      <c r="AD36" s="31">
        <v>270</v>
      </c>
      <c r="AE36" s="31">
        <v>361</v>
      </c>
      <c r="AF36" s="31">
        <v>137</v>
      </c>
      <c r="AG36" s="31">
        <v>38</v>
      </c>
      <c r="AH36" s="31">
        <v>199</v>
      </c>
      <c r="AI36" s="31">
        <v>1237</v>
      </c>
      <c r="AJ36" s="31">
        <v>10259</v>
      </c>
      <c r="AK36" s="31">
        <v>8</v>
      </c>
      <c r="AL36" s="31">
        <v>301</v>
      </c>
      <c r="AM36" s="31">
        <v>238</v>
      </c>
      <c r="AN36" s="31">
        <v>2940</v>
      </c>
      <c r="AO36" s="31">
        <v>205</v>
      </c>
      <c r="AP36" s="31">
        <v>13847</v>
      </c>
      <c r="AQ36" s="31">
        <v>98</v>
      </c>
      <c r="AR36" s="31">
        <v>143</v>
      </c>
      <c r="AS36" s="31">
        <v>104</v>
      </c>
      <c r="AT36" s="31">
        <v>298</v>
      </c>
      <c r="AU36" s="31">
        <v>1201</v>
      </c>
      <c r="AV36" s="31">
        <v>956</v>
      </c>
      <c r="AW36" s="31">
        <v>357</v>
      </c>
      <c r="AX36" s="31">
        <v>192</v>
      </c>
      <c r="AY36" s="31">
        <v>502</v>
      </c>
      <c r="AZ36" s="31">
        <v>754</v>
      </c>
      <c r="BA36" s="31">
        <v>230</v>
      </c>
      <c r="BB36" s="31">
        <v>886</v>
      </c>
      <c r="BC36" s="31">
        <v>26900</v>
      </c>
    </row>
    <row r="37" spans="1:55" ht="34">
      <c r="A37" s="21" t="s">
        <v>34</v>
      </c>
      <c r="B37" s="27" t="s">
        <v>87</v>
      </c>
      <c r="C37" s="31">
        <v>12</v>
      </c>
      <c r="D37" s="31">
        <v>135</v>
      </c>
      <c r="E37" s="31">
        <v>0</v>
      </c>
      <c r="F37" s="31">
        <v>20</v>
      </c>
      <c r="G37" s="31">
        <v>38</v>
      </c>
      <c r="H37" s="31">
        <v>1076</v>
      </c>
      <c r="I37" s="31">
        <v>93</v>
      </c>
      <c r="J37" s="31">
        <v>19</v>
      </c>
      <c r="K37" s="31">
        <v>575</v>
      </c>
      <c r="L37" s="31">
        <v>27</v>
      </c>
      <c r="M37" s="31">
        <v>35</v>
      </c>
      <c r="N37" s="31">
        <v>52</v>
      </c>
      <c r="O37" s="31">
        <v>97</v>
      </c>
      <c r="P37" s="31">
        <v>75</v>
      </c>
      <c r="Q37" s="31">
        <v>681</v>
      </c>
      <c r="R37" s="31">
        <v>3175</v>
      </c>
      <c r="S37" s="31">
        <v>257</v>
      </c>
      <c r="T37" s="31">
        <v>91</v>
      </c>
      <c r="U37" s="31">
        <v>41</v>
      </c>
      <c r="V37" s="31">
        <v>497</v>
      </c>
      <c r="W37" s="31">
        <v>737</v>
      </c>
      <c r="X37" s="31">
        <v>1476</v>
      </c>
      <c r="Y37" s="31">
        <v>233</v>
      </c>
      <c r="Z37" s="31">
        <v>645</v>
      </c>
      <c r="AA37" s="31">
        <v>1705</v>
      </c>
      <c r="AB37" s="31">
        <v>202</v>
      </c>
      <c r="AC37" s="31">
        <v>99</v>
      </c>
      <c r="AD37" s="31">
        <v>145</v>
      </c>
      <c r="AE37" s="31">
        <v>294</v>
      </c>
      <c r="AF37" s="31">
        <v>194</v>
      </c>
      <c r="AG37" s="31">
        <v>16</v>
      </c>
      <c r="AH37" s="31">
        <v>249</v>
      </c>
      <c r="AI37" s="31">
        <v>311</v>
      </c>
      <c r="AJ37" s="31">
        <v>6</v>
      </c>
      <c r="AK37" s="31">
        <v>10594</v>
      </c>
      <c r="AL37" s="31">
        <v>24</v>
      </c>
      <c r="AM37" s="31">
        <v>816</v>
      </c>
      <c r="AN37" s="31">
        <v>3131</v>
      </c>
      <c r="AO37" s="31">
        <v>212</v>
      </c>
      <c r="AP37" s="31">
        <v>1156</v>
      </c>
      <c r="AQ37" s="31">
        <v>53</v>
      </c>
      <c r="AR37" s="31">
        <v>82</v>
      </c>
      <c r="AS37" s="31">
        <v>114</v>
      </c>
      <c r="AT37" s="31">
        <v>257</v>
      </c>
      <c r="AU37" s="31">
        <v>231</v>
      </c>
      <c r="AV37" s="31">
        <v>645</v>
      </c>
      <c r="AW37" s="31">
        <v>100</v>
      </c>
      <c r="AX37" s="31">
        <v>618</v>
      </c>
      <c r="AY37" s="31">
        <v>448</v>
      </c>
      <c r="AZ37" s="31">
        <v>255</v>
      </c>
      <c r="BA37" s="31">
        <v>185</v>
      </c>
      <c r="BB37" s="31">
        <v>716</v>
      </c>
      <c r="BC37" s="31">
        <v>10207</v>
      </c>
    </row>
    <row r="38" spans="1:55" ht="34">
      <c r="A38" s="21" t="s">
        <v>35</v>
      </c>
      <c r="B38" s="27" t="s">
        <v>88</v>
      </c>
      <c r="C38" s="31">
        <v>78</v>
      </c>
      <c r="D38" s="31">
        <v>256</v>
      </c>
      <c r="E38" s="31">
        <v>0</v>
      </c>
      <c r="F38" s="31">
        <v>0</v>
      </c>
      <c r="G38" s="31">
        <v>34</v>
      </c>
      <c r="H38" s="31">
        <v>605</v>
      </c>
      <c r="I38" s="31">
        <v>217</v>
      </c>
      <c r="J38" s="31">
        <v>438</v>
      </c>
      <c r="K38" s="31">
        <v>151</v>
      </c>
      <c r="L38" s="31">
        <v>1</v>
      </c>
      <c r="M38" s="31">
        <v>197</v>
      </c>
      <c r="N38" s="31">
        <v>0</v>
      </c>
      <c r="O38" s="31">
        <v>10090</v>
      </c>
      <c r="P38" s="31">
        <v>9</v>
      </c>
      <c r="Q38" s="31">
        <v>0</v>
      </c>
      <c r="R38" s="31">
        <v>944</v>
      </c>
      <c r="S38" s="31">
        <v>0</v>
      </c>
      <c r="T38" s="31">
        <v>0</v>
      </c>
      <c r="U38" s="31">
        <v>0</v>
      </c>
      <c r="V38" s="31">
        <v>0</v>
      </c>
      <c r="W38" s="31">
        <v>2217</v>
      </c>
      <c r="X38" s="31">
        <v>48037</v>
      </c>
      <c r="Y38" s="31">
        <v>13216</v>
      </c>
      <c r="Z38" s="31">
        <v>360</v>
      </c>
      <c r="AA38" s="31">
        <v>375</v>
      </c>
      <c r="AB38" s="31">
        <v>160</v>
      </c>
      <c r="AC38" s="31">
        <v>29</v>
      </c>
      <c r="AD38" s="31">
        <v>1</v>
      </c>
      <c r="AE38" s="31">
        <v>0</v>
      </c>
      <c r="AF38" s="31">
        <v>0</v>
      </c>
      <c r="AG38" s="31">
        <v>0</v>
      </c>
      <c r="AH38" s="31">
        <v>199</v>
      </c>
      <c r="AI38" s="31">
        <v>21</v>
      </c>
      <c r="AJ38" s="31">
        <v>0</v>
      </c>
      <c r="AK38" s="31">
        <v>5</v>
      </c>
      <c r="AL38" s="31">
        <v>30896</v>
      </c>
      <c r="AM38" s="31">
        <v>1</v>
      </c>
      <c r="AN38" s="31">
        <v>0</v>
      </c>
      <c r="AO38" s="31">
        <v>105</v>
      </c>
      <c r="AP38" s="31">
        <v>2</v>
      </c>
      <c r="AQ38" s="31">
        <v>30</v>
      </c>
      <c r="AR38" s="31">
        <v>0</v>
      </c>
      <c r="AS38" s="31">
        <v>0</v>
      </c>
      <c r="AT38" s="31">
        <v>0</v>
      </c>
      <c r="AU38" s="31">
        <v>0</v>
      </c>
      <c r="AV38" s="31">
        <v>262</v>
      </c>
      <c r="AW38" s="31">
        <v>250</v>
      </c>
      <c r="AX38" s="31">
        <v>40760</v>
      </c>
      <c r="AY38" s="31">
        <v>8305</v>
      </c>
      <c r="AZ38" s="31">
        <v>2675</v>
      </c>
      <c r="BA38" s="31">
        <v>0</v>
      </c>
      <c r="BB38" s="31">
        <v>417</v>
      </c>
      <c r="BC38" s="31">
        <v>6519</v>
      </c>
    </row>
    <row r="39" spans="1:55" ht="34">
      <c r="A39" s="21" t="s">
        <v>36</v>
      </c>
      <c r="B39" s="27" t="s">
        <v>89</v>
      </c>
      <c r="C39" s="31">
        <v>617</v>
      </c>
      <c r="D39" s="31">
        <v>304</v>
      </c>
      <c r="E39" s="31">
        <v>6</v>
      </c>
      <c r="F39" s="31">
        <v>412</v>
      </c>
      <c r="G39" s="31">
        <v>881</v>
      </c>
      <c r="H39" s="31">
        <v>647</v>
      </c>
      <c r="I39" s="31">
        <v>179</v>
      </c>
      <c r="J39" s="31">
        <v>100</v>
      </c>
      <c r="K39" s="31">
        <v>1259</v>
      </c>
      <c r="L39" s="31">
        <v>110</v>
      </c>
      <c r="M39" s="31">
        <v>195</v>
      </c>
      <c r="N39" s="31">
        <v>152</v>
      </c>
      <c r="O39" s="31">
        <v>763</v>
      </c>
      <c r="P39" s="31">
        <v>458</v>
      </c>
      <c r="Q39" s="31">
        <v>3912</v>
      </c>
      <c r="R39" s="31">
        <v>7283</v>
      </c>
      <c r="S39" s="31">
        <v>759</v>
      </c>
      <c r="T39" s="31">
        <v>257</v>
      </c>
      <c r="U39" s="31">
        <v>244</v>
      </c>
      <c r="V39" s="31">
        <v>1328</v>
      </c>
      <c r="W39" s="31">
        <v>2710</v>
      </c>
      <c r="X39" s="31">
        <v>6744</v>
      </c>
      <c r="Y39" s="31">
        <v>1200</v>
      </c>
      <c r="Z39" s="31">
        <v>2591</v>
      </c>
      <c r="AA39" s="31">
        <v>8815</v>
      </c>
      <c r="AB39" s="31">
        <v>957</v>
      </c>
      <c r="AC39" s="31">
        <v>549</v>
      </c>
      <c r="AD39" s="31">
        <v>1985</v>
      </c>
      <c r="AE39" s="31">
        <v>135</v>
      </c>
      <c r="AF39" s="31">
        <v>742</v>
      </c>
      <c r="AG39" s="31">
        <v>202</v>
      </c>
      <c r="AH39" s="31">
        <v>2521</v>
      </c>
      <c r="AI39" s="31">
        <v>1347</v>
      </c>
      <c r="AJ39" s="31">
        <v>84</v>
      </c>
      <c r="AK39" s="31">
        <v>599</v>
      </c>
      <c r="AL39" s="31">
        <v>2434</v>
      </c>
      <c r="AM39" s="31">
        <v>1679</v>
      </c>
      <c r="AN39" s="31">
        <v>34672</v>
      </c>
      <c r="AO39" s="31">
        <v>11140</v>
      </c>
      <c r="AP39" s="31">
        <v>2657</v>
      </c>
      <c r="AQ39" s="31">
        <v>2878</v>
      </c>
      <c r="AR39" s="31">
        <v>8865</v>
      </c>
      <c r="AS39" s="31">
        <v>804</v>
      </c>
      <c r="AT39" s="31">
        <v>2539</v>
      </c>
      <c r="AU39" s="31">
        <v>103660</v>
      </c>
      <c r="AV39" s="31">
        <v>3799</v>
      </c>
      <c r="AW39" s="31">
        <v>1581</v>
      </c>
      <c r="AX39" s="31">
        <v>9835</v>
      </c>
      <c r="AY39" s="31">
        <v>5784</v>
      </c>
      <c r="AZ39" s="31">
        <v>3368</v>
      </c>
      <c r="BA39" s="31">
        <v>1222</v>
      </c>
      <c r="BB39" s="31">
        <v>1798</v>
      </c>
      <c r="BC39" s="31">
        <v>1127749</v>
      </c>
    </row>
    <row r="40" spans="1:55" ht="51">
      <c r="A40" s="21" t="s">
        <v>37</v>
      </c>
      <c r="B40" s="27" t="s">
        <v>90</v>
      </c>
      <c r="C40" s="31">
        <v>7482</v>
      </c>
      <c r="D40" s="31">
        <v>30568</v>
      </c>
      <c r="E40" s="31">
        <v>8</v>
      </c>
      <c r="F40" s="31">
        <v>10697</v>
      </c>
      <c r="G40" s="31">
        <v>2127</v>
      </c>
      <c r="H40" s="31">
        <v>56553</v>
      </c>
      <c r="I40" s="31">
        <v>8855</v>
      </c>
      <c r="J40" s="31">
        <v>477</v>
      </c>
      <c r="K40" s="31">
        <v>29652</v>
      </c>
      <c r="L40" s="31">
        <v>8808</v>
      </c>
      <c r="M40" s="31">
        <v>4412</v>
      </c>
      <c r="N40" s="31">
        <v>5298</v>
      </c>
      <c r="O40" s="31">
        <v>28249</v>
      </c>
      <c r="P40" s="31">
        <v>15233</v>
      </c>
      <c r="Q40" s="31">
        <v>10990</v>
      </c>
      <c r="R40" s="31">
        <v>54030</v>
      </c>
      <c r="S40" s="31">
        <v>24908</v>
      </c>
      <c r="T40" s="31">
        <v>8742</v>
      </c>
      <c r="U40" s="31">
        <v>6365</v>
      </c>
      <c r="V40" s="31">
        <v>24726</v>
      </c>
      <c r="W40" s="31">
        <v>31320</v>
      </c>
      <c r="X40" s="31">
        <v>74979</v>
      </c>
      <c r="Y40" s="31">
        <v>37099</v>
      </c>
      <c r="Z40" s="31">
        <v>71969</v>
      </c>
      <c r="AA40" s="31">
        <v>159363</v>
      </c>
      <c r="AB40" s="31">
        <v>66257</v>
      </c>
      <c r="AC40" s="31">
        <v>44600</v>
      </c>
      <c r="AD40" s="31">
        <v>102016</v>
      </c>
      <c r="AE40" s="31">
        <v>54376</v>
      </c>
      <c r="AF40" s="31">
        <v>30706</v>
      </c>
      <c r="AG40" s="31">
        <v>8036</v>
      </c>
      <c r="AH40" s="31">
        <v>28049</v>
      </c>
      <c r="AI40" s="31">
        <v>6971</v>
      </c>
      <c r="AJ40" s="31">
        <v>1123</v>
      </c>
      <c r="AK40" s="31">
        <v>487</v>
      </c>
      <c r="AL40" s="31">
        <v>6213</v>
      </c>
      <c r="AM40" s="31">
        <v>120379</v>
      </c>
      <c r="AN40" s="31">
        <v>106737</v>
      </c>
      <c r="AO40" s="31">
        <v>35358</v>
      </c>
      <c r="AP40" s="31">
        <v>50165</v>
      </c>
      <c r="AQ40" s="31">
        <v>18603</v>
      </c>
      <c r="AR40" s="31">
        <v>22792</v>
      </c>
      <c r="AS40" s="31">
        <v>12606</v>
      </c>
      <c r="AT40" s="31">
        <v>2773</v>
      </c>
      <c r="AU40" s="31">
        <v>4043</v>
      </c>
      <c r="AV40" s="31">
        <v>39010</v>
      </c>
      <c r="AW40" s="31">
        <v>14519</v>
      </c>
      <c r="AX40" s="31">
        <v>25197</v>
      </c>
      <c r="AY40" s="31">
        <v>12337</v>
      </c>
      <c r="AZ40" s="31">
        <v>66327</v>
      </c>
      <c r="BA40" s="31">
        <v>5985</v>
      </c>
      <c r="BB40" s="31">
        <v>27193</v>
      </c>
      <c r="BC40" s="31">
        <v>2567407</v>
      </c>
    </row>
    <row r="41" spans="1:55" ht="51">
      <c r="A41" s="21" t="s">
        <v>38</v>
      </c>
      <c r="B41" s="27" t="s">
        <v>91</v>
      </c>
      <c r="C41" s="31">
        <v>674</v>
      </c>
      <c r="D41" s="31">
        <v>1475</v>
      </c>
      <c r="E41" s="31">
        <v>31</v>
      </c>
      <c r="F41" s="31">
        <v>1881</v>
      </c>
      <c r="G41" s="31">
        <v>1919</v>
      </c>
      <c r="H41" s="31">
        <v>6533</v>
      </c>
      <c r="I41" s="31">
        <v>819</v>
      </c>
      <c r="J41" s="31">
        <v>98</v>
      </c>
      <c r="K41" s="31">
        <v>3932</v>
      </c>
      <c r="L41" s="31">
        <v>974</v>
      </c>
      <c r="M41" s="31">
        <v>593</v>
      </c>
      <c r="N41" s="31">
        <v>731</v>
      </c>
      <c r="O41" s="31">
        <v>2582</v>
      </c>
      <c r="P41" s="31">
        <v>801</v>
      </c>
      <c r="Q41" s="31">
        <v>2796</v>
      </c>
      <c r="R41" s="31">
        <v>13499</v>
      </c>
      <c r="S41" s="31">
        <v>3207</v>
      </c>
      <c r="T41" s="31">
        <v>870</v>
      </c>
      <c r="U41" s="31">
        <v>1422</v>
      </c>
      <c r="V41" s="31">
        <v>3759</v>
      </c>
      <c r="W41" s="31">
        <v>10587</v>
      </c>
      <c r="X41" s="31">
        <v>10507</v>
      </c>
      <c r="Y41" s="31">
        <v>2783</v>
      </c>
      <c r="Z41" s="31">
        <v>8637</v>
      </c>
      <c r="AA41" s="31">
        <v>21855</v>
      </c>
      <c r="AB41" s="31">
        <v>12148</v>
      </c>
      <c r="AC41" s="31">
        <v>5254</v>
      </c>
      <c r="AD41" s="31">
        <v>13505</v>
      </c>
      <c r="AE41" s="31">
        <v>4466</v>
      </c>
      <c r="AF41" s="31">
        <v>2242</v>
      </c>
      <c r="AG41" s="31">
        <v>1154</v>
      </c>
      <c r="AH41" s="31">
        <v>4264</v>
      </c>
      <c r="AI41" s="31">
        <v>1783</v>
      </c>
      <c r="AJ41" s="31">
        <v>421</v>
      </c>
      <c r="AK41" s="31">
        <v>235</v>
      </c>
      <c r="AL41" s="31">
        <v>2863</v>
      </c>
      <c r="AM41" s="31">
        <v>25428</v>
      </c>
      <c r="AN41" s="31">
        <v>83452</v>
      </c>
      <c r="AO41" s="31">
        <v>186113</v>
      </c>
      <c r="AP41" s="31">
        <v>3848</v>
      </c>
      <c r="AQ41" s="31">
        <v>1675</v>
      </c>
      <c r="AR41" s="31">
        <v>2646</v>
      </c>
      <c r="AS41" s="31">
        <v>3359</v>
      </c>
      <c r="AT41" s="31">
        <v>11820</v>
      </c>
      <c r="AU41" s="31">
        <v>2733</v>
      </c>
      <c r="AV41" s="31">
        <v>13138</v>
      </c>
      <c r="AW41" s="31">
        <v>3597</v>
      </c>
      <c r="AX41" s="31">
        <v>12308</v>
      </c>
      <c r="AY41" s="31">
        <v>6105</v>
      </c>
      <c r="AZ41" s="31">
        <v>6998</v>
      </c>
      <c r="BA41" s="31">
        <v>919</v>
      </c>
      <c r="BB41" s="31">
        <v>5085</v>
      </c>
      <c r="BC41" s="31">
        <v>766304</v>
      </c>
    </row>
    <row r="42" spans="1:55" ht="68">
      <c r="A42" s="21" t="s">
        <v>135</v>
      </c>
      <c r="B42" s="28" t="s">
        <v>92</v>
      </c>
      <c r="C42" s="31">
        <v>251</v>
      </c>
      <c r="D42" s="31">
        <v>0</v>
      </c>
      <c r="E42" s="31">
        <v>25</v>
      </c>
      <c r="F42" s="31">
        <v>57</v>
      </c>
      <c r="G42" s="31">
        <v>55</v>
      </c>
      <c r="H42" s="31">
        <v>1474</v>
      </c>
      <c r="I42" s="31">
        <v>115</v>
      </c>
      <c r="J42" s="31">
        <v>143</v>
      </c>
      <c r="K42" s="31">
        <v>1962</v>
      </c>
      <c r="L42" s="31">
        <v>390</v>
      </c>
      <c r="M42" s="31">
        <v>177</v>
      </c>
      <c r="N42" s="31">
        <v>115</v>
      </c>
      <c r="O42" s="31">
        <v>224</v>
      </c>
      <c r="P42" s="31">
        <v>315</v>
      </c>
      <c r="Q42" s="31">
        <v>295</v>
      </c>
      <c r="R42" s="31">
        <v>1955</v>
      </c>
      <c r="S42" s="31">
        <v>1079</v>
      </c>
      <c r="T42" s="31">
        <v>4530</v>
      </c>
      <c r="U42" s="31">
        <v>156</v>
      </c>
      <c r="V42" s="31">
        <v>6591</v>
      </c>
      <c r="W42" s="31">
        <v>1007</v>
      </c>
      <c r="X42" s="31">
        <v>857</v>
      </c>
      <c r="Y42" s="31">
        <v>280</v>
      </c>
      <c r="Z42" s="31">
        <v>2379</v>
      </c>
      <c r="AA42" s="31">
        <v>6316</v>
      </c>
      <c r="AB42" s="31">
        <v>5090</v>
      </c>
      <c r="AC42" s="31">
        <v>1379</v>
      </c>
      <c r="AD42" s="31">
        <v>4674</v>
      </c>
      <c r="AE42" s="31">
        <v>781</v>
      </c>
      <c r="AF42" s="31">
        <v>696</v>
      </c>
      <c r="AG42" s="31">
        <v>681</v>
      </c>
      <c r="AH42" s="31">
        <v>2221</v>
      </c>
      <c r="AI42" s="31">
        <v>97</v>
      </c>
      <c r="AJ42" s="31">
        <v>20</v>
      </c>
      <c r="AK42" s="31">
        <v>100</v>
      </c>
      <c r="AL42" s="31">
        <v>3062</v>
      </c>
      <c r="AM42" s="31">
        <v>2547</v>
      </c>
      <c r="AN42" s="31">
        <v>96982</v>
      </c>
      <c r="AO42" s="31">
        <v>12888</v>
      </c>
      <c r="AP42" s="31">
        <v>1238</v>
      </c>
      <c r="AQ42" s="31">
        <v>1938</v>
      </c>
      <c r="AR42" s="31">
        <v>559</v>
      </c>
      <c r="AS42" s="31">
        <v>2741</v>
      </c>
      <c r="AT42" s="31">
        <v>10914</v>
      </c>
      <c r="AU42" s="31">
        <v>3855</v>
      </c>
      <c r="AV42" s="31">
        <v>12609</v>
      </c>
      <c r="AW42" s="31">
        <v>1275</v>
      </c>
      <c r="AX42" s="31">
        <v>19008</v>
      </c>
      <c r="AY42" s="31">
        <v>6679</v>
      </c>
      <c r="AZ42" s="31">
        <v>3372</v>
      </c>
      <c r="BA42" s="31">
        <v>2017</v>
      </c>
      <c r="BB42" s="31">
        <v>16243</v>
      </c>
      <c r="BC42" s="31">
        <v>652378</v>
      </c>
    </row>
    <row r="43" spans="1:55" ht="68">
      <c r="A43" s="21" t="s">
        <v>136</v>
      </c>
      <c r="B43" s="28" t="s">
        <v>93</v>
      </c>
      <c r="C43" s="31">
        <v>5</v>
      </c>
      <c r="D43" s="31">
        <v>3</v>
      </c>
      <c r="E43" s="31">
        <v>1</v>
      </c>
      <c r="F43" s="31">
        <v>32</v>
      </c>
      <c r="G43" s="31">
        <v>27</v>
      </c>
      <c r="H43" s="31">
        <v>82</v>
      </c>
      <c r="I43" s="31">
        <v>27</v>
      </c>
      <c r="J43" s="31">
        <v>0</v>
      </c>
      <c r="K43" s="31">
        <v>57</v>
      </c>
      <c r="L43" s="31">
        <v>39</v>
      </c>
      <c r="M43" s="31">
        <v>30</v>
      </c>
      <c r="N43" s="31">
        <v>41</v>
      </c>
      <c r="O43" s="31">
        <v>74</v>
      </c>
      <c r="P43" s="31">
        <v>40</v>
      </c>
      <c r="Q43" s="31">
        <v>30</v>
      </c>
      <c r="R43" s="31">
        <v>66</v>
      </c>
      <c r="S43" s="31">
        <v>27</v>
      </c>
      <c r="T43" s="31">
        <v>27</v>
      </c>
      <c r="U43" s="31">
        <v>11</v>
      </c>
      <c r="V43" s="31">
        <v>43</v>
      </c>
      <c r="W43" s="31">
        <v>88</v>
      </c>
      <c r="X43" s="31">
        <v>44</v>
      </c>
      <c r="Y43" s="31">
        <v>11</v>
      </c>
      <c r="Z43" s="31">
        <v>101</v>
      </c>
      <c r="AA43" s="31">
        <v>681</v>
      </c>
      <c r="AB43" s="31">
        <v>305</v>
      </c>
      <c r="AC43" s="31">
        <v>122</v>
      </c>
      <c r="AD43" s="31">
        <v>314</v>
      </c>
      <c r="AE43" s="31">
        <v>22</v>
      </c>
      <c r="AF43" s="31">
        <v>79</v>
      </c>
      <c r="AG43" s="31">
        <v>10</v>
      </c>
      <c r="AH43" s="31">
        <v>687</v>
      </c>
      <c r="AI43" s="31">
        <v>28</v>
      </c>
      <c r="AJ43" s="31">
        <v>7</v>
      </c>
      <c r="AK43" s="31">
        <v>21</v>
      </c>
      <c r="AL43" s="31">
        <v>27</v>
      </c>
      <c r="AM43" s="31">
        <v>386</v>
      </c>
      <c r="AN43" s="31">
        <v>8402</v>
      </c>
      <c r="AO43" s="31">
        <v>765</v>
      </c>
      <c r="AP43" s="31">
        <v>685</v>
      </c>
      <c r="AQ43" s="31">
        <v>38621</v>
      </c>
      <c r="AR43" s="31">
        <v>722</v>
      </c>
      <c r="AS43" s="31">
        <v>6510</v>
      </c>
      <c r="AT43" s="31">
        <v>2179</v>
      </c>
      <c r="AU43" s="31">
        <v>748</v>
      </c>
      <c r="AV43" s="31">
        <v>49045</v>
      </c>
      <c r="AW43" s="31">
        <v>6358</v>
      </c>
      <c r="AX43" s="31">
        <v>4291</v>
      </c>
      <c r="AY43" s="31">
        <v>7769</v>
      </c>
      <c r="AZ43" s="31">
        <v>906</v>
      </c>
      <c r="BA43" s="31">
        <v>6512</v>
      </c>
      <c r="BB43" s="31">
        <v>4692</v>
      </c>
      <c r="BC43" s="31">
        <v>120082</v>
      </c>
    </row>
    <row r="44" spans="1:55" ht="51">
      <c r="A44" s="21" t="s">
        <v>137</v>
      </c>
      <c r="B44" s="27" t="s">
        <v>94</v>
      </c>
      <c r="C44" s="31">
        <v>34</v>
      </c>
      <c r="D44" s="31">
        <v>0</v>
      </c>
      <c r="E44" s="31">
        <v>3</v>
      </c>
      <c r="F44" s="31">
        <v>210</v>
      </c>
      <c r="G44" s="31">
        <v>168</v>
      </c>
      <c r="H44" s="31">
        <v>480</v>
      </c>
      <c r="I44" s="31">
        <v>69</v>
      </c>
      <c r="J44" s="31">
        <v>12</v>
      </c>
      <c r="K44" s="31">
        <v>711</v>
      </c>
      <c r="L44" s="31">
        <v>192</v>
      </c>
      <c r="M44" s="31">
        <v>131</v>
      </c>
      <c r="N44" s="31">
        <v>170</v>
      </c>
      <c r="O44" s="31">
        <v>332</v>
      </c>
      <c r="P44" s="31">
        <v>762</v>
      </c>
      <c r="Q44" s="31">
        <v>531</v>
      </c>
      <c r="R44" s="31">
        <v>533</v>
      </c>
      <c r="S44" s="31">
        <v>570</v>
      </c>
      <c r="T44" s="31">
        <v>126</v>
      </c>
      <c r="U44" s="31">
        <v>226</v>
      </c>
      <c r="V44" s="31">
        <v>778</v>
      </c>
      <c r="W44" s="31">
        <v>1078</v>
      </c>
      <c r="X44" s="31">
        <v>483</v>
      </c>
      <c r="Y44" s="31">
        <v>244</v>
      </c>
      <c r="Z44" s="31">
        <v>1832</v>
      </c>
      <c r="AA44" s="31">
        <v>3173</v>
      </c>
      <c r="AB44" s="31">
        <v>567</v>
      </c>
      <c r="AC44" s="31">
        <v>391</v>
      </c>
      <c r="AD44" s="31">
        <v>1725</v>
      </c>
      <c r="AE44" s="31">
        <v>228</v>
      </c>
      <c r="AF44" s="31">
        <v>348</v>
      </c>
      <c r="AG44" s="31">
        <v>163</v>
      </c>
      <c r="AH44" s="31">
        <v>835</v>
      </c>
      <c r="AI44" s="31">
        <v>123</v>
      </c>
      <c r="AJ44" s="31">
        <v>10</v>
      </c>
      <c r="AK44" s="31">
        <v>85</v>
      </c>
      <c r="AL44" s="31">
        <v>259</v>
      </c>
      <c r="AM44" s="31">
        <v>3757</v>
      </c>
      <c r="AN44" s="31">
        <v>34024</v>
      </c>
      <c r="AO44" s="31">
        <v>3741</v>
      </c>
      <c r="AP44" s="31">
        <v>3137</v>
      </c>
      <c r="AQ44" s="31">
        <v>1307</v>
      </c>
      <c r="AR44" s="31">
        <v>55920</v>
      </c>
      <c r="AS44" s="31">
        <v>12950</v>
      </c>
      <c r="AT44" s="31">
        <v>8885</v>
      </c>
      <c r="AU44" s="31">
        <v>2445</v>
      </c>
      <c r="AV44" s="31">
        <v>8825</v>
      </c>
      <c r="AW44" s="31">
        <v>3468</v>
      </c>
      <c r="AX44" s="31">
        <v>21948</v>
      </c>
      <c r="AY44" s="31">
        <v>2766</v>
      </c>
      <c r="AZ44" s="31">
        <v>5824</v>
      </c>
      <c r="BA44" s="31">
        <v>1375</v>
      </c>
      <c r="BB44" s="31">
        <v>6167</v>
      </c>
      <c r="BC44" s="31">
        <v>181592</v>
      </c>
    </row>
    <row r="45" spans="1:55" ht="85">
      <c r="A45" s="21" t="s">
        <v>138</v>
      </c>
      <c r="B45" s="27" t="s">
        <v>95</v>
      </c>
      <c r="C45" s="31">
        <v>0</v>
      </c>
      <c r="D45" s="31">
        <v>0</v>
      </c>
      <c r="E45" s="31">
        <v>0</v>
      </c>
      <c r="F45" s="31">
        <v>6</v>
      </c>
      <c r="G45" s="31">
        <v>5</v>
      </c>
      <c r="H45" s="31">
        <v>715</v>
      </c>
      <c r="I45" s="31">
        <v>46</v>
      </c>
      <c r="J45" s="31">
        <v>13</v>
      </c>
      <c r="K45" s="31">
        <v>464</v>
      </c>
      <c r="L45" s="31">
        <v>316</v>
      </c>
      <c r="M45" s="31">
        <v>78</v>
      </c>
      <c r="N45" s="31">
        <v>72</v>
      </c>
      <c r="O45" s="31">
        <v>236</v>
      </c>
      <c r="P45" s="31">
        <v>199</v>
      </c>
      <c r="Q45" s="31">
        <v>231</v>
      </c>
      <c r="R45" s="31">
        <v>885</v>
      </c>
      <c r="S45" s="31">
        <v>800</v>
      </c>
      <c r="T45" s="31">
        <v>140</v>
      </c>
      <c r="U45" s="31">
        <v>12</v>
      </c>
      <c r="V45" s="31">
        <v>599</v>
      </c>
      <c r="W45" s="31">
        <v>238</v>
      </c>
      <c r="X45" s="31">
        <v>121</v>
      </c>
      <c r="Y45" s="31">
        <v>427</v>
      </c>
      <c r="Z45" s="31">
        <v>184</v>
      </c>
      <c r="AA45" s="31">
        <v>5145</v>
      </c>
      <c r="AB45" s="31">
        <v>614</v>
      </c>
      <c r="AC45" s="31">
        <v>230</v>
      </c>
      <c r="AD45" s="31">
        <v>327</v>
      </c>
      <c r="AE45" s="31">
        <v>237</v>
      </c>
      <c r="AF45" s="31">
        <v>416</v>
      </c>
      <c r="AG45" s="31">
        <v>165</v>
      </c>
      <c r="AH45" s="31">
        <v>502</v>
      </c>
      <c r="AI45" s="31">
        <v>268</v>
      </c>
      <c r="AJ45" s="31">
        <v>4</v>
      </c>
      <c r="AK45" s="31">
        <v>245</v>
      </c>
      <c r="AL45" s="31">
        <v>132</v>
      </c>
      <c r="AM45" s="31">
        <v>841</v>
      </c>
      <c r="AN45" s="31">
        <v>37695</v>
      </c>
      <c r="AO45" s="31">
        <v>3147</v>
      </c>
      <c r="AP45" s="31">
        <v>6025</v>
      </c>
      <c r="AQ45" s="31">
        <v>912</v>
      </c>
      <c r="AR45" s="31">
        <v>995</v>
      </c>
      <c r="AS45" s="31">
        <v>22375</v>
      </c>
      <c r="AT45" s="31">
        <v>11263</v>
      </c>
      <c r="AU45" s="31">
        <v>8745</v>
      </c>
      <c r="AV45" s="31">
        <v>4706</v>
      </c>
      <c r="AW45" s="31">
        <v>2928</v>
      </c>
      <c r="AX45" s="31">
        <v>8934</v>
      </c>
      <c r="AY45" s="31">
        <v>1945</v>
      </c>
      <c r="AZ45" s="31">
        <v>1481</v>
      </c>
      <c r="BA45" s="31">
        <v>945</v>
      </c>
      <c r="BB45" s="31">
        <v>431</v>
      </c>
      <c r="BC45" s="31">
        <v>173775</v>
      </c>
    </row>
    <row r="46" spans="1:55" ht="51">
      <c r="A46" s="21" t="s">
        <v>139</v>
      </c>
      <c r="B46" s="27" t="s">
        <v>132</v>
      </c>
      <c r="C46" s="31">
        <v>1050</v>
      </c>
      <c r="D46" s="31">
        <v>1857</v>
      </c>
      <c r="E46" s="31">
        <v>25</v>
      </c>
      <c r="F46" s="31">
        <v>752</v>
      </c>
      <c r="G46" s="31">
        <v>316</v>
      </c>
      <c r="H46" s="31">
        <v>5481</v>
      </c>
      <c r="I46" s="31">
        <v>745</v>
      </c>
      <c r="J46" s="31">
        <v>29</v>
      </c>
      <c r="K46" s="31">
        <v>4638</v>
      </c>
      <c r="L46" s="31">
        <v>679</v>
      </c>
      <c r="M46" s="31">
        <v>1120</v>
      </c>
      <c r="N46" s="31">
        <v>557</v>
      </c>
      <c r="O46" s="31">
        <v>3393</v>
      </c>
      <c r="P46" s="31">
        <v>1334</v>
      </c>
      <c r="Q46" s="31">
        <v>4894</v>
      </c>
      <c r="R46" s="31">
        <v>11191</v>
      </c>
      <c r="S46" s="31">
        <v>2991</v>
      </c>
      <c r="T46" s="31">
        <v>893</v>
      </c>
      <c r="U46" s="31">
        <v>1800</v>
      </c>
      <c r="V46" s="31">
        <v>6065</v>
      </c>
      <c r="W46" s="31">
        <v>4181</v>
      </c>
      <c r="X46" s="31">
        <v>13324</v>
      </c>
      <c r="Y46" s="31">
        <v>5211</v>
      </c>
      <c r="Z46" s="31">
        <v>8751</v>
      </c>
      <c r="AA46" s="31">
        <v>51264</v>
      </c>
      <c r="AB46" s="31">
        <v>13881</v>
      </c>
      <c r="AC46" s="31">
        <v>7365</v>
      </c>
      <c r="AD46" s="31">
        <v>7922</v>
      </c>
      <c r="AE46" s="31">
        <v>3799</v>
      </c>
      <c r="AF46" s="31">
        <v>2487</v>
      </c>
      <c r="AG46" s="31">
        <v>708</v>
      </c>
      <c r="AH46" s="31">
        <v>3263</v>
      </c>
      <c r="AI46" s="31">
        <v>5066</v>
      </c>
      <c r="AJ46" s="31">
        <v>597</v>
      </c>
      <c r="AK46" s="31">
        <v>448</v>
      </c>
      <c r="AL46" s="31">
        <v>2634</v>
      </c>
      <c r="AM46" s="31">
        <v>8905</v>
      </c>
      <c r="AN46" s="31">
        <v>68994</v>
      </c>
      <c r="AO46" s="31">
        <v>14492</v>
      </c>
      <c r="AP46" s="31">
        <v>7029</v>
      </c>
      <c r="AQ46" s="31">
        <v>1384</v>
      </c>
      <c r="AR46" s="31">
        <v>2500</v>
      </c>
      <c r="AS46" s="31">
        <v>2422</v>
      </c>
      <c r="AT46" s="31">
        <v>211961</v>
      </c>
      <c r="AU46" s="31">
        <v>121894</v>
      </c>
      <c r="AV46" s="31">
        <v>18393</v>
      </c>
      <c r="AW46" s="31">
        <v>3733</v>
      </c>
      <c r="AX46" s="31">
        <v>26271</v>
      </c>
      <c r="AY46" s="31">
        <v>4370</v>
      </c>
      <c r="AZ46" s="31">
        <v>5334</v>
      </c>
      <c r="BA46" s="31">
        <v>2456</v>
      </c>
      <c r="BB46" s="31">
        <v>6185</v>
      </c>
      <c r="BC46" s="31">
        <v>665572</v>
      </c>
    </row>
    <row r="47" spans="1:55" ht="34">
      <c r="A47" s="21" t="s">
        <v>140</v>
      </c>
      <c r="B47" s="27" t="s">
        <v>133</v>
      </c>
      <c r="C47" s="31">
        <v>0</v>
      </c>
      <c r="D47" s="31">
        <v>0</v>
      </c>
      <c r="E47" s="31">
        <v>0</v>
      </c>
      <c r="F47" s="31">
        <v>404</v>
      </c>
      <c r="G47" s="31">
        <v>63</v>
      </c>
      <c r="H47" s="31">
        <v>919</v>
      </c>
      <c r="I47" s="31">
        <v>51</v>
      </c>
      <c r="J47" s="31">
        <v>165</v>
      </c>
      <c r="K47" s="31">
        <v>1389</v>
      </c>
      <c r="L47" s="31">
        <v>512</v>
      </c>
      <c r="M47" s="31">
        <v>93</v>
      </c>
      <c r="N47" s="31">
        <v>52</v>
      </c>
      <c r="O47" s="31">
        <v>259</v>
      </c>
      <c r="P47" s="31">
        <v>614</v>
      </c>
      <c r="Q47" s="31">
        <v>139</v>
      </c>
      <c r="R47" s="31">
        <v>606</v>
      </c>
      <c r="S47" s="31">
        <v>310</v>
      </c>
      <c r="T47" s="31">
        <v>169</v>
      </c>
      <c r="U47" s="31">
        <v>107</v>
      </c>
      <c r="V47" s="31">
        <v>487</v>
      </c>
      <c r="W47" s="31">
        <v>844</v>
      </c>
      <c r="X47" s="31">
        <v>91</v>
      </c>
      <c r="Y47" s="31">
        <v>187</v>
      </c>
      <c r="Z47" s="31">
        <v>1785</v>
      </c>
      <c r="AA47" s="31">
        <v>2252</v>
      </c>
      <c r="AB47" s="31">
        <v>2154</v>
      </c>
      <c r="AC47" s="31">
        <v>1158</v>
      </c>
      <c r="AD47" s="31">
        <v>3288</v>
      </c>
      <c r="AE47" s="31">
        <v>706</v>
      </c>
      <c r="AF47" s="31">
        <v>154</v>
      </c>
      <c r="AG47" s="31">
        <v>292</v>
      </c>
      <c r="AH47" s="31">
        <v>914</v>
      </c>
      <c r="AI47" s="31">
        <v>136</v>
      </c>
      <c r="AJ47" s="31">
        <v>17</v>
      </c>
      <c r="AK47" s="31">
        <v>2</v>
      </c>
      <c r="AL47" s="31">
        <v>772</v>
      </c>
      <c r="AM47" s="31">
        <v>3530</v>
      </c>
      <c r="AN47" s="31">
        <v>152571</v>
      </c>
      <c r="AO47" s="31">
        <v>13177</v>
      </c>
      <c r="AP47" s="31">
        <v>14503</v>
      </c>
      <c r="AQ47" s="31">
        <v>1386</v>
      </c>
      <c r="AR47" s="31">
        <v>2115</v>
      </c>
      <c r="AS47" s="31">
        <v>2938</v>
      </c>
      <c r="AT47" s="31">
        <v>25055</v>
      </c>
      <c r="AU47" s="31">
        <v>11295</v>
      </c>
      <c r="AV47" s="31">
        <v>8895</v>
      </c>
      <c r="AW47" s="31">
        <v>4472</v>
      </c>
      <c r="AX47" s="31">
        <v>1516</v>
      </c>
      <c r="AY47" s="31">
        <v>1868</v>
      </c>
      <c r="AZ47" s="31">
        <v>3954</v>
      </c>
      <c r="BA47" s="31">
        <v>8487</v>
      </c>
      <c r="BB47" s="31">
        <v>12037</v>
      </c>
      <c r="BC47" s="31">
        <v>1334265</v>
      </c>
    </row>
    <row r="48" spans="1:55" ht="85">
      <c r="A48" s="21" t="s">
        <v>141</v>
      </c>
      <c r="B48" s="27" t="s">
        <v>98</v>
      </c>
      <c r="C48" s="31">
        <v>1197</v>
      </c>
      <c r="D48" s="31">
        <v>802</v>
      </c>
      <c r="E48" s="31">
        <v>0</v>
      </c>
      <c r="F48" s="31">
        <v>105</v>
      </c>
      <c r="G48" s="31">
        <v>263</v>
      </c>
      <c r="H48" s="31">
        <v>14432</v>
      </c>
      <c r="I48" s="31">
        <v>4227</v>
      </c>
      <c r="J48" s="31">
        <v>988</v>
      </c>
      <c r="K48" s="31">
        <v>2151</v>
      </c>
      <c r="L48" s="31">
        <v>757</v>
      </c>
      <c r="M48" s="31">
        <v>305</v>
      </c>
      <c r="N48" s="31">
        <v>367</v>
      </c>
      <c r="O48" s="31">
        <v>2218</v>
      </c>
      <c r="P48" s="31">
        <v>1040</v>
      </c>
      <c r="Q48" s="31">
        <v>2620</v>
      </c>
      <c r="R48" s="31">
        <v>3695</v>
      </c>
      <c r="S48" s="31">
        <v>5567</v>
      </c>
      <c r="T48" s="31">
        <v>4114</v>
      </c>
      <c r="U48" s="31">
        <v>1811</v>
      </c>
      <c r="V48" s="31">
        <v>3687</v>
      </c>
      <c r="W48" s="31">
        <v>3035</v>
      </c>
      <c r="X48" s="31">
        <v>2741</v>
      </c>
      <c r="Y48" s="31">
        <v>1310</v>
      </c>
      <c r="Z48" s="31">
        <v>3758</v>
      </c>
      <c r="AA48" s="31">
        <v>21511</v>
      </c>
      <c r="AB48" s="31">
        <v>10642</v>
      </c>
      <c r="AC48" s="31">
        <v>3118</v>
      </c>
      <c r="AD48" s="31">
        <v>5323</v>
      </c>
      <c r="AE48" s="31">
        <v>3386</v>
      </c>
      <c r="AF48" s="31">
        <v>4345</v>
      </c>
      <c r="AG48" s="31">
        <v>960</v>
      </c>
      <c r="AH48" s="31">
        <v>2853</v>
      </c>
      <c r="AI48" s="31">
        <v>4030</v>
      </c>
      <c r="AJ48" s="31">
        <v>289</v>
      </c>
      <c r="AK48" s="31">
        <v>621</v>
      </c>
      <c r="AL48" s="31">
        <v>1635</v>
      </c>
      <c r="AM48" s="31">
        <v>46846</v>
      </c>
      <c r="AN48" s="31">
        <v>130140</v>
      </c>
      <c r="AO48" s="31">
        <v>7040</v>
      </c>
      <c r="AP48" s="31">
        <v>8028</v>
      </c>
      <c r="AQ48" s="31">
        <v>8668</v>
      </c>
      <c r="AR48" s="31">
        <v>12356</v>
      </c>
      <c r="AS48" s="31">
        <v>5341</v>
      </c>
      <c r="AT48" s="31">
        <v>39505</v>
      </c>
      <c r="AU48" s="31">
        <v>59102</v>
      </c>
      <c r="AV48" s="31">
        <v>45083</v>
      </c>
      <c r="AW48" s="31">
        <v>6836</v>
      </c>
      <c r="AX48" s="31">
        <v>14764</v>
      </c>
      <c r="AY48" s="31">
        <v>3055</v>
      </c>
      <c r="AZ48" s="31">
        <v>4075</v>
      </c>
      <c r="BA48" s="31">
        <v>2876</v>
      </c>
      <c r="BB48" s="31">
        <v>8986</v>
      </c>
      <c r="BC48" s="31">
        <v>562627</v>
      </c>
    </row>
    <row r="49" spans="1:55" ht="34">
      <c r="A49" s="21" t="s">
        <v>142</v>
      </c>
      <c r="B49" s="27" t="s">
        <v>99</v>
      </c>
      <c r="C49" s="31">
        <v>2</v>
      </c>
      <c r="D49" s="31">
        <v>0</v>
      </c>
      <c r="E49" s="31">
        <v>2</v>
      </c>
      <c r="F49" s="31">
        <v>30</v>
      </c>
      <c r="G49" s="31">
        <v>379</v>
      </c>
      <c r="H49" s="31">
        <v>2586</v>
      </c>
      <c r="I49" s="31">
        <v>350</v>
      </c>
      <c r="J49" s="31">
        <v>439</v>
      </c>
      <c r="K49" s="31">
        <v>1314</v>
      </c>
      <c r="L49" s="31">
        <v>646</v>
      </c>
      <c r="M49" s="31">
        <v>177</v>
      </c>
      <c r="N49" s="31">
        <v>55</v>
      </c>
      <c r="O49" s="31">
        <v>655</v>
      </c>
      <c r="P49" s="31">
        <v>741</v>
      </c>
      <c r="Q49" s="31">
        <v>3389</v>
      </c>
      <c r="R49" s="31">
        <v>6732</v>
      </c>
      <c r="S49" s="31">
        <v>2560</v>
      </c>
      <c r="T49" s="31">
        <v>507</v>
      </c>
      <c r="U49" s="31">
        <v>484</v>
      </c>
      <c r="V49" s="31">
        <v>814</v>
      </c>
      <c r="W49" s="31">
        <v>28515</v>
      </c>
      <c r="X49" s="31">
        <v>4158</v>
      </c>
      <c r="Y49" s="31">
        <v>2046</v>
      </c>
      <c r="Z49" s="31">
        <v>6484</v>
      </c>
      <c r="AA49" s="31">
        <v>56029</v>
      </c>
      <c r="AB49" s="31">
        <v>7561</v>
      </c>
      <c r="AC49" s="31">
        <v>2228</v>
      </c>
      <c r="AD49" s="31">
        <v>5381</v>
      </c>
      <c r="AE49" s="31">
        <v>2566</v>
      </c>
      <c r="AF49" s="31">
        <v>2150</v>
      </c>
      <c r="AG49" s="31">
        <v>457</v>
      </c>
      <c r="AH49" s="31">
        <v>2775</v>
      </c>
      <c r="AI49" s="31">
        <v>2454</v>
      </c>
      <c r="AJ49" s="31">
        <v>487</v>
      </c>
      <c r="AK49" s="31">
        <v>422</v>
      </c>
      <c r="AL49" s="31">
        <v>1944</v>
      </c>
      <c r="AM49" s="31">
        <v>10071</v>
      </c>
      <c r="AN49" s="31">
        <v>132706</v>
      </c>
      <c r="AO49" s="31">
        <v>58815</v>
      </c>
      <c r="AP49" s="31">
        <v>6068</v>
      </c>
      <c r="AQ49" s="31">
        <v>1542</v>
      </c>
      <c r="AR49" s="31">
        <v>12446</v>
      </c>
      <c r="AS49" s="31">
        <v>4611</v>
      </c>
      <c r="AT49" s="31">
        <v>15910</v>
      </c>
      <c r="AU49" s="31">
        <v>4877</v>
      </c>
      <c r="AV49" s="31">
        <v>18316</v>
      </c>
      <c r="AW49" s="31">
        <v>8018</v>
      </c>
      <c r="AX49" s="31">
        <v>19607</v>
      </c>
      <c r="AY49" s="31">
        <v>10614</v>
      </c>
      <c r="AZ49" s="31">
        <v>5206</v>
      </c>
      <c r="BA49" s="31">
        <v>2829</v>
      </c>
      <c r="BB49" s="31">
        <v>3096</v>
      </c>
      <c r="BC49" s="31">
        <v>87486</v>
      </c>
    </row>
    <row r="50" spans="1:55" ht="51">
      <c r="A50" s="21" t="s">
        <v>143</v>
      </c>
      <c r="B50" s="27" t="s">
        <v>134</v>
      </c>
      <c r="C50" s="31">
        <v>956</v>
      </c>
      <c r="D50" s="31">
        <v>679</v>
      </c>
      <c r="E50" s="31">
        <v>53</v>
      </c>
      <c r="F50" s="31">
        <v>4</v>
      </c>
      <c r="G50" s="31">
        <v>110</v>
      </c>
      <c r="H50" s="31">
        <v>1692</v>
      </c>
      <c r="I50" s="31">
        <v>338</v>
      </c>
      <c r="J50" s="31">
        <v>705</v>
      </c>
      <c r="K50" s="31">
        <v>487</v>
      </c>
      <c r="L50" s="31">
        <v>298</v>
      </c>
      <c r="M50" s="31">
        <v>176</v>
      </c>
      <c r="N50" s="31">
        <v>251</v>
      </c>
      <c r="O50" s="31">
        <v>458</v>
      </c>
      <c r="P50" s="31">
        <v>547</v>
      </c>
      <c r="Q50" s="31">
        <v>1075</v>
      </c>
      <c r="R50" s="31">
        <v>1742</v>
      </c>
      <c r="S50" s="31">
        <v>442</v>
      </c>
      <c r="T50" s="31">
        <v>382</v>
      </c>
      <c r="U50" s="31">
        <v>369</v>
      </c>
      <c r="V50" s="31">
        <v>1072</v>
      </c>
      <c r="W50" s="31">
        <v>983</v>
      </c>
      <c r="X50" s="31">
        <v>1843</v>
      </c>
      <c r="Y50" s="31">
        <v>539</v>
      </c>
      <c r="Z50" s="31">
        <v>3042</v>
      </c>
      <c r="AA50" s="31">
        <v>5605</v>
      </c>
      <c r="AB50" s="31">
        <v>507</v>
      </c>
      <c r="AC50" s="31">
        <v>1123</v>
      </c>
      <c r="AD50" s="31">
        <v>3177</v>
      </c>
      <c r="AE50" s="31">
        <v>1075</v>
      </c>
      <c r="AF50" s="31">
        <v>392</v>
      </c>
      <c r="AG50" s="31">
        <v>235</v>
      </c>
      <c r="AH50" s="31">
        <v>1122</v>
      </c>
      <c r="AI50" s="31">
        <v>3782</v>
      </c>
      <c r="AJ50" s="31">
        <v>53</v>
      </c>
      <c r="AK50" s="31">
        <v>382</v>
      </c>
      <c r="AL50" s="31">
        <v>1183</v>
      </c>
      <c r="AM50" s="31">
        <v>6290</v>
      </c>
      <c r="AN50" s="31">
        <v>27220</v>
      </c>
      <c r="AO50" s="31">
        <v>6719</v>
      </c>
      <c r="AP50" s="31">
        <v>1134</v>
      </c>
      <c r="AQ50" s="31">
        <v>1071</v>
      </c>
      <c r="AR50" s="31">
        <v>2741</v>
      </c>
      <c r="AS50" s="31">
        <v>841</v>
      </c>
      <c r="AT50" s="31">
        <v>13985</v>
      </c>
      <c r="AU50" s="31">
        <v>9924</v>
      </c>
      <c r="AV50" s="31">
        <v>1865</v>
      </c>
      <c r="AW50" s="31">
        <v>1749</v>
      </c>
      <c r="AX50" s="31">
        <v>10</v>
      </c>
      <c r="AY50" s="31">
        <v>2137</v>
      </c>
      <c r="AZ50" s="31">
        <v>1164</v>
      </c>
      <c r="BA50" s="31">
        <v>1740</v>
      </c>
      <c r="BB50" s="31">
        <v>1484</v>
      </c>
      <c r="BC50" s="31">
        <v>1266153</v>
      </c>
    </row>
    <row r="51" spans="1:55" ht="34">
      <c r="A51" s="21" t="s">
        <v>144</v>
      </c>
      <c r="B51" s="27" t="s">
        <v>101</v>
      </c>
      <c r="C51" s="31">
        <v>54</v>
      </c>
      <c r="D51" s="31">
        <v>184</v>
      </c>
      <c r="E51" s="31">
        <v>2</v>
      </c>
      <c r="F51" s="31">
        <v>13</v>
      </c>
      <c r="G51" s="31">
        <v>0</v>
      </c>
      <c r="H51" s="31">
        <v>82</v>
      </c>
      <c r="I51" s="31">
        <v>11</v>
      </c>
      <c r="J51" s="31">
        <v>0</v>
      </c>
      <c r="K51" s="31">
        <v>76</v>
      </c>
      <c r="L51" s="31">
        <v>27</v>
      </c>
      <c r="M51" s="31">
        <v>5</v>
      </c>
      <c r="N51" s="31">
        <v>9</v>
      </c>
      <c r="O51" s="31">
        <v>24</v>
      </c>
      <c r="P51" s="31">
        <v>4</v>
      </c>
      <c r="Q51" s="31">
        <v>10</v>
      </c>
      <c r="R51" s="31">
        <v>76</v>
      </c>
      <c r="S51" s="31">
        <v>84</v>
      </c>
      <c r="T51" s="31">
        <v>40</v>
      </c>
      <c r="U51" s="31">
        <v>10</v>
      </c>
      <c r="V51" s="31">
        <v>4</v>
      </c>
      <c r="W51" s="31">
        <v>37</v>
      </c>
      <c r="X51" s="31">
        <v>339</v>
      </c>
      <c r="Y51" s="31">
        <v>163</v>
      </c>
      <c r="Z51" s="31">
        <v>558</v>
      </c>
      <c r="AA51" s="31">
        <v>618</v>
      </c>
      <c r="AB51" s="31">
        <v>279</v>
      </c>
      <c r="AC51" s="31">
        <v>364</v>
      </c>
      <c r="AD51" s="31">
        <v>45</v>
      </c>
      <c r="AE51" s="31">
        <v>65</v>
      </c>
      <c r="AF51" s="31">
        <v>58</v>
      </c>
      <c r="AG51" s="31">
        <v>43</v>
      </c>
      <c r="AH51" s="31">
        <v>166</v>
      </c>
      <c r="AI51" s="31">
        <v>118</v>
      </c>
      <c r="AJ51" s="31">
        <v>4</v>
      </c>
      <c r="AK51" s="31">
        <v>135</v>
      </c>
      <c r="AL51" s="31">
        <v>250</v>
      </c>
      <c r="AM51" s="31">
        <v>757</v>
      </c>
      <c r="AN51" s="31">
        <v>413</v>
      </c>
      <c r="AO51" s="31">
        <v>220</v>
      </c>
      <c r="AP51" s="31">
        <v>59</v>
      </c>
      <c r="AQ51" s="31">
        <v>169</v>
      </c>
      <c r="AR51" s="31">
        <v>787</v>
      </c>
      <c r="AS51" s="31">
        <v>238</v>
      </c>
      <c r="AT51" s="31">
        <v>541</v>
      </c>
      <c r="AU51" s="31">
        <v>240</v>
      </c>
      <c r="AV51" s="31">
        <v>7862</v>
      </c>
      <c r="AW51" s="31">
        <v>173</v>
      </c>
      <c r="AX51" s="31">
        <v>7498</v>
      </c>
      <c r="AY51" s="31">
        <v>669</v>
      </c>
      <c r="AZ51" s="31">
        <v>325</v>
      </c>
      <c r="BA51" s="31">
        <v>12</v>
      </c>
      <c r="BB51" s="31">
        <v>54</v>
      </c>
      <c r="BC51" s="31">
        <v>797316</v>
      </c>
    </row>
    <row r="52" spans="1:55" ht="85">
      <c r="A52" s="21" t="s">
        <v>49</v>
      </c>
      <c r="B52" s="27" t="s">
        <v>102</v>
      </c>
      <c r="C52" s="31">
        <v>13</v>
      </c>
      <c r="D52" s="31">
        <v>5</v>
      </c>
      <c r="E52" s="31">
        <v>3</v>
      </c>
      <c r="F52" s="31">
        <v>2</v>
      </c>
      <c r="G52" s="31">
        <v>0</v>
      </c>
      <c r="H52" s="31">
        <v>10</v>
      </c>
      <c r="I52" s="31">
        <v>0</v>
      </c>
      <c r="J52" s="31">
        <v>0</v>
      </c>
      <c r="K52" s="31">
        <v>11</v>
      </c>
      <c r="L52" s="31">
        <v>5</v>
      </c>
      <c r="M52" s="31">
        <v>5</v>
      </c>
      <c r="N52" s="31">
        <v>1</v>
      </c>
      <c r="O52" s="31">
        <v>0</v>
      </c>
      <c r="P52" s="31">
        <v>0</v>
      </c>
      <c r="Q52" s="31">
        <v>0</v>
      </c>
      <c r="R52" s="31">
        <v>15</v>
      </c>
      <c r="S52" s="31">
        <v>4</v>
      </c>
      <c r="T52" s="31">
        <v>2</v>
      </c>
      <c r="U52" s="31">
        <v>2</v>
      </c>
      <c r="V52" s="31">
        <v>4</v>
      </c>
      <c r="W52" s="31">
        <v>6</v>
      </c>
      <c r="X52" s="31">
        <v>2</v>
      </c>
      <c r="Y52" s="31">
        <v>0</v>
      </c>
      <c r="Z52" s="31">
        <v>11</v>
      </c>
      <c r="AA52" s="31">
        <v>14</v>
      </c>
      <c r="AB52" s="31">
        <v>16</v>
      </c>
      <c r="AC52" s="31">
        <v>15</v>
      </c>
      <c r="AD52" s="31">
        <v>8</v>
      </c>
      <c r="AE52" s="31">
        <v>4</v>
      </c>
      <c r="AF52" s="31">
        <v>10</v>
      </c>
      <c r="AG52" s="31">
        <v>0</v>
      </c>
      <c r="AH52" s="31">
        <v>5</v>
      </c>
      <c r="AI52" s="31">
        <v>0</v>
      </c>
      <c r="AJ52" s="31">
        <v>0</v>
      </c>
      <c r="AK52" s="31">
        <v>4</v>
      </c>
      <c r="AL52" s="31">
        <v>1</v>
      </c>
      <c r="AM52" s="31">
        <v>4</v>
      </c>
      <c r="AN52" s="31">
        <v>9</v>
      </c>
      <c r="AO52" s="31">
        <v>10</v>
      </c>
      <c r="AP52" s="31">
        <v>8</v>
      </c>
      <c r="AQ52" s="31">
        <v>5</v>
      </c>
      <c r="AR52" s="31">
        <v>0</v>
      </c>
      <c r="AS52" s="31">
        <v>0</v>
      </c>
      <c r="AT52" s="31">
        <v>11</v>
      </c>
      <c r="AU52" s="31">
        <v>0</v>
      </c>
      <c r="AV52" s="31">
        <v>7</v>
      </c>
      <c r="AW52" s="31">
        <v>2</v>
      </c>
      <c r="AX52" s="31">
        <v>1052</v>
      </c>
      <c r="AY52" s="31">
        <v>20</v>
      </c>
      <c r="AZ52" s="31">
        <v>8</v>
      </c>
      <c r="BA52" s="31">
        <v>0</v>
      </c>
      <c r="BB52" s="31">
        <v>9</v>
      </c>
      <c r="BC52" s="31">
        <v>584962</v>
      </c>
    </row>
    <row r="53" spans="1:55" ht="85">
      <c r="A53" s="21" t="s">
        <v>50</v>
      </c>
      <c r="B53" s="27" t="s">
        <v>103</v>
      </c>
      <c r="C53" s="31">
        <v>0</v>
      </c>
      <c r="D53" s="31">
        <v>0</v>
      </c>
      <c r="E53" s="31">
        <v>0</v>
      </c>
      <c r="F53" s="31">
        <v>0</v>
      </c>
      <c r="G53" s="31">
        <v>2</v>
      </c>
      <c r="H53" s="31">
        <v>181</v>
      </c>
      <c r="I53" s="31">
        <v>48</v>
      </c>
      <c r="J53" s="31">
        <v>0</v>
      </c>
      <c r="K53" s="31">
        <v>67</v>
      </c>
      <c r="L53" s="31">
        <v>34</v>
      </c>
      <c r="M53" s="31">
        <v>11</v>
      </c>
      <c r="N53" s="31">
        <v>10</v>
      </c>
      <c r="O53" s="31">
        <v>22</v>
      </c>
      <c r="P53" s="31">
        <v>96</v>
      </c>
      <c r="Q53" s="31">
        <v>3</v>
      </c>
      <c r="R53" s="31">
        <v>80</v>
      </c>
      <c r="S53" s="31">
        <v>64</v>
      </c>
      <c r="T53" s="31">
        <v>41</v>
      </c>
      <c r="U53" s="31">
        <v>24</v>
      </c>
      <c r="V53" s="31">
        <v>78</v>
      </c>
      <c r="W53" s="31">
        <v>73</v>
      </c>
      <c r="X53" s="31">
        <v>73</v>
      </c>
      <c r="Y53" s="31">
        <v>70</v>
      </c>
      <c r="Z53" s="31">
        <v>285</v>
      </c>
      <c r="AA53" s="31">
        <v>207</v>
      </c>
      <c r="AB53" s="31">
        <v>150</v>
      </c>
      <c r="AC53" s="31">
        <v>93</v>
      </c>
      <c r="AD53" s="31">
        <v>306</v>
      </c>
      <c r="AE53" s="31">
        <v>76</v>
      </c>
      <c r="AF53" s="31">
        <v>61</v>
      </c>
      <c r="AG53" s="31">
        <v>4</v>
      </c>
      <c r="AH53" s="31">
        <v>510</v>
      </c>
      <c r="AI53" s="31">
        <v>5</v>
      </c>
      <c r="AJ53" s="31">
        <v>8</v>
      </c>
      <c r="AK53" s="31">
        <v>1</v>
      </c>
      <c r="AL53" s="31">
        <v>40</v>
      </c>
      <c r="AM53" s="31">
        <v>330</v>
      </c>
      <c r="AN53" s="31">
        <v>11152</v>
      </c>
      <c r="AO53" s="31">
        <v>208</v>
      </c>
      <c r="AP53" s="31">
        <v>116</v>
      </c>
      <c r="AQ53" s="31">
        <v>5424</v>
      </c>
      <c r="AR53" s="31">
        <v>12</v>
      </c>
      <c r="AS53" s="31">
        <v>40</v>
      </c>
      <c r="AT53" s="31">
        <v>1217</v>
      </c>
      <c r="AU53" s="31">
        <v>1598</v>
      </c>
      <c r="AV53" s="31">
        <v>9978</v>
      </c>
      <c r="AW53" s="31">
        <v>351</v>
      </c>
      <c r="AX53" s="31">
        <v>3125</v>
      </c>
      <c r="AY53" s="31">
        <v>329</v>
      </c>
      <c r="AZ53" s="31">
        <v>38</v>
      </c>
      <c r="BA53" s="31">
        <v>4324</v>
      </c>
      <c r="BB53" s="31">
        <v>5557</v>
      </c>
      <c r="BC53" s="31">
        <v>162504</v>
      </c>
    </row>
    <row r="54" spans="1:55" ht="34">
      <c r="A54" s="21" t="s">
        <v>51</v>
      </c>
      <c r="B54" s="27" t="s">
        <v>104</v>
      </c>
      <c r="C54" s="31">
        <v>44</v>
      </c>
      <c r="D54" s="31">
        <v>0</v>
      </c>
      <c r="E54" s="31">
        <v>7</v>
      </c>
      <c r="F54" s="31">
        <v>168</v>
      </c>
      <c r="G54" s="31">
        <v>132</v>
      </c>
      <c r="H54" s="31">
        <v>1661</v>
      </c>
      <c r="I54" s="31">
        <v>352</v>
      </c>
      <c r="J54" s="31">
        <v>40</v>
      </c>
      <c r="K54" s="31">
        <v>1414</v>
      </c>
      <c r="L54" s="31">
        <v>229</v>
      </c>
      <c r="M54" s="31">
        <v>190</v>
      </c>
      <c r="N54" s="31">
        <v>141</v>
      </c>
      <c r="O54" s="31">
        <v>430</v>
      </c>
      <c r="P54" s="31">
        <v>481</v>
      </c>
      <c r="Q54" s="31">
        <v>1201</v>
      </c>
      <c r="R54" s="31">
        <v>1720</v>
      </c>
      <c r="S54" s="31">
        <v>450</v>
      </c>
      <c r="T54" s="31">
        <v>140</v>
      </c>
      <c r="U54" s="31">
        <v>347</v>
      </c>
      <c r="V54" s="31">
        <v>1140</v>
      </c>
      <c r="W54" s="31">
        <v>807</v>
      </c>
      <c r="X54" s="31">
        <v>3093</v>
      </c>
      <c r="Y54" s="31">
        <v>716</v>
      </c>
      <c r="Z54" s="31">
        <v>4937</v>
      </c>
      <c r="AA54" s="31">
        <v>6382</v>
      </c>
      <c r="AB54" s="31">
        <v>1189</v>
      </c>
      <c r="AC54" s="31">
        <v>472</v>
      </c>
      <c r="AD54" s="31">
        <v>1998</v>
      </c>
      <c r="AE54" s="31">
        <v>1210</v>
      </c>
      <c r="AF54" s="31">
        <v>390</v>
      </c>
      <c r="AG54" s="31">
        <v>152</v>
      </c>
      <c r="AH54" s="31">
        <v>2445</v>
      </c>
      <c r="AI54" s="31">
        <v>829</v>
      </c>
      <c r="AJ54" s="31">
        <v>66</v>
      </c>
      <c r="AK54" s="31">
        <v>253</v>
      </c>
      <c r="AL54" s="31">
        <v>1087</v>
      </c>
      <c r="AM54" s="31">
        <v>7607</v>
      </c>
      <c r="AN54" s="31">
        <v>26229</v>
      </c>
      <c r="AO54" s="31">
        <v>13147</v>
      </c>
      <c r="AP54" s="31">
        <v>3199</v>
      </c>
      <c r="AQ54" s="31">
        <v>572</v>
      </c>
      <c r="AR54" s="31">
        <v>5887</v>
      </c>
      <c r="AS54" s="31">
        <v>641</v>
      </c>
      <c r="AT54" s="31">
        <v>8271</v>
      </c>
      <c r="AU54" s="31">
        <v>2307</v>
      </c>
      <c r="AV54" s="31">
        <v>2481</v>
      </c>
      <c r="AW54" s="31">
        <v>1462</v>
      </c>
      <c r="AX54" s="31">
        <v>9346</v>
      </c>
      <c r="AY54" s="31">
        <v>1313</v>
      </c>
      <c r="AZ54" s="31">
        <v>3652</v>
      </c>
      <c r="BA54" s="31">
        <v>1238</v>
      </c>
      <c r="BB54" s="31">
        <v>7314</v>
      </c>
      <c r="BC54" s="31">
        <v>506217</v>
      </c>
    </row>
    <row r="55" spans="1:55" ht="34">
      <c r="A55" s="29" t="s">
        <v>145</v>
      </c>
      <c r="B55" s="30" t="s">
        <v>146</v>
      </c>
      <c r="C55" s="32">
        <v>90812</v>
      </c>
      <c r="D55" s="32">
        <v>150941</v>
      </c>
      <c r="E55" s="32">
        <v>349</v>
      </c>
      <c r="F55" s="32">
        <v>68922</v>
      </c>
      <c r="G55" s="32">
        <v>22538</v>
      </c>
      <c r="H55" s="32">
        <v>566690</v>
      </c>
      <c r="I55" s="32">
        <v>55183</v>
      </c>
      <c r="J55" s="32">
        <v>8815</v>
      </c>
      <c r="K55" s="32">
        <v>357235</v>
      </c>
      <c r="L55" s="32">
        <v>47687</v>
      </c>
      <c r="M55" s="32">
        <v>40450</v>
      </c>
      <c r="N55" s="32">
        <v>29316</v>
      </c>
      <c r="O55" s="32">
        <v>178310</v>
      </c>
      <c r="P55" s="32">
        <v>69301</v>
      </c>
      <c r="Q55" s="32">
        <v>1218914</v>
      </c>
      <c r="R55" s="32">
        <v>2275867</v>
      </c>
      <c r="S55" s="32">
        <v>247400</v>
      </c>
      <c r="T55" s="32">
        <v>62512</v>
      </c>
      <c r="U55" s="32">
        <v>83701</v>
      </c>
      <c r="V55" s="32">
        <v>343148</v>
      </c>
      <c r="W55" s="32">
        <v>316346</v>
      </c>
      <c r="X55" s="32">
        <v>1635550</v>
      </c>
      <c r="Y55" s="32">
        <v>348418</v>
      </c>
      <c r="Z55" s="32">
        <v>575391</v>
      </c>
      <c r="AA55" s="32">
        <v>2759954</v>
      </c>
      <c r="AB55" s="32">
        <v>767492</v>
      </c>
      <c r="AC55" s="32">
        <v>403165</v>
      </c>
      <c r="AD55" s="32">
        <v>765385</v>
      </c>
      <c r="AE55" s="32">
        <v>371368</v>
      </c>
      <c r="AF55" s="32">
        <v>241152</v>
      </c>
      <c r="AG55" s="32">
        <v>53049</v>
      </c>
      <c r="AH55" s="32">
        <v>241964</v>
      </c>
      <c r="AI55" s="32">
        <v>536009</v>
      </c>
      <c r="AJ55" s="32">
        <v>79770</v>
      </c>
      <c r="AK55" s="32">
        <v>20039</v>
      </c>
      <c r="AL55" s="32">
        <v>93569</v>
      </c>
      <c r="AM55" s="32">
        <v>1002001</v>
      </c>
      <c r="AN55" s="32">
        <v>1223038</v>
      </c>
      <c r="AO55" s="32">
        <v>691613</v>
      </c>
      <c r="AP55" s="32">
        <v>330904</v>
      </c>
      <c r="AQ55" s="32">
        <v>122236</v>
      </c>
      <c r="AR55" s="32">
        <v>145773</v>
      </c>
      <c r="AS55" s="32">
        <v>102419</v>
      </c>
      <c r="AT55" s="32">
        <v>393502</v>
      </c>
      <c r="AU55" s="32">
        <v>350742</v>
      </c>
      <c r="AV55" s="32">
        <v>436282</v>
      </c>
      <c r="AW55" s="32">
        <v>109297</v>
      </c>
      <c r="AX55" s="32">
        <v>313766</v>
      </c>
      <c r="AY55" s="32">
        <v>135491</v>
      </c>
      <c r="AZ55" s="32">
        <v>223019</v>
      </c>
      <c r="BA55" s="32">
        <v>63054</v>
      </c>
      <c r="BB55" s="32">
        <v>217543</v>
      </c>
      <c r="BC55" s="32">
        <v>23446228</v>
      </c>
    </row>
    <row r="56" spans="1:55" ht="34">
      <c r="A56" s="21" t="s">
        <v>147</v>
      </c>
      <c r="B56" s="27" t="s">
        <v>148</v>
      </c>
      <c r="C56" s="19">
        <v>99248</v>
      </c>
      <c r="D56" s="19">
        <v>10046</v>
      </c>
      <c r="E56" s="19">
        <v>1088</v>
      </c>
      <c r="F56" s="19">
        <v>25688</v>
      </c>
      <c r="G56" s="19">
        <v>9460</v>
      </c>
      <c r="H56" s="19">
        <v>54684</v>
      </c>
      <c r="I56" s="19">
        <v>11115</v>
      </c>
      <c r="J56" s="19">
        <v>4620</v>
      </c>
      <c r="K56" s="19">
        <v>58456</v>
      </c>
      <c r="L56" s="19">
        <v>16266</v>
      </c>
      <c r="M56" s="19">
        <v>8346</v>
      </c>
      <c r="N56" s="19">
        <v>7831</v>
      </c>
      <c r="O56" s="19">
        <v>26552</v>
      </c>
      <c r="P56" s="19">
        <v>28320</v>
      </c>
      <c r="Q56" s="19">
        <v>25404</v>
      </c>
      <c r="R56" s="19">
        <v>68527</v>
      </c>
      <c r="S56" s="19">
        <v>35694</v>
      </c>
      <c r="T56" s="19">
        <v>13072</v>
      </c>
      <c r="U56" s="19">
        <v>19001</v>
      </c>
      <c r="V56" s="19">
        <v>53185</v>
      </c>
      <c r="W56" s="19">
        <v>54200</v>
      </c>
      <c r="X56" s="19">
        <v>63904</v>
      </c>
      <c r="Y56" s="19">
        <v>19049</v>
      </c>
      <c r="Z56" s="19">
        <v>151884</v>
      </c>
      <c r="AA56" s="19">
        <v>269512</v>
      </c>
      <c r="AB56" s="19">
        <v>68035</v>
      </c>
      <c r="AC56" s="19">
        <v>58952</v>
      </c>
      <c r="AD56" s="19">
        <v>114965</v>
      </c>
      <c r="AE56" s="19">
        <v>44764</v>
      </c>
      <c r="AF56" s="19">
        <v>40276</v>
      </c>
      <c r="AG56" s="19">
        <v>10949</v>
      </c>
      <c r="AH56" s="19">
        <v>68519</v>
      </c>
      <c r="AI56" s="19">
        <v>38611</v>
      </c>
      <c r="AJ56" s="19">
        <v>3608</v>
      </c>
      <c r="AK56" s="19">
        <v>10180</v>
      </c>
      <c r="AL56" s="19">
        <v>46031</v>
      </c>
      <c r="AM56" s="19">
        <v>287314</v>
      </c>
      <c r="AN56" s="19">
        <v>1589996</v>
      </c>
      <c r="AO56" s="19">
        <v>231820</v>
      </c>
      <c r="AP56" s="19">
        <v>239476</v>
      </c>
      <c r="AQ56" s="19">
        <v>57063</v>
      </c>
      <c r="AR56" s="19">
        <v>64019</v>
      </c>
      <c r="AS56" s="19">
        <v>95788</v>
      </c>
      <c r="AT56" s="19">
        <v>455039</v>
      </c>
      <c r="AU56" s="19">
        <v>71374</v>
      </c>
      <c r="AV56" s="19">
        <v>406820</v>
      </c>
      <c r="AW56" s="19">
        <v>170010</v>
      </c>
      <c r="AX56" s="19">
        <v>703352</v>
      </c>
      <c r="AY56" s="19">
        <v>567957</v>
      </c>
      <c r="AZ56" s="19">
        <v>298896</v>
      </c>
      <c r="BA56" s="19">
        <v>86212</v>
      </c>
      <c r="BB56" s="19">
        <v>330693</v>
      </c>
      <c r="BC56" s="33">
        <v>0</v>
      </c>
    </row>
    <row r="57" spans="1:55" ht="34">
      <c r="A57" s="21" t="s">
        <v>149</v>
      </c>
      <c r="B57" s="27" t="s">
        <v>150</v>
      </c>
      <c r="C57" s="19">
        <v>91349</v>
      </c>
      <c r="D57" s="19">
        <v>14233</v>
      </c>
      <c r="E57" s="19">
        <v>225</v>
      </c>
      <c r="F57" s="19">
        <v>11640</v>
      </c>
      <c r="G57" s="19">
        <v>11728</v>
      </c>
      <c r="H57" s="19">
        <v>19353</v>
      </c>
      <c r="I57" s="19">
        <v>5020</v>
      </c>
      <c r="J57" s="19">
        <v>5366</v>
      </c>
      <c r="K57" s="19">
        <v>14517</v>
      </c>
      <c r="L57" s="19">
        <v>-1271</v>
      </c>
      <c r="M57" s="19">
        <v>1473</v>
      </c>
      <c r="N57" s="19">
        <v>375</v>
      </c>
      <c r="O57" s="19">
        <v>13882</v>
      </c>
      <c r="P57" s="19">
        <v>4280</v>
      </c>
      <c r="Q57" s="19">
        <v>-31904</v>
      </c>
      <c r="R57" s="19">
        <v>145707</v>
      </c>
      <c r="S57" s="19">
        <v>14126</v>
      </c>
      <c r="T57" s="19">
        <v>13225</v>
      </c>
      <c r="U57" s="19">
        <v>6262</v>
      </c>
      <c r="V57" s="19">
        <v>19117</v>
      </c>
      <c r="W57" s="19">
        <v>39742</v>
      </c>
      <c r="X57" s="19">
        <v>87720</v>
      </c>
      <c r="Y57" s="19">
        <v>15828</v>
      </c>
      <c r="Z57" s="19">
        <v>40176</v>
      </c>
      <c r="AA57" s="19">
        <v>132439</v>
      </c>
      <c r="AB57" s="19">
        <v>71275</v>
      </c>
      <c r="AC57" s="19">
        <v>17848</v>
      </c>
      <c r="AD57" s="19">
        <v>38756</v>
      </c>
      <c r="AE57" s="19">
        <v>8068</v>
      </c>
      <c r="AF57" s="19">
        <v>12092</v>
      </c>
      <c r="AG57" s="19">
        <v>699</v>
      </c>
      <c r="AH57" s="19">
        <v>22739</v>
      </c>
      <c r="AI57" s="19">
        <v>-47504</v>
      </c>
      <c r="AJ57" s="19">
        <v>-8966</v>
      </c>
      <c r="AK57" s="19">
        <v>1032</v>
      </c>
      <c r="AL57" s="19">
        <v>22602</v>
      </c>
      <c r="AM57" s="19">
        <v>59028</v>
      </c>
      <c r="AN57" s="19">
        <v>1116025</v>
      </c>
      <c r="AO57" s="19">
        <v>59457</v>
      </c>
      <c r="AP57" s="19">
        <v>66176</v>
      </c>
      <c r="AQ57" s="19">
        <v>19949</v>
      </c>
      <c r="AR57" s="19">
        <v>66891</v>
      </c>
      <c r="AS57" s="19">
        <v>46792</v>
      </c>
      <c r="AT57" s="19">
        <v>332535</v>
      </c>
      <c r="AU57" s="19">
        <v>980186</v>
      </c>
      <c r="AV57" s="19">
        <v>83888</v>
      </c>
      <c r="AW57" s="19">
        <v>27899</v>
      </c>
      <c r="AX57" s="19">
        <v>0</v>
      </c>
      <c r="AY57" s="19">
        <v>48890</v>
      </c>
      <c r="AZ57" s="19">
        <v>25398</v>
      </c>
      <c r="BA57" s="19">
        <v>15196</v>
      </c>
      <c r="BB57" s="19">
        <v>62871</v>
      </c>
      <c r="BC57" s="33">
        <v>0</v>
      </c>
    </row>
    <row r="58" spans="1:55" ht="51">
      <c r="A58" s="21" t="s">
        <v>111</v>
      </c>
      <c r="B58" s="27" t="s">
        <v>151</v>
      </c>
      <c r="C58" s="19">
        <v>10378</v>
      </c>
      <c r="D58" s="19">
        <v>2349</v>
      </c>
      <c r="E58" s="19">
        <v>244</v>
      </c>
      <c r="F58" s="19">
        <v>2957</v>
      </c>
      <c r="G58" s="19">
        <v>4638</v>
      </c>
      <c r="H58" s="19">
        <v>8690</v>
      </c>
      <c r="I58" s="19">
        <v>3669</v>
      </c>
      <c r="J58" s="19">
        <v>1402</v>
      </c>
      <c r="K58" s="19">
        <v>11836</v>
      </c>
      <c r="L58" s="19">
        <v>1076</v>
      </c>
      <c r="M58" s="19">
        <v>993</v>
      </c>
      <c r="N58" s="19">
        <v>1253</v>
      </c>
      <c r="O58" s="19">
        <v>5032</v>
      </c>
      <c r="P58" s="19">
        <v>4223</v>
      </c>
      <c r="Q58" s="19">
        <v>26791</v>
      </c>
      <c r="R58" s="19">
        <v>42854</v>
      </c>
      <c r="S58" s="19">
        <v>8079</v>
      </c>
      <c r="T58" s="19">
        <v>5606</v>
      </c>
      <c r="U58" s="19">
        <v>3335</v>
      </c>
      <c r="V58" s="19">
        <v>12948</v>
      </c>
      <c r="W58" s="19">
        <v>20234</v>
      </c>
      <c r="X58" s="19">
        <v>27041</v>
      </c>
      <c r="Y58" s="19">
        <v>5658</v>
      </c>
      <c r="Z58" s="19">
        <v>32995</v>
      </c>
      <c r="AA58" s="19">
        <v>631531</v>
      </c>
      <c r="AB58" s="19">
        <v>89486</v>
      </c>
      <c r="AC58" s="19">
        <v>17996</v>
      </c>
      <c r="AD58" s="19">
        <v>18500</v>
      </c>
      <c r="AE58" s="19">
        <v>21293</v>
      </c>
      <c r="AF58" s="19">
        <v>11993</v>
      </c>
      <c r="AG58" s="19">
        <v>1823</v>
      </c>
      <c r="AH58" s="19">
        <v>10978</v>
      </c>
      <c r="AI58" s="19">
        <v>136891</v>
      </c>
      <c r="AJ58" s="19">
        <v>1553</v>
      </c>
      <c r="AK58" s="19">
        <v>11487</v>
      </c>
      <c r="AL58" s="19">
        <v>4407</v>
      </c>
      <c r="AM58" s="19">
        <v>21362</v>
      </c>
      <c r="AN58" s="19">
        <v>154450</v>
      </c>
      <c r="AO58" s="19">
        <v>98507</v>
      </c>
      <c r="AP58" s="19">
        <v>24759</v>
      </c>
      <c r="AQ58" s="19">
        <v>4717</v>
      </c>
      <c r="AR58" s="19">
        <v>69012</v>
      </c>
      <c r="AS58" s="19">
        <v>26210</v>
      </c>
      <c r="AT58" s="19">
        <v>82336</v>
      </c>
      <c r="AU58" s="19">
        <v>161035</v>
      </c>
      <c r="AV58" s="19">
        <v>64382</v>
      </c>
      <c r="AW58" s="19">
        <v>37880</v>
      </c>
      <c r="AX58" s="19">
        <v>345678</v>
      </c>
      <c r="AY58" s="19">
        <v>55782</v>
      </c>
      <c r="AZ58" s="19">
        <v>36685</v>
      </c>
      <c r="BA58" s="19">
        <v>12245</v>
      </c>
      <c r="BB58" s="19">
        <v>12642</v>
      </c>
      <c r="BC58" s="33">
        <v>0</v>
      </c>
    </row>
    <row r="59" spans="1:55" ht="85">
      <c r="A59" s="21" t="s">
        <v>113</v>
      </c>
      <c r="B59" s="27" t="s">
        <v>114</v>
      </c>
      <c r="C59" s="19">
        <v>-20613</v>
      </c>
      <c r="D59" s="19">
        <v>1402</v>
      </c>
      <c r="E59" s="19">
        <v>-8</v>
      </c>
      <c r="F59" s="19">
        <v>-1421</v>
      </c>
      <c r="G59" s="19">
        <v>1828</v>
      </c>
      <c r="H59" s="19">
        <v>11862</v>
      </c>
      <c r="I59" s="19">
        <v>24116</v>
      </c>
      <c r="J59" s="19">
        <v>25394</v>
      </c>
      <c r="K59" s="19">
        <v>1649</v>
      </c>
      <c r="L59" s="19">
        <v>506</v>
      </c>
      <c r="M59" s="19">
        <v>303</v>
      </c>
      <c r="N59" s="19">
        <v>254</v>
      </c>
      <c r="O59" s="19">
        <v>667</v>
      </c>
      <c r="P59" s="19">
        <v>469</v>
      </c>
      <c r="Q59" s="19">
        <v>98356</v>
      </c>
      <c r="R59" s="19">
        <v>6422</v>
      </c>
      <c r="S59" s="19">
        <v>2174</v>
      </c>
      <c r="T59" s="19">
        <v>472</v>
      </c>
      <c r="U59" s="19">
        <v>1916</v>
      </c>
      <c r="V59" s="19">
        <v>2581</v>
      </c>
      <c r="W59" s="19">
        <v>5846</v>
      </c>
      <c r="X59" s="19">
        <v>3388</v>
      </c>
      <c r="Y59" s="19">
        <v>759</v>
      </c>
      <c r="Z59" s="19">
        <v>3156</v>
      </c>
      <c r="AA59" s="19">
        <v>7005</v>
      </c>
      <c r="AB59" s="19">
        <v>4170</v>
      </c>
      <c r="AC59" s="19">
        <v>5493</v>
      </c>
      <c r="AD59" s="19">
        <v>6785</v>
      </c>
      <c r="AE59" s="19">
        <v>35707</v>
      </c>
      <c r="AF59" s="19">
        <v>6167</v>
      </c>
      <c r="AG59" s="19">
        <v>234</v>
      </c>
      <c r="AH59" s="19">
        <v>2103</v>
      </c>
      <c r="AI59" s="19">
        <v>3585</v>
      </c>
      <c r="AJ59" s="19">
        <v>485</v>
      </c>
      <c r="AK59" s="19">
        <v>-364</v>
      </c>
      <c r="AL59" s="19">
        <v>938</v>
      </c>
      <c r="AM59" s="19">
        <v>7597</v>
      </c>
      <c r="AN59" s="19">
        <v>54506</v>
      </c>
      <c r="AO59" s="19">
        <v>6777</v>
      </c>
      <c r="AP59" s="19">
        <v>9280</v>
      </c>
      <c r="AQ59" s="19">
        <v>3162</v>
      </c>
      <c r="AR59" s="19">
        <v>6487</v>
      </c>
      <c r="AS59" s="19">
        <v>1953</v>
      </c>
      <c r="AT59" s="19">
        <v>38866</v>
      </c>
      <c r="AU59" s="19">
        <v>46551</v>
      </c>
      <c r="AV59" s="19">
        <v>5905</v>
      </c>
      <c r="AW59" s="19">
        <v>3379</v>
      </c>
      <c r="AX59" s="19">
        <v>16757</v>
      </c>
      <c r="AY59" s="19">
        <v>-7475</v>
      </c>
      <c r="AZ59" s="19">
        <v>-723</v>
      </c>
      <c r="BA59" s="19">
        <v>5626</v>
      </c>
      <c r="BB59" s="19">
        <v>9770</v>
      </c>
      <c r="BC59" s="33">
        <v>322909</v>
      </c>
    </row>
    <row r="60" spans="1:55" ht="51">
      <c r="A60" s="21" t="s">
        <v>115</v>
      </c>
      <c r="B60" s="27" t="s">
        <v>152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2659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87610</v>
      </c>
      <c r="R60" s="19">
        <v>68</v>
      </c>
      <c r="S60" s="19">
        <v>0</v>
      </c>
      <c r="T60" s="19">
        <v>0</v>
      </c>
      <c r="U60" s="19">
        <v>1171</v>
      </c>
      <c r="V60" s="19">
        <v>0</v>
      </c>
      <c r="W60" s="19">
        <v>4144</v>
      </c>
      <c r="X60" s="19">
        <v>0</v>
      </c>
      <c r="Y60" s="19">
        <v>0</v>
      </c>
      <c r="Z60" s="19">
        <v>0</v>
      </c>
      <c r="AA60" s="19">
        <v>0</v>
      </c>
      <c r="AB60" s="19">
        <v>621</v>
      </c>
      <c r="AC60" s="19">
        <v>3444</v>
      </c>
      <c r="AD60" s="19">
        <v>278</v>
      </c>
      <c r="AE60" s="19">
        <v>27844</v>
      </c>
      <c r="AF60" s="19">
        <v>4354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1</v>
      </c>
      <c r="BB60" s="19">
        <v>0</v>
      </c>
      <c r="BC60" s="33">
        <v>0</v>
      </c>
    </row>
    <row r="61" spans="1:55" ht="34">
      <c r="A61" s="21" t="s">
        <v>117</v>
      </c>
      <c r="B61" s="27" t="s">
        <v>153</v>
      </c>
      <c r="C61" s="19">
        <v>118</v>
      </c>
      <c r="D61" s="19">
        <v>35</v>
      </c>
      <c r="E61" s="19">
        <v>0</v>
      </c>
      <c r="F61" s="19">
        <v>386</v>
      </c>
      <c r="G61" s="19">
        <v>59</v>
      </c>
      <c r="H61" s="19">
        <v>3670</v>
      </c>
      <c r="I61" s="19">
        <v>479</v>
      </c>
      <c r="J61" s="19">
        <v>305</v>
      </c>
      <c r="K61" s="19">
        <v>842</v>
      </c>
      <c r="L61" s="19">
        <v>300</v>
      </c>
      <c r="M61" s="19">
        <v>168</v>
      </c>
      <c r="N61" s="19">
        <v>127</v>
      </c>
      <c r="O61" s="19">
        <v>258</v>
      </c>
      <c r="P61" s="19">
        <v>262</v>
      </c>
      <c r="Q61" s="19">
        <v>356</v>
      </c>
      <c r="R61" s="19">
        <v>3686</v>
      </c>
      <c r="S61" s="19">
        <v>1575</v>
      </c>
      <c r="T61" s="19">
        <v>231</v>
      </c>
      <c r="U61" s="19">
        <v>595</v>
      </c>
      <c r="V61" s="19">
        <v>1711</v>
      </c>
      <c r="W61" s="19">
        <v>1241</v>
      </c>
      <c r="X61" s="19">
        <v>722</v>
      </c>
      <c r="Y61" s="19">
        <v>450</v>
      </c>
      <c r="Z61" s="19">
        <v>810</v>
      </c>
      <c r="AA61" s="19">
        <v>4010</v>
      </c>
      <c r="AB61" s="19">
        <v>1516</v>
      </c>
      <c r="AC61" s="19">
        <v>1710</v>
      </c>
      <c r="AD61" s="19">
        <v>4118</v>
      </c>
      <c r="AE61" s="19">
        <v>5794</v>
      </c>
      <c r="AF61" s="19">
        <v>755</v>
      </c>
      <c r="AG61" s="19">
        <v>87</v>
      </c>
      <c r="AH61" s="19">
        <v>1254</v>
      </c>
      <c r="AI61" s="19">
        <v>211</v>
      </c>
      <c r="AJ61" s="19">
        <v>317</v>
      </c>
      <c r="AK61" s="19">
        <v>10</v>
      </c>
      <c r="AL61" s="19">
        <v>84</v>
      </c>
      <c r="AM61" s="19">
        <v>2721</v>
      </c>
      <c r="AN61" s="19">
        <v>454</v>
      </c>
      <c r="AO61" s="19">
        <v>421</v>
      </c>
      <c r="AP61" s="19">
        <v>3137</v>
      </c>
      <c r="AQ61" s="19">
        <v>56</v>
      </c>
      <c r="AR61" s="19">
        <v>28</v>
      </c>
      <c r="AS61" s="19">
        <v>38</v>
      </c>
      <c r="AT61" s="19">
        <v>34</v>
      </c>
      <c r="AU61" s="19">
        <v>17</v>
      </c>
      <c r="AV61" s="19">
        <v>478</v>
      </c>
      <c r="AW61" s="19">
        <v>215</v>
      </c>
      <c r="AX61" s="19">
        <v>468</v>
      </c>
      <c r="AY61" s="19">
        <v>238</v>
      </c>
      <c r="AZ61" s="19">
        <v>358</v>
      </c>
      <c r="BA61" s="19">
        <v>130</v>
      </c>
      <c r="BB61" s="19">
        <v>890</v>
      </c>
      <c r="BC61" s="33">
        <v>114816</v>
      </c>
    </row>
    <row r="62" spans="1:55" ht="51">
      <c r="A62" s="21" t="s">
        <v>119</v>
      </c>
      <c r="B62" s="27" t="s">
        <v>154</v>
      </c>
      <c r="C62" s="19">
        <v>1221</v>
      </c>
      <c r="D62" s="19">
        <v>1487</v>
      </c>
      <c r="E62" s="19">
        <v>0</v>
      </c>
      <c r="F62" s="19">
        <v>661</v>
      </c>
      <c r="G62" s="19">
        <v>0</v>
      </c>
      <c r="H62" s="19">
        <v>4664</v>
      </c>
      <c r="I62" s="19">
        <v>0</v>
      </c>
      <c r="J62" s="19">
        <v>0</v>
      </c>
      <c r="K62" s="19">
        <v>94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1373</v>
      </c>
      <c r="R62" s="19">
        <v>591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298</v>
      </c>
      <c r="AE62" s="19">
        <v>0</v>
      </c>
      <c r="AF62" s="19">
        <v>26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552</v>
      </c>
      <c r="AP62" s="19">
        <v>0</v>
      </c>
      <c r="AQ62" s="19">
        <v>2442</v>
      </c>
      <c r="AR62" s="19">
        <v>0</v>
      </c>
      <c r="AS62" s="19">
        <v>0</v>
      </c>
      <c r="AT62" s="19">
        <v>7319</v>
      </c>
      <c r="AU62" s="19">
        <v>0</v>
      </c>
      <c r="AV62" s="19">
        <v>1678</v>
      </c>
      <c r="AW62" s="19">
        <v>0</v>
      </c>
      <c r="AX62" s="19">
        <v>12609</v>
      </c>
      <c r="AY62" s="19">
        <v>6069</v>
      </c>
      <c r="AZ62" s="19">
        <v>10616</v>
      </c>
      <c r="BA62" s="19">
        <v>1857</v>
      </c>
      <c r="BB62" s="19">
        <v>2504</v>
      </c>
      <c r="BC62" s="33">
        <v>208093</v>
      </c>
    </row>
    <row r="63" spans="1:55" ht="51">
      <c r="A63" s="21" t="s">
        <v>121</v>
      </c>
      <c r="B63" s="27" t="s">
        <v>155</v>
      </c>
      <c r="C63" s="19">
        <v>-21952</v>
      </c>
      <c r="D63" s="19">
        <v>-120</v>
      </c>
      <c r="E63" s="19">
        <v>-8</v>
      </c>
      <c r="F63" s="19">
        <v>-2468</v>
      </c>
      <c r="G63" s="19">
        <v>1769</v>
      </c>
      <c r="H63" s="19">
        <v>3528</v>
      </c>
      <c r="I63" s="19">
        <v>20978</v>
      </c>
      <c r="J63" s="19">
        <v>25089</v>
      </c>
      <c r="K63" s="19">
        <v>713</v>
      </c>
      <c r="L63" s="19">
        <v>206</v>
      </c>
      <c r="M63" s="19">
        <v>135</v>
      </c>
      <c r="N63" s="19">
        <v>127</v>
      </c>
      <c r="O63" s="19">
        <v>409</v>
      </c>
      <c r="P63" s="19">
        <v>207</v>
      </c>
      <c r="Q63" s="19">
        <v>9017</v>
      </c>
      <c r="R63" s="19">
        <v>2077</v>
      </c>
      <c r="S63" s="19">
        <v>599</v>
      </c>
      <c r="T63" s="19">
        <v>241</v>
      </c>
      <c r="U63" s="19">
        <v>150</v>
      </c>
      <c r="V63" s="19">
        <v>870</v>
      </c>
      <c r="W63" s="19">
        <v>461</v>
      </c>
      <c r="X63" s="19">
        <v>2666</v>
      </c>
      <c r="Y63" s="19">
        <v>309</v>
      </c>
      <c r="Z63" s="19">
        <v>2346</v>
      </c>
      <c r="AA63" s="19">
        <v>2995</v>
      </c>
      <c r="AB63" s="19">
        <v>2033</v>
      </c>
      <c r="AC63" s="19">
        <v>339</v>
      </c>
      <c r="AD63" s="19">
        <v>2091</v>
      </c>
      <c r="AE63" s="19">
        <v>2069</v>
      </c>
      <c r="AF63" s="19">
        <v>1032</v>
      </c>
      <c r="AG63" s="19">
        <v>147</v>
      </c>
      <c r="AH63" s="19">
        <v>849</v>
      </c>
      <c r="AI63" s="19">
        <v>3374</v>
      </c>
      <c r="AJ63" s="19">
        <v>168</v>
      </c>
      <c r="AK63" s="19">
        <v>-374</v>
      </c>
      <c r="AL63" s="19">
        <v>854</v>
      </c>
      <c r="AM63" s="19">
        <v>4876</v>
      </c>
      <c r="AN63" s="19">
        <v>54052</v>
      </c>
      <c r="AO63" s="19">
        <v>5804</v>
      </c>
      <c r="AP63" s="19">
        <v>6143</v>
      </c>
      <c r="AQ63" s="19">
        <v>664</v>
      </c>
      <c r="AR63" s="19">
        <v>6459</v>
      </c>
      <c r="AS63" s="19">
        <v>1915</v>
      </c>
      <c r="AT63" s="19">
        <v>31513</v>
      </c>
      <c r="AU63" s="19">
        <v>46534</v>
      </c>
      <c r="AV63" s="19">
        <v>3749</v>
      </c>
      <c r="AW63" s="19">
        <v>3164</v>
      </c>
      <c r="AX63" s="19">
        <v>3680</v>
      </c>
      <c r="AY63" s="19">
        <v>-13782</v>
      </c>
      <c r="AZ63" s="19">
        <v>-11697</v>
      </c>
      <c r="BA63" s="19">
        <v>3638</v>
      </c>
      <c r="BB63" s="19">
        <v>6376</v>
      </c>
      <c r="BC63" s="33">
        <v>0</v>
      </c>
    </row>
    <row r="64" spans="1:55" ht="34">
      <c r="A64" s="29" t="s">
        <v>123</v>
      </c>
      <c r="B64" s="30" t="s">
        <v>156</v>
      </c>
      <c r="C64" s="20">
        <f>SUM(C56:C63)</f>
        <v>159749</v>
      </c>
      <c r="D64" s="20">
        <f>SUM(D56:D63)</f>
        <v>29432</v>
      </c>
      <c r="E64" s="20">
        <f>SUM(E56:E63)</f>
        <v>1541</v>
      </c>
      <c r="F64" s="20">
        <f t="shared" ref="F64:BB64" si="0">SUM(F56:F63)</f>
        <v>37443</v>
      </c>
      <c r="G64" s="20">
        <f t="shared" si="0"/>
        <v>29482</v>
      </c>
      <c r="H64" s="20">
        <f t="shared" si="0"/>
        <v>106451</v>
      </c>
      <c r="I64" s="20">
        <f t="shared" si="0"/>
        <v>68036</v>
      </c>
      <c r="J64" s="20">
        <f t="shared" si="0"/>
        <v>62176</v>
      </c>
      <c r="K64" s="20">
        <f t="shared" si="0"/>
        <v>88107</v>
      </c>
      <c r="L64" s="20">
        <f t="shared" si="0"/>
        <v>17083</v>
      </c>
      <c r="M64" s="20">
        <f t="shared" si="0"/>
        <v>11418</v>
      </c>
      <c r="N64" s="20">
        <f t="shared" si="0"/>
        <v>9967</v>
      </c>
      <c r="O64" s="20">
        <f t="shared" si="0"/>
        <v>46800</v>
      </c>
      <c r="P64" s="20">
        <f t="shared" si="0"/>
        <v>37761</v>
      </c>
      <c r="Q64" s="20">
        <f t="shared" si="0"/>
        <v>217003</v>
      </c>
      <c r="R64" s="20">
        <f t="shared" si="0"/>
        <v>269932</v>
      </c>
      <c r="S64" s="20">
        <f t="shared" si="0"/>
        <v>62247</v>
      </c>
      <c r="T64" s="20">
        <f t="shared" si="0"/>
        <v>32847</v>
      </c>
      <c r="U64" s="20">
        <f t="shared" si="0"/>
        <v>32430</v>
      </c>
      <c r="V64" s="20">
        <f t="shared" si="0"/>
        <v>90412</v>
      </c>
      <c r="W64" s="20">
        <f t="shared" si="0"/>
        <v>125868</v>
      </c>
      <c r="X64" s="20">
        <f t="shared" si="0"/>
        <v>185441</v>
      </c>
      <c r="Y64" s="20">
        <f t="shared" si="0"/>
        <v>42053</v>
      </c>
      <c r="Z64" s="20">
        <f t="shared" si="0"/>
        <v>231367</v>
      </c>
      <c r="AA64" s="20">
        <f t="shared" si="0"/>
        <v>1047492</v>
      </c>
      <c r="AB64" s="20">
        <f t="shared" si="0"/>
        <v>237136</v>
      </c>
      <c r="AC64" s="20">
        <f t="shared" si="0"/>
        <v>105782</v>
      </c>
      <c r="AD64" s="20">
        <f t="shared" si="0"/>
        <v>185791</v>
      </c>
      <c r="AE64" s="20">
        <f t="shared" si="0"/>
        <v>145539</v>
      </c>
      <c r="AF64" s="20">
        <f t="shared" si="0"/>
        <v>76695</v>
      </c>
      <c r="AG64" s="20">
        <f t="shared" si="0"/>
        <v>13939</v>
      </c>
      <c r="AH64" s="20">
        <f t="shared" si="0"/>
        <v>106442</v>
      </c>
      <c r="AI64" s="20">
        <f t="shared" si="0"/>
        <v>135168</v>
      </c>
      <c r="AJ64" s="20">
        <f t="shared" si="0"/>
        <v>-2835</v>
      </c>
      <c r="AK64" s="20">
        <f t="shared" si="0"/>
        <v>21971</v>
      </c>
      <c r="AL64" s="20">
        <f t="shared" si="0"/>
        <v>74916</v>
      </c>
      <c r="AM64" s="20">
        <f t="shared" si="0"/>
        <v>382898</v>
      </c>
      <c r="AN64" s="20">
        <f t="shared" si="0"/>
        <v>2969483</v>
      </c>
      <c r="AO64" s="20">
        <f t="shared" si="0"/>
        <v>403338</v>
      </c>
      <c r="AP64" s="20">
        <f t="shared" si="0"/>
        <v>348971</v>
      </c>
      <c r="AQ64" s="20">
        <f t="shared" si="0"/>
        <v>88053</v>
      </c>
      <c r="AR64" s="20">
        <f t="shared" si="0"/>
        <v>212896</v>
      </c>
      <c r="AS64" s="20">
        <f t="shared" si="0"/>
        <v>172696</v>
      </c>
      <c r="AT64" s="20">
        <f t="shared" si="0"/>
        <v>947642</v>
      </c>
      <c r="AU64" s="20">
        <f t="shared" si="0"/>
        <v>1305697</v>
      </c>
      <c r="AV64" s="20">
        <f t="shared" si="0"/>
        <v>566900</v>
      </c>
      <c r="AW64" s="20">
        <f t="shared" si="0"/>
        <v>242547</v>
      </c>
      <c r="AX64" s="20">
        <f t="shared" si="0"/>
        <v>1082544</v>
      </c>
      <c r="AY64" s="20">
        <f t="shared" si="0"/>
        <v>657679</v>
      </c>
      <c r="AZ64" s="20">
        <f t="shared" si="0"/>
        <v>359533</v>
      </c>
      <c r="BA64" s="20">
        <f t="shared" si="0"/>
        <v>124905</v>
      </c>
      <c r="BB64" s="20">
        <f t="shared" si="0"/>
        <v>425746</v>
      </c>
      <c r="BC64" s="34">
        <v>322909</v>
      </c>
    </row>
    <row r="65" spans="1:55" ht="34">
      <c r="A65" s="21" t="s">
        <v>125</v>
      </c>
      <c r="B65" s="27" t="s">
        <v>157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6885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33">
        <v>0</v>
      </c>
    </row>
    <row r="66" spans="1:55" ht="17">
      <c r="A66" s="29" t="s">
        <v>127</v>
      </c>
      <c r="B66" s="30" t="s">
        <v>158</v>
      </c>
      <c r="C66" s="20">
        <f>C55+C64</f>
        <v>250561</v>
      </c>
      <c r="D66" s="20">
        <f>D55+D64</f>
        <v>180373</v>
      </c>
      <c r="E66" s="20">
        <f>E55+E64</f>
        <v>1890</v>
      </c>
      <c r="F66" s="20">
        <f t="shared" ref="F66:BB66" si="1">F55+F64</f>
        <v>106365</v>
      </c>
      <c r="G66" s="20">
        <f t="shared" si="1"/>
        <v>52020</v>
      </c>
      <c r="H66" s="20">
        <f t="shared" si="1"/>
        <v>673141</v>
      </c>
      <c r="I66" s="20">
        <f t="shared" si="1"/>
        <v>123219</v>
      </c>
      <c r="J66" s="20">
        <f t="shared" si="1"/>
        <v>70991</v>
      </c>
      <c r="K66" s="20">
        <f t="shared" si="1"/>
        <v>445342</v>
      </c>
      <c r="L66" s="20">
        <f t="shared" si="1"/>
        <v>64770</v>
      </c>
      <c r="M66" s="20">
        <f t="shared" si="1"/>
        <v>51868</v>
      </c>
      <c r="N66" s="20">
        <f t="shared" si="1"/>
        <v>39283</v>
      </c>
      <c r="O66" s="20">
        <f t="shared" si="1"/>
        <v>225110</v>
      </c>
      <c r="P66" s="20">
        <f t="shared" si="1"/>
        <v>107062</v>
      </c>
      <c r="Q66" s="20">
        <f t="shared" si="1"/>
        <v>1435917</v>
      </c>
      <c r="R66" s="20">
        <f t="shared" si="1"/>
        <v>2545799</v>
      </c>
      <c r="S66" s="20">
        <f t="shared" si="1"/>
        <v>309647</v>
      </c>
      <c r="T66" s="20">
        <f t="shared" si="1"/>
        <v>95359</v>
      </c>
      <c r="U66" s="20">
        <f t="shared" si="1"/>
        <v>116131</v>
      </c>
      <c r="V66" s="20">
        <f t="shared" si="1"/>
        <v>433560</v>
      </c>
      <c r="W66" s="20">
        <f t="shared" si="1"/>
        <v>442214</v>
      </c>
      <c r="X66" s="20">
        <f t="shared" si="1"/>
        <v>1820991</v>
      </c>
      <c r="Y66" s="20">
        <f t="shared" si="1"/>
        <v>390471</v>
      </c>
      <c r="Z66" s="20">
        <f t="shared" si="1"/>
        <v>806758</v>
      </c>
      <c r="AA66" s="20">
        <f t="shared" si="1"/>
        <v>3807446</v>
      </c>
      <c r="AB66" s="20">
        <f t="shared" si="1"/>
        <v>1004628</v>
      </c>
      <c r="AC66" s="20">
        <f t="shared" si="1"/>
        <v>508947</v>
      </c>
      <c r="AD66" s="20">
        <f t="shared" si="1"/>
        <v>951176</v>
      </c>
      <c r="AE66" s="20">
        <f t="shared" si="1"/>
        <v>516907</v>
      </c>
      <c r="AF66" s="20">
        <f t="shared" si="1"/>
        <v>317847</v>
      </c>
      <c r="AG66" s="20">
        <f t="shared" si="1"/>
        <v>66988</v>
      </c>
      <c r="AH66" s="20">
        <f t="shared" si="1"/>
        <v>348406</v>
      </c>
      <c r="AI66" s="20">
        <f t="shared" si="1"/>
        <v>671177</v>
      </c>
      <c r="AJ66" s="20">
        <f t="shared" si="1"/>
        <v>76935</v>
      </c>
      <c r="AK66" s="20">
        <f t="shared" si="1"/>
        <v>42010</v>
      </c>
      <c r="AL66" s="20">
        <f t="shared" si="1"/>
        <v>168485</v>
      </c>
      <c r="AM66" s="20">
        <f t="shared" si="1"/>
        <v>1384899</v>
      </c>
      <c r="AN66" s="20">
        <f t="shared" si="1"/>
        <v>4192521</v>
      </c>
      <c r="AO66" s="20">
        <f t="shared" si="1"/>
        <v>1094951</v>
      </c>
      <c r="AP66" s="20">
        <f t="shared" si="1"/>
        <v>679875</v>
      </c>
      <c r="AQ66" s="20">
        <f t="shared" si="1"/>
        <v>210289</v>
      </c>
      <c r="AR66" s="20">
        <f t="shared" si="1"/>
        <v>358669</v>
      </c>
      <c r="AS66" s="20">
        <f t="shared" si="1"/>
        <v>275115</v>
      </c>
      <c r="AT66" s="20">
        <f t="shared" si="1"/>
        <v>1341144</v>
      </c>
      <c r="AU66" s="20">
        <f t="shared" si="1"/>
        <v>1656439</v>
      </c>
      <c r="AV66" s="20">
        <f t="shared" si="1"/>
        <v>1003182</v>
      </c>
      <c r="AW66" s="20">
        <f t="shared" si="1"/>
        <v>351844</v>
      </c>
      <c r="AX66" s="20">
        <f t="shared" si="1"/>
        <v>1396310</v>
      </c>
      <c r="AY66" s="20">
        <f t="shared" si="1"/>
        <v>793170</v>
      </c>
      <c r="AZ66" s="20">
        <f t="shared" si="1"/>
        <v>582552</v>
      </c>
      <c r="BA66" s="20">
        <f t="shared" si="1"/>
        <v>187959</v>
      </c>
      <c r="BB66" s="20">
        <f t="shared" si="1"/>
        <v>643289</v>
      </c>
      <c r="BC66" s="34">
        <v>23769137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Timoha Voitekh</cp:lastModifiedBy>
  <dcterms:created xsi:type="dcterms:W3CDTF">2022-12-15T12:35:35Z</dcterms:created>
  <dcterms:modified xsi:type="dcterms:W3CDTF">2022-12-26T05:07:36Z</dcterms:modified>
  <cp:category/>
</cp:coreProperties>
</file>