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voitekh/Desktop/Linear/"/>
    </mc:Choice>
  </mc:AlternateContent>
  <xr:revisionPtr revIDLastSave="0" documentId="13_ncr:1_{5CAFDE9A-459B-CE49-9EB2-44F50E203B3D}" xr6:coauthVersionLast="47" xr6:coauthVersionMax="47" xr10:uidLastSave="{00000000-0000-0000-0000-000000000000}"/>
  <bookViews>
    <workbookView xWindow="1780" yWindow="1480" windowWidth="26040" windowHeight="13480" xr2:uid="{2B8ACA19-16EF-D349-AA0D-1C05007E8A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5" i="1"/>
  <c r="BN72" i="1"/>
  <c r="BN73" i="1"/>
  <c r="BN74" i="1"/>
  <c r="BN69" i="1"/>
  <c r="BN70" i="1"/>
  <c r="BN71" i="1"/>
  <c r="BN67" i="1"/>
  <c r="BN68" i="1"/>
  <c r="BN65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7" i="1"/>
  <c r="BN8" i="1"/>
  <c r="BN5" i="1"/>
  <c r="BN6" i="1"/>
  <c r="BN4" i="1"/>
  <c r="BN3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D75" i="1"/>
  <c r="E75" i="1"/>
  <c r="F75" i="1"/>
  <c r="G75" i="1"/>
  <c r="H75" i="1"/>
  <c r="I75" i="1"/>
  <c r="J75" i="1"/>
  <c r="K75" i="1"/>
  <c r="L75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D68" i="1"/>
  <c r="D69" i="1"/>
  <c r="D70" i="1"/>
  <c r="D71" i="1"/>
  <c r="D72" i="1"/>
  <c r="D73" i="1"/>
  <c r="D74" i="1"/>
  <c r="D67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D66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D3" i="1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F77" i="2"/>
  <c r="E77" i="2"/>
  <c r="D77" i="2"/>
  <c r="C7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N78" i="2" s="1"/>
  <c r="BN76" i="1" s="1"/>
  <c r="D68" i="2"/>
  <c r="C68" i="2"/>
  <c r="C78" i="2" s="1"/>
  <c r="C69" i="1" l="1"/>
  <c r="C73" i="1"/>
  <c r="C9" i="1"/>
  <c r="C17" i="1"/>
  <c r="C25" i="1"/>
  <c r="C33" i="1"/>
  <c r="C41" i="1"/>
  <c r="C49" i="1"/>
  <c r="C57" i="1"/>
  <c r="C65" i="1"/>
  <c r="C62" i="1"/>
  <c r="C8" i="1"/>
  <c r="C16" i="1"/>
  <c r="C24" i="1"/>
  <c r="C32" i="1"/>
  <c r="C40" i="1"/>
  <c r="C48" i="1"/>
  <c r="C70" i="1"/>
  <c r="C74" i="1"/>
  <c r="C7" i="1"/>
  <c r="C15" i="1"/>
  <c r="C23" i="1"/>
  <c r="C31" i="1"/>
  <c r="C39" i="1"/>
  <c r="C47" i="1"/>
  <c r="C55" i="1"/>
  <c r="C63" i="1"/>
  <c r="C6" i="1"/>
  <c r="C14" i="1"/>
  <c r="C22" i="1"/>
  <c r="C30" i="1"/>
  <c r="C38" i="1"/>
  <c r="C46" i="1"/>
  <c r="C71" i="1"/>
  <c r="C5" i="1"/>
  <c r="C13" i="1"/>
  <c r="C21" i="1"/>
  <c r="C29" i="1"/>
  <c r="C37" i="1"/>
  <c r="C45" i="1"/>
  <c r="C53" i="1"/>
  <c r="C61" i="1"/>
  <c r="C3" i="1"/>
  <c r="C54" i="1"/>
  <c r="C67" i="1"/>
  <c r="C4" i="1"/>
  <c r="C12" i="1"/>
  <c r="C20" i="1"/>
  <c r="C28" i="1"/>
  <c r="C36" i="1"/>
  <c r="C44" i="1"/>
  <c r="C52" i="1"/>
  <c r="C60" i="1"/>
  <c r="C68" i="1"/>
  <c r="C72" i="1"/>
  <c r="C11" i="1"/>
  <c r="C19" i="1"/>
  <c r="C27" i="1"/>
  <c r="C35" i="1"/>
  <c r="C43" i="1"/>
  <c r="C51" i="1"/>
  <c r="C59" i="1"/>
  <c r="C10" i="1"/>
  <c r="C18" i="1"/>
  <c r="C26" i="1"/>
  <c r="C34" i="1"/>
  <c r="C42" i="1"/>
  <c r="C50" i="1"/>
  <c r="C58" i="1"/>
  <c r="C56" i="1"/>
  <c r="C64" i="1"/>
  <c r="BN66" i="1"/>
  <c r="C75" i="1" l="1"/>
  <c r="C66" i="1"/>
  <c r="C76" i="1" s="1"/>
</calcChain>
</file>

<file path=xl/sharedStrings.xml><?xml version="1.0" encoding="utf-8"?>
<sst xmlns="http://schemas.openxmlformats.org/spreadsheetml/2006/main" count="345" uniqueCount="112">
  <si>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</si>
  <si>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</si>
  <si>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</si>
  <si>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</si>
  <si>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</si>
  <si>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</si>
  <si>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</si>
  <si>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</si>
  <si>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</si>
  <si>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</si>
  <si>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01-63</t>
    <phoneticPr fontId="0" type="noConversion"/>
  </si>
  <si>
    <t>Agricultural Products</t>
  </si>
  <si>
    <t>Livestock</t>
  </si>
  <si>
    <t>Forest Products</t>
  </si>
  <si>
    <t>Fishery Products</t>
  </si>
  <si>
    <t>Mineral Products</t>
  </si>
  <si>
    <t>Food Products and Prepared Animal Feeds</t>
  </si>
  <si>
    <t>Beverages and Tobacco</t>
  </si>
  <si>
    <t>Textiles</t>
  </si>
  <si>
    <t xml:space="preserve">Wearing Apparel and Clothing Accessories </t>
  </si>
  <si>
    <t>Leather, Fur and Related Products</t>
  </si>
  <si>
    <t>Wood and Bamboo Products</t>
  </si>
  <si>
    <t>Paper and Paper Products</t>
  </si>
  <si>
    <t>Printing and Reproduction of Recorded Media</t>
  </si>
  <si>
    <t>Petroleum and Coal Products</t>
  </si>
  <si>
    <t>Chemical Materials</t>
  </si>
  <si>
    <t>Other Chemical Products</t>
  </si>
  <si>
    <t>Pharmaceuticals and Medicinal Chemical Products</t>
  </si>
  <si>
    <t>Rubber Products</t>
  </si>
  <si>
    <t>Plastic Products</t>
  </si>
  <si>
    <t>Non-metallic Mineral Products</t>
  </si>
  <si>
    <t>Basic Metals</t>
  </si>
  <si>
    <t>Fabricated Metal Products</t>
  </si>
  <si>
    <t>Electronic Parts and Components</t>
  </si>
  <si>
    <t>Computers, Electronic and Optical Products</t>
  </si>
  <si>
    <t xml:space="preserve">Electrical Equipment </t>
  </si>
  <si>
    <t>Machinery and Equipment</t>
  </si>
  <si>
    <t>Motor Vehicles and Parts</t>
  </si>
  <si>
    <t>Other Transport Equipment and Parts</t>
  </si>
  <si>
    <t>Furniture</t>
  </si>
  <si>
    <t>Other Manufactures</t>
  </si>
  <si>
    <t>Electricity and Steam</t>
  </si>
  <si>
    <t>Gas</t>
  </si>
  <si>
    <t>City Water</t>
  </si>
  <si>
    <t>Remediation Activities</t>
  </si>
  <si>
    <t>Construction</t>
  </si>
  <si>
    <t>Wholesale Trade</t>
  </si>
  <si>
    <t>Retail Trade</t>
  </si>
  <si>
    <t>Land Transportation</t>
  </si>
  <si>
    <t>Water Transportation</t>
  </si>
  <si>
    <t>Air Transport</t>
  </si>
  <si>
    <t>Support Activities for Transportation ; Warehousing and Storage</t>
  </si>
  <si>
    <t>Postal and Courier Activities</t>
  </si>
  <si>
    <t>Accommodation</t>
  </si>
  <si>
    <t>Food and Beverage Service Activities</t>
  </si>
  <si>
    <t>Publishing, Motion Picture,Video and Music Production and Broadcasting Activities</t>
    <phoneticPr fontId="0" type="noConversion"/>
  </si>
  <si>
    <t>Telecommunications</t>
  </si>
  <si>
    <t>Related Service of Computer and Information</t>
  </si>
  <si>
    <t>Financial Service Activities</t>
  </si>
  <si>
    <t>Insurance</t>
  </si>
  <si>
    <t>Commodity Contracts</t>
  </si>
  <si>
    <t>Real Estate Activities</t>
  </si>
  <si>
    <t>Ownership of Dwellings</t>
  </si>
  <si>
    <t>Professional, Scientific and Technical Activities</t>
  </si>
  <si>
    <t>Rental and Leasing Activities</t>
  </si>
  <si>
    <t>Other Support Service Activities</t>
  </si>
  <si>
    <t>Public Administration and Defence; Compulsory Social Security</t>
  </si>
  <si>
    <t>Education</t>
  </si>
  <si>
    <t>Medical and Health Activities</t>
  </si>
  <si>
    <t>Social Work Activities</t>
  </si>
  <si>
    <t>Arts, Entertainment and Recreation</t>
  </si>
  <si>
    <t>Services of Civil Association and Other Social Services</t>
  </si>
  <si>
    <t>Activities of Households as Employers of Domestic Personnel</t>
  </si>
  <si>
    <t>Other Personal Service Activities</t>
  </si>
  <si>
    <t>37</t>
  </si>
  <si>
    <t>Intermediate Inputs</t>
  </si>
  <si>
    <t>P1</t>
    <phoneticPr fontId="0" type="noConversion"/>
  </si>
  <si>
    <t>Compensation</t>
  </si>
  <si>
    <t>P2</t>
    <phoneticPr fontId="0" type="noConversion"/>
  </si>
  <si>
    <t>Operating Surplus</t>
  </si>
  <si>
    <t>P3</t>
    <phoneticPr fontId="0" type="noConversion"/>
  </si>
  <si>
    <t>Consumption of Fixed Capital</t>
  </si>
  <si>
    <t>P4</t>
    <phoneticPr fontId="0" type="noConversion"/>
  </si>
  <si>
    <t>Net Taxes on Production and Imports</t>
  </si>
  <si>
    <t>P4-(1)</t>
    <phoneticPr fontId="0" type="noConversion"/>
  </si>
  <si>
    <t>Net Commodity Taxes</t>
  </si>
  <si>
    <t>P4-(2)</t>
    <phoneticPr fontId="0" type="noConversion"/>
  </si>
  <si>
    <t>Net Import Duties</t>
  </si>
  <si>
    <t>P4-(3)</t>
    <phoneticPr fontId="0" type="noConversion"/>
  </si>
  <si>
    <t>Value-Added Taxes</t>
  </si>
  <si>
    <t>P4-(4)</t>
    <phoneticPr fontId="0" type="noConversion"/>
  </si>
  <si>
    <t>Other Taxes, Less Subsidies</t>
  </si>
  <si>
    <t>P1-P4</t>
    <phoneticPr fontId="0" type="noConversion"/>
  </si>
  <si>
    <t>Primary Inputs</t>
  </si>
  <si>
    <t>Total Inputs</t>
  </si>
  <si>
    <t>Demand</t>
  </si>
  <si>
    <r>
      <t xml:space="preserve">Transactions Table at Producers' Prices(Excluding Net Import Duties </t>
    </r>
    <r>
      <rPr>
        <sz val="16"/>
        <color indexed="8"/>
        <rFont val="Times New Roman"/>
        <family val="1"/>
      </rPr>
      <t>63x63)</t>
    </r>
  </si>
  <si>
    <t>UNIT:MILLION NT$</t>
  </si>
  <si>
    <t>Demand
Supply</t>
    <phoneticPr fontId="3" type="noConversion"/>
  </si>
  <si>
    <t>37</t>
    <phoneticPr fontId="4" type="noConversion"/>
  </si>
  <si>
    <t>01-63</t>
    <phoneticPr fontId="4" type="noConversion"/>
  </si>
  <si>
    <t>Publishing, Motion Picture,Video and Music Production and Broadcasting Activities</t>
    <phoneticPr fontId="3" type="noConversion"/>
  </si>
  <si>
    <t>P1</t>
    <phoneticPr fontId="4" type="noConversion"/>
  </si>
  <si>
    <t>P2</t>
    <phoneticPr fontId="4" type="noConversion"/>
  </si>
  <si>
    <t>P3</t>
    <phoneticPr fontId="4" type="noConversion"/>
  </si>
  <si>
    <t>P4</t>
    <phoneticPr fontId="4" type="noConversion"/>
  </si>
  <si>
    <t>P4-(1)</t>
    <phoneticPr fontId="4" type="noConversion"/>
  </si>
  <si>
    <t>P4-(2)</t>
    <phoneticPr fontId="4" type="noConversion"/>
  </si>
  <si>
    <t>P4-(3)</t>
    <phoneticPr fontId="4" type="noConversion"/>
  </si>
  <si>
    <t>P4-(4)</t>
    <phoneticPr fontId="4" type="noConversion"/>
  </si>
  <si>
    <t>P1-P4</t>
    <phoneticPr fontId="4" type="noConversion"/>
  </si>
  <si>
    <t>01-P4-(4)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</si>
</sst>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000_ "/>
    <numFmt numFmtId="166" formatCode="0_ "/>
  </numFmts>
  <fonts count="10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indexed="8"/>
      <name val="Times New Roman"/>
      <family val="1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8"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164" fontId="2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left" vertical="center" wrapText="1"/>
    </xf>
    <xf numFmtId="166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1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1" fillId="0" borderId="0" xfId="0" applyFont="1" applyAlignment="1">
      <alignment horizontal="righ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left" vertical="center" wrapText="1"/>
    </xf>
    <xf numFmtId="166" fontId="1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Alignment="1">
      <alignment horizontal="left" vertical="center" wrapText="1"/>
    </xf>
    <xf numFmtId="165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vertical="center"/>
    </xf>
    <xf numFmtId="0" fontId="0" fillId="0" borderId="0" xfId="0" applyBorder="1"/>
    <xf numFmtId="166" fontId="1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left" vertical="center" wrapText="1"/>
    </xf>
    <xf numFmtId="165" fontId="2" fillId="2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B59A-FD30-B243-906B-0F58F7A53E16}">
  <dimension ref="A1:BN77"/>
  <sheetViews>
    <sheetView tabSelected="1" workbookViewId="0">
      <selection activeCell="BN3" sqref="BN3"/>
    </sheetView>
  </sheetViews>
  <sheetFormatPr baseColWidth="10" defaultRowHeight="16"/>
  <sheetData>
    <row r="1" spans="1:66" ht="17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 t="s">
        <v>10</v>
      </c>
    </row>
    <row r="2" spans="1:66" ht="112">
      <c r="A2" s="41"/>
      <c r="C2" s="39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58</v>
      </c>
      <c r="AY2" s="3" t="s">
        <v>59</v>
      </c>
      <c r="AZ2" s="3" t="s">
        <v>60</v>
      </c>
      <c r="BA2" s="3" t="s">
        <v>61</v>
      </c>
      <c r="BB2" s="3" t="s">
        <v>62</v>
      </c>
      <c r="BC2" s="3" t="s">
        <v>63</v>
      </c>
      <c r="BD2" s="3" t="s">
        <v>64</v>
      </c>
      <c r="BE2" s="3" t="s">
        <v>65</v>
      </c>
      <c r="BF2" s="3" t="s">
        <v>66</v>
      </c>
      <c r="BG2" s="3" t="s">
        <v>67</v>
      </c>
      <c r="BH2" s="3" t="s">
        <v>68</v>
      </c>
      <c r="BI2" s="3" t="s">
        <v>69</v>
      </c>
      <c r="BJ2" s="3" t="s">
        <v>70</v>
      </c>
      <c r="BK2" s="3" t="s">
        <v>71</v>
      </c>
      <c r="BL2" s="3" t="s">
        <v>72</v>
      </c>
      <c r="BM2" s="3" t="s">
        <v>73</v>
      </c>
      <c r="BN2" s="43" t="s">
        <v>95</v>
      </c>
    </row>
    <row r="3" spans="1:66" ht="28">
      <c r="A3" s="40" t="s">
        <v>0</v>
      </c>
      <c r="B3" s="6" t="s">
        <v>11</v>
      </c>
      <c r="C3" s="38">
        <f>Sheet2!C5/Sheet2!C$78</f>
        <v>0.1672942153054186</v>
      </c>
      <c r="D3" s="38">
        <f>Sheet2!D5/Sheet2!D$78</f>
        <v>8.7424490292932658E-2</v>
      </c>
      <c r="E3" s="38">
        <f>Sheet2!E5/Sheet2!E$78</f>
        <v>0</v>
      </c>
      <c r="F3" s="38">
        <f>Sheet2!F5/Sheet2!F$78</f>
        <v>1.7410915651781687E-2</v>
      </c>
      <c r="G3" s="38">
        <f>Sheet2!G5/Sheet2!G$78</f>
        <v>0</v>
      </c>
      <c r="H3" s="38">
        <f>Sheet2!H5/Sheet2!H$78</f>
        <v>0.1778162732877705</v>
      </c>
      <c r="I3" s="38">
        <f>Sheet2!I5/Sheet2!I$78</f>
        <v>1.4523273882691283E-2</v>
      </c>
      <c r="J3" s="38">
        <f>Sheet2!J5/Sheet2!J$78</f>
        <v>1.8775937193133089E-2</v>
      </c>
      <c r="K3" s="38">
        <f>Sheet2!K5/Sheet2!K$78</f>
        <v>0</v>
      </c>
      <c r="L3" s="38">
        <f>Sheet2!L5/Sheet2!L$78</f>
        <v>0</v>
      </c>
      <c r="M3" s="38">
        <f>Sheet2!M5/Sheet2!M$78</f>
        <v>1.8565505291169007E-4</v>
      </c>
      <c r="N3" s="38">
        <f>Sheet2!N5/Sheet2!N$78</f>
        <v>0</v>
      </c>
      <c r="O3" s="38">
        <f>Sheet2!O5/Sheet2!O$78</f>
        <v>0</v>
      </c>
      <c r="P3" s="38">
        <f>Sheet2!P5/Sheet2!P$78</f>
        <v>0</v>
      </c>
      <c r="Q3" s="38">
        <f>Sheet2!Q5/Sheet2!Q$78</f>
        <v>5.1221410329210466E-5</v>
      </c>
      <c r="R3" s="38">
        <f>Sheet2!R5/Sheet2!R$78</f>
        <v>3.0845728175105032E-5</v>
      </c>
      <c r="S3" s="38">
        <f>Sheet2!S5/Sheet2!S$78</f>
        <v>2.9524293960236196E-3</v>
      </c>
      <c r="T3" s="38">
        <f>Sheet2!T5/Sheet2!T$78</f>
        <v>0</v>
      </c>
      <c r="U3" s="38">
        <f>Sheet2!U5/Sheet2!U$78</f>
        <v>0</v>
      </c>
      <c r="V3" s="38">
        <f>Sheet2!V5/Sheet2!V$78</f>
        <v>0</v>
      </c>
      <c r="W3" s="38">
        <f>Sheet2!W5/Sheet2!W$78</f>
        <v>6.8079729532850515E-7</v>
      </c>
      <c r="X3" s="38">
        <f>Sheet2!X5/Sheet2!X$78</f>
        <v>0</v>
      </c>
      <c r="Y3" s="38">
        <f>Sheet2!Y5/Sheet2!Y$78</f>
        <v>0</v>
      </c>
      <c r="Z3" s="38">
        <f>Sheet2!Z5/Sheet2!Z$78</f>
        <v>0</v>
      </c>
      <c r="AA3" s="38">
        <f>Sheet2!AA5/Sheet2!AA$78</f>
        <v>0</v>
      </c>
      <c r="AB3" s="38">
        <f>Sheet2!AB5/Sheet2!AB$78</f>
        <v>0</v>
      </c>
      <c r="AC3" s="38">
        <f>Sheet2!AC5/Sheet2!AC$78</f>
        <v>0</v>
      </c>
      <c r="AD3" s="38">
        <f>Sheet2!AD5/Sheet2!AD$78</f>
        <v>0</v>
      </c>
      <c r="AE3" s="38">
        <f>Sheet2!AE5/Sheet2!AE$78</f>
        <v>0</v>
      </c>
      <c r="AF3" s="38">
        <f>Sheet2!AF5/Sheet2!AF$78</f>
        <v>5.4485965777364896E-6</v>
      </c>
      <c r="AG3" s="38">
        <f>Sheet2!AG5/Sheet2!AG$78</f>
        <v>0</v>
      </c>
      <c r="AH3" s="38">
        <f>Sheet2!AH5/Sheet2!AH$78</f>
        <v>0</v>
      </c>
      <c r="AI3" s="38">
        <f>Sheet2!AI5/Sheet2!AI$78</f>
        <v>0</v>
      </c>
      <c r="AJ3" s="38">
        <f>Sheet2!AJ5/Sheet2!AJ$78</f>
        <v>0</v>
      </c>
      <c r="AK3" s="38">
        <f>Sheet2!AK5/Sheet2!AK$78</f>
        <v>1.4509183158564151E-3</v>
      </c>
      <c r="AL3" s="38">
        <f>Sheet2!AL5/Sheet2!AL$78</f>
        <v>0</v>
      </c>
      <c r="AM3" s="38">
        <f>Sheet2!AM5/Sheet2!AM$78</f>
        <v>6.6325488354570753E-7</v>
      </c>
      <c r="AN3" s="38">
        <f>Sheet2!AN5/Sheet2!AN$78</f>
        <v>0</v>
      </c>
      <c r="AO3" s="38">
        <f>Sheet2!AO5/Sheet2!AO$78</f>
        <v>0</v>
      </c>
      <c r="AP3" s="38">
        <f>Sheet2!AP5/Sheet2!AP$78</f>
        <v>0</v>
      </c>
      <c r="AQ3" s="38">
        <f>Sheet2!AQ5/Sheet2!AQ$78</f>
        <v>0</v>
      </c>
      <c r="AR3" s="38">
        <f>Sheet2!AR5/Sheet2!AR$78</f>
        <v>0</v>
      </c>
      <c r="AS3" s="38">
        <f>Sheet2!AS5/Sheet2!AS$78</f>
        <v>3.1476589286718004E-4</v>
      </c>
      <c r="AT3" s="38">
        <f>Sheet2!AT5/Sheet2!AT$78</f>
        <v>3.6372255454985708E-2</v>
      </c>
      <c r="AU3" s="38">
        <f>Sheet2!AU5/Sheet2!AU$78</f>
        <v>1.1495182666967528E-4</v>
      </c>
      <c r="AV3" s="38">
        <f>Sheet2!AV5/Sheet2!AV$78</f>
        <v>0</v>
      </c>
      <c r="AW3" s="38">
        <f>Sheet2!AW5/Sheet2!AW$78</f>
        <v>0</v>
      </c>
      <c r="AX3" s="38">
        <f>Sheet2!AX5/Sheet2!AX$78</f>
        <v>0</v>
      </c>
      <c r="AY3" s="38">
        <f>Sheet2!AY5/Sheet2!AY$78</f>
        <v>0</v>
      </c>
      <c r="AZ3" s="38">
        <f>Sheet2!AZ5/Sheet2!AZ$78</f>
        <v>0</v>
      </c>
      <c r="BA3" s="38">
        <f>Sheet2!BA5/Sheet2!BA$78</f>
        <v>0</v>
      </c>
      <c r="BB3" s="38">
        <f>Sheet2!BB5/Sheet2!BB$78</f>
        <v>0</v>
      </c>
      <c r="BC3" s="38">
        <f>Sheet2!BC5/Sheet2!BC$78</f>
        <v>1.0054849594259538E-4</v>
      </c>
      <c r="BD3" s="38">
        <f>Sheet2!BD5/Sheet2!BD$78</f>
        <v>6.0433915513386116E-6</v>
      </c>
      <c r="BE3" s="38">
        <f>Sheet2!BE5/Sheet2!BE$78</f>
        <v>1.7695112298255855E-3</v>
      </c>
      <c r="BF3" s="38">
        <f>Sheet2!BF5/Sheet2!BF$78</f>
        <v>6.4547469900213096E-4</v>
      </c>
      <c r="BG3" s="38">
        <f>Sheet2!BG5/Sheet2!BG$78</f>
        <v>3.1815681937799752E-4</v>
      </c>
      <c r="BH3" s="38">
        <f>Sheet2!BH5/Sheet2!BH$78</f>
        <v>1.4347842722136489E-5</v>
      </c>
      <c r="BI3" s="38">
        <f>Sheet2!BI5/Sheet2!BI$78</f>
        <v>0</v>
      </c>
      <c r="BJ3" s="38">
        <f>Sheet2!BJ5/Sheet2!BJ$78</f>
        <v>0</v>
      </c>
      <c r="BK3" s="38">
        <f>Sheet2!BK5/Sheet2!BK$78</f>
        <v>0</v>
      </c>
      <c r="BL3" s="38">
        <f>Sheet2!BL5/Sheet2!BL$78</f>
        <v>0</v>
      </c>
      <c r="BM3" s="38">
        <f>Sheet2!BM5/Sheet2!BM$78</f>
        <v>6.0767748629020303E-3</v>
      </c>
      <c r="BN3" s="42">
        <f>Sheet2!BN5</f>
        <v>252136</v>
      </c>
    </row>
    <row r="4" spans="1:66">
      <c r="A4" s="7" t="s">
        <v>1</v>
      </c>
      <c r="B4" s="6" t="s">
        <v>12</v>
      </c>
      <c r="C4" s="38">
        <f>Sheet2!C6/Sheet2!C$78</f>
        <v>5.9749000450879516E-3</v>
      </c>
      <c r="D4" s="38">
        <f>Sheet2!D6/Sheet2!D$78</f>
        <v>9.108813392417528E-2</v>
      </c>
      <c r="E4" s="38">
        <f>Sheet2!E6/Sheet2!E$78</f>
        <v>0</v>
      </c>
      <c r="F4" s="38">
        <f>Sheet2!F6/Sheet2!F$78</f>
        <v>2.3680649526387009E-4</v>
      </c>
      <c r="G4" s="38">
        <f>Sheet2!G6/Sheet2!G$78</f>
        <v>0</v>
      </c>
      <c r="H4" s="38">
        <f>Sheet2!H6/Sheet2!H$78</f>
        <v>0.17624703154092292</v>
      </c>
      <c r="I4" s="38">
        <f>Sheet2!I6/Sheet2!I$78</f>
        <v>1.1596354106268989E-4</v>
      </c>
      <c r="J4" s="38">
        <f>Sheet2!J6/Sheet2!J$78</f>
        <v>1.0485904477111122E-3</v>
      </c>
      <c r="K4" s="38">
        <f>Sheet2!K6/Sheet2!K$78</f>
        <v>0</v>
      </c>
      <c r="L4" s="38">
        <f>Sheet2!L6/Sheet2!L$78</f>
        <v>0</v>
      </c>
      <c r="M4" s="38">
        <f>Sheet2!M6/Sheet2!M$78</f>
        <v>0</v>
      </c>
      <c r="N4" s="38">
        <f>Sheet2!N6/Sheet2!N$78</f>
        <v>0</v>
      </c>
      <c r="O4" s="38">
        <f>Sheet2!O6/Sheet2!O$78</f>
        <v>0</v>
      </c>
      <c r="P4" s="38">
        <f>Sheet2!P6/Sheet2!P$78</f>
        <v>0</v>
      </c>
      <c r="Q4" s="38">
        <f>Sheet2!Q6/Sheet2!Q$78</f>
        <v>5.5076785300226311E-7</v>
      </c>
      <c r="R4" s="38">
        <f>Sheet2!R6/Sheet2!R$78</f>
        <v>0</v>
      </c>
      <c r="S4" s="38">
        <f>Sheet2!S6/Sheet2!S$78</f>
        <v>1.3601079240108808E-3</v>
      </c>
      <c r="T4" s="38">
        <f>Sheet2!T6/Sheet2!T$78</f>
        <v>0</v>
      </c>
      <c r="U4" s="38">
        <f>Sheet2!U6/Sheet2!U$78</f>
        <v>0</v>
      </c>
      <c r="V4" s="38">
        <f>Sheet2!V6/Sheet2!V$78</f>
        <v>0</v>
      </c>
      <c r="W4" s="38">
        <f>Sheet2!W6/Sheet2!W$78</f>
        <v>0</v>
      </c>
      <c r="X4" s="38">
        <f>Sheet2!X6/Sheet2!X$78</f>
        <v>0</v>
      </c>
      <c r="Y4" s="38">
        <f>Sheet2!Y6/Sheet2!Y$78</f>
        <v>0</v>
      </c>
      <c r="Z4" s="38">
        <f>Sheet2!Z6/Sheet2!Z$78</f>
        <v>0</v>
      </c>
      <c r="AA4" s="38">
        <f>Sheet2!AA6/Sheet2!AA$78</f>
        <v>0</v>
      </c>
      <c r="AB4" s="38">
        <f>Sheet2!AB6/Sheet2!AB$78</f>
        <v>0</v>
      </c>
      <c r="AC4" s="38">
        <f>Sheet2!AC6/Sheet2!AC$78</f>
        <v>0</v>
      </c>
      <c r="AD4" s="38">
        <f>Sheet2!AD6/Sheet2!AD$78</f>
        <v>0</v>
      </c>
      <c r="AE4" s="38">
        <f>Sheet2!AE6/Sheet2!AE$78</f>
        <v>0</v>
      </c>
      <c r="AF4" s="38">
        <f>Sheet2!AF6/Sheet2!AF$78</f>
        <v>0</v>
      </c>
      <c r="AG4" s="38">
        <f>Sheet2!AG6/Sheet2!AG$78</f>
        <v>0</v>
      </c>
      <c r="AH4" s="38">
        <f>Sheet2!AH6/Sheet2!AH$78</f>
        <v>0</v>
      </c>
      <c r="AI4" s="38">
        <f>Sheet2!AI6/Sheet2!AI$78</f>
        <v>0</v>
      </c>
      <c r="AJ4" s="38">
        <f>Sheet2!AJ6/Sheet2!AJ$78</f>
        <v>0</v>
      </c>
      <c r="AK4" s="38">
        <f>Sheet2!AK6/Sheet2!AK$78</f>
        <v>0</v>
      </c>
      <c r="AL4" s="38">
        <f>Sheet2!AL6/Sheet2!AL$78</f>
        <v>0</v>
      </c>
      <c r="AM4" s="38">
        <f>Sheet2!AM6/Sheet2!AM$78</f>
        <v>0</v>
      </c>
      <c r="AN4" s="38">
        <f>Sheet2!AN6/Sheet2!AN$78</f>
        <v>0</v>
      </c>
      <c r="AO4" s="38">
        <f>Sheet2!AO6/Sheet2!AO$78</f>
        <v>0</v>
      </c>
      <c r="AP4" s="38">
        <f>Sheet2!AP6/Sheet2!AP$78</f>
        <v>0</v>
      </c>
      <c r="AQ4" s="38">
        <f>Sheet2!AQ6/Sheet2!AQ$78</f>
        <v>0</v>
      </c>
      <c r="AR4" s="38">
        <f>Sheet2!AR6/Sheet2!AR$78</f>
        <v>0</v>
      </c>
      <c r="AS4" s="38">
        <f>Sheet2!AS6/Sheet2!AS$78</f>
        <v>0</v>
      </c>
      <c r="AT4" s="38">
        <f>Sheet2!AT6/Sheet2!AT$78</f>
        <v>1.0312009039917967E-2</v>
      </c>
      <c r="AU4" s="38">
        <f>Sheet2!AU6/Sheet2!AU$78</f>
        <v>1.2772425185519475E-5</v>
      </c>
      <c r="AV4" s="38">
        <f>Sheet2!AV6/Sheet2!AV$78</f>
        <v>0</v>
      </c>
      <c r="AW4" s="38">
        <f>Sheet2!AW6/Sheet2!AW$78</f>
        <v>0</v>
      </c>
      <c r="AX4" s="38">
        <f>Sheet2!AX6/Sheet2!AX$78</f>
        <v>0</v>
      </c>
      <c r="AY4" s="38">
        <f>Sheet2!AY6/Sheet2!AY$78</f>
        <v>0</v>
      </c>
      <c r="AZ4" s="38">
        <f>Sheet2!AZ6/Sheet2!AZ$78</f>
        <v>0</v>
      </c>
      <c r="BA4" s="38">
        <f>Sheet2!BA6/Sheet2!BA$78</f>
        <v>0</v>
      </c>
      <c r="BB4" s="38">
        <f>Sheet2!BB6/Sheet2!BB$78</f>
        <v>0</v>
      </c>
      <c r="BC4" s="38">
        <f>Sheet2!BC6/Sheet2!BC$78</f>
        <v>2.6501153969366224E-5</v>
      </c>
      <c r="BD4" s="38">
        <f>Sheet2!BD6/Sheet2!BD$78</f>
        <v>0</v>
      </c>
      <c r="BE4" s="38">
        <f>Sheet2!BE6/Sheet2!BE$78</f>
        <v>0</v>
      </c>
      <c r="BF4" s="38">
        <f>Sheet2!BF6/Sheet2!BF$78</f>
        <v>1.0735545929349371E-5</v>
      </c>
      <c r="BG4" s="38">
        <f>Sheet2!BG6/Sheet2!BG$78</f>
        <v>1.1827391054944146E-5</v>
      </c>
      <c r="BH4" s="38">
        <f>Sheet2!BH6/Sheet2!BH$78</f>
        <v>0</v>
      </c>
      <c r="BI4" s="38">
        <f>Sheet2!BI6/Sheet2!BI$78</f>
        <v>0</v>
      </c>
      <c r="BJ4" s="38">
        <f>Sheet2!BJ6/Sheet2!BJ$78</f>
        <v>0</v>
      </c>
      <c r="BK4" s="38">
        <f>Sheet2!BK6/Sheet2!BK$78</f>
        <v>0</v>
      </c>
      <c r="BL4" s="38">
        <f>Sheet2!BL6/Sheet2!BL$78</f>
        <v>0</v>
      </c>
      <c r="BM4" s="38">
        <f>Sheet2!BM6/Sheet2!BM$78</f>
        <v>0</v>
      </c>
      <c r="BN4" s="42">
        <f>Sheet2!BN6</f>
        <v>155400</v>
      </c>
    </row>
    <row r="5" spans="1:66" ht="28">
      <c r="A5" s="7" t="s">
        <v>2</v>
      </c>
      <c r="B5" s="6" t="s">
        <v>13</v>
      </c>
      <c r="C5" s="38">
        <f>Sheet2!C7/Sheet2!C$78</f>
        <v>4.0609015798698722E-4</v>
      </c>
      <c r="D5" s="38">
        <f>Sheet2!D7/Sheet2!D$78</f>
        <v>1.1647421949037235E-4</v>
      </c>
      <c r="E5" s="38">
        <f>Sheet2!E7/Sheet2!E$78</f>
        <v>5.3258584442887176E-2</v>
      </c>
      <c r="F5" s="38">
        <f>Sheet2!F7/Sheet2!F$78</f>
        <v>1.1276499774470005E-5</v>
      </c>
      <c r="G5" s="38">
        <f>Sheet2!G7/Sheet2!G$78</f>
        <v>0</v>
      </c>
      <c r="H5" s="38">
        <f>Sheet2!H7/Sheet2!H$78</f>
        <v>0</v>
      </c>
      <c r="I5" s="38">
        <f>Sheet2!I7/Sheet2!I$78</f>
        <v>0</v>
      </c>
      <c r="J5" s="38">
        <f>Sheet2!J7/Sheet2!J$78</f>
        <v>0</v>
      </c>
      <c r="K5" s="38">
        <f>Sheet2!K7/Sheet2!K$78</f>
        <v>0</v>
      </c>
      <c r="L5" s="38">
        <f>Sheet2!L7/Sheet2!L$78</f>
        <v>3.1791448100460976E-4</v>
      </c>
      <c r="M5" s="38">
        <f>Sheet2!M7/Sheet2!M$78</f>
        <v>5.3283000185655051E-2</v>
      </c>
      <c r="N5" s="38">
        <f>Sheet2!N7/Sheet2!N$78</f>
        <v>0</v>
      </c>
      <c r="O5" s="38">
        <f>Sheet2!O7/Sheet2!O$78</f>
        <v>0</v>
      </c>
      <c r="P5" s="38">
        <f>Sheet2!P7/Sheet2!P$78</f>
        <v>0</v>
      </c>
      <c r="Q5" s="38">
        <f>Sheet2!Q7/Sheet2!Q$78</f>
        <v>5.5076785300226311E-7</v>
      </c>
      <c r="R5" s="38">
        <f>Sheet2!R7/Sheet2!R$78</f>
        <v>1.8507436905063019E-5</v>
      </c>
      <c r="S5" s="38">
        <f>Sheet2!S7/Sheet2!S$78</f>
        <v>0</v>
      </c>
      <c r="T5" s="38">
        <f>Sheet2!T7/Sheet2!T$78</f>
        <v>3.8328540428009386E-2</v>
      </c>
      <c r="U5" s="38">
        <f>Sheet2!U7/Sheet2!U$78</f>
        <v>8.4759760412410562E-5</v>
      </c>
      <c r="V5" s="38">
        <f>Sheet2!V7/Sheet2!V$78</f>
        <v>0</v>
      </c>
      <c r="W5" s="38">
        <f>Sheet2!W7/Sheet2!W$78</f>
        <v>0</v>
      </c>
      <c r="X5" s="38">
        <f>Sheet2!X7/Sheet2!X$78</f>
        <v>0</v>
      </c>
      <c r="Y5" s="38">
        <f>Sheet2!Y7/Sheet2!Y$78</f>
        <v>0</v>
      </c>
      <c r="Z5" s="38">
        <f>Sheet2!Z7/Sheet2!Z$78</f>
        <v>0</v>
      </c>
      <c r="AA5" s="38">
        <f>Sheet2!AA7/Sheet2!AA$78</f>
        <v>1.2638591679997783E-4</v>
      </c>
      <c r="AB5" s="38">
        <f>Sheet2!AB7/Sheet2!AB$78</f>
        <v>0</v>
      </c>
      <c r="AC5" s="38">
        <f>Sheet2!AC7/Sheet2!AC$78</f>
        <v>0</v>
      </c>
      <c r="AD5" s="38">
        <f>Sheet2!AD7/Sheet2!AD$78</f>
        <v>1.6454991484541907E-5</v>
      </c>
      <c r="AE5" s="38">
        <f>Sheet2!AE7/Sheet2!AE$78</f>
        <v>2.6809021000399782E-3</v>
      </c>
      <c r="AF5" s="38">
        <f>Sheet2!AF7/Sheet2!AF$78</f>
        <v>1.9124573987855079E-3</v>
      </c>
      <c r="AG5" s="38">
        <f>Sheet2!AG7/Sheet2!AG$78</f>
        <v>0</v>
      </c>
      <c r="AH5" s="38">
        <f>Sheet2!AH7/Sheet2!AH$78</f>
        <v>0</v>
      </c>
      <c r="AI5" s="38">
        <f>Sheet2!AI7/Sheet2!AI$78</f>
        <v>0</v>
      </c>
      <c r="AJ5" s="38">
        <f>Sheet2!AJ7/Sheet2!AJ$78</f>
        <v>0</v>
      </c>
      <c r="AK5" s="38">
        <f>Sheet2!AK7/Sheet2!AK$78</f>
        <v>7.2856974983928613E-4</v>
      </c>
      <c r="AL5" s="38">
        <f>Sheet2!AL7/Sheet2!AL$78</f>
        <v>0</v>
      </c>
      <c r="AM5" s="38">
        <f>Sheet2!AM7/Sheet2!AM$78</f>
        <v>0</v>
      </c>
      <c r="AN5" s="38">
        <f>Sheet2!AN7/Sheet2!AN$78</f>
        <v>0</v>
      </c>
      <c r="AO5" s="38">
        <f>Sheet2!AO7/Sheet2!AO$78</f>
        <v>0</v>
      </c>
      <c r="AP5" s="38">
        <f>Sheet2!AP7/Sheet2!AP$78</f>
        <v>0</v>
      </c>
      <c r="AQ5" s="38">
        <f>Sheet2!AQ7/Sheet2!AQ$78</f>
        <v>0</v>
      </c>
      <c r="AR5" s="38">
        <f>Sheet2!AR7/Sheet2!AR$78</f>
        <v>0</v>
      </c>
      <c r="AS5" s="38">
        <f>Sheet2!AS7/Sheet2!AS$78</f>
        <v>0</v>
      </c>
      <c r="AT5" s="38">
        <f>Sheet2!AT7/Sheet2!AT$78</f>
        <v>0</v>
      </c>
      <c r="AU5" s="38">
        <f>Sheet2!AU7/Sheet2!AU$78</f>
        <v>0</v>
      </c>
      <c r="AV5" s="38">
        <f>Sheet2!AV7/Sheet2!AV$78</f>
        <v>0</v>
      </c>
      <c r="AW5" s="38">
        <f>Sheet2!AW7/Sheet2!AW$78</f>
        <v>0</v>
      </c>
      <c r="AX5" s="38">
        <f>Sheet2!AX7/Sheet2!AX$78</f>
        <v>0</v>
      </c>
      <c r="AY5" s="38">
        <f>Sheet2!AY7/Sheet2!AY$78</f>
        <v>0</v>
      </c>
      <c r="AZ5" s="38">
        <f>Sheet2!AZ7/Sheet2!AZ$78</f>
        <v>0</v>
      </c>
      <c r="BA5" s="38">
        <f>Sheet2!BA7/Sheet2!BA$78</f>
        <v>0</v>
      </c>
      <c r="BB5" s="38">
        <f>Sheet2!BB7/Sheet2!BB$78</f>
        <v>0</v>
      </c>
      <c r="BC5" s="38">
        <f>Sheet2!BC7/Sheet2!BC$78</f>
        <v>3.5075056724161181E-5</v>
      </c>
      <c r="BD5" s="38">
        <f>Sheet2!BD7/Sheet2!BD$78</f>
        <v>0</v>
      </c>
      <c r="BE5" s="38">
        <f>Sheet2!BE7/Sheet2!BE$78</f>
        <v>2.0170594329618072E-4</v>
      </c>
      <c r="BF5" s="38">
        <f>Sheet2!BF7/Sheet2!BF$78</f>
        <v>1.3419432411686714E-6</v>
      </c>
      <c r="BG5" s="38">
        <f>Sheet2!BG7/Sheet2!BG$78</f>
        <v>0</v>
      </c>
      <c r="BH5" s="38">
        <f>Sheet2!BH7/Sheet2!BH$78</f>
        <v>0</v>
      </c>
      <c r="BI5" s="38">
        <f>Sheet2!BI7/Sheet2!BI$78</f>
        <v>0</v>
      </c>
      <c r="BJ5" s="38">
        <f>Sheet2!BJ7/Sheet2!BJ$78</f>
        <v>0</v>
      </c>
      <c r="BK5" s="38">
        <f>Sheet2!BK7/Sheet2!BK$78</f>
        <v>0</v>
      </c>
      <c r="BL5" s="38">
        <f>Sheet2!BL7/Sheet2!BL$78</f>
        <v>0</v>
      </c>
      <c r="BM5" s="38">
        <f>Sheet2!BM7/Sheet2!BM$78</f>
        <v>0</v>
      </c>
      <c r="BN5" s="42">
        <f>Sheet2!BN7</f>
        <v>9399</v>
      </c>
    </row>
    <row r="6" spans="1:66" ht="28">
      <c r="A6" s="7" t="s">
        <v>3</v>
      </c>
      <c r="B6" s="6" t="s">
        <v>14</v>
      </c>
      <c r="C6" s="38">
        <f>Sheet2!C8/Sheet2!C$78</f>
        <v>0</v>
      </c>
      <c r="D6" s="38">
        <f>Sheet2!D8/Sheet2!D$78</f>
        <v>7.7825955750385157E-4</v>
      </c>
      <c r="E6" s="38">
        <f>Sheet2!E8/Sheet2!E$78</f>
        <v>1.4015416958654519E-3</v>
      </c>
      <c r="F6" s="38">
        <f>Sheet2!F8/Sheet2!F$78</f>
        <v>4.6165990076680201E-2</v>
      </c>
      <c r="G6" s="38">
        <f>Sheet2!G8/Sheet2!G$78</f>
        <v>0</v>
      </c>
      <c r="H6" s="38">
        <f>Sheet2!H8/Sheet2!H$78</f>
        <v>6.4079694067541507E-3</v>
      </c>
      <c r="I6" s="38">
        <f>Sheet2!I8/Sheet2!I$78</f>
        <v>0</v>
      </c>
      <c r="J6" s="38">
        <f>Sheet2!J8/Sheet2!J$78</f>
        <v>0</v>
      </c>
      <c r="K6" s="38">
        <f>Sheet2!K8/Sheet2!K$78</f>
        <v>0</v>
      </c>
      <c r="L6" s="38">
        <f>Sheet2!L8/Sheet2!L$78</f>
        <v>0</v>
      </c>
      <c r="M6" s="38">
        <f>Sheet2!M8/Sheet2!M$78</f>
        <v>0</v>
      </c>
      <c r="N6" s="38">
        <f>Sheet2!N8/Sheet2!N$78</f>
        <v>0</v>
      </c>
      <c r="O6" s="38">
        <f>Sheet2!O8/Sheet2!O$78</f>
        <v>0</v>
      </c>
      <c r="P6" s="38">
        <f>Sheet2!P8/Sheet2!P$78</f>
        <v>0</v>
      </c>
      <c r="Q6" s="38">
        <f>Sheet2!Q8/Sheet2!Q$78</f>
        <v>0</v>
      </c>
      <c r="R6" s="38">
        <f>Sheet2!R8/Sheet2!R$78</f>
        <v>0</v>
      </c>
      <c r="S6" s="38">
        <f>Sheet2!S8/Sheet2!S$78</f>
        <v>0</v>
      </c>
      <c r="T6" s="38">
        <f>Sheet2!T8/Sheet2!T$78</f>
        <v>0</v>
      </c>
      <c r="U6" s="38">
        <f>Sheet2!U8/Sheet2!U$78</f>
        <v>0</v>
      </c>
      <c r="V6" s="38">
        <f>Sheet2!V8/Sheet2!V$78</f>
        <v>0</v>
      </c>
      <c r="W6" s="38">
        <f>Sheet2!W8/Sheet2!W$78</f>
        <v>0</v>
      </c>
      <c r="X6" s="38">
        <f>Sheet2!X8/Sheet2!X$78</f>
        <v>0</v>
      </c>
      <c r="Y6" s="38">
        <f>Sheet2!Y8/Sheet2!Y$78</f>
        <v>0</v>
      </c>
      <c r="Z6" s="38">
        <f>Sheet2!Z8/Sheet2!Z$78</f>
        <v>0</v>
      </c>
      <c r="AA6" s="38">
        <f>Sheet2!AA8/Sheet2!AA$78</f>
        <v>0</v>
      </c>
      <c r="AB6" s="38">
        <f>Sheet2!AB8/Sheet2!AB$78</f>
        <v>0</v>
      </c>
      <c r="AC6" s="38">
        <f>Sheet2!AC8/Sheet2!AC$78</f>
        <v>0</v>
      </c>
      <c r="AD6" s="38">
        <f>Sheet2!AD8/Sheet2!AD$78</f>
        <v>0</v>
      </c>
      <c r="AE6" s="38">
        <f>Sheet2!AE8/Sheet2!AE$78</f>
        <v>0</v>
      </c>
      <c r="AF6" s="38">
        <f>Sheet2!AF8/Sheet2!AF$78</f>
        <v>0</v>
      </c>
      <c r="AG6" s="38">
        <f>Sheet2!AG8/Sheet2!AG$78</f>
        <v>0</v>
      </c>
      <c r="AH6" s="38">
        <f>Sheet2!AH8/Sheet2!AH$78</f>
        <v>0</v>
      </c>
      <c r="AI6" s="38">
        <f>Sheet2!AI8/Sheet2!AI$78</f>
        <v>0</v>
      </c>
      <c r="AJ6" s="38">
        <f>Sheet2!AJ8/Sheet2!AJ$78</f>
        <v>0</v>
      </c>
      <c r="AK6" s="38">
        <f>Sheet2!AK8/Sheet2!AK$78</f>
        <v>0</v>
      </c>
      <c r="AL6" s="38">
        <f>Sheet2!AL8/Sheet2!AL$78</f>
        <v>0</v>
      </c>
      <c r="AM6" s="38">
        <f>Sheet2!AM8/Sheet2!AM$78</f>
        <v>0</v>
      </c>
      <c r="AN6" s="38">
        <f>Sheet2!AN8/Sheet2!AN$78</f>
        <v>0</v>
      </c>
      <c r="AO6" s="38">
        <f>Sheet2!AO8/Sheet2!AO$78</f>
        <v>0</v>
      </c>
      <c r="AP6" s="38">
        <f>Sheet2!AP8/Sheet2!AP$78</f>
        <v>0</v>
      </c>
      <c r="AQ6" s="38">
        <f>Sheet2!AQ8/Sheet2!AQ$78</f>
        <v>0</v>
      </c>
      <c r="AR6" s="38">
        <f>Sheet2!AR8/Sheet2!AR$78</f>
        <v>0</v>
      </c>
      <c r="AS6" s="38">
        <f>Sheet2!AS8/Sheet2!AS$78</f>
        <v>0</v>
      </c>
      <c r="AT6" s="38">
        <f>Sheet2!AT8/Sheet2!AT$78</f>
        <v>6.9982061128580101E-3</v>
      </c>
      <c r="AU6" s="38">
        <f>Sheet2!AU8/Sheet2!AU$78</f>
        <v>0</v>
      </c>
      <c r="AV6" s="38">
        <f>Sheet2!AV8/Sheet2!AV$78</f>
        <v>0</v>
      </c>
      <c r="AW6" s="38">
        <f>Sheet2!AW8/Sheet2!AW$78</f>
        <v>0</v>
      </c>
      <c r="AX6" s="38">
        <f>Sheet2!AX8/Sheet2!AX$78</f>
        <v>0</v>
      </c>
      <c r="AY6" s="38">
        <f>Sheet2!AY8/Sheet2!AY$78</f>
        <v>0</v>
      </c>
      <c r="AZ6" s="38">
        <f>Sheet2!AZ8/Sheet2!AZ$78</f>
        <v>0</v>
      </c>
      <c r="BA6" s="38">
        <f>Sheet2!BA8/Sheet2!BA$78</f>
        <v>0</v>
      </c>
      <c r="BB6" s="38">
        <f>Sheet2!BB8/Sheet2!BB$78</f>
        <v>0</v>
      </c>
      <c r="BC6" s="38">
        <f>Sheet2!BC8/Sheet2!BC$78</f>
        <v>0</v>
      </c>
      <c r="BD6" s="38">
        <f>Sheet2!BD8/Sheet2!BD$78</f>
        <v>0</v>
      </c>
      <c r="BE6" s="38">
        <f>Sheet2!BE8/Sheet2!BE$78</f>
        <v>6.1123013120054765E-6</v>
      </c>
      <c r="BF6" s="38">
        <f>Sheet2!BF8/Sheet2!BF$78</f>
        <v>7.7832707987782952E-5</v>
      </c>
      <c r="BG6" s="38">
        <f>Sheet2!BG8/Sheet2!BG$78</f>
        <v>0</v>
      </c>
      <c r="BH6" s="38">
        <f>Sheet2!BH8/Sheet2!BH$78</f>
        <v>0</v>
      </c>
      <c r="BI6" s="38">
        <f>Sheet2!BI8/Sheet2!BI$78</f>
        <v>0</v>
      </c>
      <c r="BJ6" s="38">
        <f>Sheet2!BJ8/Sheet2!BJ$78</f>
        <v>6.3477957279334756E-5</v>
      </c>
      <c r="BK6" s="38">
        <f>Sheet2!BK8/Sheet2!BK$78</f>
        <v>0</v>
      </c>
      <c r="BL6" s="38">
        <f>Sheet2!BL8/Sheet2!BL$78</f>
        <v>0</v>
      </c>
      <c r="BM6" s="38">
        <f>Sheet2!BM8/Sheet2!BM$78</f>
        <v>0</v>
      </c>
      <c r="BN6" s="42">
        <f>Sheet2!BN8</f>
        <v>15129</v>
      </c>
    </row>
    <row r="7" spans="1:66" ht="28">
      <c r="A7" s="7" t="s">
        <v>4</v>
      </c>
      <c r="B7" s="6" t="s">
        <v>15</v>
      </c>
      <c r="C7" s="38">
        <f>Sheet2!C9/Sheet2!C$78</f>
        <v>0</v>
      </c>
      <c r="D7" s="38">
        <f>Sheet2!D9/Sheet2!D$78</f>
        <v>3.1765696224647004E-5</v>
      </c>
      <c r="E7" s="38">
        <f>Sheet2!E9/Sheet2!E$78</f>
        <v>0</v>
      </c>
      <c r="F7" s="38">
        <f>Sheet2!F9/Sheet2!F$78</f>
        <v>1.1276499774470004E-4</v>
      </c>
      <c r="G7" s="38">
        <f>Sheet2!G9/Sheet2!G$78</f>
        <v>6.2215441824986298E-3</v>
      </c>
      <c r="H7" s="38">
        <f>Sheet2!H9/Sheet2!H$78</f>
        <v>6.9403409407646076E-4</v>
      </c>
      <c r="I7" s="38">
        <f>Sheet2!I9/Sheet2!I$78</f>
        <v>2.7831249855045576E-4</v>
      </c>
      <c r="J7" s="38">
        <f>Sheet2!J9/Sheet2!J$78</f>
        <v>2.5634952356984597E-3</v>
      </c>
      <c r="K7" s="38">
        <f>Sheet2!K9/Sheet2!K$78</f>
        <v>0</v>
      </c>
      <c r="L7" s="38">
        <f>Sheet2!L9/Sheet2!L$78</f>
        <v>1.3624906328768988E-4</v>
      </c>
      <c r="M7" s="38">
        <f>Sheet2!M9/Sheet2!M$78</f>
        <v>0</v>
      </c>
      <c r="N7" s="38">
        <f>Sheet2!N9/Sheet2!N$78</f>
        <v>4.2927127160388504E-3</v>
      </c>
      <c r="O7" s="38">
        <f>Sheet2!O9/Sheet2!O$78</f>
        <v>0</v>
      </c>
      <c r="P7" s="38">
        <f>Sheet2!P9/Sheet2!P$78</f>
        <v>0.52045174552159745</v>
      </c>
      <c r="Q7" s="38">
        <f>Sheet2!Q9/Sheet2!Q$78</f>
        <v>7.5389103718949777E-3</v>
      </c>
      <c r="R7" s="38">
        <f>Sheet2!R9/Sheet2!R$78</f>
        <v>1.1628839522014596E-3</v>
      </c>
      <c r="S7" s="38">
        <f>Sheet2!S9/Sheet2!S$78</f>
        <v>0</v>
      </c>
      <c r="T7" s="38">
        <f>Sheet2!T9/Sheet2!T$78</f>
        <v>2.6463894426703835E-4</v>
      </c>
      <c r="U7" s="38">
        <f>Sheet2!U9/Sheet2!U$78</f>
        <v>1.1909833001538717E-3</v>
      </c>
      <c r="V7" s="38">
        <f>Sheet2!V9/Sheet2!V$78</f>
        <v>0.11274723920883453</v>
      </c>
      <c r="W7" s="38">
        <f>Sheet2!W9/Sheet2!W$78</f>
        <v>4.3181610848096422E-2</v>
      </c>
      <c r="X7" s="38">
        <f>Sheet2!X9/Sheet2!X$78</f>
        <v>9.504709583598674E-6</v>
      </c>
      <c r="Y7" s="38">
        <f>Sheet2!Y9/Sheet2!Y$78</f>
        <v>0</v>
      </c>
      <c r="Z7" s="38">
        <f>Sheet2!Z9/Sheet2!Z$78</f>
        <v>0</v>
      </c>
      <c r="AA7" s="38">
        <f>Sheet2!AA9/Sheet2!AA$78</f>
        <v>0</v>
      </c>
      <c r="AB7" s="38">
        <f>Sheet2!AB9/Sheet2!AB$78</f>
        <v>2.9665039327366421E-5</v>
      </c>
      <c r="AC7" s="38">
        <f>Sheet2!AC9/Sheet2!AC$78</f>
        <v>9.422370970051936E-6</v>
      </c>
      <c r="AD7" s="38">
        <f>Sheet2!AD9/Sheet2!AD$78</f>
        <v>5.4849971615139688E-6</v>
      </c>
      <c r="AE7" s="38">
        <f>Sheet2!AE9/Sheet2!AE$78</f>
        <v>7.0550055264209964E-5</v>
      </c>
      <c r="AF7" s="38">
        <f>Sheet2!AF9/Sheet2!AF$78</f>
        <v>1.0079903668812505E-4</v>
      </c>
      <c r="AG7" s="38">
        <f>Sheet2!AG9/Sheet2!AG$78</f>
        <v>0.31922361650802705</v>
      </c>
      <c r="AH7" s="38">
        <f>Sheet2!AH9/Sheet2!AH$78</f>
        <v>0.27370000801933808</v>
      </c>
      <c r="AI7" s="38">
        <f>Sheet2!AI9/Sheet2!AI$78</f>
        <v>0</v>
      </c>
      <c r="AJ7" s="38">
        <f>Sheet2!AJ9/Sheet2!AJ$78</f>
        <v>0</v>
      </c>
      <c r="AK7" s="38">
        <f>Sheet2!AK9/Sheet2!AK$78</f>
        <v>1.7340513040292535E-2</v>
      </c>
      <c r="AL7" s="38">
        <f>Sheet2!AL9/Sheet2!AL$78</f>
        <v>0</v>
      </c>
      <c r="AM7" s="38">
        <f>Sheet2!AM9/Sheet2!AM$78</f>
        <v>0</v>
      </c>
      <c r="AN7" s="38">
        <f>Sheet2!AN9/Sheet2!AN$78</f>
        <v>0</v>
      </c>
      <c r="AO7" s="38">
        <f>Sheet2!AO9/Sheet2!AO$78</f>
        <v>0</v>
      </c>
      <c r="AP7" s="38">
        <f>Sheet2!AP9/Sheet2!AP$78</f>
        <v>0</v>
      </c>
      <c r="AQ7" s="38">
        <f>Sheet2!AQ9/Sheet2!AQ$78</f>
        <v>0</v>
      </c>
      <c r="AR7" s="38">
        <f>Sheet2!AR9/Sheet2!AR$78</f>
        <v>0</v>
      </c>
      <c r="AS7" s="38">
        <f>Sheet2!AS9/Sheet2!AS$78</f>
        <v>0</v>
      </c>
      <c r="AT7" s="38">
        <f>Sheet2!AT9/Sheet2!AT$78</f>
        <v>0</v>
      </c>
      <c r="AU7" s="38">
        <f>Sheet2!AU9/Sheet2!AU$78</f>
        <v>0</v>
      </c>
      <c r="AV7" s="38">
        <f>Sheet2!AV9/Sheet2!AV$78</f>
        <v>0</v>
      </c>
      <c r="AW7" s="38">
        <f>Sheet2!AW9/Sheet2!AW$78</f>
        <v>0</v>
      </c>
      <c r="AX7" s="38">
        <f>Sheet2!AX9/Sheet2!AX$78</f>
        <v>0</v>
      </c>
      <c r="AY7" s="38">
        <f>Sheet2!AY9/Sheet2!AY$78</f>
        <v>0</v>
      </c>
      <c r="AZ7" s="38">
        <f>Sheet2!AZ9/Sheet2!AZ$78</f>
        <v>0</v>
      </c>
      <c r="BA7" s="38">
        <f>Sheet2!BA9/Sheet2!BA$78</f>
        <v>0</v>
      </c>
      <c r="BB7" s="38">
        <f>Sheet2!BB9/Sheet2!BB$78</f>
        <v>0</v>
      </c>
      <c r="BC7" s="38">
        <f>Sheet2!BC9/Sheet2!BC$78</f>
        <v>2.9852770500786072E-4</v>
      </c>
      <c r="BD7" s="38">
        <f>Sheet2!BD9/Sheet2!BD$78</f>
        <v>0</v>
      </c>
      <c r="BE7" s="38">
        <f>Sheet2!BE9/Sheet2!BE$78</f>
        <v>1.5280753280013693E-5</v>
      </c>
      <c r="BF7" s="38">
        <f>Sheet2!BF9/Sheet2!BF$78</f>
        <v>3.3548581029216787E-6</v>
      </c>
      <c r="BG7" s="38">
        <f>Sheet2!BG9/Sheet2!BG$78</f>
        <v>0</v>
      </c>
      <c r="BH7" s="38">
        <f>Sheet2!BH9/Sheet2!BH$78</f>
        <v>0</v>
      </c>
      <c r="BI7" s="38">
        <f>Sheet2!BI9/Sheet2!BI$78</f>
        <v>0</v>
      </c>
      <c r="BJ7" s="38">
        <f>Sheet2!BJ9/Sheet2!BJ$78</f>
        <v>1.8136559222667072E-5</v>
      </c>
      <c r="BK7" s="38">
        <f>Sheet2!BK9/Sheet2!BK$78</f>
        <v>0</v>
      </c>
      <c r="BL7" s="38">
        <f>Sheet2!BL9/Sheet2!BL$78</f>
        <v>0</v>
      </c>
      <c r="BM7" s="38">
        <f>Sheet2!BM9/Sheet2!BM$78</f>
        <v>0</v>
      </c>
      <c r="BN7" s="42">
        <f>Sheet2!BN9</f>
        <v>837993</v>
      </c>
    </row>
    <row r="8" spans="1:66" ht="56">
      <c r="A8" s="7" t="s">
        <v>5</v>
      </c>
      <c r="B8" s="6" t="s">
        <v>16</v>
      </c>
      <c r="C8" s="38">
        <f>Sheet2!C10/Sheet2!C$78</f>
        <v>1.3048632282375986E-3</v>
      </c>
      <c r="D8" s="38">
        <f>Sheet2!D10/Sheet2!D$78</f>
        <v>0.41175224874657856</v>
      </c>
      <c r="E8" s="38">
        <f>Sheet2!E10/Sheet2!E$78</f>
        <v>0</v>
      </c>
      <c r="F8" s="38">
        <f>Sheet2!F10/Sheet2!F$78</f>
        <v>9.6154713576905734E-2</v>
      </c>
      <c r="G8" s="38">
        <f>Sheet2!G10/Sheet2!G$78</f>
        <v>2.3837334032561799E-5</v>
      </c>
      <c r="H8" s="38">
        <f>Sheet2!H10/Sheet2!H$78</f>
        <v>0.22577291427424659</v>
      </c>
      <c r="I8" s="38">
        <f>Sheet2!I10/Sheet2!I$78</f>
        <v>3.6560985226244867E-2</v>
      </c>
      <c r="J8" s="38">
        <f>Sheet2!J10/Sheet2!J$78</f>
        <v>2.4672716416732049E-6</v>
      </c>
      <c r="K8" s="38">
        <f>Sheet2!K10/Sheet2!K$78</f>
        <v>4.8469741033097907E-4</v>
      </c>
      <c r="L8" s="38">
        <f>Sheet2!L10/Sheet2!L$78</f>
        <v>0.12051229647796172</v>
      </c>
      <c r="M8" s="38">
        <f>Sheet2!M10/Sheet2!M$78</f>
        <v>2.454772366276791E-3</v>
      </c>
      <c r="N8" s="38">
        <f>Sheet2!N10/Sheet2!N$78</f>
        <v>5.316497757102509E-3</v>
      </c>
      <c r="O8" s="38">
        <f>Sheet2!O10/Sheet2!O$78</f>
        <v>0</v>
      </c>
      <c r="P8" s="38">
        <f>Sheet2!P10/Sheet2!P$78</f>
        <v>1.1502992503499786E-6</v>
      </c>
      <c r="Q8" s="38">
        <f>Sheet2!Q10/Sheet2!Q$78</f>
        <v>1.0629819562943678E-4</v>
      </c>
      <c r="R8" s="38">
        <f>Sheet2!R10/Sheet2!R$78</f>
        <v>2.0913403702721208E-3</v>
      </c>
      <c r="S8" s="38">
        <f>Sheet2!S10/Sheet2!S$78</f>
        <v>9.4212353760753705E-3</v>
      </c>
      <c r="T8" s="38">
        <f>Sheet2!T10/Sheet2!T$78</f>
        <v>0</v>
      </c>
      <c r="U8" s="38">
        <f>Sheet2!U10/Sheet2!U$78</f>
        <v>0</v>
      </c>
      <c r="V8" s="38">
        <f>Sheet2!V10/Sheet2!V$78</f>
        <v>1.5399950720157695E-4</v>
      </c>
      <c r="W8" s="38">
        <f>Sheet2!W10/Sheet2!W$78</f>
        <v>1.3615945906570103E-6</v>
      </c>
      <c r="X8" s="38">
        <f>Sheet2!X10/Sheet2!X$78</f>
        <v>0</v>
      </c>
      <c r="Y8" s="38">
        <f>Sheet2!Y10/Sheet2!Y$78</f>
        <v>0</v>
      </c>
      <c r="Z8" s="38">
        <f>Sheet2!Z10/Sheet2!Z$78</f>
        <v>0</v>
      </c>
      <c r="AA8" s="38">
        <f>Sheet2!AA10/Sheet2!AA$78</f>
        <v>0</v>
      </c>
      <c r="AB8" s="38">
        <f>Sheet2!AB10/Sheet2!AB$78</f>
        <v>4.2378627610523462E-6</v>
      </c>
      <c r="AC8" s="38">
        <f>Sheet2!AC10/Sheet2!AC$78</f>
        <v>0</v>
      </c>
      <c r="AD8" s="38">
        <f>Sheet2!AD10/Sheet2!AD$78</f>
        <v>0</v>
      </c>
      <c r="AE8" s="38">
        <f>Sheet2!AE10/Sheet2!AE$78</f>
        <v>0</v>
      </c>
      <c r="AF8" s="38">
        <f>Sheet2!AF10/Sheet2!AF$78</f>
        <v>8.5951611013793117E-3</v>
      </c>
      <c r="AG8" s="38">
        <f>Sheet2!AG10/Sheet2!AG$78</f>
        <v>2.2875001485389706E-4</v>
      </c>
      <c r="AH8" s="38">
        <f>Sheet2!AH10/Sheet2!AH$78</f>
        <v>0</v>
      </c>
      <c r="AI8" s="38">
        <f>Sheet2!AI10/Sheet2!AI$78</f>
        <v>0</v>
      </c>
      <c r="AJ8" s="38">
        <f>Sheet2!AJ10/Sheet2!AJ$78</f>
        <v>0</v>
      </c>
      <c r="AK8" s="38">
        <f>Sheet2!AK10/Sheet2!AK$78</f>
        <v>0</v>
      </c>
      <c r="AL8" s="38">
        <f>Sheet2!AL10/Sheet2!AL$78</f>
        <v>2.3444248070957031E-6</v>
      </c>
      <c r="AM8" s="38">
        <f>Sheet2!AM10/Sheet2!AM$78</f>
        <v>1.7244626972188396E-5</v>
      </c>
      <c r="AN8" s="38">
        <f>Sheet2!AN10/Sheet2!AN$78</f>
        <v>2.1165763202144798E-5</v>
      </c>
      <c r="AO8" s="38">
        <f>Sheet2!AO10/Sheet2!AO$78</f>
        <v>0</v>
      </c>
      <c r="AP8" s="38">
        <f>Sheet2!AP10/Sheet2!AP$78</f>
        <v>3.4994697773064689E-4</v>
      </c>
      <c r="AQ8" s="38">
        <f>Sheet2!AQ10/Sheet2!AQ$78</f>
        <v>4.1920460118970265E-6</v>
      </c>
      <c r="AR8" s="38">
        <f>Sheet2!AR10/Sheet2!AR$78</f>
        <v>0</v>
      </c>
      <c r="AS8" s="38">
        <f>Sheet2!AS10/Sheet2!AS$78</f>
        <v>1.6750042156146365E-3</v>
      </c>
      <c r="AT8" s="38">
        <f>Sheet2!AT10/Sheet2!AT$78</f>
        <v>0.19241201654286799</v>
      </c>
      <c r="AU8" s="38">
        <f>Sheet2!AU10/Sheet2!AU$78</f>
        <v>5.1515448248261883E-4</v>
      </c>
      <c r="AV8" s="38">
        <f>Sheet2!AV10/Sheet2!AV$78</f>
        <v>0</v>
      </c>
      <c r="AW8" s="38">
        <f>Sheet2!AW10/Sheet2!AW$78</f>
        <v>7.3760455544573445E-6</v>
      </c>
      <c r="AX8" s="38">
        <f>Sheet2!AX10/Sheet2!AX$78</f>
        <v>0</v>
      </c>
      <c r="AY8" s="38">
        <f>Sheet2!AY10/Sheet2!AY$78</f>
        <v>0</v>
      </c>
      <c r="AZ8" s="38">
        <f>Sheet2!AZ10/Sheet2!AZ$78</f>
        <v>0</v>
      </c>
      <c r="BA8" s="38">
        <f>Sheet2!BA10/Sheet2!BA$78</f>
        <v>0</v>
      </c>
      <c r="BB8" s="38">
        <f>Sheet2!BB10/Sheet2!BB$78</f>
        <v>0</v>
      </c>
      <c r="BC8" s="38">
        <f>Sheet2!BC10/Sheet2!BC$78</f>
        <v>4.3960737760948676E-4</v>
      </c>
      <c r="BD8" s="38">
        <f>Sheet2!BD10/Sheet2!BD$78</f>
        <v>0</v>
      </c>
      <c r="BE8" s="38">
        <f>Sheet2!BE10/Sheet2!BE$78</f>
        <v>0</v>
      </c>
      <c r="BF8" s="38">
        <f>Sheet2!BF10/Sheet2!BF$78</f>
        <v>1.4794924233884604E-3</v>
      </c>
      <c r="BG8" s="38">
        <f>Sheet2!BG10/Sheet2!BG$78</f>
        <v>9.5683593634498132E-4</v>
      </c>
      <c r="BH8" s="38">
        <f>Sheet2!BH10/Sheet2!BH$78</f>
        <v>1.0521751329566759E-4</v>
      </c>
      <c r="BI8" s="38">
        <f>Sheet2!BI10/Sheet2!BI$78</f>
        <v>0</v>
      </c>
      <c r="BJ8" s="38">
        <f>Sheet2!BJ10/Sheet2!BJ$78</f>
        <v>1.4930922380060666E-2</v>
      </c>
      <c r="BK8" s="38">
        <f>Sheet2!BK10/Sheet2!BK$78</f>
        <v>0</v>
      </c>
      <c r="BL8" s="38">
        <f>Sheet2!BL10/Sheet2!BL$78</f>
        <v>0</v>
      </c>
      <c r="BM8" s="38">
        <f>Sheet2!BM10/Sheet2!BM$78</f>
        <v>1.6828857832735787E-3</v>
      </c>
      <c r="BN8" s="42">
        <f>Sheet2!BN10</f>
        <v>445902</v>
      </c>
    </row>
    <row r="9" spans="1:66" ht="28">
      <c r="A9" s="7" t="s">
        <v>6</v>
      </c>
      <c r="B9" s="6" t="s">
        <v>17</v>
      </c>
      <c r="C9" s="38">
        <f>Sheet2!C11/Sheet2!C$78</f>
        <v>3.5831484528263577E-5</v>
      </c>
      <c r="D9" s="38">
        <f>Sheet2!D11/Sheet2!D$78</f>
        <v>4.5001402984916588E-4</v>
      </c>
      <c r="E9" s="38">
        <f>Sheet2!E11/Sheet2!E$78</f>
        <v>7.0077084793272596E-4</v>
      </c>
      <c r="F9" s="38">
        <f>Sheet2!F11/Sheet2!F$78</f>
        <v>0</v>
      </c>
      <c r="G9" s="38">
        <f>Sheet2!G11/Sheet2!G$78</f>
        <v>0</v>
      </c>
      <c r="H9" s="38">
        <f>Sheet2!H11/Sheet2!H$78</f>
        <v>3.6652804566688593E-4</v>
      </c>
      <c r="I9" s="38">
        <f>Sheet2!I11/Sheet2!I$78</f>
        <v>2.7372034232437323E-2</v>
      </c>
      <c r="J9" s="38">
        <f>Sheet2!J11/Sheet2!J$78</f>
        <v>0</v>
      </c>
      <c r="K9" s="38">
        <f>Sheet2!K11/Sheet2!K$78</f>
        <v>0</v>
      </c>
      <c r="L9" s="38">
        <f>Sheet2!L11/Sheet2!L$78</f>
        <v>0</v>
      </c>
      <c r="M9" s="38">
        <f>Sheet2!M11/Sheet2!M$78</f>
        <v>0</v>
      </c>
      <c r="N9" s="38">
        <f>Sheet2!N11/Sheet2!N$78</f>
        <v>0</v>
      </c>
      <c r="O9" s="38">
        <f>Sheet2!O11/Sheet2!O$78</f>
        <v>0</v>
      </c>
      <c r="P9" s="38">
        <f>Sheet2!P11/Sheet2!P$78</f>
        <v>0</v>
      </c>
      <c r="Q9" s="38">
        <f>Sheet2!Q11/Sheet2!Q$78</f>
        <v>0</v>
      </c>
      <c r="R9" s="38">
        <f>Sheet2!R11/Sheet2!R$78</f>
        <v>1.2338291270042012E-5</v>
      </c>
      <c r="S9" s="38">
        <f>Sheet2!S11/Sheet2!S$78</f>
        <v>0</v>
      </c>
      <c r="T9" s="38">
        <f>Sheet2!T11/Sheet2!T$78</f>
        <v>0</v>
      </c>
      <c r="U9" s="38">
        <f>Sheet2!U11/Sheet2!U$78</f>
        <v>0</v>
      </c>
      <c r="V9" s="38">
        <f>Sheet2!V11/Sheet2!V$78</f>
        <v>0</v>
      </c>
      <c r="W9" s="38">
        <f>Sheet2!W11/Sheet2!W$78</f>
        <v>1.3615945906570103E-6</v>
      </c>
      <c r="X9" s="38">
        <f>Sheet2!X11/Sheet2!X$78</f>
        <v>0</v>
      </c>
      <c r="Y9" s="38">
        <f>Sheet2!Y11/Sheet2!Y$78</f>
        <v>0</v>
      </c>
      <c r="Z9" s="38">
        <f>Sheet2!Z11/Sheet2!Z$78</f>
        <v>0</v>
      </c>
      <c r="AA9" s="38">
        <f>Sheet2!AA11/Sheet2!AA$78</f>
        <v>0</v>
      </c>
      <c r="AB9" s="38">
        <f>Sheet2!AB11/Sheet2!AB$78</f>
        <v>0</v>
      </c>
      <c r="AC9" s="38">
        <f>Sheet2!AC11/Sheet2!AC$78</f>
        <v>0</v>
      </c>
      <c r="AD9" s="38">
        <f>Sheet2!AD11/Sheet2!AD$78</f>
        <v>0</v>
      </c>
      <c r="AE9" s="38">
        <f>Sheet2!AE11/Sheet2!AE$78</f>
        <v>0</v>
      </c>
      <c r="AF9" s="38">
        <f>Sheet2!AF11/Sheet2!AF$78</f>
        <v>0</v>
      </c>
      <c r="AG9" s="38">
        <f>Sheet2!AG11/Sheet2!AG$78</f>
        <v>0</v>
      </c>
      <c r="AH9" s="38">
        <f>Sheet2!AH11/Sheet2!AH$78</f>
        <v>0</v>
      </c>
      <c r="AI9" s="38">
        <f>Sheet2!AI11/Sheet2!AI$78</f>
        <v>0</v>
      </c>
      <c r="AJ9" s="38">
        <f>Sheet2!AJ11/Sheet2!AJ$78</f>
        <v>0</v>
      </c>
      <c r="AK9" s="38">
        <f>Sheet2!AK11/Sheet2!AK$78</f>
        <v>0</v>
      </c>
      <c r="AL9" s="38">
        <f>Sheet2!AL11/Sheet2!AL$78</f>
        <v>3.014260466265904E-6</v>
      </c>
      <c r="AM9" s="38">
        <f>Sheet2!AM11/Sheet2!AM$78</f>
        <v>0</v>
      </c>
      <c r="AN9" s="38">
        <f>Sheet2!AN11/Sheet2!AN$78</f>
        <v>9.4070058676199105E-6</v>
      </c>
      <c r="AO9" s="38">
        <f>Sheet2!AO11/Sheet2!AO$78</f>
        <v>5.2383172429688684E-6</v>
      </c>
      <c r="AP9" s="38">
        <f>Sheet2!AP11/Sheet2!AP$78</f>
        <v>0</v>
      </c>
      <c r="AQ9" s="38">
        <f>Sheet2!AQ11/Sheet2!AQ$78</f>
        <v>0</v>
      </c>
      <c r="AR9" s="38">
        <f>Sheet2!AR11/Sheet2!AR$78</f>
        <v>0</v>
      </c>
      <c r="AS9" s="38">
        <f>Sheet2!AS11/Sheet2!AS$78</f>
        <v>7.9815637119892084E-4</v>
      </c>
      <c r="AT9" s="38">
        <f>Sheet2!AT11/Sheet2!AT$78</f>
        <v>8.2930333972220903E-3</v>
      </c>
      <c r="AU9" s="38">
        <f>Sheet2!AU11/Sheet2!AU$78</f>
        <v>9.7921926422315977E-5</v>
      </c>
      <c r="AV9" s="38">
        <f>Sheet2!AV11/Sheet2!AV$78</f>
        <v>0</v>
      </c>
      <c r="AW9" s="38">
        <f>Sheet2!AW11/Sheet2!AW$78</f>
        <v>0</v>
      </c>
      <c r="AX9" s="38">
        <f>Sheet2!AX11/Sheet2!AX$78</f>
        <v>0</v>
      </c>
      <c r="AY9" s="38">
        <f>Sheet2!AY11/Sheet2!AY$78</f>
        <v>0</v>
      </c>
      <c r="AZ9" s="38">
        <f>Sheet2!AZ11/Sheet2!AZ$78</f>
        <v>0</v>
      </c>
      <c r="BA9" s="38">
        <f>Sheet2!BA11/Sheet2!BA$78</f>
        <v>1.5498373445706873E-6</v>
      </c>
      <c r="BB9" s="38">
        <f>Sheet2!BB11/Sheet2!BB$78</f>
        <v>0</v>
      </c>
      <c r="BC9" s="38">
        <f>Sheet2!BC11/Sheet2!BC$78</f>
        <v>2.6501153969366224E-5</v>
      </c>
      <c r="BD9" s="38">
        <f>Sheet2!BD11/Sheet2!BD$78</f>
        <v>0</v>
      </c>
      <c r="BE9" s="38">
        <f>Sheet2!BE11/Sheet2!BE$78</f>
        <v>3.0561506560027382E-6</v>
      </c>
      <c r="BF9" s="38">
        <f>Sheet2!BF11/Sheet2!BF$78</f>
        <v>3.0797597384821013E-4</v>
      </c>
      <c r="BG9" s="38">
        <f>Sheet2!BG11/Sheet2!BG$78</f>
        <v>9.5801867545047573E-5</v>
      </c>
      <c r="BH9" s="38">
        <f>Sheet2!BH11/Sheet2!BH$78</f>
        <v>4.782614240712163E-6</v>
      </c>
      <c r="BI9" s="38">
        <f>Sheet2!BI11/Sheet2!BI$78</f>
        <v>0</v>
      </c>
      <c r="BJ9" s="38">
        <f>Sheet2!BJ11/Sheet2!BJ$78</f>
        <v>1.0056722088968892E-2</v>
      </c>
      <c r="BK9" s="38">
        <f>Sheet2!BK11/Sheet2!BK$78</f>
        <v>0</v>
      </c>
      <c r="BL9" s="38">
        <f>Sheet2!BL11/Sheet2!BL$78</f>
        <v>0</v>
      </c>
      <c r="BM9" s="38">
        <f>Sheet2!BM11/Sheet2!BM$78</f>
        <v>4.352614288957305E-4</v>
      </c>
      <c r="BN9" s="42">
        <f>Sheet2!BN11</f>
        <v>16700</v>
      </c>
    </row>
    <row r="10" spans="1:66">
      <c r="A10" s="7" t="s">
        <v>7</v>
      </c>
      <c r="B10" s="6" t="s">
        <v>18</v>
      </c>
      <c r="C10" s="38">
        <f>Sheet2!C12/Sheet2!C$78</f>
        <v>6.2406502220059058E-4</v>
      </c>
      <c r="D10" s="38">
        <f>Sheet2!D12/Sheet2!D$78</f>
        <v>7.941424056161751E-5</v>
      </c>
      <c r="E10" s="38">
        <f>Sheet2!E12/Sheet2!E$78</f>
        <v>7.0077084793272596E-4</v>
      </c>
      <c r="F10" s="38">
        <f>Sheet2!F12/Sheet2!F$78</f>
        <v>1.8718989625620207E-2</v>
      </c>
      <c r="G10" s="38">
        <f>Sheet2!G12/Sheet2!G$78</f>
        <v>1.4302400419537078E-4</v>
      </c>
      <c r="H10" s="38">
        <f>Sheet2!H12/Sheet2!H$78</f>
        <v>2.3552562630305599E-4</v>
      </c>
      <c r="I10" s="38">
        <f>Sheet2!I12/Sheet2!I$78</f>
        <v>0</v>
      </c>
      <c r="J10" s="38">
        <f>Sheet2!J12/Sheet2!J$78</f>
        <v>0.30542849106600939</v>
      </c>
      <c r="K10" s="38">
        <f>Sheet2!K12/Sheet2!K$78</f>
        <v>0.37762775238886581</v>
      </c>
      <c r="L10" s="38">
        <f>Sheet2!L12/Sheet2!L$78</f>
        <v>3.0973953720734835E-2</v>
      </c>
      <c r="M10" s="38">
        <f>Sheet2!M12/Sheet2!M$78</f>
        <v>2.0628339212410009E-4</v>
      </c>
      <c r="N10" s="38">
        <f>Sheet2!N12/Sheet2!N$78</f>
        <v>1.3996219179804493E-2</v>
      </c>
      <c r="O10" s="38">
        <f>Sheet2!O12/Sheet2!O$78</f>
        <v>3.2413072192015037E-5</v>
      </c>
      <c r="P10" s="38">
        <f>Sheet2!P12/Sheet2!P$78</f>
        <v>6.9017955020998717E-6</v>
      </c>
      <c r="Q10" s="38">
        <f>Sheet2!Q12/Sheet2!Q$78</f>
        <v>6.0804770971449845E-4</v>
      </c>
      <c r="R10" s="38">
        <f>Sheet2!R12/Sheet2!R$78</f>
        <v>1.7211916321708608E-3</v>
      </c>
      <c r="S10" s="38">
        <f>Sheet2!S12/Sheet2!S$78</f>
        <v>5.0755246920406042E-3</v>
      </c>
      <c r="T10" s="38">
        <f>Sheet2!T12/Sheet2!T$78</f>
        <v>2.571408408461389E-2</v>
      </c>
      <c r="U10" s="38">
        <f>Sheet2!U12/Sheet2!U$78</f>
        <v>8.4890160043814278E-3</v>
      </c>
      <c r="V10" s="38">
        <f>Sheet2!V12/Sheet2!V$78</f>
        <v>2.850390878749188E-3</v>
      </c>
      <c r="W10" s="38">
        <f>Sheet2!W12/Sheet2!W$78</f>
        <v>1.1096995913854634E-4</v>
      </c>
      <c r="X10" s="38">
        <f>Sheet2!X12/Sheet2!X$78</f>
        <v>7.7833010701246913E-4</v>
      </c>
      <c r="Y10" s="38">
        <f>Sheet2!Y12/Sheet2!Y$78</f>
        <v>1.7009674746561595E-3</v>
      </c>
      <c r="Z10" s="38">
        <f>Sheet2!Z12/Sheet2!Z$78</f>
        <v>3.7365760047237704E-5</v>
      </c>
      <c r="AA10" s="38">
        <f>Sheet2!AA12/Sheet2!AA$78</f>
        <v>1.9217584609311698E-4</v>
      </c>
      <c r="AB10" s="38">
        <f>Sheet2!AB12/Sheet2!AB$78</f>
        <v>3.8988337401681583E-4</v>
      </c>
      <c r="AC10" s="38">
        <f>Sheet2!AC12/Sheet2!AC$78</f>
        <v>1.1721429486744608E-3</v>
      </c>
      <c r="AD10" s="38">
        <f>Sheet2!AD12/Sheet2!AD$78</f>
        <v>7.1579212957757299E-4</v>
      </c>
      <c r="AE10" s="38">
        <f>Sheet2!AE12/Sheet2!AE$78</f>
        <v>1.1111633704113067E-2</v>
      </c>
      <c r="AF10" s="38">
        <f>Sheet2!AF12/Sheet2!AF$78</f>
        <v>2.607425892275797E-2</v>
      </c>
      <c r="AG10" s="38">
        <f>Sheet2!AG12/Sheet2!AG$78</f>
        <v>2.9707794136869748E-6</v>
      </c>
      <c r="AH10" s="38">
        <f>Sheet2!AH12/Sheet2!AH$78</f>
        <v>0</v>
      </c>
      <c r="AI10" s="38">
        <f>Sheet2!AI12/Sheet2!AI$78</f>
        <v>0</v>
      </c>
      <c r="AJ10" s="38">
        <f>Sheet2!AJ12/Sheet2!AJ$78</f>
        <v>3.0191960484762118E-5</v>
      </c>
      <c r="AK10" s="38">
        <f>Sheet2!AK12/Sheet2!AK$78</f>
        <v>3.442388381593591E-4</v>
      </c>
      <c r="AL10" s="38">
        <f>Sheet2!AL12/Sheet2!AL$78</f>
        <v>3.6003666680398295E-4</v>
      </c>
      <c r="AM10" s="38">
        <f>Sheet2!AM12/Sheet2!AM$78</f>
        <v>5.5580759241130291E-4</v>
      </c>
      <c r="AN10" s="38">
        <f>Sheet2!AN12/Sheet2!AN$78</f>
        <v>4.7035029338099549E-5</v>
      </c>
      <c r="AO10" s="38">
        <f>Sheet2!AO12/Sheet2!AO$78</f>
        <v>0</v>
      </c>
      <c r="AP10" s="38">
        <f>Sheet2!AP12/Sheet2!AP$78</f>
        <v>1.5906680805938495E-4</v>
      </c>
      <c r="AQ10" s="38">
        <f>Sheet2!AQ12/Sheet2!AQ$78</f>
        <v>2.2217843863054241E-4</v>
      </c>
      <c r="AR10" s="38">
        <f>Sheet2!AR12/Sheet2!AR$78</f>
        <v>2.0152851628505434E-4</v>
      </c>
      <c r="AS10" s="38">
        <f>Sheet2!AS12/Sheet2!AS$78</f>
        <v>2.1111798100163004E-2</v>
      </c>
      <c r="AT10" s="38">
        <f>Sheet2!AT12/Sheet2!AT$78</f>
        <v>3.1967114342684737E-3</v>
      </c>
      <c r="AU10" s="38">
        <f>Sheet2!AU12/Sheet2!AU$78</f>
        <v>5.4921428297733743E-4</v>
      </c>
      <c r="AV10" s="38">
        <f>Sheet2!AV12/Sheet2!AV$78</f>
        <v>1.6858086221886131E-5</v>
      </c>
      <c r="AW10" s="38">
        <f>Sheet2!AW12/Sheet2!AW$78</f>
        <v>0</v>
      </c>
      <c r="AX10" s="38">
        <f>Sheet2!AX12/Sheet2!AX$78</f>
        <v>0</v>
      </c>
      <c r="AY10" s="38">
        <f>Sheet2!AY12/Sheet2!AY$78</f>
        <v>0</v>
      </c>
      <c r="AZ10" s="38">
        <f>Sheet2!AZ12/Sheet2!AZ$78</f>
        <v>0</v>
      </c>
      <c r="BA10" s="38">
        <f>Sheet2!BA12/Sheet2!BA$78</f>
        <v>0</v>
      </c>
      <c r="BB10" s="38">
        <f>Sheet2!BB12/Sheet2!BB$78</f>
        <v>0</v>
      </c>
      <c r="BC10" s="38">
        <f>Sheet2!BC12/Sheet2!BC$78</f>
        <v>1.3375288297480131E-3</v>
      </c>
      <c r="BD10" s="38">
        <f>Sheet2!BD12/Sheet2!BD$78</f>
        <v>0</v>
      </c>
      <c r="BE10" s="38">
        <f>Sheet2!BE12/Sheet2!BE$78</f>
        <v>2.7505355904024644E-5</v>
      </c>
      <c r="BF10" s="38">
        <f>Sheet2!BF12/Sheet2!BF$78</f>
        <v>8.0516594470120292E-5</v>
      </c>
      <c r="BG10" s="38">
        <f>Sheet2!BG12/Sheet2!BG$78</f>
        <v>2.1998947362196109E-4</v>
      </c>
      <c r="BH10" s="38">
        <f>Sheet2!BH12/Sheet2!BH$78</f>
        <v>1.5623206519659733E-4</v>
      </c>
      <c r="BI10" s="38">
        <f>Sheet2!BI12/Sheet2!BI$78</f>
        <v>8.0552590772700724E-4</v>
      </c>
      <c r="BJ10" s="38">
        <f>Sheet2!BJ12/Sheet2!BJ$78</f>
        <v>4.8061881940067739E-4</v>
      </c>
      <c r="BK10" s="38">
        <f>Sheet2!BK12/Sheet2!BK$78</f>
        <v>0</v>
      </c>
      <c r="BL10" s="38">
        <f>Sheet2!BL12/Sheet2!BL$78</f>
        <v>0</v>
      </c>
      <c r="BM10" s="38">
        <f>Sheet2!BM12/Sheet2!BM$78</f>
        <v>3.6715802428833816E-3</v>
      </c>
      <c r="BN10" s="42">
        <f>Sheet2!BN12</f>
        <v>226417</v>
      </c>
    </row>
    <row r="11" spans="1:66" ht="56">
      <c r="A11" s="7" t="s">
        <v>8</v>
      </c>
      <c r="B11" s="6" t="s">
        <v>19</v>
      </c>
      <c r="C11" s="38">
        <f>Sheet2!C13/Sheet2!C$78</f>
        <v>9.2564668364680905E-5</v>
      </c>
      <c r="D11" s="38">
        <f>Sheet2!D13/Sheet2!D$78</f>
        <v>0</v>
      </c>
      <c r="E11" s="38">
        <f>Sheet2!E13/Sheet2!E$78</f>
        <v>1.4015416958654519E-3</v>
      </c>
      <c r="F11" s="38">
        <f>Sheet2!F13/Sheet2!F$78</f>
        <v>1.0148849797023003E-4</v>
      </c>
      <c r="G11" s="38">
        <f>Sheet2!G13/Sheet2!G$78</f>
        <v>2.3837334032561799E-5</v>
      </c>
      <c r="H11" s="38">
        <f>Sheet2!H13/Sheet2!H$78</f>
        <v>1.9510998628655525E-5</v>
      </c>
      <c r="I11" s="38">
        <f>Sheet2!I13/Sheet2!I$78</f>
        <v>2.3192708212537979E-5</v>
      </c>
      <c r="J11" s="38">
        <f>Sheet2!J13/Sheet2!J$78</f>
        <v>2.3439080595895448E-4</v>
      </c>
      <c r="K11" s="38">
        <f>Sheet2!K13/Sheet2!K$78</f>
        <v>0.21524027143054977</v>
      </c>
      <c r="L11" s="38">
        <f>Sheet2!L13/Sheet2!L$78</f>
        <v>3.8603901264845473E-4</v>
      </c>
      <c r="M11" s="38">
        <f>Sheet2!M13/Sheet2!M$78</f>
        <v>0</v>
      </c>
      <c r="N11" s="38">
        <f>Sheet2!N13/Sheet2!N$78</f>
        <v>8.980570535646129E-6</v>
      </c>
      <c r="O11" s="38">
        <f>Sheet2!O13/Sheet2!O$78</f>
        <v>4.8619608288022562E-5</v>
      </c>
      <c r="P11" s="38">
        <f>Sheet2!P13/Sheet2!P$78</f>
        <v>1.0352693253149807E-5</v>
      </c>
      <c r="Q11" s="38">
        <f>Sheet2!Q13/Sheet2!Q$78</f>
        <v>2.2030714120090524E-6</v>
      </c>
      <c r="R11" s="38">
        <f>Sheet2!R13/Sheet2!R$78</f>
        <v>1.2029833988290961E-4</v>
      </c>
      <c r="S11" s="38">
        <f>Sheet2!S13/Sheet2!S$78</f>
        <v>0</v>
      </c>
      <c r="T11" s="38">
        <f>Sheet2!T13/Sheet2!T$78</f>
        <v>6.1749086995642279E-5</v>
      </c>
      <c r="U11" s="38">
        <f>Sheet2!U13/Sheet2!U$78</f>
        <v>0</v>
      </c>
      <c r="V11" s="38">
        <f>Sheet2!V13/Sheet2!V$78</f>
        <v>1.3719956096140492E-4</v>
      </c>
      <c r="W11" s="38">
        <f>Sheet2!W13/Sheet2!W$78</f>
        <v>1.0211959429927577E-5</v>
      </c>
      <c r="X11" s="38">
        <f>Sheet2!X13/Sheet2!X$78</f>
        <v>1.0138356889171918E-4</v>
      </c>
      <c r="Y11" s="38">
        <f>Sheet2!Y13/Sheet2!Y$78</f>
        <v>6.4196491086868158E-5</v>
      </c>
      <c r="Z11" s="38">
        <f>Sheet2!Z13/Sheet2!Z$78</f>
        <v>3.6904454367642176E-6</v>
      </c>
      <c r="AA11" s="38">
        <f>Sheet2!AA13/Sheet2!AA$78</f>
        <v>0</v>
      </c>
      <c r="AB11" s="38">
        <f>Sheet2!AB13/Sheet2!AB$78</f>
        <v>3.1783970707892597E-5</v>
      </c>
      <c r="AC11" s="38">
        <f>Sheet2!AC13/Sheet2!AC$78</f>
        <v>1.8844741940103873E-6</v>
      </c>
      <c r="AD11" s="38">
        <f>Sheet2!AD13/Sheet2!AD$78</f>
        <v>5.7592470195896677E-5</v>
      </c>
      <c r="AE11" s="38">
        <f>Sheet2!AE13/Sheet2!AE$78</f>
        <v>8.4660066317051945E-4</v>
      </c>
      <c r="AF11" s="38">
        <f>Sheet2!AF13/Sheet2!AF$78</f>
        <v>9.1808852334859846E-4</v>
      </c>
      <c r="AG11" s="38">
        <f>Sheet2!AG13/Sheet2!AG$78</f>
        <v>6.8327926514800426E-5</v>
      </c>
      <c r="AH11" s="38">
        <f>Sheet2!AH13/Sheet2!AH$78</f>
        <v>1.145619722989151E-5</v>
      </c>
      <c r="AI11" s="38">
        <f>Sheet2!AI13/Sheet2!AI$78</f>
        <v>0</v>
      </c>
      <c r="AJ11" s="38">
        <f>Sheet2!AJ13/Sheet2!AJ$78</f>
        <v>0</v>
      </c>
      <c r="AK11" s="38">
        <f>Sheet2!AK13/Sheet2!AK$78</f>
        <v>2.3433125730125046E-4</v>
      </c>
      <c r="AL11" s="38">
        <f>Sheet2!AL13/Sheet2!AL$78</f>
        <v>1.4401466672159319E-5</v>
      </c>
      <c r="AM11" s="38">
        <f>Sheet2!AM13/Sheet2!AM$78</f>
        <v>0</v>
      </c>
      <c r="AN11" s="38">
        <f>Sheet2!AN13/Sheet2!AN$78</f>
        <v>1.575673482826335E-4</v>
      </c>
      <c r="AO11" s="38">
        <f>Sheet2!AO13/Sheet2!AO$78</f>
        <v>5.7621489672657555E-5</v>
      </c>
      <c r="AP11" s="38">
        <f>Sheet2!AP13/Sheet2!AP$78</f>
        <v>0</v>
      </c>
      <c r="AQ11" s="38">
        <f>Sheet2!AQ13/Sheet2!AQ$78</f>
        <v>6.2880690178455397E-5</v>
      </c>
      <c r="AR11" s="38">
        <f>Sheet2!AR13/Sheet2!AR$78</f>
        <v>9.9214038786488287E-4</v>
      </c>
      <c r="AS11" s="38">
        <f>Sheet2!AS13/Sheet2!AS$78</f>
        <v>1.3602383227474565E-3</v>
      </c>
      <c r="AT11" s="38">
        <f>Sheet2!AT13/Sheet2!AT$78</f>
        <v>7.7530483576497122E-4</v>
      </c>
      <c r="AU11" s="38">
        <f>Sheet2!AU13/Sheet2!AU$78</f>
        <v>8.5149501236796502E-5</v>
      </c>
      <c r="AV11" s="38">
        <f>Sheet2!AV13/Sheet2!AV$78</f>
        <v>2.1674682285282169E-5</v>
      </c>
      <c r="AW11" s="38">
        <f>Sheet2!AW13/Sheet2!AW$78</f>
        <v>1.2293409257428908E-5</v>
      </c>
      <c r="AX11" s="38">
        <f>Sheet2!AX13/Sheet2!AX$78</f>
        <v>1.0609849316026418E-4</v>
      </c>
      <c r="AY11" s="38">
        <f>Sheet2!AY13/Sheet2!AY$78</f>
        <v>0</v>
      </c>
      <c r="AZ11" s="38">
        <f>Sheet2!AZ13/Sheet2!AZ$78</f>
        <v>0</v>
      </c>
      <c r="BA11" s="38">
        <f>Sheet2!BA13/Sheet2!BA$78</f>
        <v>0</v>
      </c>
      <c r="BB11" s="38">
        <f>Sheet2!BB13/Sheet2!BB$78</f>
        <v>0</v>
      </c>
      <c r="BC11" s="38">
        <f>Sheet2!BC13/Sheet2!BC$78</f>
        <v>6.1965933546018084E-4</v>
      </c>
      <c r="BD11" s="38">
        <f>Sheet2!BD13/Sheet2!BD$78</f>
        <v>6.0433915513386112E-5</v>
      </c>
      <c r="BE11" s="38">
        <f>Sheet2!BE13/Sheet2!BE$78</f>
        <v>8.5572218368076673E-5</v>
      </c>
      <c r="BF11" s="38">
        <f>Sheet2!BF13/Sheet2!BF$78</f>
        <v>3.0059528602178245E-4</v>
      </c>
      <c r="BG11" s="38">
        <f>Sheet2!BG13/Sheet2!BG$78</f>
        <v>2.0224838703954487E-4</v>
      </c>
      <c r="BH11" s="38">
        <f>Sheet2!BH13/Sheet2!BH$78</f>
        <v>2.0724661709752706E-5</v>
      </c>
      <c r="BI11" s="38">
        <f>Sheet2!BI13/Sheet2!BI$78</f>
        <v>2.4165777231810218E-4</v>
      </c>
      <c r="BJ11" s="38">
        <f>Sheet2!BJ13/Sheet2!BJ$78</f>
        <v>2.3577526989467193E-4</v>
      </c>
      <c r="BK11" s="38">
        <f>Sheet2!BK13/Sheet2!BK$78</f>
        <v>0</v>
      </c>
      <c r="BL11" s="38">
        <f>Sheet2!BL13/Sheet2!BL$78</f>
        <v>0</v>
      </c>
      <c r="BM11" s="38">
        <f>Sheet2!BM13/Sheet2!BM$78</f>
        <v>2.1575458759917675E-4</v>
      </c>
      <c r="BN11" s="42">
        <f>Sheet2!BN13</f>
        <v>35378</v>
      </c>
    </row>
    <row r="12" spans="1:66" ht="42">
      <c r="A12" s="7" t="s">
        <v>9</v>
      </c>
      <c r="B12" s="6" t="s">
        <v>20</v>
      </c>
      <c r="C12" s="38">
        <f>Sheet2!C14/Sheet2!C$78</f>
        <v>0</v>
      </c>
      <c r="D12" s="38">
        <f>Sheet2!D14/Sheet2!D$78</f>
        <v>0</v>
      </c>
      <c r="E12" s="38">
        <f>Sheet2!E14/Sheet2!E$78</f>
        <v>0</v>
      </c>
      <c r="F12" s="38">
        <f>Sheet2!F14/Sheet2!F$78</f>
        <v>0</v>
      </c>
      <c r="G12" s="38">
        <f>Sheet2!G14/Sheet2!G$78</f>
        <v>0</v>
      </c>
      <c r="H12" s="38">
        <f>Sheet2!H14/Sheet2!H$78</f>
        <v>3.6234711738931686E-5</v>
      </c>
      <c r="I12" s="38">
        <f>Sheet2!I14/Sheet2!I$78</f>
        <v>0</v>
      </c>
      <c r="J12" s="38">
        <f>Sheet2!J14/Sheet2!J$78</f>
        <v>1.9491445969218319E-4</v>
      </c>
      <c r="K12" s="38">
        <f>Sheet2!K14/Sheet2!K$78</f>
        <v>1.2117435258274477E-3</v>
      </c>
      <c r="L12" s="38">
        <f>Sheet2!L14/Sheet2!L$78</f>
        <v>0.16349887594522788</v>
      </c>
      <c r="M12" s="38">
        <f>Sheet2!M14/Sheet2!M$78</f>
        <v>6.1885017637230023E-5</v>
      </c>
      <c r="N12" s="38">
        <f>Sheet2!N14/Sheet2!N$78</f>
        <v>0</v>
      </c>
      <c r="O12" s="38">
        <f>Sheet2!O14/Sheet2!O$78</f>
        <v>0</v>
      </c>
      <c r="P12" s="38">
        <f>Sheet2!P14/Sheet2!P$78</f>
        <v>0</v>
      </c>
      <c r="Q12" s="38">
        <f>Sheet2!Q14/Sheet2!Q$78</f>
        <v>1.6523035590067893E-6</v>
      </c>
      <c r="R12" s="38">
        <f>Sheet2!R14/Sheet2!R$78</f>
        <v>0</v>
      </c>
      <c r="S12" s="38">
        <f>Sheet2!S14/Sheet2!S$78</f>
        <v>0</v>
      </c>
      <c r="T12" s="38">
        <f>Sheet2!T14/Sheet2!T$78</f>
        <v>1.58783366560223E-4</v>
      </c>
      <c r="U12" s="38">
        <f>Sheet2!U14/Sheet2!U$78</f>
        <v>4.7161200024341265E-4</v>
      </c>
      <c r="V12" s="38">
        <f>Sheet2!V14/Sheet2!V$78</f>
        <v>0</v>
      </c>
      <c r="W12" s="38">
        <f>Sheet2!W14/Sheet2!W$78</f>
        <v>6.8079729532850515E-7</v>
      </c>
      <c r="X12" s="38">
        <f>Sheet2!X14/Sheet2!X$78</f>
        <v>3.6857151607510408E-4</v>
      </c>
      <c r="Y12" s="38">
        <f>Sheet2!Y14/Sheet2!Y$78</f>
        <v>1.9163131667721835E-6</v>
      </c>
      <c r="Z12" s="38">
        <f>Sheet2!Z14/Sheet2!Z$78</f>
        <v>2.4910506698158468E-5</v>
      </c>
      <c r="AA12" s="38">
        <f>Sheet2!AA14/Sheet2!AA$78</f>
        <v>2.9432336789035935E-5</v>
      </c>
      <c r="AB12" s="38">
        <f>Sheet2!AB14/Sheet2!AB$78</f>
        <v>2.2460672633577435E-4</v>
      </c>
      <c r="AC12" s="38">
        <f>Sheet2!AC14/Sheet2!AC$78</f>
        <v>1.2720200809570113E-3</v>
      </c>
      <c r="AD12" s="38">
        <f>Sheet2!AD14/Sheet2!AD$78</f>
        <v>5.7592470195896677E-5</v>
      </c>
      <c r="AE12" s="38">
        <f>Sheet2!AE14/Sheet2!AE$78</f>
        <v>1.1546692378242364E-2</v>
      </c>
      <c r="AF12" s="38">
        <f>Sheet2!AF14/Sheet2!AF$78</f>
        <v>2.1821629293834639E-3</v>
      </c>
      <c r="AG12" s="38">
        <f>Sheet2!AG14/Sheet2!AG$78</f>
        <v>0</v>
      </c>
      <c r="AH12" s="38">
        <f>Sheet2!AH14/Sheet2!AH$78</f>
        <v>0</v>
      </c>
      <c r="AI12" s="38">
        <f>Sheet2!AI14/Sheet2!AI$78</f>
        <v>0</v>
      </c>
      <c r="AJ12" s="38">
        <f>Sheet2!AJ14/Sheet2!AJ$78</f>
        <v>0</v>
      </c>
      <c r="AK12" s="38">
        <f>Sheet2!AK14/Sheet2!AK$78</f>
        <v>0</v>
      </c>
      <c r="AL12" s="38">
        <f>Sheet2!AL14/Sheet2!AL$78</f>
        <v>0</v>
      </c>
      <c r="AM12" s="38">
        <f>Sheet2!AM14/Sheet2!AM$78</f>
        <v>0</v>
      </c>
      <c r="AN12" s="38">
        <f>Sheet2!AN14/Sheet2!AN$78</f>
        <v>0</v>
      </c>
      <c r="AO12" s="38">
        <f>Sheet2!AO14/Sheet2!AO$78</f>
        <v>0</v>
      </c>
      <c r="AP12" s="38">
        <f>Sheet2!AP14/Sheet2!AP$78</f>
        <v>2.1208907741251324E-5</v>
      </c>
      <c r="AQ12" s="38">
        <f>Sheet2!AQ14/Sheet2!AQ$78</f>
        <v>0</v>
      </c>
      <c r="AR12" s="38">
        <f>Sheet2!AR14/Sheet2!AR$78</f>
        <v>0</v>
      </c>
      <c r="AS12" s="38">
        <f>Sheet2!AS14/Sheet2!AS$78</f>
        <v>1.1241639030970715E-5</v>
      </c>
      <c r="AT12" s="38">
        <f>Sheet2!AT14/Sheet2!AT$78</f>
        <v>0</v>
      </c>
      <c r="AU12" s="38">
        <f>Sheet2!AU14/Sheet2!AU$78</f>
        <v>3.8743023062742408E-4</v>
      </c>
      <c r="AV12" s="38">
        <f>Sheet2!AV14/Sheet2!AV$78</f>
        <v>0</v>
      </c>
      <c r="AW12" s="38">
        <f>Sheet2!AW14/Sheet2!AW$78</f>
        <v>0</v>
      </c>
      <c r="AX12" s="38">
        <f>Sheet2!AX14/Sheet2!AX$78</f>
        <v>0</v>
      </c>
      <c r="AY12" s="38">
        <f>Sheet2!AY14/Sheet2!AY$78</f>
        <v>0</v>
      </c>
      <c r="AZ12" s="38">
        <f>Sheet2!AZ14/Sheet2!AZ$78</f>
        <v>0</v>
      </c>
      <c r="BA12" s="38">
        <f>Sheet2!BA14/Sheet2!BA$78</f>
        <v>0</v>
      </c>
      <c r="BB12" s="38">
        <f>Sheet2!BB14/Sheet2!BB$78</f>
        <v>0</v>
      </c>
      <c r="BC12" s="38">
        <f>Sheet2!BC14/Sheet2!BC$78</f>
        <v>4.902713484332752E-4</v>
      </c>
      <c r="BD12" s="38">
        <f>Sheet2!BD14/Sheet2!BD$78</f>
        <v>0</v>
      </c>
      <c r="BE12" s="38">
        <f>Sheet2!BE14/Sheet2!BE$78</f>
        <v>0</v>
      </c>
      <c r="BF12" s="38">
        <f>Sheet2!BF14/Sheet2!BF$78</f>
        <v>1.5163958625205988E-4</v>
      </c>
      <c r="BG12" s="38">
        <f>Sheet2!BG14/Sheet2!BG$78</f>
        <v>1.5375608371427387E-5</v>
      </c>
      <c r="BH12" s="38">
        <f>Sheet2!BH14/Sheet2!BH$78</f>
        <v>0</v>
      </c>
      <c r="BI12" s="38">
        <f>Sheet2!BI14/Sheet2!BI$78</f>
        <v>2.013814769317518E-5</v>
      </c>
      <c r="BJ12" s="38">
        <f>Sheet2!BJ14/Sheet2!BJ$78</f>
        <v>1.3602419417000304E-5</v>
      </c>
      <c r="BK12" s="38">
        <f>Sheet2!BK14/Sheet2!BK$78</f>
        <v>0</v>
      </c>
      <c r="BL12" s="38">
        <f>Sheet2!BL14/Sheet2!BL$78</f>
        <v>0</v>
      </c>
      <c r="BM12" s="38">
        <f>Sheet2!BM14/Sheet2!BM$78</f>
        <v>0</v>
      </c>
      <c r="BN12" s="42">
        <f>Sheet2!BN14</f>
        <v>11811</v>
      </c>
    </row>
    <row r="13" spans="1:66" ht="42">
      <c r="A13" s="7">
        <v>11</v>
      </c>
      <c r="B13" s="6" t="s">
        <v>21</v>
      </c>
      <c r="C13" s="38">
        <f>Sheet2!C15/Sheet2!C$78</f>
        <v>1.3317368416337963E-3</v>
      </c>
      <c r="D13" s="38">
        <f>Sheet2!D15/Sheet2!D$78</f>
        <v>7.623767093915281E-4</v>
      </c>
      <c r="E13" s="38">
        <f>Sheet2!E15/Sheet2!E$78</f>
        <v>0</v>
      </c>
      <c r="F13" s="38">
        <f>Sheet2!F15/Sheet2!F$78</f>
        <v>2.4244474515110509E-3</v>
      </c>
      <c r="G13" s="38">
        <f>Sheet2!G15/Sheet2!G$78</f>
        <v>2.3837334032561799E-5</v>
      </c>
      <c r="H13" s="38">
        <f>Sheet2!H15/Sheet2!H$78</f>
        <v>1.3936427591896803E-5</v>
      </c>
      <c r="I13" s="38">
        <f>Sheet2!I15/Sheet2!I$78</f>
        <v>1.994572906278266E-4</v>
      </c>
      <c r="J13" s="38">
        <f>Sheet2!J15/Sheet2!J$78</f>
        <v>1.973817313338564E-4</v>
      </c>
      <c r="K13" s="38">
        <f>Sheet2!K15/Sheet2!K$78</f>
        <v>1.3848497438027975E-4</v>
      </c>
      <c r="L13" s="38">
        <f>Sheet2!L15/Sheet2!L$78</f>
        <v>2.6114403796807231E-3</v>
      </c>
      <c r="M13" s="38">
        <f>Sheet2!M15/Sheet2!M$78</f>
        <v>0.31885223920622152</v>
      </c>
      <c r="N13" s="38">
        <f>Sheet2!N15/Sheet2!N$78</f>
        <v>1.4027651176679255E-2</v>
      </c>
      <c r="O13" s="38">
        <f>Sheet2!O15/Sheet2!O$78</f>
        <v>2.1068496924809776E-4</v>
      </c>
      <c r="P13" s="38">
        <f>Sheet2!P15/Sheet2!P$78</f>
        <v>2.3005985006999572E-6</v>
      </c>
      <c r="Q13" s="38">
        <f>Sheet2!Q15/Sheet2!Q$78</f>
        <v>5.0670642476208209E-5</v>
      </c>
      <c r="R13" s="38">
        <f>Sheet2!R15/Sheet2!R$78</f>
        <v>8.0198893255273074E-5</v>
      </c>
      <c r="S13" s="38">
        <f>Sheet2!S15/Sheet2!S$78</f>
        <v>0</v>
      </c>
      <c r="T13" s="38">
        <f>Sheet2!T15/Sheet2!T$78</f>
        <v>5.2927788853407669E-5</v>
      </c>
      <c r="U13" s="38">
        <f>Sheet2!U15/Sheet2!U$78</f>
        <v>3.6946562231050762E-4</v>
      </c>
      <c r="V13" s="38">
        <f>Sheet2!V15/Sheet2!V$78</f>
        <v>1.0555966220908092E-3</v>
      </c>
      <c r="W13" s="38">
        <f>Sheet2!W15/Sheet2!W$78</f>
        <v>5.5144580921608912E-5</v>
      </c>
      <c r="X13" s="38">
        <f>Sheet2!X15/Sheet2!X$78</f>
        <v>1.3908558357332726E-3</v>
      </c>
      <c r="Y13" s="38">
        <f>Sheet2!Y15/Sheet2!Y$78</f>
        <v>2.1798062272033589E-5</v>
      </c>
      <c r="Z13" s="38">
        <f>Sheet2!Z15/Sheet2!Z$78</f>
        <v>6.2737572424991691E-5</v>
      </c>
      <c r="AA13" s="38">
        <f>Sheet2!AA15/Sheet2!AA$78</f>
        <v>3.705011807560994E-4</v>
      </c>
      <c r="AB13" s="38">
        <f>Sheet2!AB15/Sheet2!AB$78</f>
        <v>6.5051193382153517E-4</v>
      </c>
      <c r="AC13" s="38">
        <f>Sheet2!AC15/Sheet2!AC$78</f>
        <v>4.0139300332421248E-4</v>
      </c>
      <c r="AD13" s="38">
        <f>Sheet2!AD15/Sheet2!AD$78</f>
        <v>1.590649176839051E-3</v>
      </c>
      <c r="AE13" s="38">
        <f>Sheet2!AE15/Sheet2!AE$78</f>
        <v>7.766385250335113E-2</v>
      </c>
      <c r="AF13" s="38">
        <f>Sheet2!AF15/Sheet2!AF$78</f>
        <v>5.0481247292728576E-3</v>
      </c>
      <c r="AG13" s="38">
        <f>Sheet2!AG15/Sheet2!AG$78</f>
        <v>3.0004872078238449E-4</v>
      </c>
      <c r="AH13" s="38">
        <f>Sheet2!AH15/Sheet2!AH$78</f>
        <v>0</v>
      </c>
      <c r="AI13" s="38">
        <f>Sheet2!AI15/Sheet2!AI$78</f>
        <v>1.9430681045370639E-4</v>
      </c>
      <c r="AJ13" s="38">
        <f>Sheet2!AJ15/Sheet2!AJ$78</f>
        <v>0</v>
      </c>
      <c r="AK13" s="38">
        <f>Sheet2!AK15/Sheet2!AK$78</f>
        <v>2.5781277001665895E-2</v>
      </c>
      <c r="AL13" s="38">
        <f>Sheet2!AL15/Sheet2!AL$78</f>
        <v>8.8820208405968634E-4</v>
      </c>
      <c r="AM13" s="38">
        <f>Sheet2!AM15/Sheet2!AM$78</f>
        <v>6.367246882038793E-5</v>
      </c>
      <c r="AN13" s="38">
        <f>Sheet2!AN15/Sheet2!AN$78</f>
        <v>9.4070058676199105E-6</v>
      </c>
      <c r="AO13" s="38">
        <f>Sheet2!AO15/Sheet2!AO$78</f>
        <v>0</v>
      </c>
      <c r="AP13" s="38">
        <f>Sheet2!AP15/Sheet2!AP$78</f>
        <v>0</v>
      </c>
      <c r="AQ13" s="38">
        <f>Sheet2!AQ15/Sheet2!AQ$78</f>
        <v>2.4313866869002753E-4</v>
      </c>
      <c r="AR13" s="38">
        <f>Sheet2!AR15/Sheet2!AR$78</f>
        <v>3.100438712077759E-5</v>
      </c>
      <c r="AS13" s="38">
        <f>Sheet2!AS15/Sheet2!AS$78</f>
        <v>2.9228261480523861E-4</v>
      </c>
      <c r="AT13" s="38">
        <f>Sheet2!AT15/Sheet2!AT$78</f>
        <v>2.3702501210703299E-3</v>
      </c>
      <c r="AU13" s="38">
        <f>Sheet2!AU15/Sheet2!AU$78</f>
        <v>4.8960963211157988E-4</v>
      </c>
      <c r="AV13" s="38">
        <f>Sheet2!AV15/Sheet2!AV$78</f>
        <v>0</v>
      </c>
      <c r="AW13" s="38">
        <f>Sheet2!AW15/Sheet2!AW$78</f>
        <v>0</v>
      </c>
      <c r="AX13" s="38">
        <f>Sheet2!AX15/Sheet2!AX$78</f>
        <v>0</v>
      </c>
      <c r="AY13" s="38">
        <f>Sheet2!AY15/Sheet2!AY$78</f>
        <v>0</v>
      </c>
      <c r="AZ13" s="38">
        <f>Sheet2!AZ15/Sheet2!AZ$78</f>
        <v>0</v>
      </c>
      <c r="BA13" s="38">
        <f>Sheet2!BA15/Sheet2!BA$78</f>
        <v>0</v>
      </c>
      <c r="BB13" s="38">
        <f>Sheet2!BB15/Sheet2!BB$78</f>
        <v>0</v>
      </c>
      <c r="BC13" s="38">
        <f>Sheet2!BC15/Sheet2!BC$78</f>
        <v>7.9971129331087487E-4</v>
      </c>
      <c r="BD13" s="38">
        <f>Sheet2!BD15/Sheet2!BD$78</f>
        <v>1.5108478878346528E-4</v>
      </c>
      <c r="BE13" s="38">
        <f>Sheet2!BE15/Sheet2!BE$78</f>
        <v>6.1734243251255312E-4</v>
      </c>
      <c r="BF13" s="38">
        <f>Sheet2!BF15/Sheet2!BF$78</f>
        <v>9.9303799846481698E-5</v>
      </c>
      <c r="BG13" s="38">
        <f>Sheet2!BG15/Sheet2!BG$78</f>
        <v>3.1224312385052546E-4</v>
      </c>
      <c r="BH13" s="38">
        <f>Sheet2!BH15/Sheet2!BH$78</f>
        <v>0</v>
      </c>
      <c r="BI13" s="38">
        <f>Sheet2!BI15/Sheet2!BI$78</f>
        <v>0</v>
      </c>
      <c r="BJ13" s="38">
        <f>Sheet2!BJ15/Sheet2!BJ$78</f>
        <v>4.3527742134400973E-4</v>
      </c>
      <c r="BK13" s="38">
        <f>Sheet2!BK15/Sheet2!BK$78</f>
        <v>0</v>
      </c>
      <c r="BL13" s="38">
        <f>Sheet2!BL15/Sheet2!BL$78</f>
        <v>0</v>
      </c>
      <c r="BM13" s="38">
        <f>Sheet2!BM15/Sheet2!BM$78</f>
        <v>8.6301835039670697E-5</v>
      </c>
      <c r="BN13" s="42">
        <f>Sheet2!BN15</f>
        <v>76410</v>
      </c>
    </row>
    <row r="14" spans="1:66" ht="42">
      <c r="A14" s="7">
        <v>12</v>
      </c>
      <c r="B14" s="6" t="s">
        <v>22</v>
      </c>
      <c r="C14" s="38">
        <f>Sheet2!C16/Sheet2!C$78</f>
        <v>9.0474498433865526E-4</v>
      </c>
      <c r="D14" s="38">
        <f>Sheet2!D16/Sheet2!D$78</f>
        <v>1.8000561193966635E-4</v>
      </c>
      <c r="E14" s="38">
        <f>Sheet2!E16/Sheet2!E$78</f>
        <v>0</v>
      </c>
      <c r="F14" s="38">
        <f>Sheet2!F16/Sheet2!F$78</f>
        <v>4.5105999097880018E-4</v>
      </c>
      <c r="G14" s="38">
        <f>Sheet2!G16/Sheet2!G$78</f>
        <v>0</v>
      </c>
      <c r="H14" s="38">
        <f>Sheet2!H16/Sheet2!H$78</f>
        <v>1.3900192880157872E-2</v>
      </c>
      <c r="I14" s="38">
        <f>Sheet2!I16/Sheet2!I$78</f>
        <v>1.8201637405199804E-2</v>
      </c>
      <c r="J14" s="38">
        <f>Sheet2!J16/Sheet2!J$78</f>
        <v>3.8094674147434284E-3</v>
      </c>
      <c r="K14" s="38">
        <f>Sheet2!K16/Sheet2!K$78</f>
        <v>9.1400083090984624E-4</v>
      </c>
      <c r="L14" s="38">
        <f>Sheet2!L16/Sheet2!L$78</f>
        <v>9.9915979744305931E-3</v>
      </c>
      <c r="M14" s="38">
        <f>Sheet2!M16/Sheet2!M$78</f>
        <v>1.6255131299379087E-2</v>
      </c>
      <c r="N14" s="38">
        <f>Sheet2!N16/Sheet2!N$78</f>
        <v>0.33600804659119993</v>
      </c>
      <c r="O14" s="38">
        <f>Sheet2!O16/Sheet2!O$78</f>
        <v>0.19015128801445624</v>
      </c>
      <c r="P14" s="38">
        <f>Sheet2!P16/Sheet2!P$78</f>
        <v>3.2208379009799396E-5</v>
      </c>
      <c r="Q14" s="38">
        <f>Sheet2!Q16/Sheet2!Q$78</f>
        <v>2.6745286941789897E-3</v>
      </c>
      <c r="R14" s="38">
        <f>Sheet2!R16/Sheet2!R$78</f>
        <v>8.7725250929998697E-3</v>
      </c>
      <c r="S14" s="38">
        <f>Sheet2!S16/Sheet2!S$78</f>
        <v>1.0902978968087224E-2</v>
      </c>
      <c r="T14" s="38">
        <f>Sheet2!T16/Sheet2!T$78</f>
        <v>4.0577971454279216E-3</v>
      </c>
      <c r="U14" s="38">
        <f>Sheet2!U16/Sheet2!U$78</f>
        <v>6.1548626022550441E-3</v>
      </c>
      <c r="V14" s="38">
        <f>Sheet2!V16/Sheet2!V$78</f>
        <v>8.7863718836099728E-3</v>
      </c>
      <c r="W14" s="38">
        <f>Sheet2!W16/Sheet2!W$78</f>
        <v>3.9894721506250402E-4</v>
      </c>
      <c r="X14" s="38">
        <f>Sheet2!X16/Sheet2!X$78</f>
        <v>3.6234065090363387E-3</v>
      </c>
      <c r="Y14" s="38">
        <f>Sheet2!Y16/Sheet2!Y$78</f>
        <v>1.4698121989142649E-3</v>
      </c>
      <c r="Z14" s="38">
        <f>Sheet2!Z16/Sheet2!Z$78</f>
        <v>1.0282503598184301E-3</v>
      </c>
      <c r="AA14" s="38">
        <f>Sheet2!AA16/Sheet2!AA$78</f>
        <v>2.2022313173913947E-3</v>
      </c>
      <c r="AB14" s="38">
        <f>Sheet2!AB16/Sheet2!AB$78</f>
        <v>1.1728285191212368E-3</v>
      </c>
      <c r="AC14" s="38">
        <f>Sheet2!AC16/Sheet2!AC$78</f>
        <v>1.4566985519700293E-3</v>
      </c>
      <c r="AD14" s="38">
        <f>Sheet2!AD16/Sheet2!AD$78</f>
        <v>7.2950462248135787E-4</v>
      </c>
      <c r="AE14" s="38">
        <f>Sheet2!AE16/Sheet2!AE$78</f>
        <v>1.0606024974719564E-2</v>
      </c>
      <c r="AF14" s="38">
        <f>Sheet2!AF16/Sheet2!AF$78</f>
        <v>8.2491752186930455E-3</v>
      </c>
      <c r="AG14" s="38">
        <f>Sheet2!AG16/Sheet2!AG$78</f>
        <v>0</v>
      </c>
      <c r="AH14" s="38">
        <f>Sheet2!AH16/Sheet2!AH$78</f>
        <v>3.4368591689674531E-5</v>
      </c>
      <c r="AI14" s="38">
        <f>Sheet2!AI16/Sheet2!AI$78</f>
        <v>1.9430681045370639E-4</v>
      </c>
      <c r="AJ14" s="38">
        <f>Sheet2!AJ16/Sheet2!AJ$78</f>
        <v>1.8115176290857272E-4</v>
      </c>
      <c r="AK14" s="38">
        <f>Sheet2!AK16/Sheet2!AK$78</f>
        <v>1.3472319188204635E-3</v>
      </c>
      <c r="AL14" s="38">
        <f>Sheet2!AL16/Sheet2!AL$78</f>
        <v>7.7901887161494366E-3</v>
      </c>
      <c r="AM14" s="38">
        <f>Sheet2!AM16/Sheet2!AM$78</f>
        <v>5.6953696850069908E-3</v>
      </c>
      <c r="AN14" s="38">
        <f>Sheet2!AN16/Sheet2!AN$78</f>
        <v>1.7402960855096832E-4</v>
      </c>
      <c r="AO14" s="38">
        <f>Sheet2!AO16/Sheet2!AO$78</f>
        <v>0</v>
      </c>
      <c r="AP14" s="38">
        <f>Sheet2!AP16/Sheet2!AP$78</f>
        <v>2.6864616472251681E-4</v>
      </c>
      <c r="AQ14" s="38">
        <f>Sheet2!AQ16/Sheet2!AQ$78</f>
        <v>3.2697958892796805E-4</v>
      </c>
      <c r="AR14" s="38">
        <f>Sheet2!AR16/Sheet2!AR$78</f>
        <v>1.5502193560388796E-4</v>
      </c>
      <c r="AS14" s="38">
        <f>Sheet2!AS16/Sheet2!AS$78</f>
        <v>3.1544039120903825E-2</v>
      </c>
      <c r="AT14" s="38">
        <f>Sheet2!AT16/Sheet2!AT$78</f>
        <v>2.2504302828157435E-2</v>
      </c>
      <c r="AU14" s="38">
        <f>Sheet2!AU16/Sheet2!AU$78</f>
        <v>2.5408611169060076E-2</v>
      </c>
      <c r="AV14" s="38">
        <f>Sheet2!AV16/Sheet2!AV$78</f>
        <v>1.3004809371169301E-4</v>
      </c>
      <c r="AW14" s="38">
        <f>Sheet2!AW16/Sheet2!AW$78</f>
        <v>6.5228829519917778E-3</v>
      </c>
      <c r="AX14" s="38">
        <f>Sheet2!AX16/Sheet2!AX$78</f>
        <v>1.8808369242046831E-4</v>
      </c>
      <c r="AY14" s="38">
        <f>Sheet2!AY16/Sheet2!AY$78</f>
        <v>2.3176216499450826E-4</v>
      </c>
      <c r="AZ14" s="38">
        <f>Sheet2!AZ16/Sheet2!AZ$78</f>
        <v>7.3553262155704488E-4</v>
      </c>
      <c r="BA14" s="38">
        <f>Sheet2!BA16/Sheet2!BA$78</f>
        <v>4.1845608303408557E-4</v>
      </c>
      <c r="BB14" s="38">
        <f>Sheet2!BB16/Sheet2!BB$78</f>
        <v>0</v>
      </c>
      <c r="BC14" s="38">
        <f>Sheet2!BC16/Sheet2!BC$78</f>
        <v>4.6252308133593878E-3</v>
      </c>
      <c r="BD14" s="38">
        <f>Sheet2!BD16/Sheet2!BD$78</f>
        <v>3.650208497008521E-3</v>
      </c>
      <c r="BE14" s="38">
        <f>Sheet2!BE16/Sheet2!BE$78</f>
        <v>2.2416865061780086E-2</v>
      </c>
      <c r="BF14" s="38">
        <f>Sheet2!BF16/Sheet2!BF$78</f>
        <v>1.221168349463491E-3</v>
      </c>
      <c r="BG14" s="38">
        <f>Sheet2!BG16/Sheet2!BG$78</f>
        <v>7.9834889620872978E-4</v>
      </c>
      <c r="BH14" s="38">
        <f>Sheet2!BH16/Sheet2!BH$78</f>
        <v>1.173334693721384E-3</v>
      </c>
      <c r="BI14" s="38">
        <f>Sheet2!BI16/Sheet2!BI$78</f>
        <v>2.4367158708741969E-3</v>
      </c>
      <c r="BJ14" s="38">
        <f>Sheet2!BJ16/Sheet2!BJ$78</f>
        <v>5.4681726056341222E-3</v>
      </c>
      <c r="BK14" s="38">
        <f>Sheet2!BK16/Sheet2!BK$78</f>
        <v>2.7665826722197712E-3</v>
      </c>
      <c r="BL14" s="38">
        <f>Sheet2!BL16/Sheet2!BL$78</f>
        <v>0</v>
      </c>
      <c r="BM14" s="38">
        <f>Sheet2!BM16/Sheet2!BM$78</f>
        <v>2.3507869414066823E-3</v>
      </c>
      <c r="BN14" s="42">
        <f>Sheet2!BN16</f>
        <v>236480</v>
      </c>
    </row>
    <row r="15" spans="1:66" ht="56">
      <c r="A15" s="7">
        <v>13</v>
      </c>
      <c r="B15" s="6" t="s">
        <v>23</v>
      </c>
      <c r="C15" s="38">
        <f>Sheet2!C17/Sheet2!C$78</f>
        <v>3.3442718893046002E-4</v>
      </c>
      <c r="D15" s="38">
        <f>Sheet2!D17/Sheet2!D$78</f>
        <v>3.6001122387933269E-4</v>
      </c>
      <c r="E15" s="38">
        <f>Sheet2!E17/Sheet2!E$78</f>
        <v>0</v>
      </c>
      <c r="F15" s="38">
        <f>Sheet2!F17/Sheet2!F$78</f>
        <v>1.4546684709066306E-3</v>
      </c>
      <c r="G15" s="38">
        <f>Sheet2!G17/Sheet2!G$78</f>
        <v>7.151200209768539E-5</v>
      </c>
      <c r="H15" s="38">
        <f>Sheet2!H17/Sheet2!H$78</f>
        <v>5.6442531747182055E-4</v>
      </c>
      <c r="I15" s="38">
        <f>Sheet2!I17/Sheet2!I$78</f>
        <v>3.6458937310109699E-3</v>
      </c>
      <c r="J15" s="38">
        <f>Sheet2!J17/Sheet2!J$78</f>
        <v>5.4773430445145149E-4</v>
      </c>
      <c r="K15" s="38">
        <f>Sheet2!K17/Sheet2!K$78</f>
        <v>1.8833956515718045E-3</v>
      </c>
      <c r="L15" s="38">
        <f>Sheet2!L17/Sheet2!L$78</f>
        <v>3.3608102277630173E-3</v>
      </c>
      <c r="M15" s="38">
        <f>Sheet2!M17/Sheet2!M$78</f>
        <v>1.3614703880190605E-3</v>
      </c>
      <c r="N15" s="38">
        <f>Sheet2!N17/Sheet2!N$78</f>
        <v>1.1293067448575007E-2</v>
      </c>
      <c r="O15" s="38">
        <f>Sheet2!O17/Sheet2!O$78</f>
        <v>5.3351916828056754E-2</v>
      </c>
      <c r="P15" s="38">
        <f>Sheet2!P17/Sheet2!P$78</f>
        <v>1.725448875524968E-5</v>
      </c>
      <c r="Q15" s="38">
        <f>Sheet2!Q17/Sheet2!Q$78</f>
        <v>2.0929178414085998E-4</v>
      </c>
      <c r="R15" s="38">
        <f>Sheet2!R17/Sheet2!R$78</f>
        <v>1.3263663115295162E-3</v>
      </c>
      <c r="S15" s="38">
        <f>Sheet2!S17/Sheet2!S$78</f>
        <v>3.8702258000309616E-4</v>
      </c>
      <c r="T15" s="38">
        <f>Sheet2!T17/Sheet2!T$78</f>
        <v>0</v>
      </c>
      <c r="U15" s="38">
        <f>Sheet2!U17/Sheet2!U$78</f>
        <v>1.036677069659483E-3</v>
      </c>
      <c r="V15" s="38">
        <f>Sheet2!V17/Sheet2!V$78</f>
        <v>4.5079855744461616E-4</v>
      </c>
      <c r="W15" s="38">
        <f>Sheet2!W17/Sheet2!W$78</f>
        <v>2.6142616140614598E-4</v>
      </c>
      <c r="X15" s="38">
        <f>Sheet2!X17/Sheet2!X$78</f>
        <v>7.7621794932722496E-4</v>
      </c>
      <c r="Y15" s="38">
        <f>Sheet2!Y17/Sheet2!Y$78</f>
        <v>2.9654946255799544E-4</v>
      </c>
      <c r="Z15" s="38">
        <f>Sheet2!Z17/Sheet2!Z$78</f>
        <v>1.5499870834409713E-4</v>
      </c>
      <c r="AA15" s="38">
        <f>Sheet2!AA17/Sheet2!AA$78</f>
        <v>4.9688709755607726E-4</v>
      </c>
      <c r="AB15" s="38">
        <f>Sheet2!AB17/Sheet2!AB$78</f>
        <v>3.2525596691076759E-4</v>
      </c>
      <c r="AC15" s="38">
        <f>Sheet2!AC17/Sheet2!AC$78</f>
        <v>3.0151587104166196E-5</v>
      </c>
      <c r="AD15" s="38">
        <f>Sheet2!AD17/Sheet2!AD$78</f>
        <v>2.2214238504131574E-4</v>
      </c>
      <c r="AE15" s="38">
        <f>Sheet2!AE17/Sheet2!AE$78</f>
        <v>7.1725889518613455E-4</v>
      </c>
      <c r="AF15" s="38">
        <f>Sheet2!AF17/Sheet2!AF$78</f>
        <v>1.7190322202758625E-3</v>
      </c>
      <c r="AG15" s="38">
        <f>Sheet2!AG17/Sheet2!AG$78</f>
        <v>3.2827112521241074E-4</v>
      </c>
      <c r="AH15" s="38">
        <f>Sheet2!AH17/Sheet2!AH$78</f>
        <v>1.0310577506902359E-4</v>
      </c>
      <c r="AI15" s="38">
        <f>Sheet2!AI17/Sheet2!AI$78</f>
        <v>1.1901292140289517E-3</v>
      </c>
      <c r="AJ15" s="38">
        <f>Sheet2!AJ17/Sheet2!AJ$78</f>
        <v>1.811517629085727E-5</v>
      </c>
      <c r="AK15" s="38">
        <f>Sheet2!AK17/Sheet2!AK$78</f>
        <v>1.7281066172658587E-4</v>
      </c>
      <c r="AL15" s="38">
        <f>Sheet2!AL17/Sheet2!AL$78</f>
        <v>3.1415292415082423E-3</v>
      </c>
      <c r="AM15" s="38">
        <f>Sheet2!AM17/Sheet2!AM$78</f>
        <v>1.9930809250548512E-3</v>
      </c>
      <c r="AN15" s="38">
        <f>Sheet2!AN17/Sheet2!AN$78</f>
        <v>7.9959549874769237E-5</v>
      </c>
      <c r="AO15" s="38">
        <f>Sheet2!AO17/Sheet2!AO$78</f>
        <v>1.1000466210234624E-4</v>
      </c>
      <c r="AP15" s="38">
        <f>Sheet2!AP17/Sheet2!AP$78</f>
        <v>1.0180275715800636E-3</v>
      </c>
      <c r="AQ15" s="38">
        <f>Sheet2!AQ17/Sheet2!AQ$78</f>
        <v>1.3330706317832544E-3</v>
      </c>
      <c r="AR15" s="38">
        <f>Sheet2!AR17/Sheet2!AR$78</f>
        <v>8.6967305873781146E-3</v>
      </c>
      <c r="AS15" s="38">
        <f>Sheet2!AS17/Sheet2!AS$78</f>
        <v>5.6208195154853579E-4</v>
      </c>
      <c r="AT15" s="38">
        <f>Sheet2!AT17/Sheet2!AT$78</f>
        <v>3.6491620568996448E-4</v>
      </c>
      <c r="AU15" s="38">
        <f>Sheet2!AU17/Sheet2!AU$78</f>
        <v>7.2883715583635975E-2</v>
      </c>
      <c r="AV15" s="38">
        <f>Sheet2!AV17/Sheet2!AV$78</f>
        <v>5.0261179921537646E-3</v>
      </c>
      <c r="AW15" s="38">
        <f>Sheet2!AW17/Sheet2!AW$78</f>
        <v>1.2440930168518055E-3</v>
      </c>
      <c r="AX15" s="38">
        <f>Sheet2!AX17/Sheet2!AX$78</f>
        <v>9.4186525973634517E-3</v>
      </c>
      <c r="AY15" s="38">
        <f>Sheet2!AY17/Sheet2!AY$78</f>
        <v>3.7518599753458798E-3</v>
      </c>
      <c r="AZ15" s="38">
        <f>Sheet2!AZ17/Sheet2!AZ$78</f>
        <v>8.6573560114944111E-3</v>
      </c>
      <c r="BA15" s="38">
        <f>Sheet2!BA17/Sheet2!BA$78</f>
        <v>3.5289796335874549E-3</v>
      </c>
      <c r="BB15" s="38">
        <f>Sheet2!BB17/Sheet2!BB$78</f>
        <v>0</v>
      </c>
      <c r="BC15" s="38">
        <f>Sheet2!BC17/Sheet2!BC$78</f>
        <v>2.2586777638949836E-2</v>
      </c>
      <c r="BD15" s="38">
        <f>Sheet2!BD17/Sheet2!BD$78</f>
        <v>2.8403940291291471E-4</v>
      </c>
      <c r="BE15" s="38">
        <f>Sheet2!BE17/Sheet2!BE$78</f>
        <v>1.2652463715851336E-2</v>
      </c>
      <c r="BF15" s="38">
        <f>Sheet2!BF17/Sheet2!BF$78</f>
        <v>8.3361514141397867E-3</v>
      </c>
      <c r="BG15" s="38">
        <f>Sheet2!BG17/Sheet2!BG$78</f>
        <v>5.165021673694108E-3</v>
      </c>
      <c r="BH15" s="38">
        <f>Sheet2!BH17/Sheet2!BH$78</f>
        <v>9.0710250098840692E-4</v>
      </c>
      <c r="BI15" s="38">
        <f>Sheet2!BI17/Sheet2!BI$78</f>
        <v>1.8365990696175765E-2</v>
      </c>
      <c r="BJ15" s="38">
        <f>Sheet2!BJ17/Sheet2!BJ$78</f>
        <v>3.9628381901527553E-3</v>
      </c>
      <c r="BK15" s="38">
        <f>Sheet2!BK17/Sheet2!BK$78</f>
        <v>3.0439886644882945E-2</v>
      </c>
      <c r="BL15" s="38">
        <f>Sheet2!BL17/Sheet2!BL$78</f>
        <v>0</v>
      </c>
      <c r="BM15" s="38">
        <f>Sheet2!BM17/Sheet2!BM$78</f>
        <v>8.2737194027162567E-4</v>
      </c>
      <c r="BN15" s="42">
        <f>Sheet2!BN17</f>
        <v>122147</v>
      </c>
    </row>
    <row r="16" spans="1:66" ht="28">
      <c r="A16" s="7">
        <v>14</v>
      </c>
      <c r="B16" s="6" t="s">
        <v>24</v>
      </c>
      <c r="C16" s="38">
        <f>Sheet2!C18/Sheet2!C$78</f>
        <v>1.3607006249608092E-2</v>
      </c>
      <c r="D16" s="38">
        <f>Sheet2!D18/Sheet2!D$78</f>
        <v>1.2918049798023115E-3</v>
      </c>
      <c r="E16" s="38">
        <f>Sheet2!E18/Sheet2!E$78</f>
        <v>2.0322354590049056E-2</v>
      </c>
      <c r="F16" s="38">
        <f>Sheet2!F18/Sheet2!F$78</f>
        <v>0.14918809201623817</v>
      </c>
      <c r="G16" s="38">
        <f>Sheet2!G18/Sheet2!G$78</f>
        <v>0.1065767204595838</v>
      </c>
      <c r="H16" s="38">
        <f>Sheet2!H18/Sheet2!H$78</f>
        <v>4.6115638901586525E-3</v>
      </c>
      <c r="I16" s="38">
        <f>Sheet2!I18/Sheet2!I$78</f>
        <v>4.5133010181598902E-3</v>
      </c>
      <c r="J16" s="38">
        <f>Sheet2!J18/Sheet2!J$78</f>
        <v>8.5367598801892892E-3</v>
      </c>
      <c r="K16" s="38">
        <f>Sheet2!K18/Sheet2!K$78</f>
        <v>2.4996537875640493E-3</v>
      </c>
      <c r="L16" s="38">
        <f>Sheet2!L18/Sheet2!L$78</f>
        <v>5.1093398732883714E-3</v>
      </c>
      <c r="M16" s="38">
        <f>Sheet2!M18/Sheet2!M$78</f>
        <v>1.0396682963054644E-2</v>
      </c>
      <c r="N16" s="38">
        <f>Sheet2!N18/Sheet2!N$78</f>
        <v>8.1094551936884557E-3</v>
      </c>
      <c r="O16" s="38">
        <f>Sheet2!O18/Sheet2!O$78</f>
        <v>5.9072824069947407E-3</v>
      </c>
      <c r="P16" s="38">
        <f>Sheet2!P18/Sheet2!P$78</f>
        <v>8.2680059217405413E-2</v>
      </c>
      <c r="Q16" s="38">
        <f>Sheet2!Q18/Sheet2!Q$78</f>
        <v>0.11027473952811312</v>
      </c>
      <c r="R16" s="38">
        <f>Sheet2!R18/Sheet2!R$78</f>
        <v>5.6663602657667936E-3</v>
      </c>
      <c r="S16" s="38">
        <f>Sheet2!S18/Sheet2!S$78</f>
        <v>1.1610677400092884E-3</v>
      </c>
      <c r="T16" s="38">
        <f>Sheet2!T18/Sheet2!T$78</f>
        <v>1.3117270337502866E-2</v>
      </c>
      <c r="U16" s="38">
        <f>Sheet2!U18/Sheet2!U$78</f>
        <v>6.0744494962227573E-3</v>
      </c>
      <c r="V16" s="38">
        <f>Sheet2!V18/Sheet2!V$78</f>
        <v>1.7494344018099142E-2</v>
      </c>
      <c r="W16" s="38">
        <f>Sheet2!W18/Sheet2!W$78</f>
        <v>2.6188910356696935E-2</v>
      </c>
      <c r="X16" s="38">
        <f>Sheet2!X18/Sheet2!X$78</f>
        <v>7.84877795836726E-3</v>
      </c>
      <c r="Y16" s="38">
        <f>Sheet2!Y18/Sheet2!Y$78</f>
        <v>1.367768522783646E-4</v>
      </c>
      <c r="Z16" s="38">
        <f>Sheet2!Z18/Sheet2!Z$78</f>
        <v>4.2716905930545814E-4</v>
      </c>
      <c r="AA16" s="38">
        <f>Sheet2!AA18/Sheet2!AA$78</f>
        <v>2.293990955616036E-3</v>
      </c>
      <c r="AB16" s="38">
        <f>Sheet2!AB18/Sheet2!AB$78</f>
        <v>3.8024223623542176E-3</v>
      </c>
      <c r="AC16" s="38">
        <f>Sheet2!AC18/Sheet2!AC$78</f>
        <v>1.6752975584752342E-3</v>
      </c>
      <c r="AD16" s="38">
        <f>Sheet2!AD18/Sheet2!AD$78</f>
        <v>2.3091838049973811E-3</v>
      </c>
      <c r="AE16" s="38">
        <f>Sheet2!AE18/Sheet2!AE$78</f>
        <v>6.3495049737788958E-3</v>
      </c>
      <c r="AF16" s="38">
        <f>Sheet2!AF18/Sheet2!AF$78</f>
        <v>3.5225176875066403E-3</v>
      </c>
      <c r="AG16" s="38">
        <f>Sheet2!AG18/Sheet2!AG$78</f>
        <v>5.5660523094839161E-2</v>
      </c>
      <c r="AH16" s="38">
        <f>Sheet2!AH18/Sheet2!AH$78</f>
        <v>0.14685699228997925</v>
      </c>
      <c r="AI16" s="38">
        <f>Sheet2!AI18/Sheet2!AI$78</f>
        <v>2.2102399689109104E-3</v>
      </c>
      <c r="AJ16" s="38">
        <f>Sheet2!AJ18/Sheet2!AJ$78</f>
        <v>8.0431382731406282E-3</v>
      </c>
      <c r="AK16" s="38">
        <f>Sheet2!AK18/Sheet2!AK$78</f>
        <v>1.032578265948696E-2</v>
      </c>
      <c r="AL16" s="38">
        <f>Sheet2!AL18/Sheet2!AL$78</f>
        <v>8.7517378048882592E-3</v>
      </c>
      <c r="AM16" s="38">
        <f>Sheet2!AM18/Sheet2!AM$78</f>
        <v>5.5461373362092068E-3</v>
      </c>
      <c r="AN16" s="38">
        <f>Sheet2!AN18/Sheet2!AN$78</f>
        <v>0.17787942570229179</v>
      </c>
      <c r="AO16" s="38">
        <f>Sheet2!AO18/Sheet2!AO$78</f>
        <v>0.10227290585172419</v>
      </c>
      <c r="AP16" s="38">
        <f>Sheet2!AP18/Sheet2!AP$78</f>
        <v>0.23390597384234713</v>
      </c>
      <c r="AQ16" s="38">
        <f>Sheet2!AQ18/Sheet2!AQ$78</f>
        <v>2.9855751696730624E-2</v>
      </c>
      <c r="AR16" s="38">
        <f>Sheet2!AR18/Sheet2!AR$78</f>
        <v>1.519214968918102E-2</v>
      </c>
      <c r="AS16" s="38">
        <f>Sheet2!AS18/Sheet2!AS$78</f>
        <v>8.4537125512899776E-3</v>
      </c>
      <c r="AT16" s="38">
        <f>Sheet2!AT18/Sheet2!AT$78</f>
        <v>2.5669183565356379E-3</v>
      </c>
      <c r="AU16" s="38">
        <f>Sheet2!AU18/Sheet2!AU$78</f>
        <v>3.3463753986061025E-3</v>
      </c>
      <c r="AV16" s="38">
        <f>Sheet2!AV18/Sheet2!AV$78</f>
        <v>6.2856578627318283E-4</v>
      </c>
      <c r="AW16" s="38">
        <f>Sheet2!AW18/Sheet2!AW$78</f>
        <v>5.0157109770309944E-4</v>
      </c>
      <c r="AX16" s="38">
        <f>Sheet2!AX18/Sheet2!AX$78</f>
        <v>5.2808113641131488E-4</v>
      </c>
      <c r="AY16" s="38">
        <f>Sheet2!AY18/Sheet2!AY$78</f>
        <v>1.8641739358253923E-4</v>
      </c>
      <c r="AZ16" s="38">
        <f>Sheet2!AZ18/Sheet2!AZ$78</f>
        <v>5.2538044396931779E-4</v>
      </c>
      <c r="BA16" s="38">
        <f>Sheet2!BA18/Sheet2!BA$78</f>
        <v>5.1687075441432424E-3</v>
      </c>
      <c r="BB16" s="38">
        <f>Sheet2!BB18/Sheet2!BB$78</f>
        <v>0</v>
      </c>
      <c r="BC16" s="38">
        <f>Sheet2!BC18/Sheet2!BC$78</f>
        <v>2.2175230306719679E-3</v>
      </c>
      <c r="BD16" s="38">
        <f>Sheet2!BD18/Sheet2!BD$78</f>
        <v>2.5527285912854292E-2</v>
      </c>
      <c r="BE16" s="38">
        <f>Sheet2!BE18/Sheet2!BE$78</f>
        <v>8.3157859349834509E-3</v>
      </c>
      <c r="BF16" s="38">
        <f>Sheet2!BF18/Sheet2!BF$78</f>
        <v>3.7755573090280572E-3</v>
      </c>
      <c r="BG16" s="38">
        <f>Sheet2!BG18/Sheet2!BG$78</f>
        <v>5.5943559689885809E-4</v>
      </c>
      <c r="BH16" s="38">
        <f>Sheet2!BH18/Sheet2!BH$78</f>
        <v>3.1182644849443303E-3</v>
      </c>
      <c r="BI16" s="38">
        <f>Sheet2!BI18/Sheet2!BI$78</f>
        <v>5.1755039571460219E-3</v>
      </c>
      <c r="BJ16" s="38">
        <f>Sheet2!BJ18/Sheet2!BJ$78</f>
        <v>9.2949866016168742E-4</v>
      </c>
      <c r="BK16" s="38">
        <f>Sheet2!BK18/Sheet2!BK$78</f>
        <v>4.2919417671733748E-3</v>
      </c>
      <c r="BL16" s="38">
        <f>Sheet2!BL18/Sheet2!BL$78</f>
        <v>0</v>
      </c>
      <c r="BM16" s="38">
        <f>Sheet2!BM18/Sheet2!BM$78</f>
        <v>1.0061668289516391E-2</v>
      </c>
      <c r="BN16" s="42">
        <f>Sheet2!BN18</f>
        <v>677427</v>
      </c>
    </row>
    <row r="17" spans="1:66" ht="28">
      <c r="A17" s="7">
        <v>15</v>
      </c>
      <c r="B17" s="6" t="s">
        <v>25</v>
      </c>
      <c r="C17" s="38">
        <f>Sheet2!C19/Sheet2!C$78</f>
        <v>4.2528986178004845E-2</v>
      </c>
      <c r="D17" s="38">
        <f>Sheet2!D19/Sheet2!D$78</f>
        <v>1.1117993678626451E-4</v>
      </c>
      <c r="E17" s="38">
        <f>Sheet2!E19/Sheet2!E$78</f>
        <v>2.1023125437981782E-3</v>
      </c>
      <c r="F17" s="38">
        <f>Sheet2!F19/Sheet2!F$78</f>
        <v>2.0297699594046007E-4</v>
      </c>
      <c r="G17" s="38">
        <f>Sheet2!G19/Sheet2!G$78</f>
        <v>1.6686133822793259E-4</v>
      </c>
      <c r="H17" s="38">
        <f>Sheet2!H19/Sheet2!H$78</f>
        <v>3.0423221433110723E-3</v>
      </c>
      <c r="I17" s="38">
        <f>Sheet2!I19/Sheet2!I$78</f>
        <v>8.3076280817311037E-3</v>
      </c>
      <c r="J17" s="38">
        <f>Sheet2!J19/Sheet2!J$78</f>
        <v>0.15824586855363601</v>
      </c>
      <c r="K17" s="38">
        <f>Sheet2!K19/Sheet2!K$78</f>
        <v>1.6410469464063148E-3</v>
      </c>
      <c r="L17" s="38">
        <f>Sheet2!L19/Sheet2!L$78</f>
        <v>4.8527374707632222E-2</v>
      </c>
      <c r="M17" s="38">
        <f>Sheet2!M19/Sheet2!M$78</f>
        <v>1.4811147554510386E-2</v>
      </c>
      <c r="N17" s="38">
        <f>Sheet2!N19/Sheet2!N$78</f>
        <v>3.6744004346596137E-2</v>
      </c>
      <c r="O17" s="38">
        <f>Sheet2!O19/Sheet2!O$78</f>
        <v>1.8864408015752752E-2</v>
      </c>
      <c r="P17" s="38">
        <f>Sheet2!P19/Sheet2!P$78</f>
        <v>9.6165017329258203E-3</v>
      </c>
      <c r="Q17" s="38">
        <f>Sheet2!Q19/Sheet2!Q$78</f>
        <v>0.57110715904578369</v>
      </c>
      <c r="R17" s="38">
        <f>Sheet2!R19/Sheet2!R$78</f>
        <v>0.25649765264008589</v>
      </c>
      <c r="S17" s="38">
        <f>Sheet2!S19/Sheet2!S$78</f>
        <v>4.9516774664396135E-2</v>
      </c>
      <c r="T17" s="38">
        <f>Sheet2!T19/Sheet2!T$78</f>
        <v>0.17033926712655034</v>
      </c>
      <c r="U17" s="38">
        <f>Sheet2!U19/Sheet2!U$78</f>
        <v>0.34567420956090095</v>
      </c>
      <c r="V17" s="38">
        <f>Sheet2!V19/Sheet2!V$78</f>
        <v>3.3339493313621398E-2</v>
      </c>
      <c r="W17" s="38">
        <f>Sheet2!W19/Sheet2!W$78</f>
        <v>1.0238510524445389E-2</v>
      </c>
      <c r="X17" s="38">
        <f>Sheet2!X19/Sheet2!X$78</f>
        <v>1.6910990506907284E-2</v>
      </c>
      <c r="Y17" s="38">
        <f>Sheet2!Y19/Sheet2!Y$78</f>
        <v>4.5223313961802611E-2</v>
      </c>
      <c r="Z17" s="38">
        <f>Sheet2!Z19/Sheet2!Z$78</f>
        <v>5.9074805329003208E-3</v>
      </c>
      <c r="AA17" s="38">
        <f>Sheet2!AA19/Sheet2!AA$78</f>
        <v>1.2176330861017043E-2</v>
      </c>
      <c r="AB17" s="38">
        <f>Sheet2!AB19/Sheet2!AB$78</f>
        <v>3.6148969351776513E-3</v>
      </c>
      <c r="AC17" s="38">
        <f>Sheet2!AC19/Sheet2!AC$78</f>
        <v>1.070758237036702E-2</v>
      </c>
      <c r="AD17" s="38">
        <f>Sheet2!AD19/Sheet2!AD$78</f>
        <v>6.8864139362807882E-3</v>
      </c>
      <c r="AE17" s="38">
        <f>Sheet2!AE19/Sheet2!AE$78</f>
        <v>2.4386802436328577E-2</v>
      </c>
      <c r="AF17" s="38">
        <f>Sheet2!AF19/Sheet2!AF$78</f>
        <v>3.212492542233434E-2</v>
      </c>
      <c r="AG17" s="38">
        <f>Sheet2!AG19/Sheet2!AG$78</f>
        <v>6.1049516951267339E-4</v>
      </c>
      <c r="AH17" s="38">
        <f>Sheet2!AH19/Sheet2!AH$78</f>
        <v>1.0654263423799104E-3</v>
      </c>
      <c r="AI17" s="38">
        <f>Sheet2!AI19/Sheet2!AI$78</f>
        <v>8.3551928495093752E-3</v>
      </c>
      <c r="AJ17" s="38">
        <f>Sheet2!AJ19/Sheet2!AJ$78</f>
        <v>1.7873640606979174E-3</v>
      </c>
      <c r="AK17" s="38">
        <f>Sheet2!AK19/Sheet2!AK$78</f>
        <v>4.9009103665659758E-4</v>
      </c>
      <c r="AL17" s="38">
        <f>Sheet2!AL19/Sheet2!AL$78</f>
        <v>0</v>
      </c>
      <c r="AM17" s="38">
        <f>Sheet2!AM19/Sheet2!AM$78</f>
        <v>0</v>
      </c>
      <c r="AN17" s="38">
        <f>Sheet2!AN19/Sheet2!AN$78</f>
        <v>7.0552544007149329E-6</v>
      </c>
      <c r="AO17" s="38">
        <f>Sheet2!AO19/Sheet2!AO$78</f>
        <v>0</v>
      </c>
      <c r="AP17" s="38">
        <f>Sheet2!AP19/Sheet2!AP$78</f>
        <v>0</v>
      </c>
      <c r="AQ17" s="38">
        <f>Sheet2!AQ19/Sheet2!AQ$78</f>
        <v>0</v>
      </c>
      <c r="AR17" s="38">
        <f>Sheet2!AR19/Sheet2!AR$78</f>
        <v>0</v>
      </c>
      <c r="AS17" s="38">
        <f>Sheet2!AS19/Sheet2!AS$78</f>
        <v>3.0352425383620932E-4</v>
      </c>
      <c r="AT17" s="38">
        <f>Sheet2!AT19/Sheet2!AT$78</f>
        <v>3.0693886459903555E-5</v>
      </c>
      <c r="AU17" s="38">
        <f>Sheet2!AU19/Sheet2!AU$78</f>
        <v>0</v>
      </c>
      <c r="AV17" s="38">
        <f>Sheet2!AV19/Sheet2!AV$78</f>
        <v>7.2248940950940557E-6</v>
      </c>
      <c r="AW17" s="38">
        <f>Sheet2!AW19/Sheet2!AW$78</f>
        <v>0</v>
      </c>
      <c r="AX17" s="38">
        <f>Sheet2!AX19/Sheet2!AX$78</f>
        <v>0</v>
      </c>
      <c r="AY17" s="38">
        <f>Sheet2!AY19/Sheet2!AY$78</f>
        <v>0</v>
      </c>
      <c r="AZ17" s="38">
        <f>Sheet2!AZ19/Sheet2!AZ$78</f>
        <v>0</v>
      </c>
      <c r="BA17" s="38">
        <f>Sheet2!BA19/Sheet2!BA$78</f>
        <v>0</v>
      </c>
      <c r="BB17" s="38">
        <f>Sheet2!BB19/Sheet2!BB$78</f>
        <v>0</v>
      </c>
      <c r="BC17" s="38">
        <f>Sheet2!BC19/Sheet2!BC$78</f>
        <v>1.5861720096370668E-2</v>
      </c>
      <c r="BD17" s="38">
        <f>Sheet2!BD19/Sheet2!BD$78</f>
        <v>9.0650873270079168E-5</v>
      </c>
      <c r="BE17" s="38">
        <f>Sheet2!BE19/Sheet2!BE$78</f>
        <v>2.392965963650144E-3</v>
      </c>
      <c r="BF17" s="38">
        <f>Sheet2!BF19/Sheet2!BF$78</f>
        <v>8.6219853245087148E-4</v>
      </c>
      <c r="BG17" s="38">
        <f>Sheet2!BG19/Sheet2!BG$78</f>
        <v>3.9822825681996941E-3</v>
      </c>
      <c r="BH17" s="38">
        <f>Sheet2!BH19/Sheet2!BH$78</f>
        <v>8.4652272060605285E-3</v>
      </c>
      <c r="BI17" s="38">
        <f>Sheet2!BI19/Sheet2!BI$78</f>
        <v>0</v>
      </c>
      <c r="BJ17" s="38">
        <f>Sheet2!BJ19/Sheet2!BJ$78</f>
        <v>1.5416075339267011E-4</v>
      </c>
      <c r="BK17" s="38">
        <f>Sheet2!BK19/Sheet2!BK$78</f>
        <v>0</v>
      </c>
      <c r="BL17" s="38">
        <f>Sheet2!BL19/Sheet2!BL$78</f>
        <v>0</v>
      </c>
      <c r="BM17" s="38">
        <f>Sheet2!BM19/Sheet2!BM$78</f>
        <v>1.9699331911229181E-4</v>
      </c>
      <c r="BN17" s="42">
        <f>Sheet2!BN19</f>
        <v>1717516</v>
      </c>
    </row>
    <row r="18" spans="1:66" ht="42">
      <c r="A18" s="7">
        <v>16</v>
      </c>
      <c r="B18" s="6" t="s">
        <v>26</v>
      </c>
      <c r="C18" s="38">
        <f>Sheet2!C20/Sheet2!C$78</f>
        <v>1.2532061713760185E-2</v>
      </c>
      <c r="D18" s="38">
        <f>Sheet2!D20/Sheet2!D$78</f>
        <v>0</v>
      </c>
      <c r="E18" s="38">
        <f>Sheet2!E20/Sheet2!E$78</f>
        <v>2.8030833917309038E-3</v>
      </c>
      <c r="F18" s="38">
        <f>Sheet2!F20/Sheet2!F$78</f>
        <v>1.9170049616599007E-3</v>
      </c>
      <c r="G18" s="38">
        <f>Sheet2!G20/Sheet2!G$78</f>
        <v>1.8187885866844652E-2</v>
      </c>
      <c r="H18" s="38">
        <f>Sheet2!H20/Sheet2!H$78</f>
        <v>2.3120533374956795E-3</v>
      </c>
      <c r="I18" s="38">
        <f>Sheet2!I20/Sheet2!I$78</f>
        <v>2.2496926966161838E-3</v>
      </c>
      <c r="J18" s="38">
        <f>Sheet2!J20/Sheet2!J$78</f>
        <v>3.8368541299660011E-2</v>
      </c>
      <c r="K18" s="38">
        <f>Sheet2!K20/Sheet2!K$78</f>
        <v>2.8943359645478466E-3</v>
      </c>
      <c r="L18" s="38">
        <f>Sheet2!L20/Sheet2!L$78</f>
        <v>4.6983218657038396E-2</v>
      </c>
      <c r="M18" s="38">
        <f>Sheet2!M20/Sheet2!M$78</f>
        <v>1.4934917589784847E-2</v>
      </c>
      <c r="N18" s="38">
        <f>Sheet2!N20/Sheet2!N$78</f>
        <v>3.1674472279223896E-2</v>
      </c>
      <c r="O18" s="38">
        <f>Sheet2!O20/Sheet2!O$78</f>
        <v>8.3196253048854599E-2</v>
      </c>
      <c r="P18" s="38">
        <f>Sheet2!P20/Sheet2!P$78</f>
        <v>9.1276245515270801E-3</v>
      </c>
      <c r="Q18" s="38">
        <f>Sheet2!Q20/Sheet2!Q$78</f>
        <v>1.2687488261760133E-2</v>
      </c>
      <c r="R18" s="38">
        <f>Sheet2!R20/Sheet2!R$78</f>
        <v>0.18909973657748139</v>
      </c>
      <c r="S18" s="38">
        <f>Sheet2!S20/Sheet2!S$78</f>
        <v>1.1865006524094919E-2</v>
      </c>
      <c r="T18" s="38">
        <f>Sheet2!T20/Sheet2!T$78</f>
        <v>4.5994248513611266E-2</v>
      </c>
      <c r="U18" s="38">
        <f>Sheet2!U20/Sheet2!U$78</f>
        <v>4.4511914179655922E-2</v>
      </c>
      <c r="V18" s="38">
        <f>Sheet2!V20/Sheet2!V$78</f>
        <v>1.0905965100911677E-2</v>
      </c>
      <c r="W18" s="38">
        <f>Sheet2!W20/Sheet2!W$78</f>
        <v>4.8261720265837726E-3</v>
      </c>
      <c r="X18" s="38">
        <f>Sheet2!X20/Sheet2!X$78</f>
        <v>1.6053454486698159E-2</v>
      </c>
      <c r="Y18" s="38">
        <f>Sheet2!Y20/Sheet2!Y$78</f>
        <v>2.2372956222065244E-2</v>
      </c>
      <c r="Z18" s="38">
        <f>Sheet2!Z20/Sheet2!Z$78</f>
        <v>8.2481455511680256E-4</v>
      </c>
      <c r="AA18" s="38">
        <f>Sheet2!AA20/Sheet2!AA$78</f>
        <v>2.4047950470571125E-3</v>
      </c>
      <c r="AB18" s="38">
        <f>Sheet2!AB20/Sheet2!AB$78</f>
        <v>1.6178041090317331E-3</v>
      </c>
      <c r="AC18" s="38">
        <f>Sheet2!AC20/Sheet2!AC$78</f>
        <v>3.0396568749387546E-3</v>
      </c>
      <c r="AD18" s="38">
        <f>Sheet2!AD20/Sheet2!AD$78</f>
        <v>4.6951575702559572E-3</v>
      </c>
      <c r="AE18" s="38">
        <f>Sheet2!AE20/Sheet2!AE$78</f>
        <v>1.1969992709827623E-2</v>
      </c>
      <c r="AF18" s="38">
        <f>Sheet2!AF20/Sheet2!AF$78</f>
        <v>7.0913484459240415E-3</v>
      </c>
      <c r="AG18" s="38">
        <f>Sheet2!AG20/Sheet2!AG$78</f>
        <v>7.4269485342174372E-5</v>
      </c>
      <c r="AH18" s="38">
        <f>Sheet2!AH20/Sheet2!AH$78</f>
        <v>1.2372693008282831E-3</v>
      </c>
      <c r="AI18" s="38">
        <f>Sheet2!AI20/Sheet2!AI$78</f>
        <v>3.9347129116875544E-3</v>
      </c>
      <c r="AJ18" s="38">
        <f>Sheet2!AJ20/Sheet2!AJ$78</f>
        <v>1.6074199762087352E-2</v>
      </c>
      <c r="AK18" s="38">
        <f>Sheet2!AK20/Sheet2!AK$78</f>
        <v>1.7977147518093275E-2</v>
      </c>
      <c r="AL18" s="38">
        <f>Sheet2!AL20/Sheet2!AL$78</f>
        <v>2.7630720940770786E-4</v>
      </c>
      <c r="AM18" s="38">
        <f>Sheet2!AM20/Sheet2!AM$78</f>
        <v>9.6835212997673309E-5</v>
      </c>
      <c r="AN18" s="38">
        <f>Sheet2!AN20/Sheet2!AN$78</f>
        <v>4.7505379631480546E-4</v>
      </c>
      <c r="AO18" s="38">
        <f>Sheet2!AO20/Sheet2!AO$78</f>
        <v>2.1477100696172362E-4</v>
      </c>
      <c r="AP18" s="38">
        <f>Sheet2!AP20/Sheet2!AP$78</f>
        <v>1.6260162601626016E-4</v>
      </c>
      <c r="AQ18" s="38">
        <f>Sheet2!AQ20/Sheet2!AQ$78</f>
        <v>1.098316055117021E-3</v>
      </c>
      <c r="AR18" s="38">
        <f>Sheet2!AR20/Sheet2!AR$78</f>
        <v>3.255460647681647E-4</v>
      </c>
      <c r="AS18" s="38">
        <f>Sheet2!AS20/Sheet2!AS$78</f>
        <v>3.6108144567477941E-2</v>
      </c>
      <c r="AT18" s="38">
        <f>Sheet2!AT20/Sheet2!AT$78</f>
        <v>5.4441860094991898E-3</v>
      </c>
      <c r="AU18" s="38">
        <f>Sheet2!AU20/Sheet2!AU$78</f>
        <v>1.7230001575265774E-2</v>
      </c>
      <c r="AV18" s="38">
        <f>Sheet2!AV20/Sheet2!AV$78</f>
        <v>1.6858086221886131E-5</v>
      </c>
      <c r="AW18" s="38">
        <f>Sheet2!AW20/Sheet2!AW$78</f>
        <v>2.13905321079263E-4</v>
      </c>
      <c r="AX18" s="38">
        <f>Sheet2!AX20/Sheet2!AX$78</f>
        <v>5.9077570055147106E-5</v>
      </c>
      <c r="AY18" s="38">
        <f>Sheet2!AY20/Sheet2!AY$78</f>
        <v>5.5421387281295449E-5</v>
      </c>
      <c r="AZ18" s="38">
        <f>Sheet2!AZ20/Sheet2!AZ$78</f>
        <v>5.4822307196798379E-5</v>
      </c>
      <c r="BA18" s="38">
        <f>Sheet2!BA20/Sheet2!BA$78</f>
        <v>2.2007690292903759E-4</v>
      </c>
      <c r="BB18" s="38">
        <f>Sheet2!BB20/Sheet2!BB$78</f>
        <v>0</v>
      </c>
      <c r="BC18" s="38">
        <f>Sheet2!BC20/Sheet2!BC$78</f>
        <v>1.5137615036442984E-2</v>
      </c>
      <c r="BD18" s="38">
        <f>Sheet2!BD20/Sheet2!BD$78</f>
        <v>6.7625551459479056E-3</v>
      </c>
      <c r="BE18" s="38">
        <f>Sheet2!BE20/Sheet2!BE$78</f>
        <v>4.9674672762668508E-2</v>
      </c>
      <c r="BF18" s="38">
        <f>Sheet2!BF20/Sheet2!BF$78</f>
        <v>1.0816062523819493E-3</v>
      </c>
      <c r="BG18" s="38">
        <f>Sheet2!BG20/Sheet2!BG$78</f>
        <v>1.2950993205163839E-3</v>
      </c>
      <c r="BH18" s="38">
        <f>Sheet2!BH20/Sheet2!BH$78</f>
        <v>2.1139154943947761E-3</v>
      </c>
      <c r="BI18" s="38">
        <f>Sheet2!BI20/Sheet2!BI$78</f>
        <v>2.3219284290230985E-2</v>
      </c>
      <c r="BJ18" s="38">
        <f>Sheet2!BJ20/Sheet2!BJ$78</f>
        <v>3.3960707144444092E-3</v>
      </c>
      <c r="BK18" s="38">
        <f>Sheet2!BK20/Sheet2!BK$78</f>
        <v>1.6831290797747853E-2</v>
      </c>
      <c r="BL18" s="38">
        <f>Sheet2!BL20/Sheet2!BL$78</f>
        <v>0</v>
      </c>
      <c r="BM18" s="38">
        <f>Sheet2!BM20/Sheet2!BM$78</f>
        <v>4.2946419693328304E-2</v>
      </c>
      <c r="BN18" s="42">
        <f>Sheet2!BN20</f>
        <v>404421</v>
      </c>
    </row>
    <row r="19" spans="1:66" ht="70">
      <c r="A19" s="7">
        <v>17</v>
      </c>
      <c r="B19" s="6" t="s">
        <v>27</v>
      </c>
      <c r="C19" s="38">
        <f>Sheet2!C21/Sheet2!C$78</f>
        <v>4.5983738477938256E-4</v>
      </c>
      <c r="D19" s="38">
        <f>Sheet2!D21/Sheet2!D$78</f>
        <v>2.8112641158812598E-3</v>
      </c>
      <c r="E19" s="38">
        <f>Sheet2!E21/Sheet2!E$78</f>
        <v>0</v>
      </c>
      <c r="F19" s="38">
        <f>Sheet2!F21/Sheet2!F$78</f>
        <v>1.1050969778980603E-3</v>
      </c>
      <c r="G19" s="38">
        <f>Sheet2!G21/Sheet2!G$78</f>
        <v>0</v>
      </c>
      <c r="H19" s="38">
        <f>Sheet2!H21/Sheet2!H$78</f>
        <v>9.2955972037951683E-4</v>
      </c>
      <c r="I19" s="38">
        <f>Sheet2!I21/Sheet2!I$78</f>
        <v>3.7108333140060762E-5</v>
      </c>
      <c r="J19" s="38">
        <f>Sheet2!J21/Sheet2!J$78</f>
        <v>7.4018149250196146E-6</v>
      </c>
      <c r="K19" s="38">
        <f>Sheet2!K21/Sheet2!K$78</f>
        <v>0</v>
      </c>
      <c r="L19" s="38">
        <f>Sheet2!L21/Sheet2!L$78</f>
        <v>0</v>
      </c>
      <c r="M19" s="38">
        <f>Sheet2!M21/Sheet2!M$78</f>
        <v>0</v>
      </c>
      <c r="N19" s="38">
        <f>Sheet2!N21/Sheet2!N$78</f>
        <v>4.4902852678230645E-6</v>
      </c>
      <c r="O19" s="38">
        <f>Sheet2!O21/Sheet2!O$78</f>
        <v>0</v>
      </c>
      <c r="P19" s="38">
        <f>Sheet2!P21/Sheet2!P$78</f>
        <v>2.9907780509099443E-5</v>
      </c>
      <c r="Q19" s="38">
        <f>Sheet2!Q21/Sheet2!Q$78</f>
        <v>3.8553749710158415E-6</v>
      </c>
      <c r="R19" s="38">
        <f>Sheet2!R21/Sheet2!R$78</f>
        <v>2.5601954385337175E-4</v>
      </c>
      <c r="S19" s="38">
        <f>Sheet2!S21/Sheet2!S$78</f>
        <v>0.11379569630891037</v>
      </c>
      <c r="T19" s="38">
        <f>Sheet2!T21/Sheet2!T$78</f>
        <v>0</v>
      </c>
      <c r="U19" s="38">
        <f>Sheet2!U21/Sheet2!U$78</f>
        <v>0</v>
      </c>
      <c r="V19" s="38">
        <f>Sheet2!V21/Sheet2!V$78</f>
        <v>0</v>
      </c>
      <c r="W19" s="38">
        <f>Sheet2!W21/Sheet2!W$78</f>
        <v>0</v>
      </c>
      <c r="X19" s="38">
        <f>Sheet2!X21/Sheet2!X$78</f>
        <v>0</v>
      </c>
      <c r="Y19" s="38">
        <f>Sheet2!Y21/Sheet2!Y$78</f>
        <v>0</v>
      </c>
      <c r="Z19" s="38">
        <f>Sheet2!Z21/Sheet2!Z$78</f>
        <v>7.9805882570026202E-5</v>
      </c>
      <c r="AA19" s="38">
        <f>Sheet2!AA21/Sheet2!AA$78</f>
        <v>3.4626278575336395E-6</v>
      </c>
      <c r="AB19" s="38">
        <f>Sheet2!AB21/Sheet2!AB$78</f>
        <v>1.0594656902630866E-6</v>
      </c>
      <c r="AC19" s="38">
        <f>Sheet2!AC21/Sheet2!AC$78</f>
        <v>0</v>
      </c>
      <c r="AD19" s="38">
        <f>Sheet2!AD21/Sheet2!AD$78</f>
        <v>0</v>
      </c>
      <c r="AE19" s="38">
        <f>Sheet2!AE21/Sheet2!AE$78</f>
        <v>0</v>
      </c>
      <c r="AF19" s="38">
        <f>Sheet2!AF21/Sheet2!AF$78</f>
        <v>2.1794386310945959E-4</v>
      </c>
      <c r="AG19" s="38">
        <f>Sheet2!AG21/Sheet2!AG$78</f>
        <v>0</v>
      </c>
      <c r="AH19" s="38">
        <f>Sheet2!AH21/Sheet2!AH$78</f>
        <v>0</v>
      </c>
      <c r="AI19" s="38">
        <f>Sheet2!AI21/Sheet2!AI$78</f>
        <v>5.8292043136111925E-4</v>
      </c>
      <c r="AJ19" s="38">
        <f>Sheet2!AJ21/Sheet2!AJ$78</f>
        <v>0</v>
      </c>
      <c r="AK19" s="38">
        <f>Sheet2!AK21/Sheet2!AK$78</f>
        <v>0</v>
      </c>
      <c r="AL19" s="38">
        <f>Sheet2!AL21/Sheet2!AL$78</f>
        <v>0</v>
      </c>
      <c r="AM19" s="38">
        <f>Sheet2!AM21/Sheet2!AM$78</f>
        <v>0</v>
      </c>
      <c r="AN19" s="38">
        <f>Sheet2!AN21/Sheet2!AN$78</f>
        <v>0</v>
      </c>
      <c r="AO19" s="38">
        <f>Sheet2!AO21/Sheet2!AO$78</f>
        <v>0</v>
      </c>
      <c r="AP19" s="38">
        <f>Sheet2!AP21/Sheet2!AP$78</f>
        <v>0</v>
      </c>
      <c r="AQ19" s="38">
        <f>Sheet2!AQ21/Sheet2!AQ$78</f>
        <v>0</v>
      </c>
      <c r="AR19" s="38">
        <f>Sheet2!AR21/Sheet2!AR$78</f>
        <v>0</v>
      </c>
      <c r="AS19" s="38">
        <f>Sheet2!AS21/Sheet2!AS$78</f>
        <v>2.1359114158844359E-4</v>
      </c>
      <c r="AT19" s="38">
        <f>Sheet2!AT21/Sheet2!AT$78</f>
        <v>1.2504916705886633E-5</v>
      </c>
      <c r="AU19" s="38">
        <f>Sheet2!AU21/Sheet2!AU$78</f>
        <v>0</v>
      </c>
      <c r="AV19" s="38">
        <f>Sheet2!AV21/Sheet2!AV$78</f>
        <v>2.4082980316980187E-6</v>
      </c>
      <c r="AW19" s="38">
        <f>Sheet2!AW21/Sheet2!AW$78</f>
        <v>0</v>
      </c>
      <c r="AX19" s="38">
        <f>Sheet2!AX21/Sheet2!AX$78</f>
        <v>0</v>
      </c>
      <c r="AY19" s="38">
        <f>Sheet2!AY21/Sheet2!AY$78</f>
        <v>0</v>
      </c>
      <c r="AZ19" s="38">
        <f>Sheet2!AZ21/Sheet2!AZ$78</f>
        <v>0</v>
      </c>
      <c r="BA19" s="38">
        <f>Sheet2!BA21/Sheet2!BA$78</f>
        <v>0</v>
      </c>
      <c r="BB19" s="38">
        <f>Sheet2!BB21/Sheet2!BB$78</f>
        <v>0</v>
      </c>
      <c r="BC19" s="38">
        <f>Sheet2!BC21/Sheet2!BC$78</f>
        <v>1.9610853937331008E-3</v>
      </c>
      <c r="BD19" s="38">
        <f>Sheet2!BD21/Sheet2!BD$78</f>
        <v>0</v>
      </c>
      <c r="BE19" s="38">
        <f>Sheet2!BE21/Sheet2!BE$78</f>
        <v>0</v>
      </c>
      <c r="BF19" s="38">
        <f>Sheet2!BF21/Sheet2!BF$78</f>
        <v>8.1120468928646194E-4</v>
      </c>
      <c r="BG19" s="38">
        <f>Sheet2!BG21/Sheet2!BG$78</f>
        <v>5.7362846616479109E-4</v>
      </c>
      <c r="BH19" s="38">
        <f>Sheet2!BH21/Sheet2!BH$78</f>
        <v>3.6204389802191074E-2</v>
      </c>
      <c r="BI19" s="38">
        <f>Sheet2!BI21/Sheet2!BI$78</f>
        <v>6.2428257848843064E-4</v>
      </c>
      <c r="BJ19" s="38">
        <f>Sheet2!BJ21/Sheet2!BJ$78</f>
        <v>2.7204838834000608E-5</v>
      </c>
      <c r="BK19" s="38">
        <f>Sheet2!BK21/Sheet2!BK$78</f>
        <v>0</v>
      </c>
      <c r="BL19" s="38">
        <f>Sheet2!BL21/Sheet2!BL$78</f>
        <v>0</v>
      </c>
      <c r="BM19" s="38">
        <f>Sheet2!BM21/Sheet2!BM$78</f>
        <v>1.1256761092130961E-5</v>
      </c>
      <c r="BN19" s="42">
        <f>Sheet2!BN21</f>
        <v>39143</v>
      </c>
    </row>
    <row r="20" spans="1:66" ht="28">
      <c r="A20" s="7">
        <v>18</v>
      </c>
      <c r="B20" s="6" t="s">
        <v>28</v>
      </c>
      <c r="C20" s="38">
        <f>Sheet2!C22/Sheet2!C$78</f>
        <v>6.7781224899298603E-4</v>
      </c>
      <c r="D20" s="38">
        <f>Sheet2!D22/Sheet2!D$78</f>
        <v>2.3083072589910156E-3</v>
      </c>
      <c r="E20" s="38">
        <f>Sheet2!E22/Sheet2!E$78</f>
        <v>7.0077084793272596E-4</v>
      </c>
      <c r="F20" s="38">
        <f>Sheet2!F22/Sheet2!F$78</f>
        <v>0</v>
      </c>
      <c r="G20" s="38">
        <f>Sheet2!G22/Sheet2!G$78</f>
        <v>1.1203546995304046E-3</v>
      </c>
      <c r="H20" s="38">
        <f>Sheet2!H22/Sheet2!H$78</f>
        <v>1.4493884695572674E-4</v>
      </c>
      <c r="I20" s="38">
        <f>Sheet2!I22/Sheet2!I$78</f>
        <v>1.3915624927522787E-5</v>
      </c>
      <c r="J20" s="38">
        <f>Sheet2!J22/Sheet2!J$78</f>
        <v>2.2131426625808647E-3</v>
      </c>
      <c r="K20" s="38">
        <f>Sheet2!K22/Sheet2!K$78</f>
        <v>9.0015233347181828E-4</v>
      </c>
      <c r="L20" s="38">
        <f>Sheet2!L22/Sheet2!L$78</f>
        <v>2.1709017417171923E-2</v>
      </c>
      <c r="M20" s="38">
        <f>Sheet2!M22/Sheet2!M$78</f>
        <v>3.9193844503579016E-4</v>
      </c>
      <c r="N20" s="38">
        <f>Sheet2!N22/Sheet2!N$78</f>
        <v>2.9635882767632227E-4</v>
      </c>
      <c r="O20" s="38">
        <f>Sheet2!O22/Sheet2!O$78</f>
        <v>2.4309804144011281E-5</v>
      </c>
      <c r="P20" s="38">
        <f>Sheet2!P22/Sheet2!P$78</f>
        <v>1.0122633403079811E-4</v>
      </c>
      <c r="Q20" s="38">
        <f>Sheet2!Q22/Sheet2!Q$78</f>
        <v>1.8946414143277852E-4</v>
      </c>
      <c r="R20" s="38">
        <f>Sheet2!R22/Sheet2!R$78</f>
        <v>1.4189034960548314E-4</v>
      </c>
      <c r="S20" s="38">
        <f>Sheet2!S22/Sheet2!S$78</f>
        <v>9.7308534400778466E-4</v>
      </c>
      <c r="T20" s="38">
        <f>Sheet2!T22/Sheet2!T$78</f>
        <v>6.7941638291490969E-2</v>
      </c>
      <c r="U20" s="38">
        <f>Sheet2!U22/Sheet2!U$78</f>
        <v>7.7957246307517108E-3</v>
      </c>
      <c r="V20" s="38">
        <f>Sheet2!V22/Sheet2!V$78</f>
        <v>6.327979750464798E-4</v>
      </c>
      <c r="W20" s="38">
        <f>Sheet2!W22/Sheet2!W$78</f>
        <v>1.9743121564526648E-5</v>
      </c>
      <c r="X20" s="38">
        <f>Sheet2!X22/Sheet2!X$78</f>
        <v>1.8322967919492997E-3</v>
      </c>
      <c r="Y20" s="38">
        <f>Sheet2!Y22/Sheet2!Y$78</f>
        <v>1.1435598822713007E-3</v>
      </c>
      <c r="Z20" s="38">
        <f>Sheet2!Z22/Sheet2!Z$78</f>
        <v>4.5207956600361662E-4</v>
      </c>
      <c r="AA20" s="38">
        <f>Sheet2!AA22/Sheet2!AA$78</f>
        <v>2.5571506727885929E-3</v>
      </c>
      <c r="AB20" s="38">
        <f>Sheet2!AB22/Sheet2!AB$78</f>
        <v>1.644820484133442E-2</v>
      </c>
      <c r="AC20" s="38">
        <f>Sheet2!AC22/Sheet2!AC$78</f>
        <v>9.2169632829048036E-3</v>
      </c>
      <c r="AD20" s="38">
        <f>Sheet2!AD22/Sheet2!AD$78</f>
        <v>1.3600050461973885E-2</v>
      </c>
      <c r="AE20" s="38">
        <f>Sheet2!AE22/Sheet2!AE$78</f>
        <v>3.6921195588269879E-3</v>
      </c>
      <c r="AF20" s="38">
        <f>Sheet2!AF22/Sheet2!AF$78</f>
        <v>8.0012640744060344E-3</v>
      </c>
      <c r="AG20" s="38">
        <f>Sheet2!AG22/Sheet2!AG$78</f>
        <v>1.2774351478853993E-4</v>
      </c>
      <c r="AH20" s="38">
        <f>Sheet2!AH22/Sheet2!AH$78</f>
        <v>6.8737183379349062E-5</v>
      </c>
      <c r="AI20" s="38">
        <f>Sheet2!AI22/Sheet2!AI$78</f>
        <v>4.8576702613426597E-5</v>
      </c>
      <c r="AJ20" s="38">
        <f>Sheet2!AJ22/Sheet2!AJ$78</f>
        <v>1.3284462613295331E-4</v>
      </c>
      <c r="AK20" s="38">
        <f>Sheet2!AK22/Sheet2!AK$78</f>
        <v>1.3092135732406147E-3</v>
      </c>
      <c r="AL20" s="38">
        <f>Sheet2!AL22/Sheet2!AL$78</f>
        <v>0</v>
      </c>
      <c r="AM20" s="38">
        <f>Sheet2!AM22/Sheet2!AM$78</f>
        <v>0</v>
      </c>
      <c r="AN20" s="38">
        <f>Sheet2!AN22/Sheet2!AN$78</f>
        <v>1.0345354702914996E-2</v>
      </c>
      <c r="AO20" s="38">
        <f>Sheet2!AO22/Sheet2!AO$78</f>
        <v>1.5714951728906607E-5</v>
      </c>
      <c r="AP20" s="38">
        <f>Sheet2!AP22/Sheet2!AP$78</f>
        <v>7.0696359137504419E-5</v>
      </c>
      <c r="AQ20" s="38">
        <f>Sheet2!AQ22/Sheet2!AQ$78</f>
        <v>6.1203871773696586E-4</v>
      </c>
      <c r="AR20" s="38">
        <f>Sheet2!AR22/Sheet2!AR$78</f>
        <v>1.5502193560388796E-4</v>
      </c>
      <c r="AS20" s="38">
        <f>Sheet2!AS22/Sheet2!AS$78</f>
        <v>0</v>
      </c>
      <c r="AT20" s="38">
        <f>Sheet2!AT22/Sheet2!AT$78</f>
        <v>1.1368106096260574E-6</v>
      </c>
      <c r="AU20" s="38">
        <f>Sheet2!AU22/Sheet2!AU$78</f>
        <v>6.3862125927597376E-5</v>
      </c>
      <c r="AV20" s="38">
        <f>Sheet2!AV22/Sheet2!AV$78</f>
        <v>4.8165960633960374E-6</v>
      </c>
      <c r="AW20" s="38">
        <f>Sheet2!AW22/Sheet2!AW$78</f>
        <v>0</v>
      </c>
      <c r="AX20" s="38">
        <f>Sheet2!AX22/Sheet2!AX$78</f>
        <v>0</v>
      </c>
      <c r="AY20" s="38">
        <f>Sheet2!AY22/Sheet2!AY$78</f>
        <v>0</v>
      </c>
      <c r="AZ20" s="38">
        <f>Sheet2!AZ22/Sheet2!AZ$78</f>
        <v>0</v>
      </c>
      <c r="BA20" s="38">
        <f>Sheet2!BA22/Sheet2!BA$78</f>
        <v>0</v>
      </c>
      <c r="BB20" s="38">
        <f>Sheet2!BB22/Sheet2!BB$78</f>
        <v>0</v>
      </c>
      <c r="BC20" s="38">
        <f>Sheet2!BC22/Sheet2!BC$78</f>
        <v>1.5121246676638375E-4</v>
      </c>
      <c r="BD20" s="38">
        <f>Sheet2!BD22/Sheet2!BD$78</f>
        <v>1.009246389073548E-3</v>
      </c>
      <c r="BE20" s="38">
        <f>Sheet2!BE22/Sheet2!BE$78</f>
        <v>1.1888426051850651E-3</v>
      </c>
      <c r="BF20" s="38">
        <f>Sheet2!BF22/Sheet2!BF$78</f>
        <v>2.7040156309548731E-4</v>
      </c>
      <c r="BG20" s="38">
        <f>Sheet2!BG22/Sheet2!BG$78</f>
        <v>1.7622812671866777E-4</v>
      </c>
      <c r="BH20" s="38">
        <f>Sheet2!BH22/Sheet2!BH$78</f>
        <v>1.7695672690635003E-4</v>
      </c>
      <c r="BI20" s="38">
        <f>Sheet2!BI22/Sheet2!BI$78</f>
        <v>2.013814769317518E-5</v>
      </c>
      <c r="BJ20" s="38">
        <f>Sheet2!BJ22/Sheet2!BJ$78</f>
        <v>0</v>
      </c>
      <c r="BK20" s="38">
        <f>Sheet2!BK22/Sheet2!BK$78</f>
        <v>0</v>
      </c>
      <c r="BL20" s="38">
        <f>Sheet2!BL22/Sheet2!BL$78</f>
        <v>0</v>
      </c>
      <c r="BM20" s="38">
        <f>Sheet2!BM22/Sheet2!BM$78</f>
        <v>1.3468714646734695E-2</v>
      </c>
      <c r="BN20" s="42">
        <f>Sheet2!BN22</f>
        <v>67790</v>
      </c>
    </row>
    <row r="21" spans="1:66" ht="28">
      <c r="A21" s="7">
        <v>19</v>
      </c>
      <c r="B21" s="6" t="s">
        <v>29</v>
      </c>
      <c r="C21" s="38">
        <f>Sheet2!C23/Sheet2!C$78</f>
        <v>7.0826901084201001E-3</v>
      </c>
      <c r="D21" s="38">
        <f>Sheet2!D23/Sheet2!D$78</f>
        <v>7.7296527479974375E-4</v>
      </c>
      <c r="E21" s="38">
        <f>Sheet2!E23/Sheet2!E$78</f>
        <v>1.4015416958654519E-3</v>
      </c>
      <c r="F21" s="38">
        <f>Sheet2!F23/Sheet2!F$78</f>
        <v>1.4095624718087505E-3</v>
      </c>
      <c r="G21" s="38">
        <f>Sheet2!G23/Sheet2!G$78</f>
        <v>1.5017520440513933E-3</v>
      </c>
      <c r="H21" s="38">
        <f>Sheet2!H23/Sheet2!H$78</f>
        <v>1.5992050661701583E-2</v>
      </c>
      <c r="I21" s="38">
        <f>Sheet2!I23/Sheet2!I$78</f>
        <v>2.390240508384164E-2</v>
      </c>
      <c r="J21" s="38">
        <f>Sheet2!J23/Sheet2!J$78</f>
        <v>7.5547857668033539E-3</v>
      </c>
      <c r="K21" s="38">
        <f>Sheet2!K23/Sheet2!K$78</f>
        <v>9.0707658219083224E-3</v>
      </c>
      <c r="L21" s="38">
        <f>Sheet2!L23/Sheet2!L$78</f>
        <v>6.3991643390785016E-2</v>
      </c>
      <c r="M21" s="38">
        <f>Sheet2!M23/Sheet2!M$78</f>
        <v>1.7224663242362357E-2</v>
      </c>
      <c r="N21" s="38">
        <f>Sheet2!N23/Sheet2!N$78</f>
        <v>2.0309560266363724E-2</v>
      </c>
      <c r="O21" s="38">
        <f>Sheet2!O23/Sheet2!O$78</f>
        <v>3.0508804200734155E-2</v>
      </c>
      <c r="P21" s="38">
        <f>Sheet2!P23/Sheet2!P$78</f>
        <v>3.6349456311059322E-4</v>
      </c>
      <c r="Q21" s="38">
        <f>Sheet2!Q23/Sheet2!Q$78</f>
        <v>1.7062788086010111E-3</v>
      </c>
      <c r="R21" s="38">
        <f>Sheet2!R23/Sheet2!R$78</f>
        <v>1.7964552089181168E-2</v>
      </c>
      <c r="S21" s="38">
        <f>Sheet2!S23/Sheet2!S$78</f>
        <v>2.1949709180175598E-2</v>
      </c>
      <c r="T21" s="38">
        <f>Sheet2!T23/Sheet2!T$78</f>
        <v>7.877419241015508E-3</v>
      </c>
      <c r="U21" s="38">
        <f>Sheet2!U23/Sheet2!U$78</f>
        <v>0.1172184019959837</v>
      </c>
      <c r="V21" s="38">
        <f>Sheet2!V23/Sheet2!V$78</f>
        <v>4.5611854042067069E-3</v>
      </c>
      <c r="W21" s="38">
        <f>Sheet2!W23/Sheet2!W$78</f>
        <v>3.0976276937446983E-4</v>
      </c>
      <c r="X21" s="38">
        <f>Sheet2!X23/Sheet2!X$78</f>
        <v>8.9872309507138572E-3</v>
      </c>
      <c r="Y21" s="38">
        <f>Sheet2!Y23/Sheet2!Y$78</f>
        <v>1.3836260142386859E-2</v>
      </c>
      <c r="Z21" s="38">
        <f>Sheet2!Z23/Sheet2!Z$78</f>
        <v>1.7888972949034947E-2</v>
      </c>
      <c r="AA21" s="38">
        <f>Sheet2!AA23/Sheet2!AA$78</f>
        <v>2.6975602324115819E-2</v>
      </c>
      <c r="AB21" s="38">
        <f>Sheet2!AB23/Sheet2!AB$78</f>
        <v>6.1629119202603741E-3</v>
      </c>
      <c r="AC21" s="38">
        <f>Sheet2!AC23/Sheet2!AC$78</f>
        <v>2.087055169866504E-2</v>
      </c>
      <c r="AD21" s="38">
        <f>Sheet2!AD23/Sheet2!AD$78</f>
        <v>9.9442998538248253E-3</v>
      </c>
      <c r="AE21" s="38">
        <f>Sheet2!AE23/Sheet2!AE$78</f>
        <v>5.1583848740681511E-2</v>
      </c>
      <c r="AF21" s="38">
        <f>Sheet2!AF23/Sheet2!AF$78</f>
        <v>3.1904257260936014E-2</v>
      </c>
      <c r="AG21" s="38">
        <f>Sheet2!AG23/Sheet2!AG$78</f>
        <v>8.9123382410609249E-6</v>
      </c>
      <c r="AH21" s="38">
        <f>Sheet2!AH23/Sheet2!AH$78</f>
        <v>6.8737183379349062E-4</v>
      </c>
      <c r="AI21" s="38">
        <f>Sheet2!AI23/Sheet2!AI$78</f>
        <v>2.9388905081123092E-3</v>
      </c>
      <c r="AJ21" s="38">
        <f>Sheet2!AJ23/Sheet2!AJ$78</f>
        <v>8.8703979904231102E-3</v>
      </c>
      <c r="AK21" s="38">
        <f>Sheet2!AK23/Sheet2!AK$78</f>
        <v>2.0476680929306615E-2</v>
      </c>
      <c r="AL21" s="38">
        <f>Sheet2!AL23/Sheet2!AL$78</f>
        <v>9.2095704779310925E-3</v>
      </c>
      <c r="AM21" s="38">
        <f>Sheet2!AM23/Sheet2!AM$78</f>
        <v>1.0603455823245227E-2</v>
      </c>
      <c r="AN21" s="38">
        <f>Sheet2!AN23/Sheet2!AN$78</f>
        <v>1.4110508801429866E-5</v>
      </c>
      <c r="AO21" s="38">
        <f>Sheet2!AO23/Sheet2!AO$78</f>
        <v>1.0476634485937737E-5</v>
      </c>
      <c r="AP21" s="38">
        <f>Sheet2!AP23/Sheet2!AP$78</f>
        <v>1.4139271827500883E-5</v>
      </c>
      <c r="AQ21" s="38">
        <f>Sheet2!AQ23/Sheet2!AQ$78</f>
        <v>4.6112506130867294E-5</v>
      </c>
      <c r="AR21" s="38">
        <f>Sheet2!AR23/Sheet2!AR$78</f>
        <v>0</v>
      </c>
      <c r="AS21" s="38">
        <f>Sheet2!AS23/Sheet2!AS$78</f>
        <v>1.5333595638244057E-2</v>
      </c>
      <c r="AT21" s="38">
        <f>Sheet2!AT23/Sheet2!AT$78</f>
        <v>1.0650778601586534E-2</v>
      </c>
      <c r="AU21" s="38">
        <f>Sheet2!AU23/Sheet2!AU$78</f>
        <v>1.1069435160783545E-3</v>
      </c>
      <c r="AV21" s="38">
        <f>Sheet2!AV23/Sheet2!AV$78</f>
        <v>1.9025554450414347E-4</v>
      </c>
      <c r="AW21" s="38">
        <f>Sheet2!AW23/Sheet2!AW$78</f>
        <v>9.8347274059431262E-5</v>
      </c>
      <c r="AX21" s="38">
        <f>Sheet2!AX23/Sheet2!AX$78</f>
        <v>0</v>
      </c>
      <c r="AY21" s="38">
        <f>Sheet2!AY23/Sheet2!AY$78</f>
        <v>0</v>
      </c>
      <c r="AZ21" s="38">
        <f>Sheet2!AZ23/Sheet2!AZ$78</f>
        <v>0</v>
      </c>
      <c r="BA21" s="38">
        <f>Sheet2!BA23/Sheet2!BA$78</f>
        <v>0</v>
      </c>
      <c r="BB21" s="38">
        <f>Sheet2!BB23/Sheet2!BB$78</f>
        <v>0</v>
      </c>
      <c r="BC21" s="38">
        <f>Sheet2!BC23/Sheet2!BC$78</f>
        <v>4.6221130305394622E-3</v>
      </c>
      <c r="BD21" s="38">
        <f>Sheet2!BD23/Sheet2!BD$78</f>
        <v>3.2029975222094641E-4</v>
      </c>
      <c r="BE21" s="38">
        <f>Sheet2!BE23/Sheet2!BE$78</f>
        <v>3.9332658942755243E-3</v>
      </c>
      <c r="BF21" s="38">
        <f>Sheet2!BF23/Sheet2!BF$78</f>
        <v>1.7096356892488875E-3</v>
      </c>
      <c r="BG21" s="38">
        <f>Sheet2!BG23/Sheet2!BG$78</f>
        <v>1.3187541026262722E-3</v>
      </c>
      <c r="BH21" s="38">
        <f>Sheet2!BH23/Sheet2!BH$78</f>
        <v>2.9811628767105816E-4</v>
      </c>
      <c r="BI21" s="38">
        <f>Sheet2!BI23/Sheet2!BI$78</f>
        <v>5.8400628310208028E-4</v>
      </c>
      <c r="BJ21" s="38">
        <f>Sheet2!BJ23/Sheet2!BJ$78</f>
        <v>2.0267604931330451E-3</v>
      </c>
      <c r="BK21" s="38">
        <f>Sheet2!BK23/Sheet2!BK$78</f>
        <v>7.4772504654588417E-6</v>
      </c>
      <c r="BL21" s="38">
        <f>Sheet2!BL23/Sheet2!BL$78</f>
        <v>0</v>
      </c>
      <c r="BM21" s="38">
        <f>Sheet2!BM23/Sheet2!BM$78</f>
        <v>4.504580563701073E-3</v>
      </c>
      <c r="BN21" s="42">
        <f>Sheet2!BN23</f>
        <v>360929</v>
      </c>
    </row>
    <row r="22" spans="1:66" ht="42">
      <c r="A22" s="7">
        <v>20</v>
      </c>
      <c r="B22" s="6" t="s">
        <v>30</v>
      </c>
      <c r="C22" s="38">
        <f>Sheet2!C24/Sheet2!C$78</f>
        <v>1.9408720786142771E-4</v>
      </c>
      <c r="D22" s="38">
        <f>Sheet2!D24/Sheet2!D$78</f>
        <v>0</v>
      </c>
      <c r="E22" s="38">
        <f>Sheet2!E24/Sheet2!E$78</f>
        <v>7.0077084793272596E-4</v>
      </c>
      <c r="F22" s="38">
        <f>Sheet2!F24/Sheet2!F$78</f>
        <v>5.6382498872350022E-5</v>
      </c>
      <c r="G22" s="38">
        <f>Sheet2!G24/Sheet2!G$78</f>
        <v>2.6221067435817978E-4</v>
      </c>
      <c r="H22" s="38">
        <f>Sheet2!H24/Sheet2!H$78</f>
        <v>2.751050806640429E-3</v>
      </c>
      <c r="I22" s="38">
        <f>Sheet2!I24/Sheet2!I$78</f>
        <v>6.484681216225619E-3</v>
      </c>
      <c r="J22" s="38">
        <f>Sheet2!J24/Sheet2!J$78</f>
        <v>5.0110287042382795E-3</v>
      </c>
      <c r="K22" s="38">
        <f>Sheet2!K24/Sheet2!K$78</f>
        <v>0</v>
      </c>
      <c r="L22" s="38">
        <f>Sheet2!L24/Sheet2!L$78</f>
        <v>3.6333083543383971E-4</v>
      </c>
      <c r="M22" s="38">
        <f>Sheet2!M24/Sheet2!M$78</f>
        <v>7.0136353322194033E-4</v>
      </c>
      <c r="N22" s="38">
        <f>Sheet2!N24/Sheet2!N$78</f>
        <v>6.7803307544128276E-4</v>
      </c>
      <c r="O22" s="38">
        <f>Sheet2!O24/Sheet2!O$78</f>
        <v>0</v>
      </c>
      <c r="P22" s="38">
        <f>Sheet2!P24/Sheet2!P$78</f>
        <v>7.0168254271348697E-5</v>
      </c>
      <c r="Q22" s="38">
        <f>Sheet2!Q24/Sheet2!Q$78</f>
        <v>1.6115467378846218E-3</v>
      </c>
      <c r="R22" s="38">
        <f>Sheet2!R24/Sheet2!R$78</f>
        <v>4.8458638963089998E-3</v>
      </c>
      <c r="S22" s="38">
        <f>Sheet2!S24/Sheet2!S$78</f>
        <v>1.0538071964084305E-2</v>
      </c>
      <c r="T22" s="38">
        <f>Sheet2!T24/Sheet2!T$78</f>
        <v>7.0570385137876893E-4</v>
      </c>
      <c r="U22" s="38">
        <f>Sheet2!U24/Sheet2!U$78</f>
        <v>4.1075883892168196E-4</v>
      </c>
      <c r="V22" s="38">
        <f>Sheet2!V24/Sheet2!V$78</f>
        <v>0.18045662253880787</v>
      </c>
      <c r="W22" s="38">
        <f>Sheet2!W24/Sheet2!W$78</f>
        <v>6.5329308459723349E-3</v>
      </c>
      <c r="X22" s="38">
        <f>Sheet2!X24/Sheet2!X$78</f>
        <v>3.7121171318165928E-3</v>
      </c>
      <c r="Y22" s="38">
        <f>Sheet2!Y24/Sheet2!Y$78</f>
        <v>2.7065288550052781E-2</v>
      </c>
      <c r="Z22" s="38">
        <f>Sheet2!Z24/Sheet2!Z$78</f>
        <v>7.6991917924493485E-4</v>
      </c>
      <c r="AA22" s="38">
        <f>Sheet2!AA24/Sheet2!AA$78</f>
        <v>3.3345106268048946E-3</v>
      </c>
      <c r="AB22" s="38">
        <f>Sheet2!AB24/Sheet2!AB$78</f>
        <v>2.545896053702197E-3</v>
      </c>
      <c r="AC22" s="38">
        <f>Sheet2!AC24/Sheet2!AC$78</f>
        <v>4.2136842978072256E-3</v>
      </c>
      <c r="AD22" s="38">
        <f>Sheet2!AD24/Sheet2!AD$78</f>
        <v>2.4188837482276601E-3</v>
      </c>
      <c r="AE22" s="38">
        <f>Sheet2!AE24/Sheet2!AE$78</f>
        <v>6.4435717141311764E-3</v>
      </c>
      <c r="AF22" s="38">
        <f>Sheet2!AF24/Sheet2!AF$78</f>
        <v>4.4624005971661846E-3</v>
      </c>
      <c r="AG22" s="38">
        <f>Sheet2!AG24/Sheet2!AG$78</f>
        <v>6.2831984599479517E-4</v>
      </c>
      <c r="AH22" s="38">
        <f>Sheet2!AH24/Sheet2!AH$78</f>
        <v>1.145619722989151E-5</v>
      </c>
      <c r="AI22" s="38">
        <f>Sheet2!AI24/Sheet2!AI$78</f>
        <v>4.3719032352083941E-4</v>
      </c>
      <c r="AJ22" s="38">
        <f>Sheet2!AJ24/Sheet2!AJ$78</f>
        <v>1.3224078692325807E-3</v>
      </c>
      <c r="AK22" s="38">
        <f>Sheet2!AK24/Sheet2!AK$78</f>
        <v>0.11794189414310105</v>
      </c>
      <c r="AL22" s="38">
        <f>Sheet2!AL24/Sheet2!AL$78</f>
        <v>1.9425234115935827E-5</v>
      </c>
      <c r="AM22" s="38">
        <f>Sheet2!AM24/Sheet2!AM$78</f>
        <v>6.6325488354570753E-7</v>
      </c>
      <c r="AN22" s="38">
        <f>Sheet2!AN24/Sheet2!AN$78</f>
        <v>0</v>
      </c>
      <c r="AO22" s="38">
        <f>Sheet2!AO24/Sheet2!AO$78</f>
        <v>0</v>
      </c>
      <c r="AP22" s="38">
        <f>Sheet2!AP24/Sheet2!AP$78</f>
        <v>0</v>
      </c>
      <c r="AQ22" s="38">
        <f>Sheet2!AQ24/Sheet2!AQ$78</f>
        <v>0</v>
      </c>
      <c r="AR22" s="38">
        <f>Sheet2!AR24/Sheet2!AR$78</f>
        <v>0</v>
      </c>
      <c r="AS22" s="38">
        <f>Sheet2!AS24/Sheet2!AS$78</f>
        <v>3.7771907144061602E-3</v>
      </c>
      <c r="AT22" s="38">
        <f>Sheet2!AT24/Sheet2!AT$78</f>
        <v>2.7601761601720675E-3</v>
      </c>
      <c r="AU22" s="38">
        <f>Sheet2!AU24/Sheet2!AU$78</f>
        <v>1.1069435160783545E-4</v>
      </c>
      <c r="AV22" s="38">
        <f>Sheet2!AV24/Sheet2!AV$78</f>
        <v>0</v>
      </c>
      <c r="AW22" s="38">
        <f>Sheet2!AW24/Sheet2!AW$78</f>
        <v>0</v>
      </c>
      <c r="AX22" s="38">
        <f>Sheet2!AX24/Sheet2!AX$78</f>
        <v>0</v>
      </c>
      <c r="AY22" s="38">
        <f>Sheet2!AY24/Sheet2!AY$78</f>
        <v>0</v>
      </c>
      <c r="AZ22" s="38">
        <f>Sheet2!AZ24/Sheet2!AZ$78</f>
        <v>0</v>
      </c>
      <c r="BA22" s="38">
        <f>Sheet2!BA24/Sheet2!BA$78</f>
        <v>4.9594795026261994E-5</v>
      </c>
      <c r="BB22" s="38">
        <f>Sheet2!BB24/Sheet2!BB$78</f>
        <v>0</v>
      </c>
      <c r="BC22" s="38">
        <f>Sheet2!BC24/Sheet2!BC$78</f>
        <v>4.5145495232520342E-3</v>
      </c>
      <c r="BD22" s="38">
        <f>Sheet2!BD24/Sheet2!BD$78</f>
        <v>1.1542877863056748E-3</v>
      </c>
      <c r="BE22" s="38">
        <f>Sheet2!BE24/Sheet2!BE$78</f>
        <v>3.0561506560027382E-6</v>
      </c>
      <c r="BF22" s="38">
        <f>Sheet2!BF24/Sheet2!BF$78</f>
        <v>5.7770656532311307E-4</v>
      </c>
      <c r="BG22" s="38">
        <f>Sheet2!BG24/Sheet2!BG$78</f>
        <v>1.5269161851932892E-3</v>
      </c>
      <c r="BH22" s="38">
        <f>Sheet2!BH24/Sheet2!BH$78</f>
        <v>1.2115956076470813E-3</v>
      </c>
      <c r="BI22" s="38">
        <f>Sheet2!BI24/Sheet2!BI$78</f>
        <v>4.0276295386350361E-5</v>
      </c>
      <c r="BJ22" s="38">
        <f>Sheet2!BJ24/Sheet2!BJ$78</f>
        <v>6.8012097085001522E-5</v>
      </c>
      <c r="BK22" s="38">
        <f>Sheet2!BK24/Sheet2!BK$78</f>
        <v>0</v>
      </c>
      <c r="BL22" s="38">
        <f>Sheet2!BL24/Sheet2!BL$78</f>
        <v>0</v>
      </c>
      <c r="BM22" s="38">
        <f>Sheet2!BM24/Sheet2!BM$78</f>
        <v>9.1930215585736184E-4</v>
      </c>
      <c r="BN22" s="42">
        <f>Sheet2!BN24</f>
        <v>396885</v>
      </c>
    </row>
    <row r="23" spans="1:66">
      <c r="A23" s="7">
        <v>21</v>
      </c>
      <c r="B23" s="6" t="s">
        <v>31</v>
      </c>
      <c r="C23" s="38">
        <f>Sheet2!C25/Sheet2!C$78</f>
        <v>5.9719140880439295E-6</v>
      </c>
      <c r="D23" s="38">
        <f>Sheet2!D25/Sheet2!D$78</f>
        <v>0</v>
      </c>
      <c r="E23" s="38">
        <f>Sheet2!E25/Sheet2!E$78</f>
        <v>0</v>
      </c>
      <c r="F23" s="38">
        <f>Sheet2!F25/Sheet2!F$78</f>
        <v>1.4997744700045105E-3</v>
      </c>
      <c r="G23" s="38">
        <f>Sheet2!G25/Sheet2!G$78</f>
        <v>9.2965602726991013E-4</v>
      </c>
      <c r="H23" s="38">
        <f>Sheet2!H25/Sheet2!H$78</f>
        <v>1.3183860501934377E-3</v>
      </c>
      <c r="I23" s="38">
        <f>Sheet2!I25/Sheet2!I$78</f>
        <v>6.9114270473363175E-4</v>
      </c>
      <c r="J23" s="38">
        <f>Sheet2!J25/Sheet2!J$78</f>
        <v>1.505035701420655E-4</v>
      </c>
      <c r="K23" s="38">
        <f>Sheet2!K25/Sheet2!K$78</f>
        <v>0</v>
      </c>
      <c r="L23" s="38">
        <f>Sheet2!L25/Sheet2!L$78</f>
        <v>9.9915979744305918E-4</v>
      </c>
      <c r="M23" s="38">
        <f>Sheet2!M25/Sheet2!M$78</f>
        <v>1.7327804938424409E-3</v>
      </c>
      <c r="N23" s="38">
        <f>Sheet2!N25/Sheet2!N$78</f>
        <v>2.0296089410560252E-3</v>
      </c>
      <c r="O23" s="38">
        <f>Sheet2!O25/Sheet2!O$78</f>
        <v>2.0963154440185726E-2</v>
      </c>
      <c r="P23" s="38">
        <f>Sheet2!P25/Sheet2!P$78</f>
        <v>1.6437776287501194E-3</v>
      </c>
      <c r="Q23" s="38">
        <f>Sheet2!Q25/Sheet2!Q$78</f>
        <v>6.5998511825261187E-3</v>
      </c>
      <c r="R23" s="38">
        <f>Sheet2!R25/Sheet2!R$78</f>
        <v>4.6598641554131168E-2</v>
      </c>
      <c r="S23" s="38">
        <f>Sheet2!S25/Sheet2!S$78</f>
        <v>2.2115576000176925E-5</v>
      </c>
      <c r="T23" s="38">
        <f>Sheet2!T25/Sheet2!T$78</f>
        <v>1.7942520421305199E-2</v>
      </c>
      <c r="U23" s="38">
        <f>Sheet2!U25/Sheet2!U$78</f>
        <v>2.2624336048543436E-3</v>
      </c>
      <c r="V23" s="38">
        <f>Sheet2!V25/Sheet2!V$78</f>
        <v>1.1549963040118271E-2</v>
      </c>
      <c r="W23" s="38">
        <f>Sheet2!W25/Sheet2!W$78</f>
        <v>0.54254166139048765</v>
      </c>
      <c r="X23" s="38">
        <f>Sheet2!X25/Sheet2!X$78</f>
        <v>0.27174070307392867</v>
      </c>
      <c r="Y23" s="38">
        <f>Sheet2!Y25/Sheet2!Y$78</f>
        <v>1.3848237099679184E-2</v>
      </c>
      <c r="Z23" s="38">
        <f>Sheet2!Z25/Sheet2!Z$78</f>
        <v>4.1858877366498133E-3</v>
      </c>
      <c r="AA23" s="38">
        <f>Sheet2!AA25/Sheet2!AA$78</f>
        <v>0.14885317765358486</v>
      </c>
      <c r="AB23" s="38">
        <f>Sheet2!AB25/Sheet2!AB$78</f>
        <v>0.16951451044209384</v>
      </c>
      <c r="AC23" s="38">
        <f>Sheet2!AC25/Sheet2!AC$78</f>
        <v>7.0079826326858274E-2</v>
      </c>
      <c r="AD23" s="38">
        <f>Sheet2!AD25/Sheet2!AD$78</f>
        <v>8.7962899479199524E-2</v>
      </c>
      <c r="AE23" s="38">
        <f>Sheet2!AE25/Sheet2!AE$78</f>
        <v>0.15394022058650614</v>
      </c>
      <c r="AF23" s="38">
        <f>Sheet2!AF25/Sheet2!AF$78</f>
        <v>4.8963813145828962E-2</v>
      </c>
      <c r="AG23" s="38">
        <f>Sheet2!AG25/Sheet2!AG$78</f>
        <v>3.0599027960975843E-3</v>
      </c>
      <c r="AH23" s="38">
        <f>Sheet2!AH25/Sheet2!AH$78</f>
        <v>2.8869617019326604E-3</v>
      </c>
      <c r="AI23" s="38">
        <f>Sheet2!AI25/Sheet2!AI$78</f>
        <v>1.3358593218692316E-3</v>
      </c>
      <c r="AJ23" s="38">
        <f>Sheet2!AJ25/Sheet2!AJ$78</f>
        <v>4.3947417681619735E-2</v>
      </c>
      <c r="AK23" s="38">
        <f>Sheet2!AK25/Sheet2!AK$78</f>
        <v>9.0646104502063354E-2</v>
      </c>
      <c r="AL23" s="38">
        <f>Sheet2!AL25/Sheet2!AL$78</f>
        <v>3.3491782958510045E-7</v>
      </c>
      <c r="AM23" s="38">
        <f>Sheet2!AM25/Sheet2!AM$78</f>
        <v>6.6325488354570753E-7</v>
      </c>
      <c r="AN23" s="38">
        <f>Sheet2!AN25/Sheet2!AN$78</f>
        <v>2.1165763202144798E-5</v>
      </c>
      <c r="AO23" s="38">
        <f>Sheet2!AO25/Sheet2!AO$78</f>
        <v>0</v>
      </c>
      <c r="AP23" s="38">
        <f>Sheet2!AP25/Sheet2!AP$78</f>
        <v>0</v>
      </c>
      <c r="AQ23" s="38">
        <f>Sheet2!AQ25/Sheet2!AQ$78</f>
        <v>1.8528843372584859E-3</v>
      </c>
      <c r="AR23" s="38">
        <f>Sheet2!AR25/Sheet2!AR$78</f>
        <v>2.1703070984544314E-4</v>
      </c>
      <c r="AS23" s="38">
        <f>Sheet2!AS25/Sheet2!AS$78</f>
        <v>0</v>
      </c>
      <c r="AT23" s="38">
        <f>Sheet2!AT25/Sheet2!AT$78</f>
        <v>2.2736212192521148E-6</v>
      </c>
      <c r="AU23" s="38">
        <f>Sheet2!AU25/Sheet2!AU$78</f>
        <v>6.8119600989437201E-5</v>
      </c>
      <c r="AV23" s="38">
        <f>Sheet2!AV25/Sheet2!AV$78</f>
        <v>4.8165960633960376E-5</v>
      </c>
      <c r="AW23" s="38">
        <f>Sheet2!AW25/Sheet2!AW$78</f>
        <v>0</v>
      </c>
      <c r="AX23" s="38">
        <f>Sheet2!AX25/Sheet2!AX$78</f>
        <v>0</v>
      </c>
      <c r="AY23" s="38">
        <f>Sheet2!AY25/Sheet2!AY$78</f>
        <v>0</v>
      </c>
      <c r="AZ23" s="38">
        <f>Sheet2!AZ25/Sheet2!AZ$78</f>
        <v>0</v>
      </c>
      <c r="BA23" s="38">
        <f>Sheet2!BA25/Sheet2!BA$78</f>
        <v>0</v>
      </c>
      <c r="BB23" s="38">
        <f>Sheet2!BB25/Sheet2!BB$78</f>
        <v>0</v>
      </c>
      <c r="BC23" s="38">
        <f>Sheet2!BC25/Sheet2!BC$78</f>
        <v>4.2690241261829059E-3</v>
      </c>
      <c r="BD23" s="38">
        <f>Sheet2!BD25/Sheet2!BD$78</f>
        <v>1.6740194597207954E-3</v>
      </c>
      <c r="BE23" s="38">
        <f>Sheet2!BE25/Sheet2!BE$78</f>
        <v>3.3617657216030119E-5</v>
      </c>
      <c r="BF23" s="38">
        <f>Sheet2!BF25/Sheet2!BF$78</f>
        <v>4.388154398621556E-4</v>
      </c>
      <c r="BG23" s="38">
        <f>Sheet2!BG25/Sheet2!BG$78</f>
        <v>4.5535455561534956E-4</v>
      </c>
      <c r="BH23" s="38">
        <f>Sheet2!BH25/Sheet2!BH$78</f>
        <v>0</v>
      </c>
      <c r="BI23" s="38">
        <f>Sheet2!BI25/Sheet2!BI$78</f>
        <v>0</v>
      </c>
      <c r="BJ23" s="38">
        <f>Sheet2!BJ25/Sheet2!BJ$78</f>
        <v>0</v>
      </c>
      <c r="BK23" s="38">
        <f>Sheet2!BK25/Sheet2!BK$78</f>
        <v>0</v>
      </c>
      <c r="BL23" s="38">
        <f>Sheet2!BL25/Sheet2!BL$78</f>
        <v>0</v>
      </c>
      <c r="BM23" s="38">
        <f>Sheet2!BM25/Sheet2!BM$78</f>
        <v>3.459577908981582E-3</v>
      </c>
      <c r="BN23" s="42">
        <f>Sheet2!BN25</f>
        <v>1657573</v>
      </c>
    </row>
    <row r="24" spans="1:66" ht="42">
      <c r="A24" s="7">
        <v>22</v>
      </c>
      <c r="B24" s="6" t="s">
        <v>32</v>
      </c>
      <c r="C24" s="38">
        <f>Sheet2!C26/Sheet2!C$78</f>
        <v>2.8306872777328226E-3</v>
      </c>
      <c r="D24" s="38">
        <f>Sheet2!D26/Sheet2!D$78</f>
        <v>5.0295685689024424E-3</v>
      </c>
      <c r="E24" s="38">
        <f>Sheet2!E26/Sheet2!E$78</f>
        <v>4.905395935529082E-3</v>
      </c>
      <c r="F24" s="38">
        <f>Sheet2!F26/Sheet2!F$78</f>
        <v>2.0297699594046007E-4</v>
      </c>
      <c r="G24" s="38">
        <f>Sheet2!G26/Sheet2!G$78</f>
        <v>6.9366642034754834E-3</v>
      </c>
      <c r="H24" s="38">
        <f>Sheet2!H26/Sheet2!H$78</f>
        <v>6.7452309544780526E-3</v>
      </c>
      <c r="I24" s="38">
        <f>Sheet2!I26/Sheet2!I$78</f>
        <v>3.7386645638611223E-2</v>
      </c>
      <c r="J24" s="38">
        <f>Sheet2!J26/Sheet2!J$78</f>
        <v>2.3685807760062769E-3</v>
      </c>
      <c r="K24" s="38">
        <f>Sheet2!K26/Sheet2!K$78</f>
        <v>1.9734108849189863E-3</v>
      </c>
      <c r="L24" s="38">
        <f>Sheet2!L26/Sheet2!L$78</f>
        <v>1.6576969366668939E-2</v>
      </c>
      <c r="M24" s="38">
        <f>Sheet2!M26/Sheet2!M$78</f>
        <v>1.4192297378138086E-2</v>
      </c>
      <c r="N24" s="38">
        <f>Sheet2!N26/Sheet2!N$78</f>
        <v>3.6506019227401515E-3</v>
      </c>
      <c r="O24" s="38">
        <f>Sheet2!O26/Sheet2!O$78</f>
        <v>4.5540366429781135E-3</v>
      </c>
      <c r="P24" s="38">
        <f>Sheet2!P26/Sheet2!P$78</f>
        <v>1.2089645121178274E-3</v>
      </c>
      <c r="Q24" s="38">
        <f>Sheet2!Q26/Sheet2!Q$78</f>
        <v>1.3846303824476894E-3</v>
      </c>
      <c r="R24" s="38">
        <f>Sheet2!R26/Sheet2!R$78</f>
        <v>1.1672023541459743E-2</v>
      </c>
      <c r="S24" s="38">
        <f>Sheet2!S26/Sheet2!S$78</f>
        <v>2.2889621160183116E-3</v>
      </c>
      <c r="T24" s="38">
        <f>Sheet2!T26/Sheet2!T$78</f>
        <v>2.3579329934193115E-2</v>
      </c>
      <c r="U24" s="38">
        <f>Sheet2!U26/Sheet2!U$78</f>
        <v>1.615651433091949E-2</v>
      </c>
      <c r="V24" s="38">
        <f>Sheet2!V26/Sheet2!V$78</f>
        <v>1.0914365074031764E-2</v>
      </c>
      <c r="W24" s="38">
        <f>Sheet2!W26/Sheet2!W$78</f>
        <v>1.9016030053115807E-2</v>
      </c>
      <c r="X24" s="38">
        <f>Sheet2!X26/Sheet2!X$78</f>
        <v>0.1487233590910963</v>
      </c>
      <c r="Y24" s="38">
        <f>Sheet2!Y26/Sheet2!Y$78</f>
        <v>6.3734180535384363E-3</v>
      </c>
      <c r="Z24" s="38">
        <f>Sheet2!Z26/Sheet2!Z$78</f>
        <v>1.235468871092741E-2</v>
      </c>
      <c r="AA24" s="38">
        <f>Sheet2!AA26/Sheet2!AA$78</f>
        <v>2.8251580689616963E-2</v>
      </c>
      <c r="AB24" s="38">
        <f>Sheet2!AB26/Sheet2!AB$78</f>
        <v>7.8168438093300791E-2</v>
      </c>
      <c r="AC24" s="38">
        <f>Sheet2!AC26/Sheet2!AC$78</f>
        <v>2.8105048129470914E-2</v>
      </c>
      <c r="AD24" s="38">
        <f>Sheet2!AD26/Sheet2!AD$78</f>
        <v>4.5500793953339128E-2</v>
      </c>
      <c r="AE24" s="38">
        <f>Sheet2!AE26/Sheet2!AE$78</f>
        <v>7.5124050513839566E-2</v>
      </c>
      <c r="AF24" s="38">
        <f>Sheet2!AF26/Sheet2!AF$78</f>
        <v>4.4697562025461289E-2</v>
      </c>
      <c r="AG24" s="38">
        <f>Sheet2!AG26/Sheet2!AG$78</f>
        <v>1.1392939051489549E-3</v>
      </c>
      <c r="AH24" s="38">
        <f>Sheet2!AH26/Sheet2!AH$78</f>
        <v>7.1028422825327364E-4</v>
      </c>
      <c r="AI24" s="38">
        <f>Sheet2!AI26/Sheet2!AI$78</f>
        <v>1.1415525114155251E-3</v>
      </c>
      <c r="AJ24" s="38">
        <f>Sheet2!AJ26/Sheet2!AJ$78</f>
        <v>3.1037335378335455E-3</v>
      </c>
      <c r="AK24" s="38">
        <f>Sheet2!AK26/Sheet2!AK$78</f>
        <v>8.8010396289409473E-2</v>
      </c>
      <c r="AL24" s="38">
        <f>Sheet2!AL26/Sheet2!AL$78</f>
        <v>2.3008854892496401E-4</v>
      </c>
      <c r="AM24" s="38">
        <f>Sheet2!AM26/Sheet2!AM$78</f>
        <v>1.4591607438005567E-4</v>
      </c>
      <c r="AN24" s="38">
        <f>Sheet2!AN26/Sheet2!AN$78</f>
        <v>5.2444057711980999E-4</v>
      </c>
      <c r="AO24" s="38">
        <f>Sheet2!AO26/Sheet2!AO$78</f>
        <v>5.358798539557153E-3</v>
      </c>
      <c r="AP24" s="38">
        <f>Sheet2!AP26/Sheet2!AP$78</f>
        <v>8.9784376104630611E-4</v>
      </c>
      <c r="AQ24" s="38">
        <f>Sheet2!AQ26/Sheet2!AQ$78</f>
        <v>2.8715515181494634E-3</v>
      </c>
      <c r="AR24" s="38">
        <f>Sheet2!AR26/Sheet2!AR$78</f>
        <v>2.1703070984544314E-4</v>
      </c>
      <c r="AS24" s="38">
        <f>Sheet2!AS26/Sheet2!AS$78</f>
        <v>7.1384407846664041E-3</v>
      </c>
      <c r="AT24" s="38">
        <f>Sheet2!AT26/Sheet2!AT$78</f>
        <v>5.180445948065944E-3</v>
      </c>
      <c r="AU24" s="38">
        <f>Sheet2!AU26/Sheet2!AU$78</f>
        <v>1.2474401931190687E-3</v>
      </c>
      <c r="AV24" s="38">
        <f>Sheet2!AV26/Sheet2!AV$78</f>
        <v>8.6698729141128676E-5</v>
      </c>
      <c r="AW24" s="38">
        <f>Sheet2!AW26/Sheet2!AW$78</f>
        <v>1.5833911123568432E-3</v>
      </c>
      <c r="AX24" s="38">
        <f>Sheet2!AX26/Sheet2!AX$78</f>
        <v>2.4113293900060044E-6</v>
      </c>
      <c r="AY24" s="38">
        <f>Sheet2!AY26/Sheet2!AY$78</f>
        <v>1.6794359782210741E-6</v>
      </c>
      <c r="AZ24" s="38">
        <f>Sheet2!AZ26/Sheet2!AZ$78</f>
        <v>1.3705576799199595E-5</v>
      </c>
      <c r="BA24" s="38">
        <f>Sheet2!BA26/Sheet2!BA$78</f>
        <v>8.307128166898884E-4</v>
      </c>
      <c r="BB24" s="38">
        <f>Sheet2!BB26/Sheet2!BB$78</f>
        <v>0</v>
      </c>
      <c r="BC24" s="38">
        <f>Sheet2!BC26/Sheet2!BC$78</f>
        <v>4.3329386739913781E-3</v>
      </c>
      <c r="BD24" s="38">
        <f>Sheet2!BD26/Sheet2!BD$78</f>
        <v>4.6413247114280532E-3</v>
      </c>
      <c r="BE24" s="38">
        <f>Sheet2!BE26/Sheet2!BE$78</f>
        <v>2.8086024528665163E-3</v>
      </c>
      <c r="BF24" s="38">
        <f>Sheet2!BF26/Sheet2!BF$78</f>
        <v>6.1146985727091686E-2</v>
      </c>
      <c r="BG24" s="38">
        <f>Sheet2!BG26/Sheet2!BG$78</f>
        <v>2.474290208694315E-3</v>
      </c>
      <c r="BH24" s="38">
        <f>Sheet2!BH26/Sheet2!BH$78</f>
        <v>2.7308727314466451E-3</v>
      </c>
      <c r="BI24" s="38">
        <f>Sheet2!BI26/Sheet2!BI$78</f>
        <v>2.3561632801014963E-3</v>
      </c>
      <c r="BJ24" s="38">
        <f>Sheet2!BJ26/Sheet2!BJ$78</f>
        <v>9.3403279996735419E-4</v>
      </c>
      <c r="BK24" s="38">
        <f>Sheet2!BK26/Sheet2!BK$78</f>
        <v>2.1160618817248522E-3</v>
      </c>
      <c r="BL24" s="38">
        <f>Sheet2!BL26/Sheet2!BL$78</f>
        <v>0</v>
      </c>
      <c r="BM24" s="38">
        <f>Sheet2!BM26/Sheet2!BM$78</f>
        <v>8.5907848401446125E-3</v>
      </c>
      <c r="BN24" s="42">
        <f>Sheet2!BN26</f>
        <v>653153</v>
      </c>
    </row>
    <row r="25" spans="1:66" ht="42">
      <c r="A25" s="7">
        <v>23</v>
      </c>
      <c r="B25" s="6" t="s">
        <v>33</v>
      </c>
      <c r="C25" s="38">
        <f>Sheet2!C27/Sheet2!C$78</f>
        <v>0</v>
      </c>
      <c r="D25" s="38">
        <f>Sheet2!D27/Sheet2!D$78</f>
        <v>0</v>
      </c>
      <c r="E25" s="38">
        <f>Sheet2!E27/Sheet2!E$78</f>
        <v>0</v>
      </c>
      <c r="F25" s="38">
        <f>Sheet2!F27/Sheet2!F$78</f>
        <v>0</v>
      </c>
      <c r="G25" s="38">
        <f>Sheet2!G27/Sheet2!G$78</f>
        <v>0</v>
      </c>
      <c r="H25" s="38">
        <f>Sheet2!H27/Sheet2!H$78</f>
        <v>0</v>
      </c>
      <c r="I25" s="38">
        <f>Sheet2!I27/Sheet2!I$78</f>
        <v>0</v>
      </c>
      <c r="J25" s="38">
        <f>Sheet2!J27/Sheet2!J$78</f>
        <v>0</v>
      </c>
      <c r="K25" s="38">
        <f>Sheet2!K27/Sheet2!K$78</f>
        <v>0</v>
      </c>
      <c r="L25" s="38">
        <f>Sheet2!L27/Sheet2!L$78</f>
        <v>0</v>
      </c>
      <c r="M25" s="38">
        <f>Sheet2!M27/Sheet2!M$78</f>
        <v>0</v>
      </c>
      <c r="N25" s="38">
        <f>Sheet2!N27/Sheet2!N$78</f>
        <v>8.980570535646129E-6</v>
      </c>
      <c r="O25" s="38">
        <f>Sheet2!O27/Sheet2!O$78</f>
        <v>0</v>
      </c>
      <c r="P25" s="38">
        <f>Sheet2!P27/Sheet2!P$78</f>
        <v>0</v>
      </c>
      <c r="Q25" s="38">
        <f>Sheet2!Q27/Sheet2!Q$78</f>
        <v>8.2615177950339473E-6</v>
      </c>
      <c r="R25" s="38">
        <f>Sheet2!R27/Sheet2!R$78</f>
        <v>3.3930300992615532E-5</v>
      </c>
      <c r="S25" s="38">
        <f>Sheet2!S27/Sheet2!S$78</f>
        <v>5.750049760046E-4</v>
      </c>
      <c r="T25" s="38">
        <f>Sheet2!T27/Sheet2!T$78</f>
        <v>0</v>
      </c>
      <c r="U25" s="38">
        <f>Sheet2!U27/Sheet2!U$78</f>
        <v>0</v>
      </c>
      <c r="V25" s="38">
        <f>Sheet2!V27/Sheet2!V$78</f>
        <v>4.3679860224447284E-4</v>
      </c>
      <c r="W25" s="38">
        <f>Sheet2!W27/Sheet2!W$78</f>
        <v>1.1233155372920335E-4</v>
      </c>
      <c r="X25" s="38">
        <f>Sheet2!X27/Sheet2!X$78</f>
        <v>2.5134676454405383E-4</v>
      </c>
      <c r="Y25" s="38">
        <f>Sheet2!Y27/Sheet2!Y$78</f>
        <v>0.32788238053044988</v>
      </c>
      <c r="Z25" s="38">
        <f>Sheet2!Z27/Sheet2!Z$78</f>
        <v>0.61649536849097686</v>
      </c>
      <c r="AA25" s="38">
        <f>Sheet2!AA27/Sheet2!AA$78</f>
        <v>7.4089848267647279E-2</v>
      </c>
      <c r="AB25" s="38">
        <f>Sheet2!AB27/Sheet2!AB$78</f>
        <v>1.588245016273393E-2</v>
      </c>
      <c r="AC25" s="38">
        <f>Sheet2!AC27/Sheet2!AC$78</f>
        <v>4.858174472158778E-3</v>
      </c>
      <c r="AD25" s="38">
        <f>Sheet2!AD27/Sheet2!AD$78</f>
        <v>2.0404189440831966E-3</v>
      </c>
      <c r="AE25" s="38">
        <f>Sheet2!AE27/Sheet2!AE$78</f>
        <v>0</v>
      </c>
      <c r="AF25" s="38">
        <f>Sheet2!AF27/Sheet2!AF$78</f>
        <v>1.4743902339354941E-2</v>
      </c>
      <c r="AG25" s="38">
        <f>Sheet2!AG27/Sheet2!AG$78</f>
        <v>2.6737014723182775E-5</v>
      </c>
      <c r="AH25" s="38">
        <f>Sheet2!AH27/Sheet2!AH$78</f>
        <v>0</v>
      </c>
      <c r="AI25" s="38">
        <f>Sheet2!AI27/Sheet2!AI$78</f>
        <v>9.7153405226853195E-5</v>
      </c>
      <c r="AJ25" s="38">
        <f>Sheet2!AJ27/Sheet2!AJ$78</f>
        <v>3.9309932551160279E-3</v>
      </c>
      <c r="AK25" s="38">
        <f>Sheet2!AK27/Sheet2!AK$78</f>
        <v>1.2131308453206329E-2</v>
      </c>
      <c r="AL25" s="38">
        <f>Sheet2!AL27/Sheet2!AL$78</f>
        <v>4.3539317846063054E-6</v>
      </c>
      <c r="AM25" s="38">
        <f>Sheet2!AM27/Sheet2!AM$78</f>
        <v>0</v>
      </c>
      <c r="AN25" s="38">
        <f>Sheet2!AN27/Sheet2!AN$78</f>
        <v>3.2924520536669682E-5</v>
      </c>
      <c r="AO25" s="38">
        <f>Sheet2!AO27/Sheet2!AO$78</f>
        <v>0</v>
      </c>
      <c r="AP25" s="38">
        <f>Sheet2!AP27/Sheet2!AP$78</f>
        <v>0</v>
      </c>
      <c r="AQ25" s="38">
        <f>Sheet2!AQ27/Sheet2!AQ$78</f>
        <v>0</v>
      </c>
      <c r="AR25" s="38">
        <f>Sheet2!AR27/Sheet2!AR$78</f>
        <v>1.3951974204349916E-4</v>
      </c>
      <c r="AS25" s="38">
        <f>Sheet2!AS27/Sheet2!AS$78</f>
        <v>0</v>
      </c>
      <c r="AT25" s="38">
        <f>Sheet2!AT27/Sheet2!AT$78</f>
        <v>0</v>
      </c>
      <c r="AU25" s="38">
        <f>Sheet2!AU27/Sheet2!AU$78</f>
        <v>3.1377591205759511E-3</v>
      </c>
      <c r="AV25" s="38">
        <f>Sheet2!AV27/Sheet2!AV$78</f>
        <v>3.0079642415908252E-3</v>
      </c>
      <c r="AW25" s="38">
        <f>Sheet2!AW27/Sheet2!AW$78</f>
        <v>2.8156824563215169E-2</v>
      </c>
      <c r="AX25" s="38">
        <f>Sheet2!AX27/Sheet2!AX$78</f>
        <v>0</v>
      </c>
      <c r="AY25" s="38">
        <f>Sheet2!AY27/Sheet2!AY$78</f>
        <v>0</v>
      </c>
      <c r="AZ25" s="38">
        <f>Sheet2!AZ27/Sheet2!AZ$78</f>
        <v>0</v>
      </c>
      <c r="BA25" s="38">
        <f>Sheet2!BA27/Sheet2!BA$78</f>
        <v>0</v>
      </c>
      <c r="BB25" s="38">
        <f>Sheet2!BB27/Sheet2!BB$78</f>
        <v>0</v>
      </c>
      <c r="BC25" s="38">
        <f>Sheet2!BC27/Sheet2!BC$78</f>
        <v>4.5161863592324956E-2</v>
      </c>
      <c r="BD25" s="38">
        <f>Sheet2!BD27/Sheet2!BD$78</f>
        <v>2.9189581192965493E-3</v>
      </c>
      <c r="BE25" s="38">
        <f>Sheet2!BE27/Sheet2!BE$78</f>
        <v>3.0561506560027382E-6</v>
      </c>
      <c r="BF25" s="38">
        <f>Sheet2!BF27/Sheet2!BF$78</f>
        <v>2.7093834039195477E-3</v>
      </c>
      <c r="BG25" s="38">
        <f>Sheet2!BG27/Sheet2!BG$78</f>
        <v>1.2619826255625404E-3</v>
      </c>
      <c r="BH25" s="38">
        <f>Sheet2!BH27/Sheet2!BH$78</f>
        <v>6.3768189876162173E-6</v>
      </c>
      <c r="BI25" s="38">
        <f>Sheet2!BI27/Sheet2!BI$78</f>
        <v>0</v>
      </c>
      <c r="BJ25" s="38">
        <f>Sheet2!BJ27/Sheet2!BJ$78</f>
        <v>9.521693591900212E-5</v>
      </c>
      <c r="BK25" s="38">
        <f>Sheet2!BK27/Sheet2!BK$78</f>
        <v>0</v>
      </c>
      <c r="BL25" s="38">
        <f>Sheet2!BL27/Sheet2!BL$78</f>
        <v>0</v>
      </c>
      <c r="BM25" s="38">
        <f>Sheet2!BM27/Sheet2!BM$78</f>
        <v>9.9434722980490148E-4</v>
      </c>
      <c r="BN25" s="42">
        <f>Sheet2!BN27</f>
        <v>2868159</v>
      </c>
    </row>
    <row r="26" spans="1:66" ht="56">
      <c r="A26" s="7">
        <v>24</v>
      </c>
      <c r="B26" s="6" t="s">
        <v>34</v>
      </c>
      <c r="C26" s="38">
        <f>Sheet2!C28/Sheet2!C$78</f>
        <v>1.1943828176087859E-5</v>
      </c>
      <c r="D26" s="38">
        <f>Sheet2!D28/Sheet2!D$78</f>
        <v>0</v>
      </c>
      <c r="E26" s="38">
        <f>Sheet2!E28/Sheet2!E$78</f>
        <v>0</v>
      </c>
      <c r="F26" s="38">
        <f>Sheet2!F28/Sheet2!F$78</f>
        <v>0</v>
      </c>
      <c r="G26" s="38">
        <f>Sheet2!G28/Sheet2!G$78</f>
        <v>6.4360801887916857E-4</v>
      </c>
      <c r="H26" s="38">
        <f>Sheet2!H28/Sheet2!H$78</f>
        <v>4.1809282775690408E-5</v>
      </c>
      <c r="I26" s="38">
        <f>Sheet2!I28/Sheet2!I$78</f>
        <v>0</v>
      </c>
      <c r="J26" s="38">
        <f>Sheet2!J28/Sheet2!J$78</f>
        <v>4.4410889550117686E-5</v>
      </c>
      <c r="K26" s="38">
        <f>Sheet2!K28/Sheet2!K$78</f>
        <v>2.7696994876055948E-5</v>
      </c>
      <c r="L26" s="38">
        <f>Sheet2!L28/Sheet2!L$78</f>
        <v>9.0832708858459927E-5</v>
      </c>
      <c r="M26" s="38">
        <f>Sheet2!M28/Sheet2!M$78</f>
        <v>2.0628339212410009E-5</v>
      </c>
      <c r="N26" s="38">
        <f>Sheet2!N28/Sheet2!N$78</f>
        <v>7.6334849552992101E-5</v>
      </c>
      <c r="O26" s="38">
        <f>Sheet2!O28/Sheet2!O$78</f>
        <v>1.4585882486406769E-4</v>
      </c>
      <c r="P26" s="38">
        <f>Sheet2!P28/Sheet2!P$78</f>
        <v>9.6049987404223211E-4</v>
      </c>
      <c r="Q26" s="38">
        <f>Sheet2!Q28/Sheet2!Q$78</f>
        <v>5.7500163853436265E-4</v>
      </c>
      <c r="R26" s="38">
        <f>Sheet2!R28/Sheet2!R$78</f>
        <v>3.0845728175105032E-5</v>
      </c>
      <c r="S26" s="38">
        <f>Sheet2!S28/Sheet2!S$78</f>
        <v>3.1182962160249462E-3</v>
      </c>
      <c r="T26" s="38">
        <f>Sheet2!T28/Sheet2!T$78</f>
        <v>0</v>
      </c>
      <c r="U26" s="38">
        <f>Sheet2!U28/Sheet2!U$78</f>
        <v>0</v>
      </c>
      <c r="V26" s="38">
        <f>Sheet2!V28/Sheet2!V$78</f>
        <v>4.4799856640458753E-4</v>
      </c>
      <c r="W26" s="38">
        <f>Sheet2!W28/Sheet2!W$78</f>
        <v>1.865384589200104E-4</v>
      </c>
      <c r="X26" s="38">
        <f>Sheet2!X28/Sheet2!X$78</f>
        <v>5.8717983649787364E-4</v>
      </c>
      <c r="Y26" s="38">
        <f>Sheet2!Y28/Sheet2!Y$78</f>
        <v>2.8957887341386161E-3</v>
      </c>
      <c r="Z26" s="38">
        <f>Sheet2!Z28/Sheet2!Z$78</f>
        <v>0.12200704875078422</v>
      </c>
      <c r="AA26" s="38">
        <f>Sheet2!AA28/Sheet2!AA$78</f>
        <v>5.5142348631223208E-3</v>
      </c>
      <c r="AB26" s="38">
        <f>Sheet2!AB28/Sheet2!AB$78</f>
        <v>1.7665530919446705E-2</v>
      </c>
      <c r="AC26" s="38">
        <f>Sheet2!AC28/Sheet2!AC$78</f>
        <v>1.976813429516896E-3</v>
      </c>
      <c r="AD26" s="38">
        <f>Sheet2!AD28/Sheet2!AD$78</f>
        <v>8.4633506202160536E-3</v>
      </c>
      <c r="AE26" s="38">
        <f>Sheet2!AE28/Sheet2!AE$78</f>
        <v>0</v>
      </c>
      <c r="AF26" s="38">
        <f>Sheet2!AF28/Sheet2!AF$78</f>
        <v>5.5957086853353748E-3</v>
      </c>
      <c r="AG26" s="38">
        <f>Sheet2!AG28/Sheet2!AG$78</f>
        <v>1.5448052951172269E-4</v>
      </c>
      <c r="AH26" s="38">
        <f>Sheet2!AH28/Sheet2!AH$78</f>
        <v>2.6807501517946133E-3</v>
      </c>
      <c r="AI26" s="38">
        <f>Sheet2!AI28/Sheet2!AI$78</f>
        <v>8.5252113086563691E-3</v>
      </c>
      <c r="AJ26" s="38">
        <f>Sheet2!AJ28/Sheet2!AJ$78</f>
        <v>1.4063415193802194E-2</v>
      </c>
      <c r="AK26" s="38">
        <f>Sheet2!AK28/Sheet2!AK$78</f>
        <v>3.3193471904442618E-3</v>
      </c>
      <c r="AL26" s="38">
        <f>Sheet2!AL28/Sheet2!AL$78</f>
        <v>6.695007413406158E-4</v>
      </c>
      <c r="AM26" s="38">
        <f>Sheet2!AM28/Sheet2!AM$78</f>
        <v>0</v>
      </c>
      <c r="AN26" s="38">
        <f>Sheet2!AN28/Sheet2!AN$78</f>
        <v>1.0582881601072399E-4</v>
      </c>
      <c r="AO26" s="38">
        <f>Sheet2!AO28/Sheet2!AO$78</f>
        <v>5.500233105117312E-4</v>
      </c>
      <c r="AP26" s="38">
        <f>Sheet2!AP28/Sheet2!AP$78</f>
        <v>1.0250972074938141E-4</v>
      </c>
      <c r="AQ26" s="38">
        <f>Sheet2!AQ28/Sheet2!AQ$78</f>
        <v>1.0522035489861537E-3</v>
      </c>
      <c r="AR26" s="38">
        <f>Sheet2!AR28/Sheet2!AR$78</f>
        <v>0</v>
      </c>
      <c r="AS26" s="38">
        <f>Sheet2!AS28/Sheet2!AS$78</f>
        <v>1.0117475127873644E-4</v>
      </c>
      <c r="AT26" s="38">
        <f>Sheet2!AT28/Sheet2!AT$78</f>
        <v>1.9325780363642976E-5</v>
      </c>
      <c r="AU26" s="38">
        <f>Sheet2!AU28/Sheet2!AU$78</f>
        <v>1.9937755714595901E-2</v>
      </c>
      <c r="AV26" s="38">
        <f>Sheet2!AV28/Sheet2!AV$78</f>
        <v>1.1509256293484831E-2</v>
      </c>
      <c r="AW26" s="38">
        <f>Sheet2!AW28/Sheet2!AW$78</f>
        <v>3.8903722936059516E-2</v>
      </c>
      <c r="AX26" s="38">
        <f>Sheet2!AX28/Sheet2!AX$78</f>
        <v>2.0255166876050436E-4</v>
      </c>
      <c r="AY26" s="38">
        <f>Sheet2!AY28/Sheet2!AY$78</f>
        <v>3.5268155542642556E-5</v>
      </c>
      <c r="AZ26" s="38">
        <f>Sheet2!AZ28/Sheet2!AZ$78</f>
        <v>5.8933980236558253E-4</v>
      </c>
      <c r="BA26" s="38">
        <f>Sheet2!BA28/Sheet2!BA$78</f>
        <v>5.7188998014658359E-4</v>
      </c>
      <c r="BB26" s="38">
        <f>Sheet2!BB28/Sheet2!BB$78</f>
        <v>0</v>
      </c>
      <c r="BC26" s="38">
        <f>Sheet2!BC28/Sheet2!BC$78</f>
        <v>1.5733111555048744E-2</v>
      </c>
      <c r="BD26" s="38">
        <f>Sheet2!BD28/Sheet2!BD$78</f>
        <v>1.7985133256783706E-2</v>
      </c>
      <c r="BE26" s="38">
        <f>Sheet2!BE28/Sheet2!BE$78</f>
        <v>5.1618384579886246E-3</v>
      </c>
      <c r="BF26" s="38">
        <f>Sheet2!BF28/Sheet2!BF$78</f>
        <v>7.2867517995458869E-4</v>
      </c>
      <c r="BG26" s="38">
        <f>Sheet2!BG28/Sheet2!BG$78</f>
        <v>9.5600801897113528E-3</v>
      </c>
      <c r="BH26" s="38">
        <f>Sheet2!BH28/Sheet2!BH$78</f>
        <v>1.9285094823298345E-2</v>
      </c>
      <c r="BI26" s="38">
        <f>Sheet2!BI28/Sheet2!BI$78</f>
        <v>3.020722153976277E-4</v>
      </c>
      <c r="BJ26" s="38">
        <f>Sheet2!BJ28/Sheet2!BJ$78</f>
        <v>1.270919387528395E-2</v>
      </c>
      <c r="BK26" s="38">
        <f>Sheet2!BK28/Sheet2!BK$78</f>
        <v>3.7386252327294209E-5</v>
      </c>
      <c r="BL26" s="38">
        <f>Sheet2!BL28/Sheet2!BL$78</f>
        <v>0</v>
      </c>
      <c r="BM26" s="38">
        <f>Sheet2!BM28/Sheet2!BM$78</f>
        <v>5.4145020853149919E-3</v>
      </c>
      <c r="BN26" s="42">
        <f>Sheet2!BN28</f>
        <v>393975</v>
      </c>
    </row>
    <row r="27" spans="1:66" ht="28">
      <c r="A27" s="7">
        <v>25</v>
      </c>
      <c r="B27" s="6" t="s">
        <v>35</v>
      </c>
      <c r="C27" s="38">
        <f>Sheet2!C29/Sheet2!C$78</f>
        <v>2.0603103603751558E-4</v>
      </c>
      <c r="D27" s="38">
        <f>Sheet2!D29/Sheet2!D$78</f>
        <v>0</v>
      </c>
      <c r="E27" s="38">
        <f>Sheet2!E29/Sheet2!E$78</f>
        <v>2.1023125437981782E-3</v>
      </c>
      <c r="F27" s="38">
        <f>Sheet2!F29/Sheet2!F$78</f>
        <v>5.0744248985115019E-4</v>
      </c>
      <c r="G27" s="38">
        <f>Sheet2!G29/Sheet2!G$78</f>
        <v>2.9319920860051011E-3</v>
      </c>
      <c r="H27" s="38">
        <f>Sheet2!H29/Sheet2!H$78</f>
        <v>8.3618565551380817E-5</v>
      </c>
      <c r="I27" s="38">
        <f>Sheet2!I29/Sheet2!I$78</f>
        <v>4.6385416425075953E-6</v>
      </c>
      <c r="J27" s="38">
        <f>Sheet2!J29/Sheet2!J$78</f>
        <v>3.2074531341751665E-4</v>
      </c>
      <c r="K27" s="38">
        <f>Sheet2!K29/Sheet2!K$78</f>
        <v>3.3928818723168538E-4</v>
      </c>
      <c r="L27" s="38">
        <f>Sheet2!L29/Sheet2!L$78</f>
        <v>4.3145536707768468E-4</v>
      </c>
      <c r="M27" s="38">
        <f>Sheet2!M29/Sheet2!M$78</f>
        <v>7.4262021164676027E-4</v>
      </c>
      <c r="N27" s="38">
        <f>Sheet2!N29/Sheet2!N$78</f>
        <v>3.4575196562237599E-4</v>
      </c>
      <c r="O27" s="38">
        <f>Sheet2!O29/Sheet2!O$78</f>
        <v>2.4309804144011281E-5</v>
      </c>
      <c r="P27" s="38">
        <f>Sheet2!P29/Sheet2!P$78</f>
        <v>4.6357059789104137E-4</v>
      </c>
      <c r="Q27" s="38">
        <f>Sheet2!Q29/Sheet2!Q$78</f>
        <v>1.1180587415945941E-4</v>
      </c>
      <c r="R27" s="38">
        <f>Sheet2!R29/Sheet2!R$78</f>
        <v>3.115418545685608E-4</v>
      </c>
      <c r="S27" s="38">
        <f>Sheet2!S29/Sheet2!S$78</f>
        <v>1.3269345600106153E-4</v>
      </c>
      <c r="T27" s="38">
        <f>Sheet2!T29/Sheet2!T$78</f>
        <v>4.8517139782290364E-4</v>
      </c>
      <c r="U27" s="38">
        <f>Sheet2!U29/Sheet2!U$78</f>
        <v>5.9331832288687394E-4</v>
      </c>
      <c r="V27" s="38">
        <f>Sheet2!V29/Sheet2!V$78</f>
        <v>1.1171964249714402E-3</v>
      </c>
      <c r="W27" s="38">
        <f>Sheet2!W29/Sheet2!W$78</f>
        <v>9.6877455125246278E-4</v>
      </c>
      <c r="X27" s="38">
        <f>Sheet2!X29/Sheet2!X$78</f>
        <v>1.91889525704431E-3</v>
      </c>
      <c r="Y27" s="38">
        <f>Sheet2!Y29/Sheet2!Y$78</f>
        <v>3.412474671729566E-3</v>
      </c>
      <c r="Z27" s="38">
        <f>Sheet2!Z29/Sheet2!Z$78</f>
        <v>1.8801896888954495E-2</v>
      </c>
      <c r="AA27" s="38">
        <f>Sheet2!AA29/Sheet2!AA$78</f>
        <v>0.29596984743661658</v>
      </c>
      <c r="AB27" s="38">
        <f>Sheet2!AB29/Sheet2!AB$78</f>
        <v>5.4067712571196094E-2</v>
      </c>
      <c r="AC27" s="38">
        <f>Sheet2!AC29/Sheet2!AC$78</f>
        <v>1.5300045981170334E-2</v>
      </c>
      <c r="AD27" s="38">
        <f>Sheet2!AD29/Sheet2!AD$78</f>
        <v>1.6904761251786051E-2</v>
      </c>
      <c r="AE27" s="38">
        <f>Sheet2!AE29/Sheet2!AE$78</f>
        <v>1.4110011052841992E-3</v>
      </c>
      <c r="AF27" s="38">
        <f>Sheet2!AF29/Sheet2!AF$78</f>
        <v>2.0053559704359149E-2</v>
      </c>
      <c r="AG27" s="38">
        <f>Sheet2!AG29/Sheet2!AG$78</f>
        <v>2.2355115087994487E-3</v>
      </c>
      <c r="AH27" s="38">
        <f>Sheet2!AH29/Sheet2!AH$78</f>
        <v>2.6349253628750474E-4</v>
      </c>
      <c r="AI27" s="38">
        <f>Sheet2!AI29/Sheet2!AI$78</f>
        <v>9.4724570096181874E-4</v>
      </c>
      <c r="AJ27" s="38">
        <f>Sheet2!AJ29/Sheet2!AJ$78</f>
        <v>1.4733676716563913E-3</v>
      </c>
      <c r="AK27" s="38">
        <f>Sheet2!AK29/Sheet2!AK$78</f>
        <v>6.0894329736567429E-2</v>
      </c>
      <c r="AL27" s="38">
        <f>Sheet2!AL29/Sheet2!AL$78</f>
        <v>1.4970826982453991E-4</v>
      </c>
      <c r="AM27" s="38">
        <f>Sheet2!AM29/Sheet2!AM$78</f>
        <v>0</v>
      </c>
      <c r="AN27" s="38">
        <f>Sheet2!AN29/Sheet2!AN$78</f>
        <v>5.2679232858671491E-4</v>
      </c>
      <c r="AO27" s="38">
        <f>Sheet2!AO29/Sheet2!AO$78</f>
        <v>1.9381773798984815E-4</v>
      </c>
      <c r="AP27" s="38">
        <f>Sheet2!AP29/Sheet2!AP$78</f>
        <v>1.5553199010250973E-4</v>
      </c>
      <c r="AQ27" s="38">
        <f>Sheet2!AQ29/Sheet2!AQ$78</f>
        <v>1.59297748452087E-3</v>
      </c>
      <c r="AR27" s="38">
        <f>Sheet2!AR29/Sheet2!AR$78</f>
        <v>2.0152851628505434E-4</v>
      </c>
      <c r="AS27" s="38">
        <f>Sheet2!AS29/Sheet2!AS$78</f>
        <v>1.0117475127873644E-4</v>
      </c>
      <c r="AT27" s="38">
        <f>Sheet2!AT29/Sheet2!AT$78</f>
        <v>4.7746045604294416E-5</v>
      </c>
      <c r="AU27" s="38">
        <f>Sheet2!AU29/Sheet2!AU$78</f>
        <v>1.5624933476952158E-3</v>
      </c>
      <c r="AV27" s="38">
        <f>Sheet2!AV29/Sheet2!AV$78</f>
        <v>9.8378974594864072E-3</v>
      </c>
      <c r="AW27" s="38">
        <f>Sheet2!AW29/Sheet2!AW$78</f>
        <v>6.146704628714454E-3</v>
      </c>
      <c r="AX27" s="38">
        <f>Sheet2!AX29/Sheet2!AX$78</f>
        <v>4.3403929020108073E-5</v>
      </c>
      <c r="AY27" s="38">
        <f>Sheet2!AY29/Sheet2!AY$78</f>
        <v>0</v>
      </c>
      <c r="AZ27" s="38">
        <f>Sheet2!AZ29/Sheet2!AZ$78</f>
        <v>1.6903544719012832E-4</v>
      </c>
      <c r="BA27" s="38">
        <f>Sheet2!BA29/Sheet2!BA$78</f>
        <v>3.8327477531233099E-3</v>
      </c>
      <c r="BB27" s="38">
        <f>Sheet2!BB29/Sheet2!BB$78</f>
        <v>0</v>
      </c>
      <c r="BC27" s="38">
        <f>Sheet2!BC29/Sheet2!BC$78</f>
        <v>5.2339779089498294E-3</v>
      </c>
      <c r="BD27" s="38">
        <f>Sheet2!BD29/Sheet2!BD$78</f>
        <v>9.0469571523539016E-3</v>
      </c>
      <c r="BE27" s="38">
        <f>Sheet2!BE29/Sheet2!BE$78</f>
        <v>5.3452074973487891E-3</v>
      </c>
      <c r="BF27" s="38">
        <f>Sheet2!BF29/Sheet2!BF$78</f>
        <v>2.0833668819143624E-3</v>
      </c>
      <c r="BG27" s="38">
        <f>Sheet2!BG29/Sheet2!BG$78</f>
        <v>6.5642020354940009E-3</v>
      </c>
      <c r="BH27" s="38">
        <f>Sheet2!BH29/Sheet2!BH$78</f>
        <v>1.5766684946881097E-3</v>
      </c>
      <c r="BI27" s="38">
        <f>Sheet2!BI29/Sheet2!BI$78</f>
        <v>8.2566405542018248E-4</v>
      </c>
      <c r="BJ27" s="38">
        <f>Sheet2!BJ29/Sheet2!BJ$78</f>
        <v>9.9297661744102215E-4</v>
      </c>
      <c r="BK27" s="38">
        <f>Sheet2!BK29/Sheet2!BK$78</f>
        <v>9.7204256050964936E-5</v>
      </c>
      <c r="BL27" s="38">
        <f>Sheet2!BL29/Sheet2!BL$78</f>
        <v>0</v>
      </c>
      <c r="BM27" s="38">
        <f>Sheet2!BM29/Sheet2!BM$78</f>
        <v>1.3440572744004368E-2</v>
      </c>
      <c r="BN27" s="42">
        <f>Sheet2!BN29</f>
        <v>431694</v>
      </c>
    </row>
    <row r="28" spans="1:66" ht="42">
      <c r="A28" s="7">
        <v>26</v>
      </c>
      <c r="B28" s="6" t="s">
        <v>36</v>
      </c>
      <c r="C28" s="38">
        <f>Sheet2!C30/Sheet2!C$78</f>
        <v>5.6076273286732497E-3</v>
      </c>
      <c r="D28" s="38">
        <f>Sheet2!D30/Sheet2!D$78</f>
        <v>1.0482679754133511E-3</v>
      </c>
      <c r="E28" s="38">
        <f>Sheet2!E30/Sheet2!E$78</f>
        <v>2.1023125437981782E-3</v>
      </c>
      <c r="F28" s="38">
        <f>Sheet2!F30/Sheet2!F$78</f>
        <v>6.6756878664862426E-3</v>
      </c>
      <c r="G28" s="38">
        <f>Sheet2!G30/Sheet2!G$78</f>
        <v>6.8436986007484921E-2</v>
      </c>
      <c r="H28" s="38">
        <f>Sheet2!H30/Sheet2!H$78</f>
        <v>1.3699508322834557E-3</v>
      </c>
      <c r="I28" s="38">
        <f>Sheet2!I30/Sheet2!I$78</f>
        <v>1.9110791567131294E-3</v>
      </c>
      <c r="J28" s="38">
        <f>Sheet2!J30/Sheet2!J$78</f>
        <v>1.5963247521625637E-3</v>
      </c>
      <c r="K28" s="38">
        <f>Sheet2!K30/Sheet2!K$78</f>
        <v>1.1217282924802659E-3</v>
      </c>
      <c r="L28" s="38">
        <f>Sheet2!L30/Sheet2!L$78</f>
        <v>2.9520630378999479E-3</v>
      </c>
      <c r="M28" s="38">
        <f>Sheet2!M30/Sheet2!M$78</f>
        <v>5.3633681952266025E-3</v>
      </c>
      <c r="N28" s="38">
        <f>Sheet2!N30/Sheet2!N$78</f>
        <v>5.3928326066555012E-3</v>
      </c>
      <c r="O28" s="38">
        <f>Sheet2!O30/Sheet2!O$78</f>
        <v>3.1440680026254587E-3</v>
      </c>
      <c r="P28" s="38">
        <f>Sheet2!P30/Sheet2!P$78</f>
        <v>5.9320932340548391E-3</v>
      </c>
      <c r="Q28" s="38">
        <f>Sheet2!Q30/Sheet2!Q$78</f>
        <v>3.0898076553426959E-3</v>
      </c>
      <c r="R28" s="38">
        <f>Sheet2!R30/Sheet2!R$78</f>
        <v>9.7780958315082955E-4</v>
      </c>
      <c r="S28" s="38">
        <f>Sheet2!S30/Sheet2!S$78</f>
        <v>1.1057788000088462E-4</v>
      </c>
      <c r="T28" s="38">
        <f>Sheet2!T30/Sheet2!T$78</f>
        <v>4.7899648912333942E-3</v>
      </c>
      <c r="U28" s="38">
        <f>Sheet2!U30/Sheet2!U$78</f>
        <v>5.3833314497831021E-3</v>
      </c>
      <c r="V28" s="38">
        <f>Sheet2!V30/Sheet2!V$78</f>
        <v>1.7130345182895416E-2</v>
      </c>
      <c r="W28" s="38">
        <f>Sheet2!W30/Sheet2!W$78</f>
        <v>5.9134053072233952E-3</v>
      </c>
      <c r="X28" s="38">
        <f>Sheet2!X30/Sheet2!X$78</f>
        <v>7.7400018375771863E-3</v>
      </c>
      <c r="Y28" s="38">
        <f>Sheet2!Y30/Sheet2!Y$78</f>
        <v>8.725452926605445E-3</v>
      </c>
      <c r="Z28" s="38">
        <f>Sheet2!Z30/Sheet2!Z$78</f>
        <v>1.5785880355758939E-3</v>
      </c>
      <c r="AA28" s="38">
        <f>Sheet2!AA30/Sheet2!AA$78</f>
        <v>3.0552496900948068E-2</v>
      </c>
      <c r="AB28" s="38">
        <f>Sheet2!AB30/Sheet2!AB$78</f>
        <v>0.20424485523460809</v>
      </c>
      <c r="AC28" s="38">
        <f>Sheet2!AC30/Sheet2!AC$78</f>
        <v>1.4408689687403421E-2</v>
      </c>
      <c r="AD28" s="38">
        <f>Sheet2!AD30/Sheet2!AD$78</f>
        <v>2.4249172451053257E-2</v>
      </c>
      <c r="AE28" s="38">
        <f>Sheet2!AE30/Sheet2!AE$78</f>
        <v>1.2934176798438493E-2</v>
      </c>
      <c r="AF28" s="38">
        <f>Sheet2!AF30/Sheet2!AF$78</f>
        <v>0.10061378440448202</v>
      </c>
      <c r="AG28" s="38">
        <f>Sheet2!AG30/Sheet2!AG$78</f>
        <v>3.1163476049576367E-3</v>
      </c>
      <c r="AH28" s="38">
        <f>Sheet2!AH30/Sheet2!AH$78</f>
        <v>2.0048345152310141E-3</v>
      </c>
      <c r="AI28" s="38">
        <f>Sheet2!AI30/Sheet2!AI$78</f>
        <v>4.2261731273681141E-3</v>
      </c>
      <c r="AJ28" s="38">
        <f>Sheet2!AJ30/Sheet2!AJ$78</f>
        <v>2.1086065202557864E-2</v>
      </c>
      <c r="AK28" s="38">
        <f>Sheet2!AK30/Sheet2!AK$78</f>
        <v>3.7098992859463456E-2</v>
      </c>
      <c r="AL28" s="38">
        <f>Sheet2!AL30/Sheet2!AL$78</f>
        <v>6.7988319405775388E-5</v>
      </c>
      <c r="AM28" s="38">
        <f>Sheet2!AM30/Sheet2!AM$78</f>
        <v>6.6325488354570753E-7</v>
      </c>
      <c r="AN28" s="38">
        <f>Sheet2!AN30/Sheet2!AN$78</f>
        <v>3.880389920393213E-4</v>
      </c>
      <c r="AO28" s="38">
        <f>Sheet2!AO30/Sheet2!AO$78</f>
        <v>9.5861205546330297E-4</v>
      </c>
      <c r="AP28" s="38">
        <f>Sheet2!AP30/Sheet2!AP$78</f>
        <v>1.0604453870625664E-3</v>
      </c>
      <c r="AQ28" s="38">
        <f>Sheet2!AQ30/Sheet2!AQ$78</f>
        <v>2.5445719292214951E-3</v>
      </c>
      <c r="AR28" s="38">
        <f>Sheet2!AR30/Sheet2!AR$78</f>
        <v>1.3021842590726588E-3</v>
      </c>
      <c r="AS28" s="38">
        <f>Sheet2!AS30/Sheet2!AS$78</f>
        <v>8.9933112247765723E-5</v>
      </c>
      <c r="AT28" s="38">
        <f>Sheet2!AT30/Sheet2!AT$78</f>
        <v>2.0121547790381218E-4</v>
      </c>
      <c r="AU28" s="38">
        <f>Sheet2!AU30/Sheet2!AU$78</f>
        <v>1.0984285659546749E-3</v>
      </c>
      <c r="AV28" s="38">
        <f>Sheet2!AV30/Sheet2!AV$78</f>
        <v>1.2041490158490094E-5</v>
      </c>
      <c r="AW28" s="38">
        <f>Sheet2!AW30/Sheet2!AW$78</f>
        <v>4.6223218807932694E-4</v>
      </c>
      <c r="AX28" s="38">
        <f>Sheet2!AX30/Sheet2!AX$78</f>
        <v>1.1815514011029421E-4</v>
      </c>
      <c r="AY28" s="38">
        <f>Sheet2!AY30/Sheet2!AY$78</f>
        <v>2.1160893325585536E-4</v>
      </c>
      <c r="AZ28" s="38">
        <f>Sheet2!AZ30/Sheet2!AZ$78</f>
        <v>9.0913659434690638E-4</v>
      </c>
      <c r="BA28" s="38">
        <f>Sheet2!BA30/Sheet2!BA$78</f>
        <v>5.2694469715403367E-5</v>
      </c>
      <c r="BB28" s="38">
        <f>Sheet2!BB30/Sheet2!BB$78</f>
        <v>0</v>
      </c>
      <c r="BC28" s="38">
        <f>Sheet2!BC30/Sheet2!BC$78</f>
        <v>4.9728635977810739E-3</v>
      </c>
      <c r="BD28" s="38">
        <f>Sheet2!BD30/Sheet2!BD$78</f>
        <v>2.3986221067262947E-2</v>
      </c>
      <c r="BE28" s="38">
        <f>Sheet2!BE30/Sheet2!BE$78</f>
        <v>2.7199740838424369E-4</v>
      </c>
      <c r="BF28" s="38">
        <f>Sheet2!BF30/Sheet2!BF$78</f>
        <v>1.1802390806078466E-3</v>
      </c>
      <c r="BG28" s="38">
        <f>Sheet2!BG30/Sheet2!BG$78</f>
        <v>1.9302302201668845E-3</v>
      </c>
      <c r="BH28" s="38">
        <f>Sheet2!BH30/Sheet2!BH$78</f>
        <v>1.6739149842492571E-4</v>
      </c>
      <c r="BI28" s="38">
        <f>Sheet2!BI30/Sheet2!BI$78</f>
        <v>2.2554725416356202E-3</v>
      </c>
      <c r="BJ28" s="38">
        <f>Sheet2!BJ30/Sheet2!BJ$78</f>
        <v>1.4962661358700333E-3</v>
      </c>
      <c r="BK28" s="38">
        <f>Sheet2!BK30/Sheet2!BK$78</f>
        <v>3.1180134440963367E-3</v>
      </c>
      <c r="BL28" s="38">
        <f>Sheet2!BL30/Sheet2!BL$78</f>
        <v>0</v>
      </c>
      <c r="BM28" s="38">
        <f>Sheet2!BM30/Sheet2!BM$78</f>
        <v>3.363895439698469E-3</v>
      </c>
      <c r="BN28" s="42">
        <f>Sheet2!BN30</f>
        <v>429599</v>
      </c>
    </row>
    <row r="29" spans="1:66" ht="42">
      <c r="A29" s="7">
        <v>27</v>
      </c>
      <c r="B29" s="6" t="s">
        <v>37</v>
      </c>
      <c r="C29" s="38">
        <f>Sheet2!C31/Sheet2!C$78</f>
        <v>0</v>
      </c>
      <c r="D29" s="38">
        <f>Sheet2!D31/Sheet2!D$78</f>
        <v>5.2942827041078343E-6</v>
      </c>
      <c r="E29" s="38">
        <f>Sheet2!E31/Sheet2!E$78</f>
        <v>7.0077084793272596E-4</v>
      </c>
      <c r="F29" s="38">
        <f>Sheet2!F31/Sheet2!F$78</f>
        <v>0</v>
      </c>
      <c r="G29" s="38">
        <f>Sheet2!G31/Sheet2!G$78</f>
        <v>2.3837334032561799E-5</v>
      </c>
      <c r="H29" s="38">
        <f>Sheet2!H31/Sheet2!H$78</f>
        <v>0</v>
      </c>
      <c r="I29" s="38">
        <f>Sheet2!I31/Sheet2!I$78</f>
        <v>0</v>
      </c>
      <c r="J29" s="38">
        <f>Sheet2!J31/Sheet2!J$78</f>
        <v>2.467271641673205E-5</v>
      </c>
      <c r="K29" s="38">
        <f>Sheet2!K31/Sheet2!K$78</f>
        <v>1.592577205373217E-4</v>
      </c>
      <c r="L29" s="38">
        <f>Sheet2!L31/Sheet2!L$78</f>
        <v>0</v>
      </c>
      <c r="M29" s="38">
        <f>Sheet2!M31/Sheet2!M$78</f>
        <v>1.6502671369928007E-4</v>
      </c>
      <c r="N29" s="38">
        <f>Sheet2!N31/Sheet2!N$78</f>
        <v>0</v>
      </c>
      <c r="O29" s="38">
        <f>Sheet2!O31/Sheet2!O$78</f>
        <v>0</v>
      </c>
      <c r="P29" s="38">
        <f>Sheet2!P31/Sheet2!P$78</f>
        <v>1.2538261828814765E-4</v>
      </c>
      <c r="Q29" s="38">
        <f>Sheet2!Q31/Sheet2!Q$78</f>
        <v>3.4147606886140311E-5</v>
      </c>
      <c r="R29" s="38">
        <f>Sheet2!R31/Sheet2!R$78</f>
        <v>0</v>
      </c>
      <c r="S29" s="38">
        <f>Sheet2!S31/Sheet2!S$78</f>
        <v>0</v>
      </c>
      <c r="T29" s="38">
        <f>Sheet2!T31/Sheet2!T$78</f>
        <v>0</v>
      </c>
      <c r="U29" s="38">
        <f>Sheet2!U31/Sheet2!U$78</f>
        <v>0</v>
      </c>
      <c r="V29" s="38">
        <f>Sheet2!V31/Sheet2!V$78</f>
        <v>1.3719956096140492E-4</v>
      </c>
      <c r="W29" s="38">
        <f>Sheet2!W31/Sheet2!W$78</f>
        <v>6.8079729532850515E-6</v>
      </c>
      <c r="X29" s="38">
        <f>Sheet2!X31/Sheet2!X$78</f>
        <v>1.6897261481953197E-5</v>
      </c>
      <c r="Y29" s="38">
        <f>Sheet2!Y31/Sheet2!Y$78</f>
        <v>0</v>
      </c>
      <c r="Z29" s="38">
        <f>Sheet2!Z31/Sheet2!Z$78</f>
        <v>7.5654131453666452E-5</v>
      </c>
      <c r="AA29" s="38">
        <f>Sheet2!AA31/Sheet2!AA$78</f>
        <v>1.592808814465474E-4</v>
      </c>
      <c r="AB29" s="38">
        <f>Sheet2!AB31/Sheet2!AB$78</f>
        <v>2.3202298616761596E-4</v>
      </c>
      <c r="AC29" s="38">
        <f>Sheet2!AC31/Sheet2!AC$78</f>
        <v>0.32171554992725931</v>
      </c>
      <c r="AD29" s="38">
        <f>Sheet2!AD31/Sheet2!AD$78</f>
        <v>3.51039818336894E-4</v>
      </c>
      <c r="AE29" s="38">
        <f>Sheet2!AE31/Sheet2!AE$78</f>
        <v>7.0550055264209964E-5</v>
      </c>
      <c r="AF29" s="38">
        <f>Sheet2!AF31/Sheet2!AF$78</f>
        <v>7.0831755510574363E-5</v>
      </c>
      <c r="AG29" s="38">
        <f>Sheet2!AG31/Sheet2!AG$78</f>
        <v>0</v>
      </c>
      <c r="AH29" s="38">
        <f>Sheet2!AH31/Sheet2!AH$78</f>
        <v>1.145619722989151E-5</v>
      </c>
      <c r="AI29" s="38">
        <f>Sheet2!AI31/Sheet2!AI$78</f>
        <v>0</v>
      </c>
      <c r="AJ29" s="38">
        <f>Sheet2!AJ31/Sheet2!AJ$78</f>
        <v>1.0869105774514362E-4</v>
      </c>
      <c r="AK29" s="38">
        <f>Sheet2!AK31/Sheet2!AK$78</f>
        <v>1.382485293812687E-6</v>
      </c>
      <c r="AL29" s="38">
        <f>Sheet2!AL31/Sheet2!AL$78</f>
        <v>8.6140865769287838E-4</v>
      </c>
      <c r="AM29" s="38">
        <f>Sheet2!AM31/Sheet2!AM$78</f>
        <v>1.5619652507501414E-3</v>
      </c>
      <c r="AN29" s="38">
        <f>Sheet2!AN31/Sheet2!AN$78</f>
        <v>1.2814693743165222E-2</v>
      </c>
      <c r="AO29" s="38">
        <f>Sheet2!AO31/Sheet2!AO$78</f>
        <v>0</v>
      </c>
      <c r="AP29" s="38">
        <f>Sheet2!AP31/Sheet2!AP$78</f>
        <v>3.4641215977377168E-4</v>
      </c>
      <c r="AQ29" s="38">
        <f>Sheet2!AQ31/Sheet2!AQ$78</f>
        <v>9.1386603059355183E-4</v>
      </c>
      <c r="AR29" s="38">
        <f>Sheet2!AR31/Sheet2!AR$78</f>
        <v>6.2008774241555179E-5</v>
      </c>
      <c r="AS29" s="38">
        <f>Sheet2!AS31/Sheet2!AS$78</f>
        <v>0</v>
      </c>
      <c r="AT29" s="38">
        <f>Sheet2!AT31/Sheet2!AT$78</f>
        <v>1.1368106096260575E-5</v>
      </c>
      <c r="AU29" s="38">
        <f>Sheet2!AU31/Sheet2!AU$78</f>
        <v>8.5149501236796502E-6</v>
      </c>
      <c r="AV29" s="38">
        <f>Sheet2!AV31/Sheet2!AV$78</f>
        <v>0</v>
      </c>
      <c r="AW29" s="38">
        <f>Sheet2!AW31/Sheet2!AW$78</f>
        <v>1.7210772960400468E-5</v>
      </c>
      <c r="AX29" s="38">
        <f>Sheet2!AX31/Sheet2!AX$78</f>
        <v>0</v>
      </c>
      <c r="AY29" s="38">
        <f>Sheet2!AY31/Sheet2!AY$78</f>
        <v>0</v>
      </c>
      <c r="AZ29" s="38">
        <f>Sheet2!AZ31/Sheet2!AZ$78</f>
        <v>0</v>
      </c>
      <c r="BA29" s="38">
        <f>Sheet2!BA31/Sheet2!BA$78</f>
        <v>1.704821079027756E-5</v>
      </c>
      <c r="BB29" s="38">
        <f>Sheet2!BB31/Sheet2!BB$78</f>
        <v>0</v>
      </c>
      <c r="BC29" s="38">
        <f>Sheet2!BC31/Sheet2!BC$78</f>
        <v>1.4022228232614658E-3</v>
      </c>
      <c r="BD29" s="38">
        <f>Sheet2!BD31/Sheet2!BD$78</f>
        <v>1.5458995588324167E-2</v>
      </c>
      <c r="BE29" s="38">
        <f>Sheet2!BE31/Sheet2!BE$78</f>
        <v>0</v>
      </c>
      <c r="BF29" s="38">
        <f>Sheet2!BF31/Sheet2!BF$78</f>
        <v>7.3672683940160068E-4</v>
      </c>
      <c r="BG29" s="38">
        <f>Sheet2!BG31/Sheet2!BG$78</f>
        <v>1.6085251834724039E-4</v>
      </c>
      <c r="BH29" s="38">
        <f>Sheet2!BH31/Sheet2!BH$78</f>
        <v>4.3043528166409467E-5</v>
      </c>
      <c r="BI29" s="38">
        <f>Sheet2!BI31/Sheet2!BI$78</f>
        <v>2.2151962462492699E-4</v>
      </c>
      <c r="BJ29" s="38">
        <f>Sheet2!BJ31/Sheet2!BJ$78</f>
        <v>9.97510757246689E-5</v>
      </c>
      <c r="BK29" s="38">
        <f>Sheet2!BK31/Sheet2!BK$78</f>
        <v>0</v>
      </c>
      <c r="BL29" s="38">
        <f>Sheet2!BL31/Sheet2!BL$78</f>
        <v>0</v>
      </c>
      <c r="BM29" s="38">
        <f>Sheet2!BM31/Sheet2!BM$78</f>
        <v>6.4118511180777951E-2</v>
      </c>
      <c r="BN29" s="42">
        <f>Sheet2!BN31</f>
        <v>222218</v>
      </c>
    </row>
    <row r="30" spans="1:66" ht="56">
      <c r="A30" s="7">
        <v>28</v>
      </c>
      <c r="B30" s="6" t="s">
        <v>38</v>
      </c>
      <c r="C30" s="38">
        <f>Sheet2!C32/Sheet2!C$78</f>
        <v>0</v>
      </c>
      <c r="D30" s="38">
        <f>Sheet2!D32/Sheet2!D$78</f>
        <v>0</v>
      </c>
      <c r="E30" s="38">
        <f>Sheet2!E32/Sheet2!E$78</f>
        <v>1.4015416958654519E-3</v>
      </c>
      <c r="F30" s="38">
        <f>Sheet2!F32/Sheet2!F$78</f>
        <v>0</v>
      </c>
      <c r="G30" s="38">
        <f>Sheet2!G32/Sheet2!G$78</f>
        <v>0</v>
      </c>
      <c r="H30" s="38">
        <f>Sheet2!H32/Sheet2!H$78</f>
        <v>0</v>
      </c>
      <c r="I30" s="38">
        <f>Sheet2!I32/Sheet2!I$78</f>
        <v>0</v>
      </c>
      <c r="J30" s="38">
        <f>Sheet2!J32/Sheet2!J$78</f>
        <v>9.8690865666928194E-6</v>
      </c>
      <c r="K30" s="38">
        <f>Sheet2!K32/Sheet2!K$78</f>
        <v>2.5619720260351751E-4</v>
      </c>
      <c r="L30" s="38">
        <f>Sheet2!L32/Sheet2!L$78</f>
        <v>0</v>
      </c>
      <c r="M30" s="38">
        <f>Sheet2!M32/Sheet2!M$78</f>
        <v>0</v>
      </c>
      <c r="N30" s="38">
        <f>Sheet2!N32/Sheet2!N$78</f>
        <v>0</v>
      </c>
      <c r="O30" s="38">
        <f>Sheet2!O32/Sheet2!O$78</f>
        <v>0</v>
      </c>
      <c r="P30" s="38">
        <f>Sheet2!P32/Sheet2!P$78</f>
        <v>2.3005985006999572E-6</v>
      </c>
      <c r="Q30" s="38">
        <f>Sheet2!Q32/Sheet2!Q$78</f>
        <v>0</v>
      </c>
      <c r="R30" s="38">
        <f>Sheet2!R32/Sheet2!R$78</f>
        <v>0</v>
      </c>
      <c r="S30" s="38">
        <f>Sheet2!S32/Sheet2!S$78</f>
        <v>0</v>
      </c>
      <c r="T30" s="38">
        <f>Sheet2!T32/Sheet2!T$78</f>
        <v>0</v>
      </c>
      <c r="U30" s="38">
        <f>Sheet2!U32/Sheet2!U$78</f>
        <v>0</v>
      </c>
      <c r="V30" s="38">
        <f>Sheet2!V32/Sheet2!V$78</f>
        <v>0</v>
      </c>
      <c r="W30" s="38">
        <f>Sheet2!W32/Sheet2!W$78</f>
        <v>0</v>
      </c>
      <c r="X30" s="38">
        <f>Sheet2!X32/Sheet2!X$78</f>
        <v>6.2308651714702414E-5</v>
      </c>
      <c r="Y30" s="38">
        <f>Sheet2!Y32/Sheet2!Y$78</f>
        <v>0</v>
      </c>
      <c r="Z30" s="38">
        <f>Sheet2!Z32/Sheet2!Z$78</f>
        <v>5.6279292910654317E-5</v>
      </c>
      <c r="AA30" s="38">
        <f>Sheet2!AA32/Sheet2!AA$78</f>
        <v>9.1759638224641444E-5</v>
      </c>
      <c r="AB30" s="38">
        <f>Sheet2!AB32/Sheet2!AB$78</f>
        <v>3.390290208841877E-5</v>
      </c>
      <c r="AC30" s="38">
        <f>Sheet2!AC32/Sheet2!AC$78</f>
        <v>1.337976677747375E-4</v>
      </c>
      <c r="AD30" s="38">
        <f>Sheet2!AD32/Sheet2!AD$78</f>
        <v>0.35936055903091069</v>
      </c>
      <c r="AE30" s="38">
        <f>Sheet2!AE32/Sheet2!AE$78</f>
        <v>3.8684946969875125E-3</v>
      </c>
      <c r="AF30" s="38">
        <f>Sheet2!AF32/Sheet2!AF$78</f>
        <v>7.9290701697510263E-2</v>
      </c>
      <c r="AG30" s="38">
        <f>Sheet2!AG32/Sheet2!AG$78</f>
        <v>0</v>
      </c>
      <c r="AH30" s="38">
        <f>Sheet2!AH32/Sheet2!AH$78</f>
        <v>0</v>
      </c>
      <c r="AI30" s="38">
        <f>Sheet2!AI32/Sheet2!AI$78</f>
        <v>0</v>
      </c>
      <c r="AJ30" s="38">
        <f>Sheet2!AJ32/Sheet2!AJ$78</f>
        <v>0</v>
      </c>
      <c r="AK30" s="38">
        <f>Sheet2!AK32/Sheet2!AK$78</f>
        <v>1.7419314702039857E-4</v>
      </c>
      <c r="AL30" s="38">
        <f>Sheet2!AL32/Sheet2!AL$78</f>
        <v>6.6983565917020089E-7</v>
      </c>
      <c r="AM30" s="38">
        <f>Sheet2!AM32/Sheet2!AM$78</f>
        <v>0</v>
      </c>
      <c r="AN30" s="38">
        <f>Sheet2!AN32/Sheet2!AN$78</f>
        <v>3.4100396270122173E-4</v>
      </c>
      <c r="AO30" s="38">
        <f>Sheet2!AO32/Sheet2!AO$78</f>
        <v>2.0953268971875474E-5</v>
      </c>
      <c r="AP30" s="38">
        <f>Sheet2!AP32/Sheet2!AP$78</f>
        <v>3.173913043478261E-2</v>
      </c>
      <c r="AQ30" s="38">
        <f>Sheet2!AQ32/Sheet2!AQ$78</f>
        <v>1.257613803569108E-5</v>
      </c>
      <c r="AR30" s="38">
        <f>Sheet2!AR32/Sheet2!AR$78</f>
        <v>3.100438712077759E-5</v>
      </c>
      <c r="AS30" s="38">
        <f>Sheet2!AS32/Sheet2!AS$78</f>
        <v>0</v>
      </c>
      <c r="AT30" s="38">
        <f>Sheet2!AT32/Sheet2!AT$78</f>
        <v>1.1368106096260574E-6</v>
      </c>
      <c r="AU30" s="38">
        <f>Sheet2!AU32/Sheet2!AU$78</f>
        <v>0</v>
      </c>
      <c r="AV30" s="38">
        <f>Sheet2!AV32/Sheet2!AV$78</f>
        <v>0</v>
      </c>
      <c r="AW30" s="38">
        <f>Sheet2!AW32/Sheet2!AW$78</f>
        <v>0</v>
      </c>
      <c r="AX30" s="38">
        <f>Sheet2!AX32/Sheet2!AX$78</f>
        <v>0</v>
      </c>
      <c r="AY30" s="38">
        <f>Sheet2!AY32/Sheet2!AY$78</f>
        <v>0</v>
      </c>
      <c r="AZ30" s="38">
        <f>Sheet2!AZ32/Sheet2!AZ$78</f>
        <v>0</v>
      </c>
      <c r="BA30" s="38">
        <f>Sheet2!BA32/Sheet2!BA$78</f>
        <v>0</v>
      </c>
      <c r="BB30" s="38">
        <f>Sheet2!BB32/Sheet2!BB$78</f>
        <v>0</v>
      </c>
      <c r="BC30" s="38">
        <f>Sheet2!BC32/Sheet2!BC$78</f>
        <v>9.096131377132466E-4</v>
      </c>
      <c r="BD30" s="38">
        <f>Sheet2!BD32/Sheet2!BD$78</f>
        <v>2.9612618601559194E-4</v>
      </c>
      <c r="BE30" s="38">
        <f>Sheet2!BE32/Sheet2!BE$78</f>
        <v>0</v>
      </c>
      <c r="BF30" s="38">
        <f>Sheet2!BF32/Sheet2!BF$78</f>
        <v>5.9045502611421546E-5</v>
      </c>
      <c r="BG30" s="38">
        <f>Sheet2!BG32/Sheet2!BG$78</f>
        <v>1.4311143176482416E-4</v>
      </c>
      <c r="BH30" s="38">
        <f>Sheet2!BH32/Sheet2!BH$78</f>
        <v>1.8795673965998801E-3</v>
      </c>
      <c r="BI30" s="38">
        <f>Sheet2!BI32/Sheet2!BI$78</f>
        <v>8.0552590772700722E-5</v>
      </c>
      <c r="BJ30" s="38">
        <f>Sheet2!BJ32/Sheet2!BJ$78</f>
        <v>2.7204838834000608E-5</v>
      </c>
      <c r="BK30" s="38">
        <f>Sheet2!BK32/Sheet2!BK$78</f>
        <v>7.4772504654588417E-6</v>
      </c>
      <c r="BL30" s="38">
        <f>Sheet2!BL32/Sheet2!BL$78</f>
        <v>0</v>
      </c>
      <c r="BM30" s="38">
        <f>Sheet2!BM32/Sheet2!BM$78</f>
        <v>2.5830514452743179E-2</v>
      </c>
      <c r="BN30" s="42">
        <f>Sheet2!BN32</f>
        <v>186621</v>
      </c>
    </row>
    <row r="31" spans="1:66">
      <c r="A31" s="7">
        <v>29</v>
      </c>
      <c r="B31" s="6" t="s">
        <v>39</v>
      </c>
      <c r="C31" s="38">
        <f>Sheet2!C33/Sheet2!C$78</f>
        <v>0</v>
      </c>
      <c r="D31" s="38">
        <f>Sheet2!D33/Sheet2!D$78</f>
        <v>0</v>
      </c>
      <c r="E31" s="38">
        <f>Sheet2!E33/Sheet2!E$78</f>
        <v>0</v>
      </c>
      <c r="F31" s="38">
        <f>Sheet2!F33/Sheet2!F$78</f>
        <v>0</v>
      </c>
      <c r="G31" s="38">
        <f>Sheet2!G33/Sheet2!G$78</f>
        <v>0</v>
      </c>
      <c r="H31" s="38">
        <f>Sheet2!H33/Sheet2!H$78</f>
        <v>1.3936427591896804E-6</v>
      </c>
      <c r="I31" s="38">
        <f>Sheet2!I33/Sheet2!I$78</f>
        <v>0</v>
      </c>
      <c r="J31" s="38">
        <f>Sheet2!J33/Sheet2!J$78</f>
        <v>2.4672716416732049E-6</v>
      </c>
      <c r="K31" s="38">
        <f>Sheet2!K33/Sheet2!K$78</f>
        <v>0</v>
      </c>
      <c r="L31" s="38">
        <f>Sheet2!L33/Sheet2!L$78</f>
        <v>0</v>
      </c>
      <c r="M31" s="38">
        <f>Sheet2!M33/Sheet2!M$78</f>
        <v>4.1256678424820017E-5</v>
      </c>
      <c r="N31" s="38">
        <f>Sheet2!N33/Sheet2!N$78</f>
        <v>4.4902852678230645E-6</v>
      </c>
      <c r="O31" s="38">
        <f>Sheet2!O33/Sheet2!O$78</f>
        <v>0</v>
      </c>
      <c r="P31" s="38">
        <f>Sheet2!P33/Sheet2!P$78</f>
        <v>4.8312568514699097E-5</v>
      </c>
      <c r="Q31" s="38">
        <f>Sheet2!Q33/Sheet2!Q$78</f>
        <v>9.9138213540407364E-6</v>
      </c>
      <c r="R31" s="38">
        <f>Sheet2!R33/Sheet2!R$78</f>
        <v>0</v>
      </c>
      <c r="S31" s="38">
        <f>Sheet2!S33/Sheet2!S$78</f>
        <v>2.2115576000176925E-5</v>
      </c>
      <c r="T31" s="38">
        <f>Sheet2!T33/Sheet2!T$78</f>
        <v>0</v>
      </c>
      <c r="U31" s="38">
        <f>Sheet2!U33/Sheet2!U$78</f>
        <v>0</v>
      </c>
      <c r="V31" s="38">
        <f>Sheet2!V33/Sheet2!V$78</f>
        <v>3.3599892480344065E-5</v>
      </c>
      <c r="W31" s="38">
        <f>Sheet2!W33/Sheet2!W$78</f>
        <v>0</v>
      </c>
      <c r="X31" s="38">
        <f>Sheet2!X33/Sheet2!X$78</f>
        <v>1.7953340324575272E-5</v>
      </c>
      <c r="Y31" s="38">
        <f>Sheet2!Y33/Sheet2!Y$78</f>
        <v>0</v>
      </c>
      <c r="Z31" s="38">
        <f>Sheet2!Z33/Sheet2!Z$78</f>
        <v>9.226113591910544E-7</v>
      </c>
      <c r="AA31" s="38">
        <f>Sheet2!AA33/Sheet2!AA$78</f>
        <v>1.142667192986101E-4</v>
      </c>
      <c r="AB31" s="38">
        <f>Sheet2!AB33/Sheet2!AB$78</f>
        <v>5.5092215893680497E-5</v>
      </c>
      <c r="AC31" s="38">
        <f>Sheet2!AC33/Sheet2!AC$78</f>
        <v>8.1032390342446645E-5</v>
      </c>
      <c r="AD31" s="38">
        <f>Sheet2!AD33/Sheet2!AD$78</f>
        <v>2.4408237368737161E-4</v>
      </c>
      <c r="AE31" s="38">
        <f>Sheet2!AE33/Sheet2!AE$78</f>
        <v>5.8533029184206192E-2</v>
      </c>
      <c r="AF31" s="38">
        <f>Sheet2!AF33/Sheet2!AF$78</f>
        <v>9.1536422505973029E-4</v>
      </c>
      <c r="AG31" s="38">
        <f>Sheet2!AG33/Sheet2!AG$78</f>
        <v>0</v>
      </c>
      <c r="AH31" s="38">
        <f>Sheet2!AH33/Sheet2!AH$78</f>
        <v>0</v>
      </c>
      <c r="AI31" s="38">
        <f>Sheet2!AI33/Sheet2!AI$78</f>
        <v>0</v>
      </c>
      <c r="AJ31" s="38">
        <f>Sheet2!AJ33/Sheet2!AJ$78</f>
        <v>0</v>
      </c>
      <c r="AK31" s="38">
        <f>Sheet2!AK33/Sheet2!AK$78</f>
        <v>3.5965354918537054E-3</v>
      </c>
      <c r="AL31" s="38">
        <f>Sheet2!AL33/Sheet2!AL$78</f>
        <v>0</v>
      </c>
      <c r="AM31" s="38">
        <f>Sheet2!AM33/Sheet2!AM$78</f>
        <v>0</v>
      </c>
      <c r="AN31" s="38">
        <f>Sheet2!AN33/Sheet2!AN$78</f>
        <v>4.9386780805004526E-5</v>
      </c>
      <c r="AO31" s="38">
        <f>Sheet2!AO33/Sheet2!AO$78</f>
        <v>0</v>
      </c>
      <c r="AP31" s="38">
        <f>Sheet2!AP33/Sheet2!AP$78</f>
        <v>0</v>
      </c>
      <c r="AQ31" s="38">
        <f>Sheet2!AQ33/Sheet2!AQ$78</f>
        <v>0</v>
      </c>
      <c r="AR31" s="38">
        <f>Sheet2!AR33/Sheet2!AR$78</f>
        <v>0</v>
      </c>
      <c r="AS31" s="38">
        <f>Sheet2!AS33/Sheet2!AS$78</f>
        <v>4.4966556123882862E-5</v>
      </c>
      <c r="AT31" s="38">
        <f>Sheet2!AT33/Sheet2!AT$78</f>
        <v>3.4104318288781727E-6</v>
      </c>
      <c r="AU31" s="38">
        <f>Sheet2!AU33/Sheet2!AU$78</f>
        <v>0</v>
      </c>
      <c r="AV31" s="38">
        <f>Sheet2!AV33/Sheet2!AV$78</f>
        <v>0</v>
      </c>
      <c r="AW31" s="38">
        <f>Sheet2!AW33/Sheet2!AW$78</f>
        <v>0</v>
      </c>
      <c r="AX31" s="38">
        <f>Sheet2!AX33/Sheet2!AX$78</f>
        <v>0</v>
      </c>
      <c r="AY31" s="38">
        <f>Sheet2!AY33/Sheet2!AY$78</f>
        <v>0</v>
      </c>
      <c r="AZ31" s="38">
        <f>Sheet2!AZ33/Sheet2!AZ$78</f>
        <v>0</v>
      </c>
      <c r="BA31" s="38">
        <f>Sheet2!BA33/Sheet2!BA$78</f>
        <v>0</v>
      </c>
      <c r="BB31" s="38">
        <f>Sheet2!BB33/Sheet2!BB$78</f>
        <v>0</v>
      </c>
      <c r="BC31" s="38">
        <f>Sheet2!BC33/Sheet2!BC$78</f>
        <v>1.3874133548668201E-4</v>
      </c>
      <c r="BD31" s="38">
        <f>Sheet2!BD33/Sheet2!BD$78</f>
        <v>0</v>
      </c>
      <c r="BE31" s="38">
        <f>Sheet2!BE33/Sheet2!BE$78</f>
        <v>0</v>
      </c>
      <c r="BF31" s="38">
        <f>Sheet2!BF33/Sheet2!BF$78</f>
        <v>2.288013226192585E-4</v>
      </c>
      <c r="BG31" s="38">
        <f>Sheet2!BG33/Sheet2!BG$78</f>
        <v>9.3791211065707069E-4</v>
      </c>
      <c r="BH31" s="38">
        <f>Sheet2!BH33/Sheet2!BH$78</f>
        <v>0</v>
      </c>
      <c r="BI31" s="38">
        <f>Sheet2!BI33/Sheet2!BI$78</f>
        <v>6.0414443079525545E-5</v>
      </c>
      <c r="BJ31" s="38">
        <f>Sheet2!BJ33/Sheet2!BJ$78</f>
        <v>0</v>
      </c>
      <c r="BK31" s="38">
        <f>Sheet2!BK33/Sheet2!BK$78</f>
        <v>1.2561780781970854E-2</v>
      </c>
      <c r="BL31" s="38">
        <f>Sheet2!BL33/Sheet2!BL$78</f>
        <v>0</v>
      </c>
      <c r="BM31" s="38">
        <f>Sheet2!BM33/Sheet2!BM$78</f>
        <v>4.9529748805376224E-4</v>
      </c>
      <c r="BN31" s="42">
        <f>Sheet2!BN33</f>
        <v>14152</v>
      </c>
    </row>
    <row r="32" spans="1:66" ht="28">
      <c r="A32" s="7">
        <v>30</v>
      </c>
      <c r="B32" s="6" t="s">
        <v>40</v>
      </c>
      <c r="C32" s="38">
        <f>Sheet2!C34/Sheet2!C$78</f>
        <v>5.2254248270384377E-4</v>
      </c>
      <c r="D32" s="38">
        <f>Sheet2!D34/Sheet2!D$78</f>
        <v>1.0588565408215669E-5</v>
      </c>
      <c r="E32" s="38">
        <f>Sheet2!E34/Sheet2!E$78</f>
        <v>0</v>
      </c>
      <c r="F32" s="38">
        <f>Sheet2!F34/Sheet2!F$78</f>
        <v>3.5351826792963462E-2</v>
      </c>
      <c r="G32" s="38">
        <f>Sheet2!G34/Sheet2!G$78</f>
        <v>1.9069867226049438E-3</v>
      </c>
      <c r="H32" s="38">
        <f>Sheet2!H34/Sheet2!H$78</f>
        <v>9.044741507141026E-4</v>
      </c>
      <c r="I32" s="38">
        <f>Sheet2!I34/Sheet2!I$78</f>
        <v>1.4936104088874459E-3</v>
      </c>
      <c r="J32" s="38">
        <f>Sheet2!J34/Sheet2!J$78</f>
        <v>2.8200914864324731E-3</v>
      </c>
      <c r="K32" s="38">
        <f>Sheet2!K34/Sheet2!K$78</f>
        <v>1.5531089876748373E-2</v>
      </c>
      <c r="L32" s="38">
        <f>Sheet2!L34/Sheet2!L$78</f>
        <v>3.3835184049776324E-3</v>
      </c>
      <c r="M32" s="38">
        <f>Sheet2!M34/Sheet2!M$78</f>
        <v>3.9606411287827215E-3</v>
      </c>
      <c r="N32" s="38">
        <f>Sheet2!N34/Sheet2!N$78</f>
        <v>5.0246292146940092E-3</v>
      </c>
      <c r="O32" s="38">
        <f>Sheet2!O34/Sheet2!O$78</f>
        <v>4.7079987358901844E-3</v>
      </c>
      <c r="P32" s="38">
        <f>Sheet2!P34/Sheet2!P$78</f>
        <v>1.8611841870662654E-3</v>
      </c>
      <c r="Q32" s="38">
        <f>Sheet2!Q34/Sheet2!Q$78</f>
        <v>4.5190502338835689E-3</v>
      </c>
      <c r="R32" s="38">
        <f>Sheet2!R34/Sheet2!R$78</f>
        <v>2.5787028754387805E-3</v>
      </c>
      <c r="S32" s="38">
        <f>Sheet2!S34/Sheet2!S$78</f>
        <v>3.4168564920273349E-3</v>
      </c>
      <c r="T32" s="38">
        <f>Sheet2!T34/Sheet2!T$78</f>
        <v>6.2807642772710432E-3</v>
      </c>
      <c r="U32" s="38">
        <f>Sheet2!U34/Sheet2!U$78</f>
        <v>3.7359494397162505E-3</v>
      </c>
      <c r="V32" s="38">
        <f>Sheet2!V34/Sheet2!V$78</f>
        <v>1.945993772819927E-3</v>
      </c>
      <c r="W32" s="38">
        <f>Sheet2!W34/Sheet2!W$78</f>
        <v>7.0353592499247716E-3</v>
      </c>
      <c r="X32" s="38">
        <f>Sheet2!X34/Sheet2!X$78</f>
        <v>2.8207865886435619E-3</v>
      </c>
      <c r="Y32" s="38">
        <f>Sheet2!Y34/Sheet2!Y$78</f>
        <v>7.735198097675919E-3</v>
      </c>
      <c r="Z32" s="38">
        <f>Sheet2!Z34/Sheet2!Z$78</f>
        <v>3.3536922906594825E-4</v>
      </c>
      <c r="AA32" s="38">
        <f>Sheet2!AA34/Sheet2!AA$78</f>
        <v>1.1876813551340384E-3</v>
      </c>
      <c r="AB32" s="38">
        <f>Sheet2!AB34/Sheet2!AB$78</f>
        <v>2.5469555193924601E-3</v>
      </c>
      <c r="AC32" s="38">
        <f>Sheet2!AC34/Sheet2!AC$78</f>
        <v>2.851209455537716E-3</v>
      </c>
      <c r="AD32" s="38">
        <f>Sheet2!AD34/Sheet2!AD$78</f>
        <v>2.638283634688219E-3</v>
      </c>
      <c r="AE32" s="38">
        <f>Sheet2!AE34/Sheet2!AE$78</f>
        <v>1.3757260776520942E-3</v>
      </c>
      <c r="AF32" s="38">
        <f>Sheet2!AF34/Sheet2!AF$78</f>
        <v>8.4044602211585356E-2</v>
      </c>
      <c r="AG32" s="38">
        <f>Sheet2!AG34/Sheet2!AG$78</f>
        <v>2.298640571340297E-2</v>
      </c>
      <c r="AH32" s="38">
        <f>Sheet2!AH34/Sheet2!AH$78</f>
        <v>4.2617053695196416E-3</v>
      </c>
      <c r="AI32" s="38">
        <f>Sheet2!AI34/Sheet2!AI$78</f>
        <v>2.1810939473428544E-2</v>
      </c>
      <c r="AJ32" s="38">
        <f>Sheet2!AJ34/Sheet2!AJ$78</f>
        <v>1.6074199762087352E-2</v>
      </c>
      <c r="AK32" s="38">
        <f>Sheet2!AK34/Sheet2!AK$78</f>
        <v>2.0391658083737134E-3</v>
      </c>
      <c r="AL32" s="38">
        <f>Sheet2!AL34/Sheet2!AL$78</f>
        <v>1.0613546019551832E-3</v>
      </c>
      <c r="AM32" s="38">
        <f>Sheet2!AM34/Sheet2!AM$78</f>
        <v>8.5493554489041699E-4</v>
      </c>
      <c r="AN32" s="38">
        <f>Sheet2!AN34/Sheet2!AN$78</f>
        <v>1.98911139070823E-2</v>
      </c>
      <c r="AO32" s="38">
        <f>Sheet2!AO34/Sheet2!AO$78</f>
        <v>1.2006223120884648E-2</v>
      </c>
      <c r="AP32" s="38">
        <f>Sheet2!AP34/Sheet2!AP$78</f>
        <v>5.4729586426299048E-2</v>
      </c>
      <c r="AQ32" s="38">
        <f>Sheet2!AQ34/Sheet2!AQ$78</f>
        <v>1.3372626777951514E-2</v>
      </c>
      <c r="AR32" s="38">
        <f>Sheet2!AR34/Sheet2!AR$78</f>
        <v>6.1853752305951288E-3</v>
      </c>
      <c r="AS32" s="38">
        <f>Sheet2!AS34/Sheet2!AS$78</f>
        <v>5.778202461918948E-3</v>
      </c>
      <c r="AT32" s="38">
        <f>Sheet2!AT34/Sheet2!AT$78</f>
        <v>1.5278734593374213E-3</v>
      </c>
      <c r="AU32" s="38">
        <f>Sheet2!AU34/Sheet2!AU$78</f>
        <v>2.4012159348776613E-3</v>
      </c>
      <c r="AV32" s="38">
        <f>Sheet2!AV34/Sheet2!AV$78</f>
        <v>2.0229703466263357E-4</v>
      </c>
      <c r="AW32" s="38">
        <f>Sheet2!AW34/Sheet2!AW$78</f>
        <v>3.0413894502879118E-3</v>
      </c>
      <c r="AX32" s="38">
        <f>Sheet2!AX34/Sheet2!AX$78</f>
        <v>3.4843709685586761E-3</v>
      </c>
      <c r="AY32" s="38">
        <f>Sheet2!AY34/Sheet2!AY$78</f>
        <v>8.4139742508875816E-4</v>
      </c>
      <c r="AZ32" s="38">
        <f>Sheet2!AZ34/Sheet2!AZ$78</f>
        <v>8.3147165915144206E-4</v>
      </c>
      <c r="BA32" s="38">
        <f>Sheet2!BA34/Sheet2!BA$78</f>
        <v>2.4347944683205495E-3</v>
      </c>
      <c r="BB32" s="38">
        <f>Sheet2!BB34/Sheet2!BB$78</f>
        <v>0</v>
      </c>
      <c r="BC32" s="38">
        <f>Sheet2!BC34/Sheet2!BC$78</f>
        <v>5.3992203984058774E-3</v>
      </c>
      <c r="BD32" s="38">
        <f>Sheet2!BD34/Sheet2!BD$78</f>
        <v>1.1385749682721944E-2</v>
      </c>
      <c r="BE32" s="38">
        <f>Sheet2!BE34/Sheet2!BE$78</f>
        <v>4.1074664816676803E-3</v>
      </c>
      <c r="BF32" s="38">
        <f>Sheet2!BF34/Sheet2!BF$78</f>
        <v>4.2928764284985805E-3</v>
      </c>
      <c r="BG32" s="38">
        <f>Sheet2!BG34/Sheet2!BG$78</f>
        <v>6.7865569873269502E-3</v>
      </c>
      <c r="BH32" s="38">
        <f>Sheet2!BH34/Sheet2!BH$78</f>
        <v>3.3569169355558676E-2</v>
      </c>
      <c r="BI32" s="38">
        <f>Sheet2!BI34/Sheet2!BI$78</f>
        <v>3.3227943693739052E-3</v>
      </c>
      <c r="BJ32" s="38">
        <f>Sheet2!BJ34/Sheet2!BJ$78</f>
        <v>2.2747779405030175E-2</v>
      </c>
      <c r="BK32" s="38">
        <f>Sheet2!BK34/Sheet2!BK$78</f>
        <v>2.5572196591869237E-3</v>
      </c>
      <c r="BL32" s="38">
        <f>Sheet2!BL34/Sheet2!BL$78</f>
        <v>0</v>
      </c>
      <c r="BM32" s="38">
        <f>Sheet2!BM34/Sheet2!BM$78</f>
        <v>4.1893912531214064E-3</v>
      </c>
      <c r="BN32" s="42">
        <f>Sheet2!BN34</f>
        <v>223069</v>
      </c>
    </row>
    <row r="33" spans="1:66" ht="28">
      <c r="A33" s="7">
        <v>31</v>
      </c>
      <c r="B33" s="6" t="s">
        <v>41</v>
      </c>
      <c r="C33" s="38">
        <f>Sheet2!C35/Sheet2!C$78</f>
        <v>3.6727271641470165E-3</v>
      </c>
      <c r="D33" s="38">
        <f>Sheet2!D35/Sheet2!D$78</f>
        <v>8.4390866303478869E-3</v>
      </c>
      <c r="E33" s="38">
        <f>Sheet2!E35/Sheet2!E$78</f>
        <v>4.2046250875963564E-3</v>
      </c>
      <c r="F33" s="38">
        <f>Sheet2!F35/Sheet2!F$78</f>
        <v>1.7625169147496619E-2</v>
      </c>
      <c r="G33" s="38">
        <f>Sheet2!G35/Sheet2!G$78</f>
        <v>6.6267788610521799E-3</v>
      </c>
      <c r="H33" s="38">
        <f>Sheet2!H35/Sheet2!H$78</f>
        <v>1.3069581795680822E-2</v>
      </c>
      <c r="I33" s="38">
        <f>Sheet2!I35/Sheet2!I$78</f>
        <v>8.5210009972864539E-3</v>
      </c>
      <c r="J33" s="38">
        <f>Sheet2!J35/Sheet2!J$78</f>
        <v>3.1299808046266281E-2</v>
      </c>
      <c r="K33" s="38">
        <f>Sheet2!K35/Sheet2!K$78</f>
        <v>8.1152194986843923E-3</v>
      </c>
      <c r="L33" s="38">
        <f>Sheet2!L35/Sheet2!L$78</f>
        <v>1.3057201898403615E-2</v>
      </c>
      <c r="M33" s="38">
        <f>Sheet2!M35/Sheet2!M$78</f>
        <v>1.4914289250572437E-2</v>
      </c>
      <c r="N33" s="38">
        <f>Sheet2!N35/Sheet2!N$78</f>
        <v>3.4036362330098831E-2</v>
      </c>
      <c r="O33" s="38">
        <f>Sheet2!O35/Sheet2!O$78</f>
        <v>2.2810699555130584E-2</v>
      </c>
      <c r="P33" s="38">
        <f>Sheet2!P35/Sheet2!P$78</f>
        <v>2.9537384150486748E-2</v>
      </c>
      <c r="Q33" s="38">
        <f>Sheet2!Q35/Sheet2!Q$78</f>
        <v>4.0669249033540113E-2</v>
      </c>
      <c r="R33" s="38">
        <f>Sheet2!R35/Sheet2!R$78</f>
        <v>2.1033702042604119E-2</v>
      </c>
      <c r="S33" s="38">
        <f>Sheet2!S35/Sheet2!S$78</f>
        <v>8.9236349160713886E-3</v>
      </c>
      <c r="T33" s="38">
        <f>Sheet2!T35/Sheet2!T$78</f>
        <v>2.469963479825691E-2</v>
      </c>
      <c r="U33" s="38">
        <f>Sheet2!U35/Sheet2!U$78</f>
        <v>2.8422772991628344E-2</v>
      </c>
      <c r="V33" s="38">
        <f>Sheet2!V35/Sheet2!V$78</f>
        <v>5.6719418497860809E-2</v>
      </c>
      <c r="W33" s="38">
        <f>Sheet2!W35/Sheet2!W$78</f>
        <v>2.6957530503122818E-2</v>
      </c>
      <c r="X33" s="38">
        <f>Sheet2!X35/Sheet2!X$78</f>
        <v>1.5050179586207187E-2</v>
      </c>
      <c r="Y33" s="38">
        <f>Sheet2!Y35/Sheet2!Y$78</f>
        <v>2.0418316791957616E-2</v>
      </c>
      <c r="Z33" s="38">
        <f>Sheet2!Z35/Sheet2!Z$78</f>
        <v>2.4947411152526108E-3</v>
      </c>
      <c r="AA33" s="38">
        <f>Sheet2!AA35/Sheet2!AA$78</f>
        <v>7.6021994612151056E-3</v>
      </c>
      <c r="AB33" s="38">
        <f>Sheet2!AB35/Sheet2!AB$78</f>
        <v>8.7374135475996751E-3</v>
      </c>
      <c r="AC33" s="38">
        <f>Sheet2!AC35/Sheet2!AC$78</f>
        <v>8.4876717698227841E-3</v>
      </c>
      <c r="AD33" s="38">
        <f>Sheet2!AD35/Sheet2!AD$78</f>
        <v>7.0345088596416652E-3</v>
      </c>
      <c r="AE33" s="38">
        <f>Sheet2!AE35/Sheet2!AE$78</f>
        <v>8.3249065211767753E-3</v>
      </c>
      <c r="AF33" s="38">
        <f>Sheet2!AF35/Sheet2!AF$78</f>
        <v>1.0300571830210834E-2</v>
      </c>
      <c r="AG33" s="38">
        <f>Sheet2!AG35/Sheet2!AG$78</f>
        <v>9.2174372868465776E-2</v>
      </c>
      <c r="AH33" s="38">
        <f>Sheet2!AH35/Sheet2!AH$78</f>
        <v>7.0799298880729533E-3</v>
      </c>
      <c r="AI33" s="38">
        <f>Sheet2!AI35/Sheet2!AI$78</f>
        <v>4.7435150102011076E-2</v>
      </c>
      <c r="AJ33" s="38">
        <f>Sheet2!AJ35/Sheet2!AJ$78</f>
        <v>2.8736707989396582E-2</v>
      </c>
      <c r="AK33" s="38">
        <f>Sheet2!AK35/Sheet2!AK$78</f>
        <v>3.0601311978543828E-3</v>
      </c>
      <c r="AL33" s="38">
        <f>Sheet2!AL35/Sheet2!AL$78</f>
        <v>9.6670682331443398E-3</v>
      </c>
      <c r="AM33" s="38">
        <f>Sheet2!AM35/Sheet2!AM$78</f>
        <v>2.4245945522896883E-2</v>
      </c>
      <c r="AN33" s="38">
        <f>Sheet2!AN35/Sheet2!AN$78</f>
        <v>1.6612772362216761E-2</v>
      </c>
      <c r="AO33" s="38">
        <f>Sheet2!AO35/Sheet2!AO$78</f>
        <v>2.9334576560625665E-4</v>
      </c>
      <c r="AP33" s="38">
        <f>Sheet2!AP35/Sheet2!AP$78</f>
        <v>3.7080240367621067E-3</v>
      </c>
      <c r="AQ33" s="38">
        <f>Sheet2!AQ35/Sheet2!AQ$78</f>
        <v>1.1062809425396253E-2</v>
      </c>
      <c r="AR33" s="38">
        <f>Sheet2!AR35/Sheet2!AR$78</f>
        <v>6.0768598756724074E-3</v>
      </c>
      <c r="AS33" s="38">
        <f>Sheet2!AS35/Sheet2!AS$78</f>
        <v>4.1751447361025235E-2</v>
      </c>
      <c r="AT33" s="38">
        <f>Sheet2!AT35/Sheet2!AT$78</f>
        <v>9.2593224154042392E-3</v>
      </c>
      <c r="AU33" s="38">
        <f>Sheet2!AU35/Sheet2!AU$78</f>
        <v>6.0967042885546295E-3</v>
      </c>
      <c r="AV33" s="38">
        <f>Sheet2!AV35/Sheet2!AV$78</f>
        <v>1.8307881636968337E-2</v>
      </c>
      <c r="AW33" s="38">
        <f>Sheet2!AW35/Sheet2!AW$78</f>
        <v>5.5738317573182667E-3</v>
      </c>
      <c r="AX33" s="38">
        <f>Sheet2!AX35/Sheet2!AX$78</f>
        <v>3.3794781400934147E-3</v>
      </c>
      <c r="AY33" s="38">
        <f>Sheet2!AY35/Sheet2!AY$78</f>
        <v>1.5484399719198304E-3</v>
      </c>
      <c r="AZ33" s="38">
        <f>Sheet2!AZ35/Sheet2!AZ$78</f>
        <v>4.0568507325630795E-3</v>
      </c>
      <c r="BA33" s="38">
        <f>Sheet2!BA35/Sheet2!BA$78</f>
        <v>1.6257793744546511E-2</v>
      </c>
      <c r="BB33" s="38">
        <f>Sheet2!BB35/Sheet2!BB$78</f>
        <v>0</v>
      </c>
      <c r="BC33" s="38">
        <f>Sheet2!BC35/Sheet2!BC$78</f>
        <v>7.5629616754341314E-3</v>
      </c>
      <c r="BD33" s="38">
        <f>Sheet2!BD35/Sheet2!BD$78</f>
        <v>2.3387925303680426E-3</v>
      </c>
      <c r="BE33" s="38">
        <f>Sheet2!BE35/Sheet2!BE$78</f>
        <v>4.3183408769318695E-3</v>
      </c>
      <c r="BF33" s="38">
        <f>Sheet2!BF35/Sheet2!BF$78</f>
        <v>5.718691122240294E-3</v>
      </c>
      <c r="BG33" s="38">
        <f>Sheet2!BG35/Sheet2!BG$78</f>
        <v>1.7887746231497526E-2</v>
      </c>
      <c r="BH33" s="38">
        <f>Sheet2!BH35/Sheet2!BH$78</f>
        <v>1.2163782218877935E-2</v>
      </c>
      <c r="BI33" s="38">
        <f>Sheet2!BI35/Sheet2!BI$78</f>
        <v>3.1475924844432811E-2</v>
      </c>
      <c r="BJ33" s="38">
        <f>Sheet2!BJ35/Sheet2!BJ$78</f>
        <v>1.9501335304172768E-2</v>
      </c>
      <c r="BK33" s="38">
        <f>Sheet2!BK35/Sheet2!BK$78</f>
        <v>2.6962965178444584E-2</v>
      </c>
      <c r="BL33" s="38">
        <f>Sheet2!BL35/Sheet2!BL$78</f>
        <v>0</v>
      </c>
      <c r="BM33" s="38">
        <f>Sheet2!BM35/Sheet2!BM$78</f>
        <v>1.1703279282118822E-2</v>
      </c>
      <c r="BN33" s="42">
        <f>Sheet2!BN35</f>
        <v>600591</v>
      </c>
    </row>
    <row r="34" spans="1:66">
      <c r="A34" s="7">
        <v>32</v>
      </c>
      <c r="B34" s="6" t="s">
        <v>42</v>
      </c>
      <c r="C34" s="38">
        <f>Sheet2!C36/Sheet2!C$78</f>
        <v>1.7915742264131788E-5</v>
      </c>
      <c r="D34" s="38">
        <f>Sheet2!D36/Sheet2!D$78</f>
        <v>2.1177130816431337E-5</v>
      </c>
      <c r="E34" s="38">
        <f>Sheet2!E36/Sheet2!E$78</f>
        <v>1.4015416958654519E-3</v>
      </c>
      <c r="F34" s="38">
        <f>Sheet2!F36/Sheet2!F$78</f>
        <v>0</v>
      </c>
      <c r="G34" s="38">
        <f>Sheet2!G36/Sheet2!G$78</f>
        <v>2.3837334032561799E-5</v>
      </c>
      <c r="H34" s="38">
        <f>Sheet2!H36/Sheet2!H$78</f>
        <v>1.0842540666495713E-3</v>
      </c>
      <c r="I34" s="38">
        <f>Sheet2!I36/Sheet2!I$78</f>
        <v>4.2674583111069878E-4</v>
      </c>
      <c r="J34" s="38">
        <f>Sheet2!J36/Sheet2!J$78</f>
        <v>1.7270901491712434E-3</v>
      </c>
      <c r="K34" s="38">
        <f>Sheet2!K36/Sheet2!K$78</f>
        <v>2.0080321285140563E-4</v>
      </c>
      <c r="L34" s="38">
        <f>Sheet2!L36/Sheet2!L$78</f>
        <v>2.497899493607648E-4</v>
      </c>
      <c r="M34" s="38">
        <f>Sheet2!M36/Sheet2!M$78</f>
        <v>7.8387689007158032E-4</v>
      </c>
      <c r="N34" s="38">
        <f>Sheet2!N36/Sheet2!N$78</f>
        <v>1.6569152638267108E-3</v>
      </c>
      <c r="O34" s="38">
        <f>Sheet2!O36/Sheet2!O$78</f>
        <v>2.058230084192955E-3</v>
      </c>
      <c r="P34" s="38">
        <f>Sheet2!P36/Sheet2!P$78</f>
        <v>6.9017955020998717E-6</v>
      </c>
      <c r="Q34" s="38">
        <f>Sheet2!Q36/Sheet2!Q$78</f>
        <v>2.0918163057025954E-3</v>
      </c>
      <c r="R34" s="38">
        <f>Sheet2!R36/Sheet2!R$78</f>
        <v>4.0099446627636539E-4</v>
      </c>
      <c r="S34" s="38">
        <f>Sheet2!S36/Sheet2!S$78</f>
        <v>7.0769843200566159E-4</v>
      </c>
      <c r="T34" s="38">
        <f>Sheet2!T36/Sheet2!T$78</f>
        <v>3.6167322383161906E-4</v>
      </c>
      <c r="U34" s="38">
        <f>Sheet2!U36/Sheet2!U$78</f>
        <v>1.9212212360146396E-3</v>
      </c>
      <c r="V34" s="38">
        <f>Sheet2!V36/Sheet2!V$78</f>
        <v>5.6951817754183186E-3</v>
      </c>
      <c r="W34" s="38">
        <f>Sheet2!W36/Sheet2!W$78</f>
        <v>1.2792181179222611E-3</v>
      </c>
      <c r="X34" s="38">
        <f>Sheet2!X36/Sheet2!X$78</f>
        <v>8.776015182189442E-4</v>
      </c>
      <c r="Y34" s="38">
        <f>Sheet2!Y36/Sheet2!Y$78</f>
        <v>1.4281323875369699E-3</v>
      </c>
      <c r="Z34" s="38">
        <f>Sheet2!Z36/Sheet2!Z$78</f>
        <v>4.9821013396316936E-5</v>
      </c>
      <c r="AA34" s="38">
        <f>Sheet2!AA36/Sheet2!AA$78</f>
        <v>4.2763454040540449E-4</v>
      </c>
      <c r="AB34" s="38">
        <f>Sheet2!AB36/Sheet2!AB$78</f>
        <v>3.0194772172497964E-4</v>
      </c>
      <c r="AC34" s="38">
        <f>Sheet2!AC36/Sheet2!AC$78</f>
        <v>5.4084409368098112E-4</v>
      </c>
      <c r="AD34" s="38">
        <f>Sheet2!AD36/Sheet2!AD$78</f>
        <v>3.7297980698294987E-4</v>
      </c>
      <c r="AE34" s="38">
        <f>Sheet2!AE36/Sheet2!AE$78</f>
        <v>5.6440044211367971E-4</v>
      </c>
      <c r="AF34" s="38">
        <f>Sheet2!AF36/Sheet2!AF$78</f>
        <v>6.020699218398821E-4</v>
      </c>
      <c r="AG34" s="38">
        <f>Sheet2!AG36/Sheet2!AG$78</f>
        <v>1.2301997552077762E-2</v>
      </c>
      <c r="AH34" s="38">
        <f>Sheet2!AH36/Sheet2!AH$78</f>
        <v>0.16225412136695344</v>
      </c>
      <c r="AI34" s="38">
        <f>Sheet2!AI36/Sheet2!AI$78</f>
        <v>2.1859516176041971E-4</v>
      </c>
      <c r="AJ34" s="38">
        <f>Sheet2!AJ36/Sheet2!AJ$78</f>
        <v>1.268062340360009E-3</v>
      </c>
      <c r="AK34" s="38">
        <f>Sheet2!AK36/Sheet2!AK$78</f>
        <v>1.5691208084773998E-4</v>
      </c>
      <c r="AL34" s="38">
        <f>Sheet2!AL36/Sheet2!AL$78</f>
        <v>7.9542984526461357E-4</v>
      </c>
      <c r="AM34" s="38">
        <f>Sheet2!AM36/Sheet2!AM$78</f>
        <v>2.3014944459036051E-4</v>
      </c>
      <c r="AN34" s="38">
        <f>Sheet2!AN36/Sheet2!AN$78</f>
        <v>1.575673482826335E-4</v>
      </c>
      <c r="AO34" s="38">
        <f>Sheet2!AO36/Sheet2!AO$78</f>
        <v>1.1524297934531511E-4</v>
      </c>
      <c r="AP34" s="38">
        <f>Sheet2!AP36/Sheet2!AP$78</f>
        <v>7.7765995051254865E-5</v>
      </c>
      <c r="AQ34" s="38">
        <f>Sheet2!AQ36/Sheet2!AQ$78</f>
        <v>4.4435687726108482E-4</v>
      </c>
      <c r="AR34" s="38">
        <f>Sheet2!AR36/Sheet2!AR$78</f>
        <v>4.0305703257010868E-4</v>
      </c>
      <c r="AS34" s="38">
        <f>Sheet2!AS36/Sheet2!AS$78</f>
        <v>1.744702377606655E-2</v>
      </c>
      <c r="AT34" s="38">
        <f>Sheet2!AT36/Sheet2!AT$78</f>
        <v>1.326657981433609E-2</v>
      </c>
      <c r="AU34" s="38">
        <f>Sheet2!AU36/Sheet2!AU$78</f>
        <v>8.0892026174956676E-4</v>
      </c>
      <c r="AV34" s="38">
        <f>Sheet2!AV36/Sheet2!AV$78</f>
        <v>4.2145215554715329E-4</v>
      </c>
      <c r="AW34" s="38">
        <f>Sheet2!AW36/Sheet2!AW$78</f>
        <v>1.8440113886143361E-4</v>
      </c>
      <c r="AX34" s="38">
        <f>Sheet2!AX36/Sheet2!AX$78</f>
        <v>4.4609593715111077E-5</v>
      </c>
      <c r="AY34" s="38">
        <f>Sheet2!AY36/Sheet2!AY$78</f>
        <v>0</v>
      </c>
      <c r="AZ34" s="38">
        <f>Sheet2!AZ36/Sheet2!AZ$78</f>
        <v>1.0050756319413036E-4</v>
      </c>
      <c r="BA34" s="38">
        <f>Sheet2!BA36/Sheet2!BA$78</f>
        <v>2.859449900732918E-3</v>
      </c>
      <c r="BB34" s="38">
        <f>Sheet2!BB36/Sheet2!BB$78</f>
        <v>0</v>
      </c>
      <c r="BC34" s="38">
        <f>Sheet2!BC36/Sheet2!BC$78</f>
        <v>3.8270784114584756E-4</v>
      </c>
      <c r="BD34" s="38">
        <f>Sheet2!BD36/Sheet2!BD$78</f>
        <v>1.1482443947543361E-3</v>
      </c>
      <c r="BE34" s="38">
        <f>Sheet2!BE36/Sheet2!BE$78</f>
        <v>3.0561506560027382E-4</v>
      </c>
      <c r="BF34" s="38">
        <f>Sheet2!BF36/Sheet2!BF$78</f>
        <v>9.5948941743560017E-5</v>
      </c>
      <c r="BG34" s="38">
        <f>Sheet2!BG36/Sheet2!BG$78</f>
        <v>5.4524272763292509E-4</v>
      </c>
      <c r="BH34" s="38">
        <f>Sheet2!BH36/Sheet2!BH$78</f>
        <v>1.0155084237778826E-3</v>
      </c>
      <c r="BI34" s="38">
        <f>Sheet2!BI36/Sheet2!BI$78</f>
        <v>1.5304992246813138E-3</v>
      </c>
      <c r="BJ34" s="38">
        <f>Sheet2!BJ36/Sheet2!BJ$78</f>
        <v>1.0020448970523557E-3</v>
      </c>
      <c r="BK34" s="38">
        <f>Sheet2!BK36/Sheet2!BK$78</f>
        <v>1.6300406014700273E-3</v>
      </c>
      <c r="BL34" s="38">
        <f>Sheet2!BL36/Sheet2!BL$78</f>
        <v>0</v>
      </c>
      <c r="BM34" s="38">
        <f>Sheet2!BM36/Sheet2!BM$78</f>
        <v>1.1144193481209652E-3</v>
      </c>
      <c r="BN34" s="42">
        <f>Sheet2!BN36</f>
        <v>63798</v>
      </c>
    </row>
    <row r="35" spans="1:66">
      <c r="A35" s="7">
        <v>33</v>
      </c>
      <c r="B35" s="6" t="s">
        <v>43</v>
      </c>
      <c r="C35" s="38">
        <f>Sheet2!C37/Sheet2!C$78</f>
        <v>3.284552748424161E-5</v>
      </c>
      <c r="D35" s="38">
        <f>Sheet2!D37/Sheet2!D$78</f>
        <v>6.4060820719704791E-4</v>
      </c>
      <c r="E35" s="38">
        <f>Sheet2!E37/Sheet2!E$78</f>
        <v>0</v>
      </c>
      <c r="F35" s="38">
        <f>Sheet2!F37/Sheet2!F$78</f>
        <v>1.6914749661705008E-4</v>
      </c>
      <c r="G35" s="38">
        <f>Sheet2!G37/Sheet2!G$78</f>
        <v>6.9128268694429213E-4</v>
      </c>
      <c r="H35" s="38">
        <f>Sheet2!H37/Sheet2!H$78</f>
        <v>1.2403420556788155E-3</v>
      </c>
      <c r="I35" s="38">
        <f>Sheet2!I37/Sheet2!I$78</f>
        <v>5.937333302409722E-4</v>
      </c>
      <c r="J35" s="38">
        <f>Sheet2!J37/Sheet2!J$78</f>
        <v>1.4137466506787464E-3</v>
      </c>
      <c r="K35" s="38">
        <f>Sheet2!K37/Sheet2!K$78</f>
        <v>3.8775792826478326E-4</v>
      </c>
      <c r="L35" s="38">
        <f>Sheet2!L37/Sheet2!L$78</f>
        <v>8.4020255694075433E-4</v>
      </c>
      <c r="M35" s="38">
        <f>Sheet2!M37/Sheet2!M$78</f>
        <v>8.045052292839903E-4</v>
      </c>
      <c r="N35" s="38">
        <f>Sheet2!N37/Sheet2!N$78</f>
        <v>5.0740223526400631E-4</v>
      </c>
      <c r="O35" s="38">
        <f>Sheet2!O37/Sheet2!O$78</f>
        <v>6.40158175792297E-4</v>
      </c>
      <c r="P35" s="38">
        <f>Sheet2!P37/Sheet2!P$78</f>
        <v>6.1656039818758853E-4</v>
      </c>
      <c r="Q35" s="38">
        <f>Sheet2!Q37/Sheet2!Q$78</f>
        <v>2.0130565027232715E-3</v>
      </c>
      <c r="R35" s="38">
        <f>Sheet2!R37/Sheet2!R$78</f>
        <v>7.6188948592509419E-4</v>
      </c>
      <c r="S35" s="38">
        <f>Sheet2!S37/Sheet2!S$78</f>
        <v>5.0865824800406926E-4</v>
      </c>
      <c r="T35" s="38">
        <f>Sheet2!T37/Sheet2!T$78</f>
        <v>6.5277606252536128E-4</v>
      </c>
      <c r="U35" s="38">
        <f>Sheet2!U37/Sheet2!U$78</f>
        <v>1.9060079456842069E-3</v>
      </c>
      <c r="V35" s="38">
        <f>Sheet2!V37/Sheet2!V$78</f>
        <v>1.0779965504110387E-3</v>
      </c>
      <c r="W35" s="38">
        <f>Sheet2!W37/Sheet2!W$78</f>
        <v>1.004176010609545E-3</v>
      </c>
      <c r="X35" s="38">
        <f>Sheet2!X37/Sheet2!X$78</f>
        <v>7.4453558404856271E-4</v>
      </c>
      <c r="Y35" s="38">
        <f>Sheet2!Y37/Sheet2!Y$78</f>
        <v>4.0913286110586119E-4</v>
      </c>
      <c r="Z35" s="38">
        <f>Sheet2!Z37/Sheet2!Z$78</f>
        <v>8.7186773443554633E-5</v>
      </c>
      <c r="AA35" s="38">
        <f>Sheet2!AA37/Sheet2!AA$78</f>
        <v>2.0948898538078518E-4</v>
      </c>
      <c r="AB35" s="38">
        <f>Sheet2!AB37/Sheet2!AB$78</f>
        <v>1.5256305939788446E-4</v>
      </c>
      <c r="AC35" s="38">
        <f>Sheet2!AC37/Sheet2!AC$78</f>
        <v>5.25768300128898E-4</v>
      </c>
      <c r="AD35" s="38">
        <f>Sheet2!AD37/Sheet2!AD$78</f>
        <v>5.9237969344350864E-4</v>
      </c>
      <c r="AE35" s="38">
        <f>Sheet2!AE37/Sheet2!AE$78</f>
        <v>2.8220022105683985E-4</v>
      </c>
      <c r="AF35" s="38">
        <f>Sheet2!AF37/Sheet2!AF$78</f>
        <v>6.23864308150828E-4</v>
      </c>
      <c r="AG35" s="38">
        <f>Sheet2!AG37/Sheet2!AG$78</f>
        <v>4.2779223557092439E-4</v>
      </c>
      <c r="AH35" s="38">
        <f>Sheet2!AH37/Sheet2!AH$78</f>
        <v>9.1649577839132083E-5</v>
      </c>
      <c r="AI35" s="38">
        <f>Sheet2!AI37/Sheet2!AI$78</f>
        <v>0.26173127368114252</v>
      </c>
      <c r="AJ35" s="38">
        <f>Sheet2!AJ37/Sheet2!AJ$78</f>
        <v>1.9926693919942998E-4</v>
      </c>
      <c r="AK35" s="38">
        <f>Sheet2!AK37/Sheet2!AK$78</f>
        <v>5.4469920576219867E-4</v>
      </c>
      <c r="AL35" s="38">
        <f>Sheet2!AL37/Sheet2!AL$78</f>
        <v>6.0318701108276593E-4</v>
      </c>
      <c r="AM35" s="38">
        <f>Sheet2!AM37/Sheet2!AM$78</f>
        <v>3.7938179338814471E-4</v>
      </c>
      <c r="AN35" s="38">
        <f>Sheet2!AN37/Sheet2!AN$78</f>
        <v>2.5398915842573757E-4</v>
      </c>
      <c r="AO35" s="38">
        <f>Sheet2!AO37/Sheet2!AO$78</f>
        <v>7.3336441401564162E-5</v>
      </c>
      <c r="AP35" s="38">
        <f>Sheet2!AP37/Sheet2!AP$78</f>
        <v>2.1208907741251324E-5</v>
      </c>
      <c r="AQ35" s="38">
        <f>Sheet2!AQ37/Sheet2!AQ$78</f>
        <v>1.1695808373192705E-3</v>
      </c>
      <c r="AR35" s="38">
        <f>Sheet2!AR37/Sheet2!AR$78</f>
        <v>4.1855922613049745E-4</v>
      </c>
      <c r="AS35" s="38">
        <f>Sheet2!AS37/Sheet2!AS$78</f>
        <v>4.4516890562644037E-3</v>
      </c>
      <c r="AT35" s="38">
        <f>Sheet2!AT37/Sheet2!AT$78</f>
        <v>8.4806071478103892E-4</v>
      </c>
      <c r="AU35" s="38">
        <f>Sheet2!AU37/Sheet2!AU$78</f>
        <v>2.4693355358670985E-4</v>
      </c>
      <c r="AV35" s="38">
        <f>Sheet2!AV37/Sheet2!AV$78</f>
        <v>1.8303065040904941E-4</v>
      </c>
      <c r="AW35" s="38">
        <f>Sheet2!AW37/Sheet2!AW$78</f>
        <v>2.4340950329709236E-4</v>
      </c>
      <c r="AX35" s="38">
        <f>Sheet2!AX37/Sheet2!AX$78</f>
        <v>1.3985710462034823E-4</v>
      </c>
      <c r="AY35" s="38">
        <f>Sheet2!AY37/Sheet2!AY$78</f>
        <v>1.2427826238835949E-4</v>
      </c>
      <c r="AZ35" s="38">
        <f>Sheet2!AZ37/Sheet2!AZ$78</f>
        <v>2.1015217758772712E-4</v>
      </c>
      <c r="BA35" s="38">
        <f>Sheet2!BA37/Sheet2!BA$78</f>
        <v>8.0436558183218673E-4</v>
      </c>
      <c r="BB35" s="38">
        <f>Sheet2!BB37/Sheet2!BB$78</f>
        <v>0</v>
      </c>
      <c r="BC35" s="38">
        <f>Sheet2!BC37/Sheet2!BC$78</f>
        <v>4.1934178927997145E-4</v>
      </c>
      <c r="BD35" s="38">
        <f>Sheet2!BD37/Sheet2!BD$78</f>
        <v>3.0216957756693056E-5</v>
      </c>
      <c r="BE35" s="38">
        <f>Sheet2!BE37/Sheet2!BE$78</f>
        <v>3.1783966822428476E-4</v>
      </c>
      <c r="BF35" s="38">
        <f>Sheet2!BF37/Sheet2!BF$78</f>
        <v>3.1401471843346912E-4</v>
      </c>
      <c r="BG35" s="38">
        <f>Sheet2!BG37/Sheet2!BG$78</f>
        <v>3.8912116570766236E-4</v>
      </c>
      <c r="BH35" s="38">
        <f>Sheet2!BH37/Sheet2!BH$78</f>
        <v>3.0130469716486627E-4</v>
      </c>
      <c r="BI35" s="38">
        <f>Sheet2!BI37/Sheet2!BI$78</f>
        <v>4.6317739694302917E-4</v>
      </c>
      <c r="BJ35" s="38">
        <f>Sheet2!BJ37/Sheet2!BJ$78</f>
        <v>9.7484005821835509E-4</v>
      </c>
      <c r="BK35" s="38">
        <f>Sheet2!BK37/Sheet2!BK$78</f>
        <v>1.0468150651642377E-3</v>
      </c>
      <c r="BL35" s="38">
        <f>Sheet2!BL37/Sheet2!BL$78</f>
        <v>0</v>
      </c>
      <c r="BM35" s="38">
        <f>Sheet2!BM37/Sheet2!BM$78</f>
        <v>1.2232347053448979E-3</v>
      </c>
      <c r="BN35" s="42">
        <f>Sheet2!BN37</f>
        <v>32494</v>
      </c>
    </row>
    <row r="36" spans="1:66" ht="28">
      <c r="A36" s="7">
        <v>34</v>
      </c>
      <c r="B36" s="6" t="s">
        <v>44</v>
      </c>
      <c r="C36" s="38">
        <f>Sheet2!C38/Sheet2!C$78</f>
        <v>2.1200295012555948E-4</v>
      </c>
      <c r="D36" s="38">
        <f>Sheet2!D38/Sheet2!D$78</f>
        <v>1.5247534187830562E-3</v>
      </c>
      <c r="E36" s="38">
        <f>Sheet2!E38/Sheet2!E$78</f>
        <v>0</v>
      </c>
      <c r="F36" s="38">
        <f>Sheet2!F38/Sheet2!F$78</f>
        <v>0</v>
      </c>
      <c r="G36" s="38">
        <f>Sheet2!G38/Sheet2!G$78</f>
        <v>2.6221067435817978E-4</v>
      </c>
      <c r="H36" s="38">
        <f>Sheet2!H38/Sheet2!H$78</f>
        <v>1.1678726322009521E-3</v>
      </c>
      <c r="I36" s="38">
        <f>Sheet2!I38/Sheet2!I$78</f>
        <v>1.5399958253125218E-3</v>
      </c>
      <c r="J36" s="38">
        <f>Sheet2!J38/Sheet2!J$78</f>
        <v>6.6863061489343849E-4</v>
      </c>
      <c r="K36" s="38">
        <f>Sheet2!K38/Sheet2!K$78</f>
        <v>6.924248719013987E-6</v>
      </c>
      <c r="L36" s="38">
        <f>Sheet2!L38/Sheet2!L$78</f>
        <v>5.4045461770783655E-3</v>
      </c>
      <c r="M36" s="38">
        <f>Sheet2!M38/Sheet2!M$78</f>
        <v>0</v>
      </c>
      <c r="N36" s="38">
        <f>Sheet2!N38/Sheet2!N$78</f>
        <v>8.0753290256529997E-2</v>
      </c>
      <c r="O36" s="38">
        <f>Sheet2!O38/Sheet2!O$78</f>
        <v>8.9135948528041355E-5</v>
      </c>
      <c r="P36" s="38">
        <f>Sheet2!P38/Sheet2!P$78</f>
        <v>1.6069680527389201E-3</v>
      </c>
      <c r="Q36" s="38">
        <f>Sheet2!Q38/Sheet2!Q$78</f>
        <v>9.8312061760903974E-4</v>
      </c>
      <c r="R36" s="38">
        <f>Sheet2!R38/Sheet2!R$78</f>
        <v>7.7114320437762568E-5</v>
      </c>
      <c r="S36" s="38">
        <f>Sheet2!S38/Sheet2!S$78</f>
        <v>5.8606276400468855E-4</v>
      </c>
      <c r="T36" s="38">
        <f>Sheet2!T38/Sheet2!T$78</f>
        <v>2.9992413683597676E-4</v>
      </c>
      <c r="U36" s="38">
        <f>Sheet2!U38/Sheet2!U$78</f>
        <v>9.345306917265781E-5</v>
      </c>
      <c r="V36" s="38">
        <f>Sheet2!V38/Sheet2!V$78</f>
        <v>3.712788119078019E-3</v>
      </c>
      <c r="W36" s="38">
        <f>Sheet2!W38/Sheet2!W$78</f>
        <v>2.8927757875803511E-2</v>
      </c>
      <c r="X36" s="38">
        <f>Sheet2!X38/Sheet2!X$78</f>
        <v>3.4744993922266259E-4</v>
      </c>
      <c r="Y36" s="38">
        <f>Sheet2!Y38/Sheet2!Y$78</f>
        <v>1.2959067790296893E-4</v>
      </c>
      <c r="Z36" s="38">
        <f>Sheet2!Z38/Sheet2!Z$78</f>
        <v>1.6007307081964794E-4</v>
      </c>
      <c r="AA36" s="38">
        <f>Sheet2!AA38/Sheet2!AA$78</f>
        <v>8.6565696438340979E-5</v>
      </c>
      <c r="AB36" s="38">
        <f>Sheet2!AB38/Sheet2!AB$78</f>
        <v>2.118931380526173E-4</v>
      </c>
      <c r="AC36" s="38">
        <f>Sheet2!AC38/Sheet2!AC$78</f>
        <v>5.6534225820311614E-6</v>
      </c>
      <c r="AD36" s="38">
        <f>Sheet2!AD38/Sheet2!AD$78</f>
        <v>3.921772970482488E-4</v>
      </c>
      <c r="AE36" s="38">
        <f>Sheet2!AE38/Sheet2!AE$78</f>
        <v>1.1758342544034993E-5</v>
      </c>
      <c r="AF36" s="38">
        <f>Sheet2!AF38/Sheet2!AF$78</f>
        <v>4.3588772621891918E-4</v>
      </c>
      <c r="AG36" s="38">
        <f>Sheet2!AG38/Sheet2!AG$78</f>
        <v>8.1696433876391817E-5</v>
      </c>
      <c r="AH36" s="38">
        <f>Sheet2!AH38/Sheet2!AH$78</f>
        <v>0</v>
      </c>
      <c r="AI36" s="38">
        <f>Sheet2!AI38/Sheet2!AI$78</f>
        <v>1.5301661323229379E-3</v>
      </c>
      <c r="AJ36" s="38">
        <f>Sheet2!AJ38/Sheet2!AJ$78</f>
        <v>0.24101034376566208</v>
      </c>
      <c r="AK36" s="38">
        <f>Sheet2!AK38/Sheet2!AK$78</f>
        <v>4.838698528344405E-6</v>
      </c>
      <c r="AL36" s="38">
        <f>Sheet2!AL38/Sheet2!AL$78</f>
        <v>0</v>
      </c>
      <c r="AM36" s="38">
        <f>Sheet2!AM38/Sheet2!AM$78</f>
        <v>0</v>
      </c>
      <c r="AN36" s="38">
        <f>Sheet2!AN38/Sheet2!AN$78</f>
        <v>0</v>
      </c>
      <c r="AO36" s="38">
        <f>Sheet2!AO38/Sheet2!AO$78</f>
        <v>0</v>
      </c>
      <c r="AP36" s="38">
        <f>Sheet2!AP38/Sheet2!AP$78</f>
        <v>0</v>
      </c>
      <c r="AQ36" s="38">
        <f>Sheet2!AQ38/Sheet2!AQ$78</f>
        <v>2.054102545829543E-4</v>
      </c>
      <c r="AR36" s="38">
        <f>Sheet2!AR38/Sheet2!AR$78</f>
        <v>0</v>
      </c>
      <c r="AS36" s="38">
        <f>Sheet2!AS38/Sheet2!AS$78</f>
        <v>0</v>
      </c>
      <c r="AT36" s="38">
        <f>Sheet2!AT38/Sheet2!AT$78</f>
        <v>3.4104318288781727E-6</v>
      </c>
      <c r="AU36" s="38">
        <f>Sheet2!AU38/Sheet2!AU$78</f>
        <v>8.0892026174956676E-5</v>
      </c>
      <c r="AV36" s="38">
        <f>Sheet2!AV38/Sheet2!AV$78</f>
        <v>0</v>
      </c>
      <c r="AW36" s="38">
        <f>Sheet2!AW38/Sheet2!AW$78</f>
        <v>0</v>
      </c>
      <c r="AX36" s="38">
        <f>Sheet2!AX38/Sheet2!AX$78</f>
        <v>0</v>
      </c>
      <c r="AY36" s="38">
        <f>Sheet2!AY38/Sheet2!AY$78</f>
        <v>0</v>
      </c>
      <c r="AZ36" s="38">
        <f>Sheet2!AZ38/Sheet2!AZ$78</f>
        <v>0</v>
      </c>
      <c r="BA36" s="38">
        <f>Sheet2!BA38/Sheet2!BA$78</f>
        <v>0</v>
      </c>
      <c r="BB36" s="38">
        <f>Sheet2!BB38/Sheet2!BB$78</f>
        <v>0</v>
      </c>
      <c r="BC36" s="38">
        <f>Sheet2!BC38/Sheet2!BC$78</f>
        <v>1.5471997243879988E-3</v>
      </c>
      <c r="BD36" s="38">
        <f>Sheet2!BD38/Sheet2!BD$78</f>
        <v>0</v>
      </c>
      <c r="BE36" s="38">
        <f>Sheet2!BE38/Sheet2!BE$78</f>
        <v>1.2621902209291309E-3</v>
      </c>
      <c r="BF36" s="38">
        <f>Sheet2!BF38/Sheet2!BF$78</f>
        <v>2.5308378556820561E-2</v>
      </c>
      <c r="BG36" s="38">
        <f>Sheet2!BG38/Sheet2!BG$78</f>
        <v>1.0688413296353024E-2</v>
      </c>
      <c r="BH36" s="38">
        <f>Sheet2!BH38/Sheet2!BH$78</f>
        <v>4.1927584843576629E-3</v>
      </c>
      <c r="BI36" s="38">
        <f>Sheet2!BI38/Sheet2!BI$78</f>
        <v>1.7318807016130657E-3</v>
      </c>
      <c r="BJ36" s="38">
        <f>Sheet2!BJ38/Sheet2!BJ$78</f>
        <v>0</v>
      </c>
      <c r="BK36" s="38">
        <f>Sheet2!BK38/Sheet2!BK$78</f>
        <v>0</v>
      </c>
      <c r="BL36" s="38">
        <f>Sheet2!BL38/Sheet2!BL$78</f>
        <v>0</v>
      </c>
      <c r="BM36" s="38">
        <f>Sheet2!BM38/Sheet2!BM$78</f>
        <v>9.0616926791654232E-4</v>
      </c>
      <c r="BN36" s="42">
        <f>Sheet2!BN38</f>
        <v>161435</v>
      </c>
    </row>
    <row r="37" spans="1:66">
      <c r="A37" s="7">
        <v>35</v>
      </c>
      <c r="B37" s="6" t="s">
        <v>45</v>
      </c>
      <c r="C37" s="38">
        <f>Sheet2!C39/Sheet2!C$78</f>
        <v>2.1409312005637488E-3</v>
      </c>
      <c r="D37" s="38">
        <f>Sheet2!D39/Sheet2!D$78</f>
        <v>1.6253447901611051E-3</v>
      </c>
      <c r="E37" s="38">
        <f>Sheet2!E39/Sheet2!E$78</f>
        <v>2.1023125437981782E-3</v>
      </c>
      <c r="F37" s="38">
        <f>Sheet2!F39/Sheet2!F$78</f>
        <v>3.6535859269282815E-3</v>
      </c>
      <c r="G37" s="38">
        <f>Sheet2!G39/Sheet2!G$78</f>
        <v>1.1251221663369169E-2</v>
      </c>
      <c r="H37" s="38">
        <f>Sheet2!H39/Sheet2!H$78</f>
        <v>1.6166256006600293E-3</v>
      </c>
      <c r="I37" s="38">
        <f>Sheet2!I39/Sheet2!I$78</f>
        <v>9.6481666164157992E-4</v>
      </c>
      <c r="J37" s="38">
        <f>Sheet2!J39/Sheet2!J$78</f>
        <v>2.551158877490094E-3</v>
      </c>
      <c r="K37" s="38">
        <f>Sheet2!K39/Sheet2!K$78</f>
        <v>2.5273507824401052E-3</v>
      </c>
      <c r="L37" s="38">
        <f>Sheet2!L39/Sheet2!L$78</f>
        <v>2.8385221518268727E-3</v>
      </c>
      <c r="M37" s="38">
        <f>Sheet2!M39/Sheet2!M$78</f>
        <v>2.661055758400891E-3</v>
      </c>
      <c r="N37" s="38">
        <f>Sheet2!N39/Sheet2!N$78</f>
        <v>1.531187276327665E-3</v>
      </c>
      <c r="O37" s="38">
        <f>Sheet2!O39/Sheet2!O$78</f>
        <v>3.4033725801615794E-3</v>
      </c>
      <c r="P37" s="38">
        <f>Sheet2!P39/Sheet2!P$78</f>
        <v>1.664483015256419E-3</v>
      </c>
      <c r="Q37" s="38">
        <f>Sheet2!Q39/Sheet2!Q$78</f>
        <v>1.7778786294913053E-3</v>
      </c>
      <c r="R37" s="38">
        <f>Sheet2!R39/Sheet2!R$78</f>
        <v>2.190046700432457E-3</v>
      </c>
      <c r="S37" s="38">
        <f>Sheet2!S39/Sheet2!S$78</f>
        <v>1.5702058960125618E-3</v>
      </c>
      <c r="T37" s="38">
        <f>Sheet2!T39/Sheet2!T$78</f>
        <v>2.4170356909722834E-3</v>
      </c>
      <c r="U37" s="38">
        <f>Sheet2!U39/Sheet2!U$78</f>
        <v>2.575392720223244E-3</v>
      </c>
      <c r="V37" s="38">
        <f>Sheet2!V39/Sheet2!V$78</f>
        <v>7.0923773043926261E-3</v>
      </c>
      <c r="W37" s="38">
        <f>Sheet2!W39/Sheet2!W$78</f>
        <v>4.543641149022443E-3</v>
      </c>
      <c r="X37" s="38">
        <f>Sheet2!X39/Sheet2!X$78</f>
        <v>3.1545075029121373E-3</v>
      </c>
      <c r="Y37" s="38">
        <f>Sheet2!Y39/Sheet2!Y$78</f>
        <v>1.476279755852121E-3</v>
      </c>
      <c r="Z37" s="38">
        <f>Sheet2!Z39/Sheet2!Z$78</f>
        <v>3.1737830756172272E-4</v>
      </c>
      <c r="AA37" s="38">
        <f>Sheet2!AA39/Sheet2!AA$78</f>
        <v>1.5962714423230079E-3</v>
      </c>
      <c r="AB37" s="38">
        <f>Sheet2!AB39/Sheet2!AB$78</f>
        <v>2.2153427583401137E-3</v>
      </c>
      <c r="AC37" s="38">
        <f>Sheet2!AC39/Sheet2!AC$78</f>
        <v>1.2060634841666479E-4</v>
      </c>
      <c r="AD37" s="38">
        <f>Sheet2!AD39/Sheet2!AD$78</f>
        <v>1.6345291541311627E-3</v>
      </c>
      <c r="AE37" s="38">
        <f>Sheet2!AE39/Sheet2!AE$78</f>
        <v>3.1982691719775178E-3</v>
      </c>
      <c r="AF37" s="38">
        <f>Sheet2!AF39/Sheet2!AF$78</f>
        <v>4.3779473502112689E-3</v>
      </c>
      <c r="AG37" s="38">
        <f>Sheet2!AG39/Sheet2!AG$78</f>
        <v>1.5109384098011954E-2</v>
      </c>
      <c r="AH37" s="38">
        <f>Sheet2!AH39/Sheet2!AH$78</f>
        <v>1.9475535290815566E-3</v>
      </c>
      <c r="AI37" s="38">
        <f>Sheet2!AI39/Sheet2!AI$78</f>
        <v>1.5301661323229378E-2</v>
      </c>
      <c r="AJ37" s="38">
        <f>Sheet2!AJ39/Sheet2!AJ$78</f>
        <v>1.6333850622256306E-2</v>
      </c>
      <c r="AK37" s="38">
        <f>Sheet2!AK39/Sheet2!AK$78</f>
        <v>4.247686065239481E-3</v>
      </c>
      <c r="AL37" s="38">
        <f>Sheet2!AL39/Sheet2!AL$78</f>
        <v>5.9236916518716713E-3</v>
      </c>
      <c r="AM37" s="38">
        <f>Sheet2!AM39/Sheet2!AM$78</f>
        <v>6.4793369573580171E-3</v>
      </c>
      <c r="AN37" s="38">
        <f>Sheet2!AN39/Sheet2!AN$78</f>
        <v>9.2800112884070408E-3</v>
      </c>
      <c r="AO37" s="38">
        <f>Sheet2!AO39/Sheet2!AO$78</f>
        <v>5.3430835878282457E-4</v>
      </c>
      <c r="AP37" s="38">
        <f>Sheet2!AP39/Sheet2!AP$78</f>
        <v>9.5086603039943446E-4</v>
      </c>
      <c r="AQ37" s="38">
        <f>Sheet2!AQ39/Sheet2!AQ$78</f>
        <v>1.3217521075511324E-2</v>
      </c>
      <c r="AR37" s="38">
        <f>Sheet2!AR39/Sheet2!AR$78</f>
        <v>3.08493651851737E-3</v>
      </c>
      <c r="AS37" s="38">
        <f>Sheet2!AS39/Sheet2!AS$78</f>
        <v>1.0904389860041594E-2</v>
      </c>
      <c r="AT37" s="38">
        <f>Sheet2!AT39/Sheet2!AT$78</f>
        <v>2.4202697878938765E-3</v>
      </c>
      <c r="AU37" s="38">
        <f>Sheet2!AU39/Sheet2!AU$78</f>
        <v>5.8838305354626383E-3</v>
      </c>
      <c r="AV37" s="38">
        <f>Sheet2!AV39/Sheet2!AV$78</f>
        <v>2.4665788440651107E-2</v>
      </c>
      <c r="AW37" s="38">
        <f>Sheet2!AW39/Sheet2!AW$78</f>
        <v>2.4365537148224093E-3</v>
      </c>
      <c r="AX37" s="38">
        <f>Sheet2!AX39/Sheet2!AX$78</f>
        <v>1.5191375157037827E-3</v>
      </c>
      <c r="AY37" s="38">
        <f>Sheet2!AY39/Sheet2!AY$78</f>
        <v>4.1985899455526855E-4</v>
      </c>
      <c r="AZ37" s="38">
        <f>Sheet2!AZ39/Sheet2!AZ$78</f>
        <v>1.8548213934916785E-3</v>
      </c>
      <c r="BA37" s="38">
        <f>Sheet2!BA39/Sheet2!BA$78</f>
        <v>7.39582380829132E-2</v>
      </c>
      <c r="BB37" s="38">
        <f>Sheet2!BB39/Sheet2!BB$78</f>
        <v>6.0271493345184293E-2</v>
      </c>
      <c r="BC37" s="38">
        <f>Sheet2!BC39/Sheet2!BC$78</f>
        <v>4.2721419090028315E-3</v>
      </c>
      <c r="BD37" s="38">
        <f>Sheet2!BD39/Sheet2!BD$78</f>
        <v>4.3210249592071067E-3</v>
      </c>
      <c r="BE37" s="38">
        <f>Sheet2!BE39/Sheet2!BE$78</f>
        <v>6.2039858316855585E-3</v>
      </c>
      <c r="BF37" s="38">
        <f>Sheet2!BF39/Sheet2!BF$78</f>
        <v>6.9700531946300798E-3</v>
      </c>
      <c r="BG37" s="38">
        <f>Sheet2!BG39/Sheet2!BG$78</f>
        <v>9.2939638909751085E-3</v>
      </c>
      <c r="BH37" s="38">
        <f>Sheet2!BH39/Sheet2!BH$78</f>
        <v>1.9465239959698503E-3</v>
      </c>
      <c r="BI37" s="38">
        <f>Sheet2!BI39/Sheet2!BI$78</f>
        <v>2.7730229373502224E-2</v>
      </c>
      <c r="BJ37" s="38">
        <f>Sheet2!BJ39/Sheet2!BJ$78</f>
        <v>5.8626427687271309E-3</v>
      </c>
      <c r="BK37" s="38">
        <f>Sheet2!BK39/Sheet2!BK$78</f>
        <v>6.9687974338076405E-3</v>
      </c>
      <c r="BL37" s="38">
        <f>Sheet2!BL39/Sheet2!BL$78</f>
        <v>0</v>
      </c>
      <c r="BM37" s="38">
        <f>Sheet2!BM39/Sheet2!BM$78</f>
        <v>1.744797969280299E-3</v>
      </c>
      <c r="BN37" s="42">
        <f>Sheet2!BN39</f>
        <v>272032</v>
      </c>
    </row>
    <row r="38" spans="1:66" ht="28">
      <c r="A38" s="7">
        <v>36</v>
      </c>
      <c r="B38" s="6" t="s">
        <v>46</v>
      </c>
      <c r="C38" s="38">
        <f>Sheet2!C40/Sheet2!C$78</f>
        <v>2.0101462820355867E-2</v>
      </c>
      <c r="D38" s="38">
        <f>Sheet2!D40/Sheet2!D$78</f>
        <v>6.9037446461566149E-2</v>
      </c>
      <c r="E38" s="38">
        <f>Sheet2!E40/Sheet2!E$78</f>
        <v>2.8030833917309038E-3</v>
      </c>
      <c r="F38" s="38">
        <f>Sheet2!F40/Sheet2!F$78</f>
        <v>5.65403698691926E-2</v>
      </c>
      <c r="G38" s="38">
        <f>Sheet2!G40/Sheet2!G$78</f>
        <v>2.197802197802198E-2</v>
      </c>
      <c r="H38" s="38">
        <f>Sheet2!H40/Sheet2!H$78</f>
        <v>5.7889132931220944E-2</v>
      </c>
      <c r="I38" s="38">
        <f>Sheet2!I40/Sheet2!I$78</f>
        <v>2.6685530069346198E-2</v>
      </c>
      <c r="J38" s="38">
        <f>Sheet2!J40/Sheet2!J$78</f>
        <v>5.7813109107686535E-2</v>
      </c>
      <c r="K38" s="38">
        <f>Sheet2!K40/Sheet2!K$78</f>
        <v>4.6060102478881045E-2</v>
      </c>
      <c r="L38" s="38">
        <f>Sheet2!L40/Sheet2!L$78</f>
        <v>9.2286032200195295E-2</v>
      </c>
      <c r="M38" s="38">
        <f>Sheet2!M40/Sheet2!M$78</f>
        <v>0.11242444870763454</v>
      </c>
      <c r="N38" s="38">
        <f>Sheet2!N40/Sheet2!N$78</f>
        <v>7.6810819791381352E-2</v>
      </c>
      <c r="O38" s="38">
        <f>Sheet2!O40/Sheet2!O$78</f>
        <v>8.6948066155080342E-2</v>
      </c>
      <c r="P38" s="38">
        <f>Sheet2!P40/Sheet2!P$78</f>
        <v>4.5804916148936142E-3</v>
      </c>
      <c r="Q38" s="38">
        <f>Sheet2!Q40/Sheet2!Q$78</f>
        <v>1.7644949706633502E-2</v>
      </c>
      <c r="R38" s="38">
        <f>Sheet2!R40/Sheet2!R$78</f>
        <v>6.5491650061382994E-2</v>
      </c>
      <c r="S38" s="38">
        <f>Sheet2!S40/Sheet2!S$78</f>
        <v>0.10774708627286197</v>
      </c>
      <c r="T38" s="38">
        <f>Sheet2!T40/Sheet2!T$78</f>
        <v>4.1918808771898873E-2</v>
      </c>
      <c r="U38" s="38">
        <f>Sheet2!U40/Sheet2!U$78</f>
        <v>5.8682007458858917E-2</v>
      </c>
      <c r="V38" s="38">
        <f>Sheet2!V40/Sheet2!V$78</f>
        <v>6.6253387989158433E-2</v>
      </c>
      <c r="W38" s="38">
        <f>Sheet2!W40/Sheet2!W$78</f>
        <v>4.8739639967158341E-2</v>
      </c>
      <c r="X38" s="38">
        <f>Sheet2!X40/Sheet2!X$78</f>
        <v>5.9914520978478172E-2</v>
      </c>
      <c r="Y38" s="38">
        <f>Sheet2!Y40/Sheet2!Y$78</f>
        <v>2.3931158365796876E-2</v>
      </c>
      <c r="Z38" s="38">
        <f>Sheet2!Z40/Sheet2!Z$78</f>
        <v>2.11324131822711E-2</v>
      </c>
      <c r="AA38" s="38">
        <f>Sheet2!AA40/Sheet2!AA$78</f>
        <v>5.9906924563189495E-2</v>
      </c>
      <c r="AB38" s="38">
        <f>Sheet2!AB40/Sheet2!AB$78</f>
        <v>7.1983277393544889E-2</v>
      </c>
      <c r="AC38" s="38">
        <f>Sheet2!AC40/Sheet2!AC$78</f>
        <v>5.5948154345974388E-2</v>
      </c>
      <c r="AD38" s="38">
        <f>Sheet2!AD40/Sheet2!AD$78</f>
        <v>6.7961857329738834E-2</v>
      </c>
      <c r="AE38" s="38">
        <f>Sheet2!AE40/Sheet2!AE$78</f>
        <v>9.0315829080732782E-2</v>
      </c>
      <c r="AF38" s="38">
        <f>Sheet2!AF40/Sheet2!AF$78</f>
        <v>5.659457265294892E-2</v>
      </c>
      <c r="AG38" s="38">
        <f>Sheet2!AG40/Sheet2!AG$78</f>
        <v>7.9453495419058145E-3</v>
      </c>
      <c r="AH38" s="38">
        <f>Sheet2!AH40/Sheet2!AH$78</f>
        <v>3.8744859031493085E-2</v>
      </c>
      <c r="AI38" s="38">
        <f>Sheet2!AI40/Sheet2!AI$78</f>
        <v>5.9263577188380457E-3</v>
      </c>
      <c r="AJ38" s="38">
        <f>Sheet2!AJ40/Sheet2!AJ$78</f>
        <v>3.4642255460216057E-2</v>
      </c>
      <c r="AK38" s="38">
        <f>Sheet2!AK40/Sheet2!AK$78</f>
        <v>7.2990384814781539E-2</v>
      </c>
      <c r="AL38" s="38">
        <f>Sheet2!AL40/Sheet2!AL$78</f>
        <v>1.7505485116754031E-2</v>
      </c>
      <c r="AM38" s="38">
        <f>Sheet2!AM40/Sheet2!AM$78</f>
        <v>5.4495674251649515E-2</v>
      </c>
      <c r="AN38" s="38">
        <f>Sheet2!AN40/Sheet2!AN$78</f>
        <v>1.2490152040732335E-2</v>
      </c>
      <c r="AO38" s="38">
        <f>Sheet2!AO40/Sheet2!AO$78</f>
        <v>1.4793007894144086E-2</v>
      </c>
      <c r="AP38" s="38">
        <f>Sheet2!AP40/Sheet2!AP$78</f>
        <v>4.2219865676917635E-2</v>
      </c>
      <c r="AQ38" s="38">
        <f>Sheet2!AQ40/Sheet2!AQ$78</f>
        <v>1.8147367185502229E-2</v>
      </c>
      <c r="AR38" s="38">
        <f>Sheet2!AR40/Sheet2!AR$78</f>
        <v>2.1238005177732647E-3</v>
      </c>
      <c r="AS38" s="38">
        <f>Sheet2!AS40/Sheet2!AS$78</f>
        <v>2.6260468776347592E-2</v>
      </c>
      <c r="AT38" s="38">
        <f>Sheet2!AT40/Sheet2!AT$78</f>
        <v>5.6084551425901547E-2</v>
      </c>
      <c r="AU38" s="38">
        <f>Sheet2!AU40/Sheet2!AU$78</f>
        <v>4.5827461565643879E-2</v>
      </c>
      <c r="AV38" s="38">
        <f>Sheet2!AV40/Sheet2!AV$78</f>
        <v>5.8630015581688268E-2</v>
      </c>
      <c r="AW38" s="38">
        <f>Sheet2!AW40/Sheet2!AW$78</f>
        <v>3.2048917934117162E-2</v>
      </c>
      <c r="AX38" s="38">
        <f>Sheet2!AX40/Sheet2!AX$78</f>
        <v>9.6453175600240166E-4</v>
      </c>
      <c r="AY38" s="38">
        <f>Sheet2!AY40/Sheet2!AY$78</f>
        <v>7.2887521454794617E-4</v>
      </c>
      <c r="AZ38" s="38">
        <f>Sheet2!AZ40/Sheet2!AZ$78</f>
        <v>1.1375628743335664E-3</v>
      </c>
      <c r="BA38" s="38">
        <f>Sheet2!BA40/Sheet2!BA$78</f>
        <v>1.0738822960530293E-2</v>
      </c>
      <c r="BB38" s="38">
        <f>Sheet2!BB40/Sheet2!BB$78</f>
        <v>0</v>
      </c>
      <c r="BC38" s="38">
        <f>Sheet2!BC40/Sheet2!BC$78</f>
        <v>2.618937568737368E-2</v>
      </c>
      <c r="BD38" s="38">
        <f>Sheet2!BD40/Sheet2!BD$78</f>
        <v>2.749743155859068E-2</v>
      </c>
      <c r="BE38" s="38">
        <f>Sheet2!BE40/Sheet2!BE$78</f>
        <v>2.214181150273984E-2</v>
      </c>
      <c r="BF38" s="38">
        <f>Sheet2!BF40/Sheet2!BF$78</f>
        <v>5.9287052394831905E-3</v>
      </c>
      <c r="BG38" s="38">
        <f>Sheet2!BG40/Sheet2!BG$78</f>
        <v>9.4725574959047664E-3</v>
      </c>
      <c r="BH38" s="38">
        <f>Sheet2!BH40/Sheet2!BH$78</f>
        <v>6.8745297095996638E-2</v>
      </c>
      <c r="BI38" s="38">
        <f>Sheet2!BI40/Sheet2!BI$78</f>
        <v>8.7198179511448533E-3</v>
      </c>
      <c r="BJ38" s="38">
        <f>Sheet2!BJ40/Sheet2!BJ$78</f>
        <v>1.8027739867331069E-2</v>
      </c>
      <c r="BK38" s="38">
        <f>Sheet2!BK40/Sheet2!BK$78</f>
        <v>9.1147683173943284E-3</v>
      </c>
      <c r="BL38" s="38">
        <f>Sheet2!BL40/Sheet2!BL$78</f>
        <v>0</v>
      </c>
      <c r="BM38" s="38">
        <f>Sheet2!BM40/Sheet2!BM$78</f>
        <v>3.0939207861721947E-2</v>
      </c>
      <c r="BN38" s="42">
        <f>Sheet2!BN40</f>
        <v>1237347</v>
      </c>
    </row>
    <row r="39" spans="1:66">
      <c r="A39" s="7" t="s">
        <v>74</v>
      </c>
      <c r="B39" s="6" t="s">
        <v>47</v>
      </c>
      <c r="C39" s="38">
        <f>Sheet2!C41/Sheet2!C$78</f>
        <v>1.1110746160805731E-2</v>
      </c>
      <c r="D39" s="38">
        <f>Sheet2!D41/Sheet2!D$78</f>
        <v>6.3256089748680397E-2</v>
      </c>
      <c r="E39" s="38">
        <f>Sheet2!E41/Sheet2!E$78</f>
        <v>1.4015416958654519E-3</v>
      </c>
      <c r="F39" s="38">
        <f>Sheet2!F41/Sheet2!F$78</f>
        <v>3.8791159224176815E-2</v>
      </c>
      <c r="G39" s="38">
        <f>Sheet2!G41/Sheet2!G$78</f>
        <v>1.1918667016280899E-2</v>
      </c>
      <c r="H39" s="38">
        <f>Sheet2!H41/Sheet2!H$78</f>
        <v>2.3414591997145819E-2</v>
      </c>
      <c r="I39" s="38">
        <f>Sheet2!I41/Sheet2!I$78</f>
        <v>6.3779947584479439E-3</v>
      </c>
      <c r="J39" s="38">
        <f>Sheet2!J41/Sheet2!J$78</f>
        <v>2.5918688595777017E-2</v>
      </c>
      <c r="K39" s="38">
        <f>Sheet2!K41/Sheet2!K$78</f>
        <v>1.5648802104971611E-2</v>
      </c>
      <c r="L39" s="38">
        <f>Sheet2!L41/Sheet2!L$78</f>
        <v>2.0005904126075801E-2</v>
      </c>
      <c r="M39" s="38">
        <f>Sheet2!M41/Sheet2!M$78</f>
        <v>4.816717206097737E-2</v>
      </c>
      <c r="N39" s="38">
        <f>Sheet2!N41/Sheet2!N$78</f>
        <v>1.6200949246305617E-2</v>
      </c>
      <c r="O39" s="38">
        <f>Sheet2!O41/Sheet2!O$78</f>
        <v>2.1554693007690001E-2</v>
      </c>
      <c r="P39" s="38">
        <f>Sheet2!P41/Sheet2!P$78</f>
        <v>1.2112651106185274E-3</v>
      </c>
      <c r="Q39" s="38">
        <f>Sheet2!Q41/Sheet2!Q$78</f>
        <v>2.7769715148374106E-3</v>
      </c>
      <c r="R39" s="38">
        <f>Sheet2!R41/Sheet2!R$78</f>
        <v>9.6948123654355105E-3</v>
      </c>
      <c r="S39" s="38">
        <f>Sheet2!S41/Sheet2!S$78</f>
        <v>0.14681425127717451</v>
      </c>
      <c r="T39" s="38">
        <f>Sheet2!T41/Sheet2!T$78</f>
        <v>1.5719553289462077E-2</v>
      </c>
      <c r="U39" s="38">
        <f>Sheet2!U41/Sheet2!U$78</f>
        <v>6.8959671740661211E-3</v>
      </c>
      <c r="V39" s="38">
        <f>Sheet2!V41/Sheet2!V$78</f>
        <v>2.5146719530497501E-2</v>
      </c>
      <c r="W39" s="38">
        <f>Sheet2!W41/Sheet2!W$78</f>
        <v>1.0265742416258529E-2</v>
      </c>
      <c r="X39" s="38">
        <f>Sheet2!X41/Sheet2!X$78</f>
        <v>2.5717631975532767E-2</v>
      </c>
      <c r="Y39" s="38">
        <f>Sheet2!Y41/Sheet2!Y$78</f>
        <v>2.9542362857251678E-3</v>
      </c>
      <c r="Z39" s="38">
        <f>Sheet2!Z41/Sheet2!Z$78</f>
        <v>3.9437022548621621E-3</v>
      </c>
      <c r="AA39" s="38">
        <f>Sheet2!AA41/Sheet2!AA$78</f>
        <v>2.1456173519207197E-2</v>
      </c>
      <c r="AB39" s="38">
        <f>Sheet2!AB41/Sheet2!AB$78</f>
        <v>2.929316687008408E-2</v>
      </c>
      <c r="AC39" s="38">
        <f>Sheet2!AC41/Sheet2!AC$78</f>
        <v>2.8091856810112843E-2</v>
      </c>
      <c r="AD39" s="38">
        <f>Sheet2!AD41/Sheet2!AD$78</f>
        <v>3.081197155480472E-2</v>
      </c>
      <c r="AE39" s="38">
        <f>Sheet2!AE41/Sheet2!AE$78</f>
        <v>3.9931331279542834E-2</v>
      </c>
      <c r="AF39" s="38">
        <f>Sheet2!AF41/Sheet2!AF$78</f>
        <v>1.635941122465381E-2</v>
      </c>
      <c r="AG39" s="38">
        <f>Sheet2!AG41/Sheet2!AG$78</f>
        <v>9.7144486827564075E-4</v>
      </c>
      <c r="AH39" s="38">
        <f>Sheet2!AH41/Sheet2!AH$78</f>
        <v>1.9429710501896E-2</v>
      </c>
      <c r="AI39" s="38">
        <f>Sheet2!AI41/Sheet2!AI$78</f>
        <v>1.4330127270960847E-3</v>
      </c>
      <c r="AJ39" s="38">
        <f>Sheet2!AJ41/Sheet2!AJ$78</f>
        <v>3.9732619997946946E-3</v>
      </c>
      <c r="AK39" s="38">
        <f>Sheet2!AK41/Sheet2!AK$78</f>
        <v>3.154762316215861E-2</v>
      </c>
      <c r="AL39" s="38">
        <f>Sheet2!AL41/Sheet2!AL$78</f>
        <v>1.9237680131368169E-3</v>
      </c>
      <c r="AM39" s="38">
        <f>Sheet2!AM41/Sheet2!AM$78</f>
        <v>1.433293803342274E-3</v>
      </c>
      <c r="AN39" s="38">
        <f>Sheet2!AN41/Sheet2!AN$78</f>
        <v>1.2722975435955929E-2</v>
      </c>
      <c r="AO39" s="38">
        <f>Sheet2!AO41/Sheet2!AO$78</f>
        <v>1.6238783453203494E-3</v>
      </c>
      <c r="AP39" s="38">
        <f>Sheet2!AP41/Sheet2!AP$78</f>
        <v>5.973842347119123E-4</v>
      </c>
      <c r="AQ39" s="38">
        <f>Sheet2!AQ41/Sheet2!AQ$78</f>
        <v>3.0518094966610352E-3</v>
      </c>
      <c r="AR39" s="38">
        <f>Sheet2!AR41/Sheet2!AR$78</f>
        <v>1.7827522594447115E-3</v>
      </c>
      <c r="AS39" s="38">
        <f>Sheet2!AS41/Sheet2!AS$78</f>
        <v>1.0139958405935585E-2</v>
      </c>
      <c r="AT39" s="38">
        <f>Sheet2!AT41/Sheet2!AT$78</f>
        <v>1.9151848340370189E-2</v>
      </c>
      <c r="AU39" s="38">
        <f>Sheet2!AU41/Sheet2!AU$78</f>
        <v>2.6732685913292264E-2</v>
      </c>
      <c r="AV39" s="38">
        <f>Sheet2!AV41/Sheet2!AV$78</f>
        <v>1.2113739099441033E-3</v>
      </c>
      <c r="AW39" s="38">
        <f>Sheet2!AW41/Sheet2!AW$78</f>
        <v>3.8502957794267338E-3</v>
      </c>
      <c r="AX39" s="38">
        <f>Sheet2!AX41/Sheet2!AX$78</f>
        <v>9.3800713271233562E-4</v>
      </c>
      <c r="AY39" s="38">
        <f>Sheet2!AY41/Sheet2!AY$78</f>
        <v>5.0215135748810124E-4</v>
      </c>
      <c r="AZ39" s="38">
        <f>Sheet2!AZ41/Sheet2!AZ$78</f>
        <v>6.7614178876051329E-4</v>
      </c>
      <c r="BA39" s="38">
        <f>Sheet2!BA41/Sheet2!BA$78</f>
        <v>1.4692458026530116E-3</v>
      </c>
      <c r="BB39" s="38">
        <f>Sheet2!BB41/Sheet2!BB$78</f>
        <v>0</v>
      </c>
      <c r="BC39" s="38">
        <f>Sheet2!BC41/Sheet2!BC$78</f>
        <v>1.2089202884260887E-2</v>
      </c>
      <c r="BD39" s="38">
        <f>Sheet2!BD41/Sheet2!BD$78</f>
        <v>8.4667915634253944E-3</v>
      </c>
      <c r="BE39" s="38">
        <f>Sheet2!BE41/Sheet2!BE$78</f>
        <v>7.1911224935744429E-3</v>
      </c>
      <c r="BF39" s="38">
        <f>Sheet2!BF41/Sheet2!BF$78</f>
        <v>8.3488998749308898E-3</v>
      </c>
      <c r="BG39" s="38">
        <f>Sheet2!BG41/Sheet2!BG$78</f>
        <v>5.1271740223182869E-3</v>
      </c>
      <c r="BH39" s="38">
        <f>Sheet2!BH41/Sheet2!BH$78</f>
        <v>0.10786389317552832</v>
      </c>
      <c r="BI39" s="38">
        <f>Sheet2!BI41/Sheet2!BI$78</f>
        <v>4.9942606279074452E-3</v>
      </c>
      <c r="BJ39" s="38">
        <f>Sheet2!BJ41/Sheet2!BJ$78</f>
        <v>4.7064371182821054E-3</v>
      </c>
      <c r="BK39" s="38">
        <f>Sheet2!BK41/Sheet2!BK$78</f>
        <v>9.309176829496257E-3</v>
      </c>
      <c r="BL39" s="38">
        <f>Sheet2!BL41/Sheet2!BL$78</f>
        <v>0</v>
      </c>
      <c r="BM39" s="38">
        <f>Sheet2!BM41/Sheet2!BM$78</f>
        <v>1.5401125300883844E-2</v>
      </c>
      <c r="BN39" s="42">
        <f>Sheet2!BN41</f>
        <v>438440</v>
      </c>
    </row>
    <row r="40" spans="1:66" ht="28">
      <c r="A40" s="7">
        <v>38</v>
      </c>
      <c r="B40" s="6" t="s">
        <v>48</v>
      </c>
      <c r="C40" s="38">
        <f>Sheet2!C42/Sheet2!C$78</f>
        <v>2.8993642897453278E-3</v>
      </c>
      <c r="D40" s="38">
        <f>Sheet2!D42/Sheet2!D$78</f>
        <v>1.1282116442453794E-2</v>
      </c>
      <c r="E40" s="38">
        <f>Sheet2!E42/Sheet2!E$78</f>
        <v>8.4092501751927128E-3</v>
      </c>
      <c r="F40" s="38">
        <f>Sheet2!F42/Sheet2!F$78</f>
        <v>1.1129905277401894E-2</v>
      </c>
      <c r="G40" s="38">
        <f>Sheet2!G42/Sheet2!G$78</f>
        <v>4.8604324092393507E-2</v>
      </c>
      <c r="H40" s="38">
        <f>Sheet2!H42/Sheet2!H$78</f>
        <v>9.9784821557981108E-3</v>
      </c>
      <c r="I40" s="38">
        <f>Sheet2!I42/Sheet2!I$78</f>
        <v>3.3351114409629614E-3</v>
      </c>
      <c r="J40" s="38">
        <f>Sheet2!J42/Sheet2!J$78</f>
        <v>5.2010086206471162E-3</v>
      </c>
      <c r="K40" s="38">
        <f>Sheet2!K42/Sheet2!K$78</f>
        <v>4.0229885057471264E-3</v>
      </c>
      <c r="L40" s="38">
        <f>Sheet2!L42/Sheet2!L$78</f>
        <v>8.9243136453436879E-3</v>
      </c>
      <c r="M40" s="38">
        <f>Sheet2!M42/Sheet2!M$78</f>
        <v>2.7518204509354952E-2</v>
      </c>
      <c r="N40" s="38">
        <f>Sheet2!N42/Sheet2!N$78</f>
        <v>8.0825134820815166E-3</v>
      </c>
      <c r="O40" s="38">
        <f>Sheet2!O42/Sheet2!O$78</f>
        <v>4.4811072305460794E-3</v>
      </c>
      <c r="P40" s="38">
        <f>Sheet2!P42/Sheet2!P$78</f>
        <v>7.2238792921978652E-4</v>
      </c>
      <c r="Q40" s="38">
        <f>Sheet2!Q42/Sheet2!Q$78</f>
        <v>3.9572670238212605E-3</v>
      </c>
      <c r="R40" s="38">
        <f>Sheet2!R42/Sheet2!R$78</f>
        <v>5.9254643824376762E-3</v>
      </c>
      <c r="S40" s="38">
        <f>Sheet2!S42/Sheet2!S$78</f>
        <v>5.4072583320432582E-3</v>
      </c>
      <c r="T40" s="38">
        <f>Sheet2!T42/Sheet2!T$78</f>
        <v>8.3096628499850032E-3</v>
      </c>
      <c r="U40" s="38">
        <f>Sheet2!U42/Sheet2!U$78</f>
        <v>3.4208169971572879E-3</v>
      </c>
      <c r="V40" s="38">
        <f>Sheet2!V42/Sheet2!V$78</f>
        <v>3.7489080034943889E-2</v>
      </c>
      <c r="W40" s="38">
        <f>Sheet2!W42/Sheet2!W$78</f>
        <v>6.2973749817886726E-3</v>
      </c>
      <c r="X40" s="38">
        <f>Sheet2!X42/Sheet2!X$78</f>
        <v>7.0007466477417339E-3</v>
      </c>
      <c r="Y40" s="38">
        <f>Sheet2!Y42/Sheet2!Y$78</f>
        <v>2.4574320972394789E-3</v>
      </c>
      <c r="Z40" s="38">
        <f>Sheet2!Z42/Sheet2!Z$78</f>
        <v>1.1385024172417611E-3</v>
      </c>
      <c r="AA40" s="38">
        <f>Sheet2!AA42/Sheet2!AA$78</f>
        <v>4.4217757740704572E-3</v>
      </c>
      <c r="AB40" s="38">
        <f>Sheet2!AB42/Sheet2!AB$78</f>
        <v>7.6472233523189586E-3</v>
      </c>
      <c r="AC40" s="38">
        <f>Sheet2!AC42/Sheet2!AC$78</f>
        <v>4.5152001688488876E-3</v>
      </c>
      <c r="AD40" s="38">
        <f>Sheet2!AD42/Sheet2!AD$78</f>
        <v>4.4620451908916137E-3</v>
      </c>
      <c r="AE40" s="38">
        <f>Sheet2!AE42/Sheet2!AE$78</f>
        <v>1.2146367847988148E-2</v>
      </c>
      <c r="AF40" s="38">
        <f>Sheet2!AF42/Sheet2!AF$78</f>
        <v>6.4102738737069802E-3</v>
      </c>
      <c r="AG40" s="38">
        <f>Sheet2!AG42/Sheet2!AG$78</f>
        <v>1.764642971730063E-3</v>
      </c>
      <c r="AH40" s="38">
        <f>Sheet2!AH42/Sheet2!AH$78</f>
        <v>3.8263698747837641E-3</v>
      </c>
      <c r="AI40" s="38">
        <f>Sheet2!AI42/Sheet2!AI$78</f>
        <v>2.3073933741377633E-3</v>
      </c>
      <c r="AJ40" s="38">
        <f>Sheet2!AJ42/Sheet2!AJ$78</f>
        <v>1.3689034883791144E-2</v>
      </c>
      <c r="AK40" s="38">
        <f>Sheet2!AK42/Sheet2!AK$78</f>
        <v>2.0174607892608543E-2</v>
      </c>
      <c r="AL40" s="38">
        <f>Sheet2!AL42/Sheet2!AL$78</f>
        <v>4.6925337103168423E-3</v>
      </c>
      <c r="AM40" s="38">
        <f>Sheet2!AM42/Sheet2!AM$78</f>
        <v>7.110092351609985E-4</v>
      </c>
      <c r="AN40" s="38">
        <f>Sheet2!AN42/Sheet2!AN$78</f>
        <v>7.6972825511799911E-3</v>
      </c>
      <c r="AO40" s="38">
        <f>Sheet2!AO42/Sheet2!AO$78</f>
        <v>6.5075615109402254E-2</v>
      </c>
      <c r="AP40" s="38">
        <f>Sheet2!AP42/Sheet2!AP$78</f>
        <v>2.0254506892895016E-3</v>
      </c>
      <c r="AQ40" s="38">
        <f>Sheet2!AQ42/Sheet2!AQ$78</f>
        <v>3.1310391662858893E-2</v>
      </c>
      <c r="AR40" s="38">
        <f>Sheet2!AR42/Sheet2!AR$78</f>
        <v>6.7077991535802323E-2</v>
      </c>
      <c r="AS40" s="38">
        <f>Sheet2!AS42/Sheet2!AS$78</f>
        <v>3.3162835141363613E-3</v>
      </c>
      <c r="AT40" s="38">
        <f>Sheet2!AT42/Sheet2!AT$78</f>
        <v>6.8038114986119546E-3</v>
      </c>
      <c r="AU40" s="38">
        <f>Sheet2!AU42/Sheet2!AU$78</f>
        <v>5.5262026302680929E-3</v>
      </c>
      <c r="AV40" s="38">
        <f>Sheet2!AV42/Sheet2!AV$78</f>
        <v>1.1535747571833511E-3</v>
      </c>
      <c r="AW40" s="38">
        <f>Sheet2!AW42/Sheet2!AW$78</f>
        <v>7.7128849681108967E-3</v>
      </c>
      <c r="AX40" s="38">
        <f>Sheet2!AX42/Sheet2!AX$78</f>
        <v>5.157833565222843E-3</v>
      </c>
      <c r="AY40" s="38">
        <f>Sheet2!AY42/Sheet2!AY$78</f>
        <v>2.4603737080938735E-3</v>
      </c>
      <c r="AZ40" s="38">
        <f>Sheet2!AZ42/Sheet2!AZ$78</f>
        <v>3.7416224661814892E-3</v>
      </c>
      <c r="BA40" s="38">
        <f>Sheet2!BA42/Sheet2!BA$78</f>
        <v>4.2574031855356778E-3</v>
      </c>
      <c r="BB40" s="38">
        <f>Sheet2!BB42/Sheet2!BB$78</f>
        <v>0</v>
      </c>
      <c r="BC40" s="38">
        <f>Sheet2!BC42/Sheet2!BC$78</f>
        <v>5.6190240872106209E-3</v>
      </c>
      <c r="BD40" s="38">
        <f>Sheet2!BD42/Sheet2!BD$78</f>
        <v>7.1009850728228682E-3</v>
      </c>
      <c r="BE40" s="38">
        <f>Sheet2!BE42/Sheet2!BE$78</f>
        <v>5.2290737724206855E-3</v>
      </c>
      <c r="BF40" s="38">
        <f>Sheet2!BF42/Sheet2!BF$78</f>
        <v>3.2542123598340283E-3</v>
      </c>
      <c r="BG40" s="38">
        <f>Sheet2!BG42/Sheet2!BG$78</f>
        <v>4.0579778709513362E-3</v>
      </c>
      <c r="BH40" s="38">
        <f>Sheet2!BH42/Sheet2!BH$78</f>
        <v>7.6713132421023095E-3</v>
      </c>
      <c r="BI40" s="38">
        <f>Sheet2!BI42/Sheet2!BI$78</f>
        <v>4.5512213786575908E-3</v>
      </c>
      <c r="BJ40" s="38">
        <f>Sheet2!BJ42/Sheet2!BJ$78</f>
        <v>2.0630336115783792E-3</v>
      </c>
      <c r="BK40" s="38">
        <f>Sheet2!BK42/Sheet2!BK$78</f>
        <v>5.7051421051450965E-3</v>
      </c>
      <c r="BL40" s="38">
        <f>Sheet2!BL42/Sheet2!BL$78</f>
        <v>0</v>
      </c>
      <c r="BM40" s="38">
        <f>Sheet2!BM42/Sheet2!BM$78</f>
        <v>4.303834990891404E-3</v>
      </c>
      <c r="BN40" s="42">
        <f>Sheet2!BN42</f>
        <v>216350</v>
      </c>
    </row>
    <row r="41" spans="1:66" ht="28">
      <c r="A41" s="7">
        <v>39</v>
      </c>
      <c r="B41" s="6" t="s">
        <v>49</v>
      </c>
      <c r="C41" s="38">
        <f>Sheet2!C43/Sheet2!C$78</f>
        <v>5.9719140880439295E-6</v>
      </c>
      <c r="D41" s="38">
        <f>Sheet2!D43/Sheet2!D$78</f>
        <v>1.5882848112323502E-5</v>
      </c>
      <c r="E41" s="38">
        <f>Sheet2!E43/Sheet2!E$78</f>
        <v>0</v>
      </c>
      <c r="F41" s="38">
        <f>Sheet2!F43/Sheet2!F$78</f>
        <v>1.5787099684258006E-4</v>
      </c>
      <c r="G41" s="38">
        <f>Sheet2!G43/Sheet2!G$78</f>
        <v>1.1918667016280899E-4</v>
      </c>
      <c r="H41" s="38">
        <f>Sheet2!H43/Sheet2!H$78</f>
        <v>2.2298284147034887E-5</v>
      </c>
      <c r="I41" s="38">
        <f>Sheet2!I43/Sheet2!I$78</f>
        <v>4.6385416425075953E-6</v>
      </c>
      <c r="J41" s="38">
        <f>Sheet2!J43/Sheet2!J$78</f>
        <v>2.4672716416732049E-6</v>
      </c>
      <c r="K41" s="38">
        <f>Sheet2!K43/Sheet2!K$78</f>
        <v>0</v>
      </c>
      <c r="L41" s="38">
        <f>Sheet2!L43/Sheet2!L$78</f>
        <v>0</v>
      </c>
      <c r="M41" s="38">
        <f>Sheet2!M43/Sheet2!M$78</f>
        <v>0</v>
      </c>
      <c r="N41" s="38">
        <f>Sheet2!N43/Sheet2!N$78</f>
        <v>2.6941711606938389E-5</v>
      </c>
      <c r="O41" s="38">
        <f>Sheet2!O43/Sheet2!O$78</f>
        <v>8.1032680480037593E-6</v>
      </c>
      <c r="P41" s="38">
        <f>Sheet2!P43/Sheet2!P$78</f>
        <v>2.1855685756649592E-5</v>
      </c>
      <c r="Q41" s="38">
        <f>Sheet2!Q43/Sheet2!Q$78</f>
        <v>2.8364544429616552E-4</v>
      </c>
      <c r="R41" s="38">
        <f>Sheet2!R43/Sheet2!R$78</f>
        <v>1.2029833988290961E-4</v>
      </c>
      <c r="S41" s="38">
        <f>Sheet2!S43/Sheet2!S$78</f>
        <v>2.2115576000176925E-5</v>
      </c>
      <c r="T41" s="38">
        <f>Sheet2!T43/Sheet2!T$78</f>
        <v>3.5285192568938448E-5</v>
      </c>
      <c r="U41" s="38">
        <f>Sheet2!U43/Sheet2!U$78</f>
        <v>2.8253253470803522E-5</v>
      </c>
      <c r="V41" s="38">
        <f>Sheet2!V43/Sheet2!V$78</f>
        <v>9.7159689088994919E-4</v>
      </c>
      <c r="W41" s="38">
        <f>Sheet2!W43/Sheet2!W$78</f>
        <v>3.0635878289782733E-5</v>
      </c>
      <c r="X41" s="38">
        <f>Sheet2!X43/Sheet2!X$78</f>
        <v>1.9009419167197348E-5</v>
      </c>
      <c r="Y41" s="38">
        <f>Sheet2!Y43/Sheet2!Y$78</f>
        <v>9.8211049797074405E-6</v>
      </c>
      <c r="Z41" s="38">
        <f>Sheet2!Z43/Sheet2!Z$78</f>
        <v>0</v>
      </c>
      <c r="AA41" s="38">
        <f>Sheet2!AA43/Sheet2!AA$78</f>
        <v>1.7313139287668197E-6</v>
      </c>
      <c r="AB41" s="38">
        <f>Sheet2!AB43/Sheet2!AB$78</f>
        <v>8.4757255221046925E-6</v>
      </c>
      <c r="AC41" s="38">
        <f>Sheet2!AC43/Sheet2!AC$78</f>
        <v>5.6534225820311614E-6</v>
      </c>
      <c r="AD41" s="38">
        <f>Sheet2!AD43/Sheet2!AD$78</f>
        <v>0</v>
      </c>
      <c r="AE41" s="38">
        <f>Sheet2!AE43/Sheet2!AE$78</f>
        <v>0</v>
      </c>
      <c r="AF41" s="38">
        <f>Sheet2!AF43/Sheet2!AF$78</f>
        <v>1.9070088022077713E-5</v>
      </c>
      <c r="AG41" s="38">
        <f>Sheet2!AG43/Sheet2!AG$78</f>
        <v>4.9017860325835083E-5</v>
      </c>
      <c r="AH41" s="38">
        <f>Sheet2!AH43/Sheet2!AH$78</f>
        <v>1.2601816952880661E-4</v>
      </c>
      <c r="AI41" s="38">
        <f>Sheet2!AI43/Sheet2!AI$78</f>
        <v>0</v>
      </c>
      <c r="AJ41" s="38">
        <f>Sheet2!AJ43/Sheet2!AJ$78</f>
        <v>1.2076784193904846E-5</v>
      </c>
      <c r="AK41" s="38">
        <f>Sheet2!AK43/Sheet2!AK$78</f>
        <v>3.2695777198670048E-4</v>
      </c>
      <c r="AL41" s="38">
        <f>Sheet2!AL43/Sheet2!AL$78</f>
        <v>7.0332744212871089E-6</v>
      </c>
      <c r="AM41" s="38">
        <f>Sheet2!AM43/Sheet2!AM$78</f>
        <v>4.6427841848199525E-6</v>
      </c>
      <c r="AN41" s="38">
        <f>Sheet2!AN43/Sheet2!AN$78</f>
        <v>1.3875333654739366E-4</v>
      </c>
      <c r="AO41" s="38">
        <f>Sheet2!AO43/Sheet2!AO$78</f>
        <v>0.12271805805103168</v>
      </c>
      <c r="AP41" s="38">
        <f>Sheet2!AP43/Sheet2!AP$78</f>
        <v>1.5199717214563449E-4</v>
      </c>
      <c r="AQ41" s="38">
        <f>Sheet2!AQ43/Sheet2!AQ$78</f>
        <v>1.6768184047588106E-5</v>
      </c>
      <c r="AR41" s="38">
        <f>Sheet2!AR43/Sheet2!AR$78</f>
        <v>6.0458554885516296E-4</v>
      </c>
      <c r="AS41" s="38">
        <f>Sheet2!AS43/Sheet2!AS$78</f>
        <v>1.1241639030970715E-5</v>
      </c>
      <c r="AT41" s="38">
        <f>Sheet2!AT43/Sheet2!AT$78</f>
        <v>1.7052159144390864E-5</v>
      </c>
      <c r="AU41" s="38">
        <f>Sheet2!AU43/Sheet2!AU$78</f>
        <v>0</v>
      </c>
      <c r="AV41" s="38">
        <f>Sheet2!AV43/Sheet2!AV$78</f>
        <v>0</v>
      </c>
      <c r="AW41" s="38">
        <f>Sheet2!AW43/Sheet2!AW$78</f>
        <v>2.4586818514857816E-6</v>
      </c>
      <c r="AX41" s="38">
        <f>Sheet2!AX43/Sheet2!AX$78</f>
        <v>0</v>
      </c>
      <c r="AY41" s="38">
        <f>Sheet2!AY43/Sheet2!AY$78</f>
        <v>0</v>
      </c>
      <c r="AZ41" s="38">
        <f>Sheet2!AZ43/Sheet2!AZ$78</f>
        <v>0</v>
      </c>
      <c r="BA41" s="38">
        <f>Sheet2!BA43/Sheet2!BA$78</f>
        <v>4.6495120337120617E-6</v>
      </c>
      <c r="BB41" s="38">
        <f>Sheet2!BB43/Sheet2!BB$78</f>
        <v>0</v>
      </c>
      <c r="BC41" s="38">
        <f>Sheet2!BC43/Sheet2!BC$78</f>
        <v>2.1824479739478069E-5</v>
      </c>
      <c r="BD41" s="38">
        <f>Sheet2!BD43/Sheet2!BD$78</f>
        <v>1.8130174654015833E-5</v>
      </c>
      <c r="BE41" s="38">
        <f>Sheet2!BE43/Sheet2!BE$78</f>
        <v>3.0561506560027382E-6</v>
      </c>
      <c r="BF41" s="38">
        <f>Sheet2!BF43/Sheet2!BF$78</f>
        <v>1.0467157281115638E-4</v>
      </c>
      <c r="BG41" s="38">
        <f>Sheet2!BG43/Sheet2!BG$78</f>
        <v>9.6984606650541994E-5</v>
      </c>
      <c r="BH41" s="38">
        <f>Sheet2!BH43/Sheet2!BH$78</f>
        <v>1.5942047469040543E-6</v>
      </c>
      <c r="BI41" s="38">
        <f>Sheet2!BI43/Sheet2!BI$78</f>
        <v>0</v>
      </c>
      <c r="BJ41" s="38">
        <f>Sheet2!BJ43/Sheet2!BJ$78</f>
        <v>0</v>
      </c>
      <c r="BK41" s="38">
        <f>Sheet2!BK43/Sheet2!BK$78</f>
        <v>7.4772504654588417E-6</v>
      </c>
      <c r="BL41" s="38">
        <f>Sheet2!BL43/Sheet2!BL$78</f>
        <v>0</v>
      </c>
      <c r="BM41" s="38">
        <f>Sheet2!BM43/Sheet2!BM$78</f>
        <v>9.3806342434424674E-6</v>
      </c>
      <c r="BN41" s="42">
        <f>Sheet2!BN43</f>
        <v>25527</v>
      </c>
    </row>
    <row r="42" spans="1:66">
      <c r="A42" s="7">
        <v>40</v>
      </c>
      <c r="B42" s="6" t="s">
        <v>50</v>
      </c>
      <c r="C42" s="38">
        <f>Sheet2!C44/Sheet2!C$78</f>
        <v>0</v>
      </c>
      <c r="D42" s="38">
        <f>Sheet2!D44/Sheet2!D$78</f>
        <v>0</v>
      </c>
      <c r="E42" s="38">
        <f>Sheet2!E44/Sheet2!E$78</f>
        <v>0</v>
      </c>
      <c r="F42" s="38">
        <f>Sheet2!F44/Sheet2!F$78</f>
        <v>1.1276499774470005E-5</v>
      </c>
      <c r="G42" s="38">
        <f>Sheet2!G44/Sheet2!G$78</f>
        <v>2.1453600629305617E-4</v>
      </c>
      <c r="H42" s="38">
        <f>Sheet2!H44/Sheet2!H$78</f>
        <v>3.1635690633605742E-4</v>
      </c>
      <c r="I42" s="38">
        <f>Sheet2!I44/Sheet2!I$78</f>
        <v>1.7162604077278104E-4</v>
      </c>
      <c r="J42" s="38">
        <f>Sheet2!J44/Sheet2!J$78</f>
        <v>2.8620351043409176E-4</v>
      </c>
      <c r="K42" s="38">
        <f>Sheet2!K44/Sheet2!K$78</f>
        <v>7.8244010524858049E-4</v>
      </c>
      <c r="L42" s="38">
        <f>Sheet2!L44/Sheet2!L$78</f>
        <v>2.2708177214614982E-4</v>
      </c>
      <c r="M42" s="38">
        <f>Sheet2!M44/Sheet2!M$78</f>
        <v>0</v>
      </c>
      <c r="N42" s="38">
        <f>Sheet2!N44/Sheet2!N$78</f>
        <v>1.8410169598074566E-4</v>
      </c>
      <c r="O42" s="38">
        <f>Sheet2!O44/Sheet2!O$78</f>
        <v>6.7257124798431208E-4</v>
      </c>
      <c r="P42" s="38">
        <f>Sheet2!P44/Sheet2!P$78</f>
        <v>2.0705386506299614E-5</v>
      </c>
      <c r="Q42" s="38">
        <f>Sheet2!Q44/Sheet2!Q$78</f>
        <v>1.299812133085341E-4</v>
      </c>
      <c r="R42" s="38">
        <f>Sheet2!R44/Sheet2!R$78</f>
        <v>6.3850657322467416E-4</v>
      </c>
      <c r="S42" s="38">
        <f>Sheet2!S44/Sheet2!S$78</f>
        <v>8.9568082800716548E-4</v>
      </c>
      <c r="T42" s="38">
        <f>Sheet2!T44/Sheet2!T$78</f>
        <v>3.7931582011608829E-4</v>
      </c>
      <c r="U42" s="38">
        <f>Sheet2!U44/Sheet2!U$78</f>
        <v>6.7373142891916094E-5</v>
      </c>
      <c r="V42" s="38">
        <f>Sheet2!V44/Sheet2!V$78</f>
        <v>4.0039871872410009E-4</v>
      </c>
      <c r="W42" s="38">
        <f>Sheet2!W44/Sheet2!W$78</f>
        <v>1.1709713479650288E-4</v>
      </c>
      <c r="X42" s="38">
        <f>Sheet2!X44/Sheet2!X$78</f>
        <v>4.615064542258467E-4</v>
      </c>
      <c r="Y42" s="38">
        <f>Sheet2!Y44/Sheet2!Y$78</f>
        <v>5.593239055516311E-4</v>
      </c>
      <c r="Z42" s="38">
        <f>Sheet2!Z44/Sheet2!Z$78</f>
        <v>1.0471638926818467E-4</v>
      </c>
      <c r="AA42" s="38">
        <f>Sheet2!AA44/Sheet2!AA$78</f>
        <v>2.5104051967118885E-4</v>
      </c>
      <c r="AB42" s="38">
        <f>Sheet2!AB44/Sheet2!AB$78</f>
        <v>1.2279207350149172E-3</v>
      </c>
      <c r="AC42" s="38">
        <f>Sheet2!AC44/Sheet2!AC$78</f>
        <v>3.4108982911588011E-4</v>
      </c>
      <c r="AD42" s="38">
        <f>Sheet2!AD44/Sheet2!AD$78</f>
        <v>4.7993725163247229E-4</v>
      </c>
      <c r="AE42" s="38">
        <f>Sheet2!AE44/Sheet2!AE$78</f>
        <v>3.6450861886508476E-4</v>
      </c>
      <c r="AF42" s="38">
        <f>Sheet2!AF44/Sheet2!AF$78</f>
        <v>1.3131117752344941E-3</v>
      </c>
      <c r="AG42" s="38">
        <f>Sheet2!AG44/Sheet2!AG$78</f>
        <v>1.2328734566800946E-4</v>
      </c>
      <c r="AH42" s="38">
        <f>Sheet2!AH44/Sheet2!AH$78</f>
        <v>1.0310577506902359E-4</v>
      </c>
      <c r="AI42" s="38">
        <f>Sheet2!AI44/Sheet2!AI$78</f>
        <v>2.4288351306713299E-5</v>
      </c>
      <c r="AJ42" s="38">
        <f>Sheet2!AJ44/Sheet2!AJ$78</f>
        <v>9.0575881454286358E-5</v>
      </c>
      <c r="AK42" s="38">
        <f>Sheet2!AK44/Sheet2!AK$78</f>
        <v>4.4999896313602965E-4</v>
      </c>
      <c r="AL42" s="38">
        <f>Sheet2!AL44/Sheet2!AL$78</f>
        <v>1.1393904562485117E-3</v>
      </c>
      <c r="AM42" s="38">
        <f>Sheet2!AM44/Sheet2!AM$78</f>
        <v>9.4182193463490467E-5</v>
      </c>
      <c r="AN42" s="38">
        <f>Sheet2!AN44/Sheet2!AN$78</f>
        <v>1.0771021718424796E-3</v>
      </c>
      <c r="AO42" s="38">
        <f>Sheet2!AO44/Sheet2!AO$78</f>
        <v>4.0335042770860287E-4</v>
      </c>
      <c r="AP42" s="38">
        <f>Sheet2!AP44/Sheet2!AP$78</f>
        <v>9.7631671968893604E-3</v>
      </c>
      <c r="AQ42" s="38">
        <f>Sheet2!AQ44/Sheet2!AQ$78</f>
        <v>2.1463275580912776E-3</v>
      </c>
      <c r="AR42" s="38">
        <f>Sheet2!AR44/Sheet2!AR$78</f>
        <v>0.17712806362100236</v>
      </c>
      <c r="AS42" s="38">
        <f>Sheet2!AS44/Sheet2!AS$78</f>
        <v>6.7449834185824296E-5</v>
      </c>
      <c r="AT42" s="38">
        <f>Sheet2!AT44/Sheet2!AT$78</f>
        <v>1.9325780363642976E-4</v>
      </c>
      <c r="AU42" s="38">
        <f>Sheet2!AU44/Sheet2!AU$78</f>
        <v>1.4049667704071423E-3</v>
      </c>
      <c r="AV42" s="38">
        <f>Sheet2!AV44/Sheet2!AV$78</f>
        <v>1.7339745828225735E-4</v>
      </c>
      <c r="AW42" s="38">
        <f>Sheet2!AW44/Sheet2!AW$78</f>
        <v>8.3595182950516565E-4</v>
      </c>
      <c r="AX42" s="38">
        <f>Sheet2!AX44/Sheet2!AX$78</f>
        <v>3.5928807911089463E-4</v>
      </c>
      <c r="AY42" s="38">
        <f>Sheet2!AY44/Sheet2!AY$78</f>
        <v>4.2657673846815286E-4</v>
      </c>
      <c r="AZ42" s="38">
        <f>Sheet2!AZ44/Sheet2!AZ$78</f>
        <v>2.0010142126831408E-3</v>
      </c>
      <c r="BA42" s="38">
        <f>Sheet2!BA44/Sheet2!BA$78</f>
        <v>3.3166519173812709E-4</v>
      </c>
      <c r="BB42" s="38">
        <f>Sheet2!BB44/Sheet2!BB$78</f>
        <v>0</v>
      </c>
      <c r="BC42" s="38">
        <f>Sheet2!BC44/Sheet2!BC$78</f>
        <v>1.8659930177253748E-3</v>
      </c>
      <c r="BD42" s="38">
        <f>Sheet2!BD44/Sheet2!BD$78</f>
        <v>4.290808001450414E-4</v>
      </c>
      <c r="BE42" s="38">
        <f>Sheet2!BE44/Sheet2!BE$78</f>
        <v>2.3257306492180841E-3</v>
      </c>
      <c r="BF42" s="38">
        <f>Sheet2!BF44/Sheet2!BF$78</f>
        <v>2.1410704412846153E-3</v>
      </c>
      <c r="BG42" s="38">
        <f>Sheet2!BG44/Sheet2!BG$78</f>
        <v>2.0958136949361023E-3</v>
      </c>
      <c r="BH42" s="38">
        <f>Sheet2!BH44/Sheet2!BH$78</f>
        <v>5.2927597597214604E-4</v>
      </c>
      <c r="BI42" s="38">
        <f>Sheet2!BI44/Sheet2!BI$78</f>
        <v>9.0218901665424806E-3</v>
      </c>
      <c r="BJ42" s="38">
        <f>Sheet2!BJ44/Sheet2!BJ$78</f>
        <v>7.7987204657468414E-4</v>
      </c>
      <c r="BK42" s="38">
        <f>Sheet2!BK44/Sheet2!BK$78</f>
        <v>1.4311457390888222E-2</v>
      </c>
      <c r="BL42" s="38">
        <f>Sheet2!BL44/Sheet2!BL$78</f>
        <v>0</v>
      </c>
      <c r="BM42" s="38">
        <f>Sheet2!BM44/Sheet2!BM$78</f>
        <v>7.8984940329785574E-4</v>
      </c>
      <c r="BN42" s="42">
        <f>Sheet2!BN44</f>
        <v>39876</v>
      </c>
    </row>
    <row r="43" spans="1:66" ht="70">
      <c r="A43" s="7">
        <v>41</v>
      </c>
      <c r="B43" s="6" t="s">
        <v>51</v>
      </c>
      <c r="C43" s="38">
        <f>Sheet2!C45/Sheet2!C$78</f>
        <v>4.4789355660329469E-5</v>
      </c>
      <c r="D43" s="38">
        <f>Sheet2!D45/Sheet2!D$78</f>
        <v>2.7000841790949951E-4</v>
      </c>
      <c r="E43" s="38">
        <f>Sheet2!E45/Sheet2!E$78</f>
        <v>4.2046250875963564E-3</v>
      </c>
      <c r="F43" s="38">
        <f>Sheet2!F45/Sheet2!F$78</f>
        <v>7.3184483536310333E-3</v>
      </c>
      <c r="G43" s="38">
        <f>Sheet2!G45/Sheet2!G$78</f>
        <v>1.9069867226049439E-4</v>
      </c>
      <c r="H43" s="38">
        <f>Sheet2!H45/Sheet2!H$78</f>
        <v>2.5573344631130636E-3</v>
      </c>
      <c r="I43" s="38">
        <f>Sheet2!I45/Sheet2!I$78</f>
        <v>1.1967437437669596E-3</v>
      </c>
      <c r="J43" s="38">
        <f>Sheet2!J45/Sheet2!J$78</f>
        <v>3.0816222804498331E-3</v>
      </c>
      <c r="K43" s="38">
        <f>Sheet2!K45/Sheet2!K$78</f>
        <v>3.5452153441351613E-3</v>
      </c>
      <c r="L43" s="38">
        <f>Sheet2!L45/Sheet2!L$78</f>
        <v>4.0647637214160821E-3</v>
      </c>
      <c r="M43" s="38">
        <f>Sheet2!M45/Sheet2!M$78</f>
        <v>5.569651587350702E-3</v>
      </c>
      <c r="N43" s="38">
        <f>Sheet2!N45/Sheet2!N$78</f>
        <v>3.1297288316726761E-3</v>
      </c>
      <c r="O43" s="38">
        <f>Sheet2!O45/Sheet2!O$78</f>
        <v>7.77913732608361E-4</v>
      </c>
      <c r="P43" s="38">
        <f>Sheet2!P45/Sheet2!P$78</f>
        <v>6.5797117120018774E-4</v>
      </c>
      <c r="Q43" s="38">
        <f>Sheet2!Q45/Sheet2!Q$78</f>
        <v>2.6960086404460779E-3</v>
      </c>
      <c r="R43" s="38">
        <f>Sheet2!R45/Sheet2!R$78</f>
        <v>3.0383042252478455E-3</v>
      </c>
      <c r="S43" s="38">
        <f>Sheet2!S45/Sheet2!S$78</f>
        <v>1.6033792600128271E-3</v>
      </c>
      <c r="T43" s="38">
        <f>Sheet2!T45/Sheet2!T$78</f>
        <v>6.6424375011026621E-3</v>
      </c>
      <c r="U43" s="38">
        <f>Sheet2!U45/Sheet2!U$78</f>
        <v>3.3599638358355575E-3</v>
      </c>
      <c r="V43" s="38">
        <f>Sheet2!V45/Sheet2!V$78</f>
        <v>5.3815827789351076E-3</v>
      </c>
      <c r="W43" s="38">
        <f>Sheet2!W45/Sheet2!W$78</f>
        <v>2.5346083305080244E-3</v>
      </c>
      <c r="X43" s="38">
        <f>Sheet2!X45/Sheet2!X$78</f>
        <v>3.92966937339674E-3</v>
      </c>
      <c r="Y43" s="38">
        <f>Sheet2!Y45/Sheet2!Y$78</f>
        <v>1.0381626580988304E-3</v>
      </c>
      <c r="Z43" s="38">
        <f>Sheet2!Z45/Sheet2!Z$78</f>
        <v>1.6445547477580544E-3</v>
      </c>
      <c r="AA43" s="38">
        <f>Sheet2!AA45/Sheet2!AA$78</f>
        <v>3.0211428056981003E-3</v>
      </c>
      <c r="AB43" s="38">
        <f>Sheet2!AB45/Sheet2!AB$78</f>
        <v>4.6203298752373204E-3</v>
      </c>
      <c r="AC43" s="38">
        <f>Sheet2!AC45/Sheet2!AC$78</f>
        <v>2.7381410038970926E-3</v>
      </c>
      <c r="AD43" s="38">
        <f>Sheet2!AD45/Sheet2!AD$78</f>
        <v>1.8127915618803667E-3</v>
      </c>
      <c r="AE43" s="38">
        <f>Sheet2!AE45/Sheet2!AE$78</f>
        <v>4.9855372386708374E-3</v>
      </c>
      <c r="AF43" s="38">
        <f>Sheet2!AF45/Sheet2!AF$78</f>
        <v>3.0621112766879071E-3</v>
      </c>
      <c r="AG43" s="38">
        <f>Sheet2!AG45/Sheet2!AG$78</f>
        <v>2.4360391192233195E-4</v>
      </c>
      <c r="AH43" s="38">
        <f>Sheet2!AH45/Sheet2!AH$78</f>
        <v>2.2912394459783021E-5</v>
      </c>
      <c r="AI43" s="38">
        <f>Sheet2!AI45/Sheet2!AI$78</f>
        <v>1.4573010784027981E-4</v>
      </c>
      <c r="AJ43" s="38">
        <f>Sheet2!AJ45/Sheet2!AJ$78</f>
        <v>2.8984282065371632E-4</v>
      </c>
      <c r="AK43" s="38">
        <f>Sheet2!AK45/Sheet2!AK$78</f>
        <v>1.3202734555911161E-3</v>
      </c>
      <c r="AL43" s="38">
        <f>Sheet2!AL45/Sheet2!AL$78</f>
        <v>1.4510984802433647E-2</v>
      </c>
      <c r="AM43" s="38">
        <f>Sheet2!AM45/Sheet2!AM$78</f>
        <v>3.2307145377511413E-3</v>
      </c>
      <c r="AN43" s="38">
        <f>Sheet2!AN45/Sheet2!AN$78</f>
        <v>1.0956810084310291E-2</v>
      </c>
      <c r="AO43" s="38">
        <f>Sheet2!AO45/Sheet2!AO$78</f>
        <v>0.49366425529462915</v>
      </c>
      <c r="AP43" s="38">
        <f>Sheet2!AP45/Sheet2!AP$78</f>
        <v>0.16968186638388122</v>
      </c>
      <c r="AQ43" s="38">
        <f>Sheet2!AQ45/Sheet2!AQ$78</f>
        <v>6.8934004619634712E-2</v>
      </c>
      <c r="AR43" s="38">
        <f>Sheet2!AR45/Sheet2!AR$78</f>
        <v>8.9757700714651126E-3</v>
      </c>
      <c r="AS43" s="38">
        <f>Sheet2!AS45/Sheet2!AS$78</f>
        <v>1.5738294643359002E-4</v>
      </c>
      <c r="AT43" s="38">
        <f>Sheet2!AT45/Sheet2!AT$78</f>
        <v>1.8427699982038392E-3</v>
      </c>
      <c r="AU43" s="38">
        <f>Sheet2!AU45/Sheet2!AU$78</f>
        <v>1.0601112903981164E-3</v>
      </c>
      <c r="AV43" s="38">
        <f>Sheet2!AV45/Sheet2!AV$78</f>
        <v>2.0205620485946375E-3</v>
      </c>
      <c r="AW43" s="38">
        <f>Sheet2!AW45/Sheet2!AW$78</f>
        <v>3.9338909623772505E-4</v>
      </c>
      <c r="AX43" s="38">
        <f>Sheet2!AX45/Sheet2!AX$78</f>
        <v>1.2056646950030022E-6</v>
      </c>
      <c r="AY43" s="38">
        <f>Sheet2!AY45/Sheet2!AY$78</f>
        <v>8.5651234889274789E-5</v>
      </c>
      <c r="AZ43" s="38">
        <f>Sheet2!AZ45/Sheet2!AZ$78</f>
        <v>0</v>
      </c>
      <c r="BA43" s="38">
        <f>Sheet2!BA45/Sheet2!BA$78</f>
        <v>3.0996746891413747E-5</v>
      </c>
      <c r="BB43" s="38">
        <f>Sheet2!BB45/Sheet2!BB$78</f>
        <v>0</v>
      </c>
      <c r="BC43" s="38">
        <f>Sheet2!BC45/Sheet2!BC$78</f>
        <v>1.636835980460855E-4</v>
      </c>
      <c r="BD43" s="38">
        <f>Sheet2!BD45/Sheet2!BD$78</f>
        <v>5.1368828186378198E-4</v>
      </c>
      <c r="BE43" s="38">
        <f>Sheet2!BE45/Sheet2!BE$78</f>
        <v>1.1307757427210132E-4</v>
      </c>
      <c r="BF43" s="38">
        <f>Sheet2!BF45/Sheet2!BF$78</f>
        <v>1.6385126974669479E-3</v>
      </c>
      <c r="BG43" s="38">
        <f>Sheet2!BG45/Sheet2!BG$78</f>
        <v>1.2655308428790235E-4</v>
      </c>
      <c r="BH43" s="38">
        <f>Sheet2!BH45/Sheet2!BH$78</f>
        <v>5.2608756647833793E-5</v>
      </c>
      <c r="BI43" s="38">
        <f>Sheet2!BI45/Sheet2!BI$78</f>
        <v>2.013814769317518E-5</v>
      </c>
      <c r="BJ43" s="38">
        <f>Sheet2!BJ45/Sheet2!BJ$78</f>
        <v>1.0428521553033567E-4</v>
      </c>
      <c r="BK43" s="38">
        <f>Sheet2!BK45/Sheet2!BK$78</f>
        <v>3.7386252327294209E-5</v>
      </c>
      <c r="BL43" s="38">
        <f>Sheet2!BL45/Sheet2!BL$78</f>
        <v>0</v>
      </c>
      <c r="BM43" s="38">
        <f>Sheet2!BM45/Sheet2!BM$78</f>
        <v>2.5515325142163513E-4</v>
      </c>
      <c r="BN43" s="42">
        <f>Sheet2!BN45</f>
        <v>262042</v>
      </c>
    </row>
    <row r="44" spans="1:66" ht="42">
      <c r="A44" s="7">
        <v>42</v>
      </c>
      <c r="B44" s="6" t="s">
        <v>52</v>
      </c>
      <c r="C44" s="38">
        <f>Sheet2!C46/Sheet2!C$78</f>
        <v>7.1662969056527154E-5</v>
      </c>
      <c r="D44" s="38">
        <f>Sheet2!D46/Sheet2!D$78</f>
        <v>1.657110486385752E-3</v>
      </c>
      <c r="E44" s="38">
        <f>Sheet2!E46/Sheet2!E$78</f>
        <v>7.0077084793272596E-4</v>
      </c>
      <c r="F44" s="38">
        <f>Sheet2!F46/Sheet2!F$78</f>
        <v>2.5935949481281011E-3</v>
      </c>
      <c r="G44" s="38">
        <f>Sheet2!G46/Sheet2!G$78</f>
        <v>2.3837334032561798E-4</v>
      </c>
      <c r="H44" s="38">
        <f>Sheet2!H46/Sheet2!H$78</f>
        <v>9.8112450246953505E-4</v>
      </c>
      <c r="I44" s="38">
        <f>Sheet2!I46/Sheet2!I$78</f>
        <v>4.9632395574831275E-4</v>
      </c>
      <c r="J44" s="38">
        <f>Sheet2!J46/Sheet2!J$78</f>
        <v>4.0956709251775204E-4</v>
      </c>
      <c r="K44" s="38">
        <f>Sheet2!K46/Sheet2!K$78</f>
        <v>1.5787287079351889E-3</v>
      </c>
      <c r="L44" s="38">
        <f>Sheet2!L46/Sheet2!L$78</f>
        <v>7.7207802529690947E-4</v>
      </c>
      <c r="M44" s="38">
        <f>Sheet2!M46/Sheet2!M$78</f>
        <v>1.0314169606205005E-3</v>
      </c>
      <c r="N44" s="38">
        <f>Sheet2!N46/Sheet2!N$78</f>
        <v>6.510913638343444E-4</v>
      </c>
      <c r="O44" s="38">
        <f>Sheet2!O46/Sheet2!O$78</f>
        <v>1.6287568776487558E-3</v>
      </c>
      <c r="P44" s="38">
        <f>Sheet2!P46/Sheet2!P$78</f>
        <v>4.1410773012599228E-5</v>
      </c>
      <c r="Q44" s="38">
        <f>Sheet2!Q46/Sheet2!Q$78</f>
        <v>7.215058874329647E-5</v>
      </c>
      <c r="R44" s="38">
        <f>Sheet2!R46/Sheet2!R$78</f>
        <v>6.2616828195463214E-4</v>
      </c>
      <c r="S44" s="38">
        <f>Sheet2!S46/Sheet2!S$78</f>
        <v>8.6250746400690006E-4</v>
      </c>
      <c r="T44" s="38">
        <f>Sheet2!T46/Sheet2!T$78</f>
        <v>6.35133466240892E-4</v>
      </c>
      <c r="U44" s="38">
        <f>Sheet2!U46/Sheet2!U$78</f>
        <v>6.5634481139866647E-4</v>
      </c>
      <c r="V44" s="38">
        <f>Sheet2!V46/Sheet2!V$78</f>
        <v>5.9919808256613579E-4</v>
      </c>
      <c r="W44" s="38">
        <f>Sheet2!W46/Sheet2!W$78</f>
        <v>1.6134895899285571E-4</v>
      </c>
      <c r="X44" s="38">
        <f>Sheet2!X46/Sheet2!X$78</f>
        <v>5.9246023071098401E-4</v>
      </c>
      <c r="Y44" s="38">
        <f>Sheet2!Y46/Sheet2!Y$78</f>
        <v>1.5809583625870516E-4</v>
      </c>
      <c r="Z44" s="38">
        <f>Sheet2!Z46/Sheet2!Z$78</f>
        <v>1.9974535926486328E-4</v>
      </c>
      <c r="AA44" s="38">
        <f>Sheet2!AA46/Sheet2!AA$78</f>
        <v>5.1073760898621187E-4</v>
      </c>
      <c r="AB44" s="38">
        <f>Sheet2!AB46/Sheet2!AB$78</f>
        <v>5.7952773257390836E-4</v>
      </c>
      <c r="AC44" s="38">
        <f>Sheet2!AC46/Sheet2!AC$78</f>
        <v>4.8054091947264874E-4</v>
      </c>
      <c r="AD44" s="38">
        <f>Sheet2!AD46/Sheet2!AD$78</f>
        <v>3.8669229988673481E-4</v>
      </c>
      <c r="AE44" s="38">
        <f>Sheet2!AE46/Sheet2!AE$78</f>
        <v>7.7605060790630952E-4</v>
      </c>
      <c r="AF44" s="38">
        <f>Sheet2!AF46/Sheet2!AF$78</f>
        <v>8.8267264559331127E-4</v>
      </c>
      <c r="AG44" s="38">
        <f>Sheet2!AG46/Sheet2!AG$78</f>
        <v>6.4465913277007359E-4</v>
      </c>
      <c r="AH44" s="38">
        <f>Sheet2!AH46/Sheet2!AH$78</f>
        <v>1.145619722989151E-4</v>
      </c>
      <c r="AI44" s="38">
        <f>Sheet2!AI46/Sheet2!AI$78</f>
        <v>3.5460992907801418E-3</v>
      </c>
      <c r="AJ44" s="38">
        <f>Sheet2!AJ46/Sheet2!AJ$78</f>
        <v>3.2607317323543085E-4</v>
      </c>
      <c r="AK44" s="38">
        <f>Sheet2!AK46/Sheet2!AK$78</f>
        <v>7.3409969101453682E-4</v>
      </c>
      <c r="AL44" s="38">
        <f>Sheet2!AL46/Sheet2!AL$78</f>
        <v>1.8959698332812536E-3</v>
      </c>
      <c r="AM44" s="38">
        <f>Sheet2!AM46/Sheet2!AM$78</f>
        <v>1.6879836786238256E-3</v>
      </c>
      <c r="AN44" s="38">
        <f>Sheet2!AN46/Sheet2!AN$78</f>
        <v>6.9141493127006335E-4</v>
      </c>
      <c r="AO44" s="38">
        <f>Sheet2!AO46/Sheet2!AO$78</f>
        <v>2.8810744836328775E-4</v>
      </c>
      <c r="AP44" s="38">
        <f>Sheet2!AP46/Sheet2!AP$78</f>
        <v>4.4538706256627784E-4</v>
      </c>
      <c r="AQ44" s="38">
        <f>Sheet2!AQ46/Sheet2!AQ$78</f>
        <v>4.451952864634642E-3</v>
      </c>
      <c r="AR44" s="38">
        <f>Sheet2!AR46/Sheet2!AR$78</f>
        <v>4.9312477715596756E-2</v>
      </c>
      <c r="AS44" s="38">
        <f>Sheet2!AS46/Sheet2!AS$78</f>
        <v>4.7889382271935248E-3</v>
      </c>
      <c r="AT44" s="38">
        <f>Sheet2!AT46/Sheet2!AT$78</f>
        <v>1.1822830340110998E-3</v>
      </c>
      <c r="AU44" s="38">
        <f>Sheet2!AU46/Sheet2!AU$78</f>
        <v>1.4390265709018609E-3</v>
      </c>
      <c r="AV44" s="38">
        <f>Sheet2!AV46/Sheet2!AV$78</f>
        <v>3.2415691506655331E-3</v>
      </c>
      <c r="AW44" s="38">
        <f>Sheet2!AW46/Sheet2!AW$78</f>
        <v>7.7202610136653538E-4</v>
      </c>
      <c r="AX44" s="38">
        <f>Sheet2!AX46/Sheet2!AX$78</f>
        <v>3.3625988343633727E-3</v>
      </c>
      <c r="AY44" s="38">
        <f>Sheet2!AY46/Sheet2!AY$78</f>
        <v>8.4139742508875816E-4</v>
      </c>
      <c r="AZ44" s="38">
        <f>Sheet2!AZ46/Sheet2!AZ$78</f>
        <v>4.2487288077518743E-3</v>
      </c>
      <c r="BA44" s="38">
        <f>Sheet2!BA46/Sheet2!BA$78</f>
        <v>1.883052373653385E-3</v>
      </c>
      <c r="BB44" s="38">
        <f>Sheet2!BB46/Sheet2!BB$78</f>
        <v>0</v>
      </c>
      <c r="BC44" s="38">
        <f>Sheet2!BC46/Sheet2!BC$78</f>
        <v>1.4778290566446577E-3</v>
      </c>
      <c r="BD44" s="38">
        <f>Sheet2!BD46/Sheet2!BD$78</f>
        <v>9.5485586511150056E-4</v>
      </c>
      <c r="BE44" s="38">
        <f>Sheet2!BE46/Sheet2!BE$78</f>
        <v>2.078182446081862E-3</v>
      </c>
      <c r="BF44" s="38">
        <f>Sheet2!BF46/Sheet2!BF$78</f>
        <v>2.8160678915924572E-3</v>
      </c>
      <c r="BG44" s="38">
        <f>Sheet2!BG46/Sheet2!BG$78</f>
        <v>9.6156689276695895E-4</v>
      </c>
      <c r="BH44" s="38">
        <f>Sheet2!BH46/Sheet2!BH$78</f>
        <v>3.2362356362152303E-4</v>
      </c>
      <c r="BI44" s="38">
        <f>Sheet2!BI46/Sheet2!BI$78</f>
        <v>3.2221036309080289E-4</v>
      </c>
      <c r="BJ44" s="38">
        <f>Sheet2!BJ46/Sheet2!BJ$78</f>
        <v>1.6368244698457032E-3</v>
      </c>
      <c r="BK44" s="38">
        <f>Sheet2!BK46/Sheet2!BK$78</f>
        <v>8.2249755120047252E-5</v>
      </c>
      <c r="BL44" s="38">
        <f>Sheet2!BL46/Sheet2!BL$78</f>
        <v>0</v>
      </c>
      <c r="BM44" s="38">
        <f>Sheet2!BM46/Sheet2!BM$78</f>
        <v>2.011207981794065E-3</v>
      </c>
      <c r="BN44" s="42">
        <f>Sheet2!BN46</f>
        <v>39704</v>
      </c>
    </row>
    <row r="45" spans="1:66" ht="28">
      <c r="A45" s="7">
        <v>43</v>
      </c>
      <c r="B45" s="6" t="s">
        <v>53</v>
      </c>
      <c r="C45" s="38">
        <f>Sheet2!C47/Sheet2!C$78</f>
        <v>1.5228380924512021E-4</v>
      </c>
      <c r="D45" s="38">
        <f>Sheet2!D47/Sheet2!D$78</f>
        <v>0</v>
      </c>
      <c r="E45" s="38">
        <f>Sheet2!E47/Sheet2!E$78</f>
        <v>4.2046250875963564E-3</v>
      </c>
      <c r="F45" s="38">
        <f>Sheet2!F47/Sheet2!F$78</f>
        <v>4.623364907532702E-4</v>
      </c>
      <c r="G45" s="38">
        <f>Sheet2!G47/Sheet2!G$78</f>
        <v>4.0523467855355056E-4</v>
      </c>
      <c r="H45" s="38">
        <f>Sheet2!H47/Sheet2!H$78</f>
        <v>6.3410745543130461E-4</v>
      </c>
      <c r="I45" s="38">
        <f>Sheet2!I47/Sheet2!I$78</f>
        <v>3.5716770647308487E-4</v>
      </c>
      <c r="J45" s="38">
        <f>Sheet2!J47/Sheet2!J$78</f>
        <v>1.5741193073875047E-3</v>
      </c>
      <c r="K45" s="38">
        <f>Sheet2!K47/Sheet2!K$78</f>
        <v>1.516410469464063E-3</v>
      </c>
      <c r="L45" s="38">
        <f>Sheet2!L47/Sheet2!L$78</f>
        <v>1.1808252151599792E-3</v>
      </c>
      <c r="M45" s="38">
        <f>Sheet2!M47/Sheet2!M$78</f>
        <v>2.784825793675351E-3</v>
      </c>
      <c r="N45" s="38">
        <f>Sheet2!N47/Sheet2!N$78</f>
        <v>1.2123770223122275E-4</v>
      </c>
      <c r="O45" s="38">
        <f>Sheet2!O47/Sheet2!O$78</f>
        <v>1.3289359598726166E-3</v>
      </c>
      <c r="P45" s="38">
        <f>Sheet2!P47/Sheet2!P$78</f>
        <v>1.0812812953289798E-4</v>
      </c>
      <c r="Q45" s="38">
        <f>Sheet2!Q47/Sheet2!Q$78</f>
        <v>2.5886089091106364E-4</v>
      </c>
      <c r="R45" s="38">
        <f>Sheet2!R47/Sheet2!R$78</f>
        <v>2.0173106226518689E-3</v>
      </c>
      <c r="S45" s="38">
        <f>Sheet2!S47/Sheet2!S$78</f>
        <v>3.7928212840303427E-3</v>
      </c>
      <c r="T45" s="38">
        <f>Sheet2!T47/Sheet2!T$78</f>
        <v>1.949506889433849E-3</v>
      </c>
      <c r="U45" s="38">
        <f>Sheet2!U47/Sheet2!U$78</f>
        <v>1.8429814571724143E-3</v>
      </c>
      <c r="V45" s="38">
        <f>Sheet2!V47/Sheet2!V$78</f>
        <v>7.3079766144748342E-4</v>
      </c>
      <c r="W45" s="38">
        <f>Sheet2!W47/Sheet2!W$78</f>
        <v>3.0567798560249878E-4</v>
      </c>
      <c r="X45" s="38">
        <f>Sheet2!X47/Sheet2!X$78</f>
        <v>1.5798939485626238E-3</v>
      </c>
      <c r="Y45" s="38">
        <f>Sheet2!Y47/Sheet2!Y$78</f>
        <v>1.7294726330118956E-4</v>
      </c>
      <c r="Z45" s="38">
        <f>Sheet2!Z47/Sheet2!Z$78</f>
        <v>6.7258368085027864E-4</v>
      </c>
      <c r="AA45" s="38">
        <f>Sheet2!AA47/Sheet2!AA$78</f>
        <v>8.6565696438340985E-4</v>
      </c>
      <c r="AB45" s="38">
        <f>Sheet2!AB47/Sheet2!AB$78</f>
        <v>2.4219385679414159E-3</v>
      </c>
      <c r="AC45" s="38">
        <f>Sheet2!AC47/Sheet2!AC$78</f>
        <v>3.2978298395181779E-4</v>
      </c>
      <c r="AD45" s="38">
        <f>Sheet2!AD47/Sheet2!AD$78</f>
        <v>3.8669229988673481E-4</v>
      </c>
      <c r="AE45" s="38">
        <f>Sheet2!AE47/Sheet2!AE$78</f>
        <v>3.2805775697857631E-3</v>
      </c>
      <c r="AF45" s="38">
        <f>Sheet2!AF47/Sheet2!AF$78</f>
        <v>2.7569898683346638E-3</v>
      </c>
      <c r="AG45" s="38">
        <f>Sheet2!AG47/Sheet2!AG$78</f>
        <v>1.0397727947904413E-5</v>
      </c>
      <c r="AH45" s="38">
        <f>Sheet2!AH47/Sheet2!AH$78</f>
        <v>4.5824788919566041E-5</v>
      </c>
      <c r="AI45" s="38">
        <f>Sheet2!AI47/Sheet2!AI$78</f>
        <v>8.015155931215389E-4</v>
      </c>
      <c r="AJ45" s="38">
        <f>Sheet2!AJ47/Sheet2!AJ$78</f>
        <v>3.9128780788251702E-3</v>
      </c>
      <c r="AK45" s="38">
        <f>Sheet2!AK47/Sheet2!AK$78</f>
        <v>1.2594441026633578E-3</v>
      </c>
      <c r="AL45" s="38">
        <f>Sheet2!AL47/Sheet2!AL$78</f>
        <v>1.2792856336662082E-2</v>
      </c>
      <c r="AM45" s="38">
        <f>Sheet2!AM47/Sheet2!AM$78</f>
        <v>1.7423705790745737E-3</v>
      </c>
      <c r="AN45" s="38">
        <f>Sheet2!AN47/Sheet2!AN$78</f>
        <v>9.3834883529508601E-4</v>
      </c>
      <c r="AO45" s="38">
        <f>Sheet2!AO47/Sheet2!AO$78</f>
        <v>2.9334576560625665E-4</v>
      </c>
      <c r="AP45" s="38">
        <f>Sheet2!AP47/Sheet2!AP$78</f>
        <v>6.7727112053729234E-3</v>
      </c>
      <c r="AQ45" s="38">
        <f>Sheet2!AQ47/Sheet2!AQ$78</f>
        <v>3.2488356592201956E-3</v>
      </c>
      <c r="AR45" s="38">
        <f>Sheet2!AR47/Sheet2!AR$78</f>
        <v>1.5502193560388796E-4</v>
      </c>
      <c r="AS45" s="38">
        <f>Sheet2!AS47/Sheet2!AS$78</f>
        <v>3.3724917092912148E-5</v>
      </c>
      <c r="AT45" s="38">
        <f>Sheet2!AT47/Sheet2!AT$78</f>
        <v>9.09448487700846E-5</v>
      </c>
      <c r="AU45" s="38">
        <f>Sheet2!AU47/Sheet2!AU$78</f>
        <v>6.0285846875651923E-3</v>
      </c>
      <c r="AV45" s="38">
        <f>Sheet2!AV47/Sheet2!AV$78</f>
        <v>1.9748043859923754E-4</v>
      </c>
      <c r="AW45" s="38">
        <f>Sheet2!AW47/Sheet2!AW$78</f>
        <v>5.5443275751004368E-3</v>
      </c>
      <c r="AX45" s="38">
        <f>Sheet2!AX47/Sheet2!AX$78</f>
        <v>7.2822147578181324E-3</v>
      </c>
      <c r="AY45" s="38">
        <f>Sheet2!AY47/Sheet2!AY$78</f>
        <v>1.7550105972410225E-3</v>
      </c>
      <c r="AZ45" s="38">
        <f>Sheet2!AZ47/Sheet2!AZ$78</f>
        <v>0</v>
      </c>
      <c r="BA45" s="38">
        <f>Sheet2!BA47/Sheet2!BA$78</f>
        <v>6.5976575758374158E-3</v>
      </c>
      <c r="BB45" s="38">
        <f>Sheet2!BB47/Sheet2!BB$78</f>
        <v>0</v>
      </c>
      <c r="BC45" s="38">
        <f>Sheet2!BC47/Sheet2!BC$78</f>
        <v>6.5262988878089234E-3</v>
      </c>
      <c r="BD45" s="38">
        <f>Sheet2!BD47/Sheet2!BD$78</f>
        <v>0</v>
      </c>
      <c r="BE45" s="38">
        <f>Sheet2!BE47/Sheet2!BE$78</f>
        <v>2.8513885620505548E-3</v>
      </c>
      <c r="BF45" s="38">
        <f>Sheet2!BF47/Sheet2!BF$78</f>
        <v>1.3526787870980208E-3</v>
      </c>
      <c r="BG45" s="38">
        <f>Sheet2!BG47/Sheet2!BG$78</f>
        <v>7.3684646272302026E-4</v>
      </c>
      <c r="BH45" s="38">
        <f>Sheet2!BH47/Sheet2!BH$78</f>
        <v>2.9971049241796222E-4</v>
      </c>
      <c r="BI45" s="38">
        <f>Sheet2!BI47/Sheet2!BI$78</f>
        <v>1.6473004813017299E-2</v>
      </c>
      <c r="BJ45" s="38">
        <f>Sheet2!BJ47/Sheet2!BJ$78</f>
        <v>3.7315970600637501E-3</v>
      </c>
      <c r="BK45" s="38">
        <f>Sheet2!BK47/Sheet2!BK$78</f>
        <v>2.6297489887018747E-2</v>
      </c>
      <c r="BL45" s="38">
        <f>Sheet2!BL47/Sheet2!BL$78</f>
        <v>0</v>
      </c>
      <c r="BM45" s="38">
        <f>Sheet2!BM47/Sheet2!BM$78</f>
        <v>3.4708346700737129E-4</v>
      </c>
      <c r="BN45" s="42">
        <f>Sheet2!BN47</f>
        <v>92439</v>
      </c>
    </row>
    <row r="46" spans="1:66" ht="56">
      <c r="A46" s="7">
        <v>44</v>
      </c>
      <c r="B46" s="6" t="s">
        <v>54</v>
      </c>
      <c r="C46" s="38">
        <f>Sheet2!C48/Sheet2!C$78</f>
        <v>7.1364373352124952E-4</v>
      </c>
      <c r="D46" s="38">
        <f>Sheet2!D48/Sheet2!D$78</f>
        <v>0</v>
      </c>
      <c r="E46" s="38">
        <f>Sheet2!E48/Sheet2!E$78</f>
        <v>6.3069376313945342E-3</v>
      </c>
      <c r="F46" s="38">
        <f>Sheet2!F48/Sheet2!F$78</f>
        <v>5.1871898962562021E-4</v>
      </c>
      <c r="G46" s="38">
        <f>Sheet2!G48/Sheet2!G$78</f>
        <v>7.5802722223546519E-3</v>
      </c>
      <c r="H46" s="38">
        <f>Sheet2!H48/Sheet2!H$78</f>
        <v>1.5427625344229762E-3</v>
      </c>
      <c r="I46" s="38">
        <f>Sheet2!I48/Sheet2!I$78</f>
        <v>3.2469791497553169E-4</v>
      </c>
      <c r="J46" s="38">
        <f>Sheet2!J48/Sheet2!J$78</f>
        <v>3.9427000833937818E-3</v>
      </c>
      <c r="K46" s="38">
        <f>Sheet2!K48/Sheet2!K$78</f>
        <v>4.5076859160781057E-3</v>
      </c>
      <c r="L46" s="38">
        <f>Sheet2!L48/Sheet2!L$78</f>
        <v>3.1791448100460975E-3</v>
      </c>
      <c r="M46" s="38">
        <f>Sheet2!M48/Sheet2!M$78</f>
        <v>1.9803205643913607E-3</v>
      </c>
      <c r="N46" s="38">
        <f>Sheet2!N48/Sheet2!N$78</f>
        <v>5.5679537321005998E-4</v>
      </c>
      <c r="O46" s="38">
        <f>Sheet2!O48/Sheet2!O$78</f>
        <v>2.4147738783051203E-3</v>
      </c>
      <c r="P46" s="38">
        <f>Sheet2!P48/Sheet2!P$78</f>
        <v>2.2890955081964574E-4</v>
      </c>
      <c r="Q46" s="38">
        <f>Sheet2!Q48/Sheet2!Q$78</f>
        <v>6.4384762015964555E-4</v>
      </c>
      <c r="R46" s="38">
        <f>Sheet2!R48/Sheet2!R$78</f>
        <v>2.5231805647235915E-3</v>
      </c>
      <c r="S46" s="38">
        <f>Sheet2!S48/Sheet2!S$78</f>
        <v>1.8908817480151271E-3</v>
      </c>
      <c r="T46" s="38">
        <f>Sheet2!T48/Sheet2!T$78</f>
        <v>2.4258569891145183E-3</v>
      </c>
      <c r="U46" s="38">
        <f>Sheet2!U48/Sheet2!U$78</f>
        <v>5.8158235606054019E-3</v>
      </c>
      <c r="V46" s="38">
        <f>Sheet2!V48/Sheet2!V$78</f>
        <v>1.4391953945747374E-3</v>
      </c>
      <c r="W46" s="38">
        <f>Sheet2!W48/Sheet2!W$78</f>
        <v>7.3185709247814302E-4</v>
      </c>
      <c r="X46" s="38">
        <f>Sheet2!X48/Sheet2!X$78</f>
        <v>2.119550237142504E-3</v>
      </c>
      <c r="Y46" s="38">
        <f>Sheet2!Y48/Sheet2!Y$78</f>
        <v>9.3516082538482558E-4</v>
      </c>
      <c r="Z46" s="38">
        <f>Sheet2!Z48/Sheet2!Z$78</f>
        <v>1.08499095840868E-3</v>
      </c>
      <c r="AA46" s="38">
        <f>Sheet2!AA48/Sheet2!AA$78</f>
        <v>3.0800074792761722E-3</v>
      </c>
      <c r="AB46" s="38">
        <f>Sheet2!AB48/Sheet2!AB$78</f>
        <v>2.5310635340385136E-3</v>
      </c>
      <c r="AC46" s="38">
        <f>Sheet2!AC48/Sheet2!AC$78</f>
        <v>6.9160202920181212E-4</v>
      </c>
      <c r="AD46" s="38">
        <f>Sheet2!AD48/Sheet2!AD$78</f>
        <v>9.2147952313434683E-4</v>
      </c>
      <c r="AE46" s="38">
        <f>Sheet2!AE48/Sheet2!AE$78</f>
        <v>8.4777649742492304E-3</v>
      </c>
      <c r="AF46" s="38">
        <f>Sheet2!AF48/Sheet2!AF$78</f>
        <v>2.435522670248211E-3</v>
      </c>
      <c r="AG46" s="38">
        <f>Sheet2!AG48/Sheet2!AG$78</f>
        <v>7.8725654462704831E-5</v>
      </c>
      <c r="AH46" s="38">
        <f>Sheet2!AH48/Sheet2!AH$78</f>
        <v>1.8329915567826417E-4</v>
      </c>
      <c r="AI46" s="38">
        <f>Sheet2!AI48/Sheet2!AI$78</f>
        <v>1.5058777810162247E-3</v>
      </c>
      <c r="AJ46" s="38">
        <f>Sheet2!AJ48/Sheet2!AJ$78</f>
        <v>6.6845000513263324E-3</v>
      </c>
      <c r="AK46" s="38">
        <f>Sheet2!AK48/Sheet2!AK$78</f>
        <v>1.4529920437971341E-3</v>
      </c>
      <c r="AL46" s="38">
        <f>Sheet2!AL48/Sheet2!AL$78</f>
        <v>1.5628940517588712E-2</v>
      </c>
      <c r="AM46" s="38">
        <f>Sheet2!AM48/Sheet2!AM$78</f>
        <v>4.4544197978929716E-3</v>
      </c>
      <c r="AN46" s="38">
        <f>Sheet2!AN48/Sheet2!AN$78</f>
        <v>1.4792516726832307E-3</v>
      </c>
      <c r="AO46" s="38">
        <f>Sheet2!AO48/Sheet2!AO$78</f>
        <v>1.6814998349930067E-3</v>
      </c>
      <c r="AP46" s="38">
        <f>Sheet2!AP48/Sheet2!AP$78</f>
        <v>3.8554259455638035E-2</v>
      </c>
      <c r="AQ46" s="38">
        <f>Sheet2!AQ48/Sheet2!AQ$78</f>
        <v>4.992726800169359E-3</v>
      </c>
      <c r="AR46" s="38">
        <f>Sheet2!AR48/Sheet2!AR$78</f>
        <v>8.5262064582138368E-4</v>
      </c>
      <c r="AS46" s="38">
        <f>Sheet2!AS48/Sheet2!AS$78</f>
        <v>3.631049407003541E-3</v>
      </c>
      <c r="AT46" s="38">
        <f>Sheet2!AT48/Sheet2!AT$78</f>
        <v>2.0735425519579288E-3</v>
      </c>
      <c r="AU46" s="38">
        <f>Sheet2!AU48/Sheet2!AU$78</f>
        <v>9.6048637395106454E-3</v>
      </c>
      <c r="AV46" s="38">
        <f>Sheet2!AV48/Sheet2!AV$78</f>
        <v>2.3793984553176425E-3</v>
      </c>
      <c r="AW46" s="38">
        <f>Sheet2!AW48/Sheet2!AW$78</f>
        <v>5.5689143936152952E-3</v>
      </c>
      <c r="AX46" s="38">
        <f>Sheet2!AX48/Sheet2!AX$78</f>
        <v>2.5415411770663286E-3</v>
      </c>
      <c r="AY46" s="38">
        <f>Sheet2!AY48/Sheet2!AY$78</f>
        <v>1.0748390260614876E-3</v>
      </c>
      <c r="AZ46" s="38">
        <f>Sheet2!AZ48/Sheet2!AZ$78</f>
        <v>9.3654774794530566E-4</v>
      </c>
      <c r="BA46" s="38">
        <f>Sheet2!BA48/Sheet2!BA$78</f>
        <v>8.135096221651537E-3</v>
      </c>
      <c r="BB46" s="38">
        <f>Sheet2!BB48/Sheet2!BB$78</f>
        <v>0</v>
      </c>
      <c r="BC46" s="38">
        <f>Sheet2!BC48/Sheet2!BC$78</f>
        <v>9.5599015715963753E-3</v>
      </c>
      <c r="BD46" s="38">
        <f>Sheet2!BD48/Sheet2!BD$78</f>
        <v>2.2602284402006407E-3</v>
      </c>
      <c r="BE46" s="38">
        <f>Sheet2!BE48/Sheet2!BE$78</f>
        <v>2.8758377672985767E-3</v>
      </c>
      <c r="BF46" s="38">
        <f>Sheet2!BF48/Sheet2!BF$78</f>
        <v>1.2748460791102379E-2</v>
      </c>
      <c r="BG46" s="38">
        <f>Sheet2!BG48/Sheet2!BG$78</f>
        <v>1.0455413692570624E-2</v>
      </c>
      <c r="BH46" s="38">
        <f>Sheet2!BH48/Sheet2!BH$78</f>
        <v>5.4202961394737847E-4</v>
      </c>
      <c r="BI46" s="38">
        <f>Sheet2!BI48/Sheet2!BI$78</f>
        <v>3.6953501016976462E-2</v>
      </c>
      <c r="BJ46" s="38">
        <f>Sheet2!BJ48/Sheet2!BJ$78</f>
        <v>6.6379806754961485E-3</v>
      </c>
      <c r="BK46" s="38">
        <f>Sheet2!BK48/Sheet2!BK$78</f>
        <v>7.4974390417155798E-2</v>
      </c>
      <c r="BL46" s="38">
        <f>Sheet2!BL48/Sheet2!BL$78</f>
        <v>0</v>
      </c>
      <c r="BM46" s="38">
        <f>Sheet2!BM48/Sheet2!BM$78</f>
        <v>9.3881387508372213E-3</v>
      </c>
      <c r="BN46" s="42">
        <f>Sheet2!BN48</f>
        <v>172114</v>
      </c>
    </row>
    <row r="47" spans="1:66" ht="112">
      <c r="A47" s="7">
        <v>45</v>
      </c>
      <c r="B47" s="6" t="s">
        <v>55</v>
      </c>
      <c r="C47" s="38">
        <f>Sheet2!C49/Sheet2!C$78</f>
        <v>1.7915742264131788E-5</v>
      </c>
      <c r="D47" s="38">
        <f>Sheet2!D49/Sheet2!D$78</f>
        <v>1.5882848112323502E-5</v>
      </c>
      <c r="E47" s="38">
        <f>Sheet2!E49/Sheet2!E$78</f>
        <v>7.0077084793272596E-4</v>
      </c>
      <c r="F47" s="38">
        <f>Sheet2!F49/Sheet2!F$78</f>
        <v>1.9170049616599007E-4</v>
      </c>
      <c r="G47" s="38">
        <f>Sheet2!G49/Sheet2!G$78</f>
        <v>7.151200209768539E-5</v>
      </c>
      <c r="H47" s="38">
        <f>Sheet2!H49/Sheet2!H$78</f>
        <v>1.2264056280869188E-4</v>
      </c>
      <c r="I47" s="38">
        <f>Sheet2!I49/Sheet2!I$78</f>
        <v>1.3451770763272028E-4</v>
      </c>
      <c r="J47" s="38">
        <f>Sheet2!J49/Sheet2!J$78</f>
        <v>1.7517628655879756E-4</v>
      </c>
      <c r="K47" s="38">
        <f>Sheet2!K49/Sheet2!K$78</f>
        <v>6.5780362830632872E-4</v>
      </c>
      <c r="L47" s="38">
        <f>Sheet2!L49/Sheet2!L$78</f>
        <v>4.9957989872152959E-4</v>
      </c>
      <c r="M47" s="38">
        <f>Sheet2!M49/Sheet2!M$78</f>
        <v>1.4439837448687006E-3</v>
      </c>
      <c r="N47" s="38">
        <f>Sheet2!N49/Sheet2!N$78</f>
        <v>7.6334849552992101E-5</v>
      </c>
      <c r="O47" s="38">
        <f>Sheet2!O49/Sheet2!O$78</f>
        <v>2.0258170120009399E-4</v>
      </c>
      <c r="P47" s="38">
        <f>Sheet2!P49/Sheet2!P$78</f>
        <v>8.052094752449849E-6</v>
      </c>
      <c r="Q47" s="38">
        <f>Sheet2!Q49/Sheet2!Q$78</f>
        <v>1.9827642708081473E-5</v>
      </c>
      <c r="R47" s="38">
        <f>Sheet2!R49/Sheet2!R$78</f>
        <v>7.7114320437762568E-5</v>
      </c>
      <c r="S47" s="38">
        <f>Sheet2!S49/Sheet2!S$78</f>
        <v>4.4231152000353849E-5</v>
      </c>
      <c r="T47" s="38">
        <f>Sheet2!T49/Sheet2!T$78</f>
        <v>1.0585557770681534E-4</v>
      </c>
      <c r="U47" s="38">
        <f>Sheet2!U49/Sheet2!U$78</f>
        <v>2.1733271900618093E-5</v>
      </c>
      <c r="V47" s="38">
        <f>Sheet2!V49/Sheet2!V$78</f>
        <v>2.3519924736240845E-4</v>
      </c>
      <c r="W47" s="38">
        <f>Sheet2!W49/Sheet2!W$78</f>
        <v>5.3782986330951905E-5</v>
      </c>
      <c r="X47" s="38">
        <f>Sheet2!X49/Sheet2!X$78</f>
        <v>1.9643066472770592E-4</v>
      </c>
      <c r="Y47" s="38">
        <f>Sheet2!Y49/Sheet2!Y$78</f>
        <v>1.4851427042484424E-5</v>
      </c>
      <c r="Z47" s="38">
        <f>Sheet2!Z49/Sheet2!Z$78</f>
        <v>1.5730523674207475E-4</v>
      </c>
      <c r="AA47" s="38">
        <f>Sheet2!AA49/Sheet2!AA$78</f>
        <v>1.5062431180271331E-4</v>
      </c>
      <c r="AB47" s="38">
        <f>Sheet2!AB49/Sheet2!AB$78</f>
        <v>3.5492100623813399E-4</v>
      </c>
      <c r="AC47" s="38">
        <f>Sheet2!AC49/Sheet2!AC$78</f>
        <v>2.6382638716145423E-5</v>
      </c>
      <c r="AD47" s="38">
        <f>Sheet2!AD49/Sheet2!AD$78</f>
        <v>2.1117239071828781E-4</v>
      </c>
      <c r="AE47" s="38">
        <f>Sheet2!AE49/Sheet2!AE$78</f>
        <v>1.1758342544034993E-4</v>
      </c>
      <c r="AF47" s="38">
        <f>Sheet2!AF49/Sheet2!AF$78</f>
        <v>1.2504529145905244E-3</v>
      </c>
      <c r="AG47" s="38">
        <f>Sheet2!AG49/Sheet2!AG$78</f>
        <v>2.0795455895808826E-5</v>
      </c>
      <c r="AH47" s="38">
        <f>Sheet2!AH49/Sheet2!AH$78</f>
        <v>2.2912394459783021E-5</v>
      </c>
      <c r="AI47" s="38">
        <f>Sheet2!AI49/Sheet2!AI$78</f>
        <v>2.9146021568055963E-4</v>
      </c>
      <c r="AJ47" s="38">
        <f>Sheet2!AJ49/Sheet2!AJ$78</f>
        <v>1.2076784193904847E-4</v>
      </c>
      <c r="AK47" s="38">
        <f>Sheet2!AK49/Sheet2!AK$78</f>
        <v>2.5437729406153442E-4</v>
      </c>
      <c r="AL47" s="38">
        <f>Sheet2!AL49/Sheet2!AL$78</f>
        <v>1.5958834579730037E-3</v>
      </c>
      <c r="AM47" s="38">
        <f>Sheet2!AM49/Sheet2!AM$78</f>
        <v>4.3509520360598416E-4</v>
      </c>
      <c r="AN47" s="38">
        <f>Sheet2!AN49/Sheet2!AN$78</f>
        <v>8.8425855155627154E-4</v>
      </c>
      <c r="AO47" s="38">
        <f>Sheet2!AO49/Sheet2!AO$78</f>
        <v>2.0953268971875474E-5</v>
      </c>
      <c r="AP47" s="38">
        <f>Sheet2!AP49/Sheet2!AP$78</f>
        <v>1.1311417462000707E-3</v>
      </c>
      <c r="AQ47" s="38">
        <f>Sheet2!AQ49/Sheet2!AQ$78</f>
        <v>3.2697958892796805E-4</v>
      </c>
      <c r="AR47" s="38">
        <f>Sheet2!AR49/Sheet2!AR$78</f>
        <v>1.5502193560388796E-4</v>
      </c>
      <c r="AS47" s="38">
        <f>Sheet2!AS49/Sheet2!AS$78</f>
        <v>1.4501714349952222E-3</v>
      </c>
      <c r="AT47" s="38">
        <f>Sheet2!AT49/Sheet2!AT$78</f>
        <v>3.8878922849211169E-4</v>
      </c>
      <c r="AU47" s="38">
        <f>Sheet2!AU49/Sheet2!AU$78</f>
        <v>0.20703675478220887</v>
      </c>
      <c r="AV47" s="38">
        <f>Sheet2!AV49/Sheet2!AV$78</f>
        <v>2.3028145779096454E-2</v>
      </c>
      <c r="AW47" s="38">
        <f>Sheet2!AW49/Sheet2!AW$78</f>
        <v>2.0975014875025202E-2</v>
      </c>
      <c r="AX47" s="38">
        <f>Sheet2!AX49/Sheet2!AX$78</f>
        <v>7.3063280517181924E-4</v>
      </c>
      <c r="AY47" s="38">
        <f>Sheet2!AY49/Sheet2!AY$78</f>
        <v>5.5757274476939665E-4</v>
      </c>
      <c r="AZ47" s="38">
        <f>Sheet2!AZ49/Sheet2!AZ$78</f>
        <v>1.0690349903375684E-3</v>
      </c>
      <c r="BA47" s="38">
        <f>Sheet2!BA49/Sheet2!BA$78</f>
        <v>2.2085182160132295E-3</v>
      </c>
      <c r="BB47" s="38">
        <f>Sheet2!BB49/Sheet2!BB$78</f>
        <v>0</v>
      </c>
      <c r="BC47" s="38">
        <f>Sheet2!BC49/Sheet2!BC$78</f>
        <v>3.7464057809929049E-2</v>
      </c>
      <c r="BD47" s="38">
        <f>Sheet2!BD49/Sheet2!BD$78</f>
        <v>3.751133135915876E-2</v>
      </c>
      <c r="BE47" s="38">
        <f>Sheet2!BE49/Sheet2!BE$78</f>
        <v>3.5206855557151544E-3</v>
      </c>
      <c r="BF47" s="38">
        <f>Sheet2!BF49/Sheet2!BF$78</f>
        <v>2.8690746496186199E-3</v>
      </c>
      <c r="BG47" s="38">
        <f>Sheet2!BG49/Sheet2!BG$78</f>
        <v>9.111822068728969E-3</v>
      </c>
      <c r="BH47" s="38">
        <f>Sheet2!BH49/Sheet2!BH$78</f>
        <v>5.0217449527477712E-4</v>
      </c>
      <c r="BI47" s="38">
        <f>Sheet2!BI49/Sheet2!BI$78</f>
        <v>5.6990957971685763E-3</v>
      </c>
      <c r="BJ47" s="38">
        <f>Sheet2!BJ49/Sheet2!BJ$78</f>
        <v>3.4468530802678768E-2</v>
      </c>
      <c r="BK47" s="38">
        <f>Sheet2!BK49/Sheet2!BK$78</f>
        <v>3.5068304683001969E-2</v>
      </c>
      <c r="BL47" s="38">
        <f>Sheet2!BL49/Sheet2!BL$78</f>
        <v>0</v>
      </c>
      <c r="BM47" s="38">
        <f>Sheet2!BM49/Sheet2!BM$78</f>
        <v>1.1031625870288342E-3</v>
      </c>
      <c r="BN47" s="42">
        <f>Sheet2!BN49</f>
        <v>159572</v>
      </c>
    </row>
    <row r="48" spans="1:66" ht="28">
      <c r="A48" s="7">
        <v>46</v>
      </c>
      <c r="B48" s="6" t="s">
        <v>56</v>
      </c>
      <c r="C48" s="38">
        <f>Sheet2!C50/Sheet2!C$78</f>
        <v>1.1048041062881269E-4</v>
      </c>
      <c r="D48" s="38">
        <f>Sheet2!D50/Sheet2!D$78</f>
        <v>0</v>
      </c>
      <c r="E48" s="38">
        <f>Sheet2!E50/Sheet2!E$78</f>
        <v>7.0077084793272596E-4</v>
      </c>
      <c r="F48" s="38">
        <f>Sheet2!F50/Sheet2!F$78</f>
        <v>1.8944519621109607E-3</v>
      </c>
      <c r="G48" s="38">
        <f>Sheet2!G50/Sheet2!G$78</f>
        <v>1.6447760482467641E-3</v>
      </c>
      <c r="H48" s="38">
        <f>Sheet2!H50/Sheet2!H$78</f>
        <v>7.4977980444404806E-4</v>
      </c>
      <c r="I48" s="38">
        <f>Sheet2!I50/Sheet2!I$78</f>
        <v>3.989145812556532E-4</v>
      </c>
      <c r="J48" s="38">
        <f>Sheet2!J50/Sheet2!J$78</f>
        <v>1.4408866387371517E-3</v>
      </c>
      <c r="K48" s="38">
        <f>Sheet2!K50/Sheet2!K$78</f>
        <v>1.6133499515302589E-3</v>
      </c>
      <c r="L48" s="38">
        <f>Sheet2!L50/Sheet2!L$78</f>
        <v>3.0201875695437929E-3</v>
      </c>
      <c r="M48" s="38">
        <f>Sheet2!M50/Sheet2!M$78</f>
        <v>4.9508014109784018E-3</v>
      </c>
      <c r="N48" s="38">
        <f>Sheet2!N50/Sheet2!N$78</f>
        <v>1.0597073232062432E-3</v>
      </c>
      <c r="O48" s="38">
        <f>Sheet2!O50/Sheet2!O$78</f>
        <v>8.1599909243397859E-3</v>
      </c>
      <c r="P48" s="38">
        <f>Sheet2!P50/Sheet2!P$78</f>
        <v>4.026047376224925E-5</v>
      </c>
      <c r="Q48" s="38">
        <f>Sheet2!Q50/Sheet2!Q$78</f>
        <v>2.7318085508912248E-4</v>
      </c>
      <c r="R48" s="38">
        <f>Sheet2!R50/Sheet2!R$78</f>
        <v>1.7859676613385812E-3</v>
      </c>
      <c r="S48" s="38">
        <f>Sheet2!S50/Sheet2!S$78</f>
        <v>7.1875622000575003E-4</v>
      </c>
      <c r="T48" s="38">
        <f>Sheet2!T50/Sheet2!T$78</f>
        <v>2.1876819392741835E-3</v>
      </c>
      <c r="U48" s="38">
        <f>Sheet2!U50/Sheet2!U$78</f>
        <v>1.971207761386061E-3</v>
      </c>
      <c r="V48" s="38">
        <f>Sheet2!V50/Sheet2!V$78</f>
        <v>1.9487937638599556E-3</v>
      </c>
      <c r="W48" s="38">
        <f>Sheet2!W50/Sheet2!W$78</f>
        <v>2.927428369912572E-4</v>
      </c>
      <c r="X48" s="38">
        <f>Sheet2!X50/Sheet2!X$78</f>
        <v>1.9294560454705307E-3</v>
      </c>
      <c r="Y48" s="38">
        <f>Sheet2!Y50/Sheet2!Y$78</f>
        <v>7.0424508878877748E-4</v>
      </c>
      <c r="Z48" s="38">
        <f>Sheet2!Z50/Sheet2!Z$78</f>
        <v>2.4495331586522494E-4</v>
      </c>
      <c r="AA48" s="38">
        <f>Sheet2!AA50/Sheet2!AA$78</f>
        <v>9.9896813689845506E-4</v>
      </c>
      <c r="AB48" s="38">
        <f>Sheet2!AB50/Sheet2!AB$78</f>
        <v>1.787318619473827E-3</v>
      </c>
      <c r="AC48" s="38">
        <f>Sheet2!AC50/Sheet2!AC$78</f>
        <v>3.6181904524999433E-4</v>
      </c>
      <c r="AD48" s="38">
        <f>Sheet2!AD50/Sheet2!AD$78</f>
        <v>7.3773211822362886E-4</v>
      </c>
      <c r="AE48" s="38">
        <f>Sheet2!AE50/Sheet2!AE$78</f>
        <v>2.3869435364391035E-3</v>
      </c>
      <c r="AF48" s="38">
        <f>Sheet2!AF50/Sheet2!AF$78</f>
        <v>2.6398450419133292E-3</v>
      </c>
      <c r="AG48" s="38">
        <f>Sheet2!AG50/Sheet2!AG$78</f>
        <v>2.2429384573336661E-4</v>
      </c>
      <c r="AH48" s="38">
        <f>Sheet2!AH50/Sheet2!AH$78</f>
        <v>1.2601816952880661E-4</v>
      </c>
      <c r="AI48" s="38">
        <f>Sheet2!AI50/Sheet2!AI$78</f>
        <v>2.8417371028854562E-3</v>
      </c>
      <c r="AJ48" s="38">
        <f>Sheet2!AJ50/Sheet2!AJ$78</f>
        <v>1.5216748084320108E-3</v>
      </c>
      <c r="AK48" s="38">
        <f>Sheet2!AK50/Sheet2!AK$78</f>
        <v>2.8493021905479483E-3</v>
      </c>
      <c r="AL48" s="38">
        <f>Sheet2!AL50/Sheet2!AL$78</f>
        <v>6.7559624583906465E-3</v>
      </c>
      <c r="AM48" s="38">
        <f>Sheet2!AM50/Sheet2!AM$78</f>
        <v>5.7099612924449965E-3</v>
      </c>
      <c r="AN48" s="38">
        <f>Sheet2!AN50/Sheet2!AN$78</f>
        <v>6.0581117787472218E-3</v>
      </c>
      <c r="AO48" s="38">
        <f>Sheet2!AO50/Sheet2!AO$78</f>
        <v>1.5086353659750343E-3</v>
      </c>
      <c r="AP48" s="38">
        <f>Sheet2!AP50/Sheet2!AP$78</f>
        <v>3.6479321314952279E-3</v>
      </c>
      <c r="AQ48" s="38">
        <f>Sheet2!AQ50/Sheet2!AQ$78</f>
        <v>4.825044959693478E-3</v>
      </c>
      <c r="AR48" s="38">
        <f>Sheet2!AR50/Sheet2!AR$78</f>
        <v>4.0150681321406978E-3</v>
      </c>
      <c r="AS48" s="38">
        <f>Sheet2!AS50/Sheet2!AS$78</f>
        <v>1.4940138272160081E-2</v>
      </c>
      <c r="AT48" s="38">
        <f>Sheet2!AT50/Sheet2!AT$78</f>
        <v>3.4945558139905008E-3</v>
      </c>
      <c r="AU48" s="38">
        <f>Sheet2!AU50/Sheet2!AU$78</f>
        <v>7.6251378357551271E-3</v>
      </c>
      <c r="AV48" s="38">
        <f>Sheet2!AV50/Sheet2!AV$78</f>
        <v>0.13740062760246707</v>
      </c>
      <c r="AW48" s="38">
        <f>Sheet2!AW50/Sheet2!AW$78</f>
        <v>4.4526728330407501E-2</v>
      </c>
      <c r="AX48" s="38">
        <f>Sheet2!AX50/Sheet2!AX$78</f>
        <v>4.7153546221567416E-3</v>
      </c>
      <c r="AY48" s="38">
        <f>Sheet2!AY50/Sheet2!AY$78</f>
        <v>3.5855958135019936E-3</v>
      </c>
      <c r="AZ48" s="38">
        <f>Sheet2!AZ50/Sheet2!AZ$78</f>
        <v>1.5606083448688605E-2</v>
      </c>
      <c r="BA48" s="38">
        <f>Sheet2!BA50/Sheet2!BA$78</f>
        <v>6.6007572505265575E-3</v>
      </c>
      <c r="BB48" s="38">
        <f>Sheet2!BB50/Sheet2!BB$78</f>
        <v>0</v>
      </c>
      <c r="BC48" s="38">
        <f>Sheet2!BC50/Sheet2!BC$78</f>
        <v>6.2223150628661931E-3</v>
      </c>
      <c r="BD48" s="38">
        <f>Sheet2!BD50/Sheet2!BD$78</f>
        <v>3.2513446546201729E-3</v>
      </c>
      <c r="BE48" s="38">
        <f>Sheet2!BE50/Sheet2!BE$78</f>
        <v>1.800378351451213E-2</v>
      </c>
      <c r="BF48" s="38">
        <f>Sheet2!BF50/Sheet2!BF$78</f>
        <v>1.4639929789529622E-2</v>
      </c>
      <c r="BG48" s="38">
        <f>Sheet2!BG50/Sheet2!BG$78</f>
        <v>3.2205985842612907E-3</v>
      </c>
      <c r="BH48" s="38">
        <f>Sheet2!BH50/Sheet2!BH$78</f>
        <v>5.6402963945465442E-3</v>
      </c>
      <c r="BI48" s="38">
        <f>Sheet2!BI50/Sheet2!BI$78</f>
        <v>3.7034053607749161E-2</v>
      </c>
      <c r="BJ48" s="38">
        <f>Sheet2!BJ50/Sheet2!BJ$78</f>
        <v>6.8374828269454858E-3</v>
      </c>
      <c r="BK48" s="38">
        <f>Sheet2!BK50/Sheet2!BK$78</f>
        <v>2.3658020472711774E-2</v>
      </c>
      <c r="BL48" s="38">
        <f>Sheet2!BL50/Sheet2!BL$78</f>
        <v>0</v>
      </c>
      <c r="BM48" s="38">
        <f>Sheet2!BM50/Sheet2!BM$78</f>
        <v>7.5908092297936446E-3</v>
      </c>
      <c r="BN48" s="42">
        <f>Sheet2!BN50</f>
        <v>202850</v>
      </c>
    </row>
    <row r="49" spans="1:66" ht="56">
      <c r="A49" s="7">
        <v>47</v>
      </c>
      <c r="B49" s="6" t="s">
        <v>57</v>
      </c>
      <c r="C49" s="38">
        <f>Sheet2!C51/Sheet2!C$78</f>
        <v>0</v>
      </c>
      <c r="D49" s="38">
        <f>Sheet2!D51/Sheet2!D$78</f>
        <v>0</v>
      </c>
      <c r="E49" s="38">
        <f>Sheet2!E51/Sheet2!E$78</f>
        <v>0</v>
      </c>
      <c r="F49" s="38">
        <f>Sheet2!F51/Sheet2!F$78</f>
        <v>4.5105999097880019E-5</v>
      </c>
      <c r="G49" s="38">
        <f>Sheet2!G51/Sheet2!G$78</f>
        <v>4.7674668065123598E-5</v>
      </c>
      <c r="H49" s="38">
        <f>Sheet2!H51/Sheet2!H$78</f>
        <v>1.4758676819818714E-3</v>
      </c>
      <c r="I49" s="38">
        <f>Sheet2!I51/Sheet2!I$78</f>
        <v>3.7108333140060766E-4</v>
      </c>
      <c r="J49" s="38">
        <f>Sheet2!J51/Sheet2!J$78</f>
        <v>8.5614325966060212E-4</v>
      </c>
      <c r="K49" s="38">
        <f>Sheet2!K51/Sheet2!K$78</f>
        <v>2.9081844619858743E-3</v>
      </c>
      <c r="L49" s="38">
        <f>Sheet2!L51/Sheet2!L$78</f>
        <v>1.6804051138815087E-3</v>
      </c>
      <c r="M49" s="38">
        <f>Sheet2!M51/Sheet2!M$78</f>
        <v>3.4036759700476512E-3</v>
      </c>
      <c r="N49" s="38">
        <f>Sheet2!N51/Sheet2!N$78</f>
        <v>9.833724736532511E-4</v>
      </c>
      <c r="O49" s="38">
        <f>Sheet2!O51/Sheet2!O$78</f>
        <v>2.0906431563849702E-3</v>
      </c>
      <c r="P49" s="38">
        <f>Sheet2!P51/Sheet2!P$78</f>
        <v>3.485406728560435E-4</v>
      </c>
      <c r="Q49" s="38">
        <f>Sheet2!Q51/Sheet2!Q$78</f>
        <v>4.5162963946185575E-4</v>
      </c>
      <c r="R49" s="38">
        <f>Sheet2!R51/Sheet2!R$78</f>
        <v>1.9864648944767638E-3</v>
      </c>
      <c r="S49" s="38">
        <f>Sheet2!S51/Sheet2!S$78</f>
        <v>1.3490501360107923E-3</v>
      </c>
      <c r="T49" s="38">
        <f>Sheet2!T51/Sheet2!T$78</f>
        <v>7.6745293837441123E-4</v>
      </c>
      <c r="U49" s="38">
        <f>Sheet2!U51/Sheet2!U$78</f>
        <v>1.4648225261016596E-3</v>
      </c>
      <c r="V49" s="38">
        <f>Sheet2!V51/Sheet2!V$78</f>
        <v>6.0479806464619316E-4</v>
      </c>
      <c r="W49" s="38">
        <f>Sheet2!W51/Sheet2!W$78</f>
        <v>4.0779757990177455E-4</v>
      </c>
      <c r="X49" s="38">
        <f>Sheet2!X51/Sheet2!X$78</f>
        <v>3.1682365278662243E-4</v>
      </c>
      <c r="Y49" s="38">
        <f>Sheet2!Y51/Sheet2!Y$78</f>
        <v>3.106822721629403E-4</v>
      </c>
      <c r="Z49" s="38">
        <f>Sheet2!Z51/Sheet2!Z$78</f>
        <v>2.29268922758977E-4</v>
      </c>
      <c r="AA49" s="38">
        <f>Sheet2!AA51/Sheet2!AA$78</f>
        <v>3.6530723896979896E-4</v>
      </c>
      <c r="AB49" s="38">
        <f>Sheet2!AB51/Sheet2!AB$78</f>
        <v>5.2867337944128017E-4</v>
      </c>
      <c r="AC49" s="38">
        <f>Sheet2!AC51/Sheet2!AC$78</f>
        <v>5.4461304206900193E-4</v>
      </c>
      <c r="AD49" s="38">
        <f>Sheet2!AD51/Sheet2!AD$78</f>
        <v>4.6622475872868735E-4</v>
      </c>
      <c r="AE49" s="38">
        <f>Sheet2!AE51/Sheet2!AE$78</f>
        <v>2.3516685088069986E-3</v>
      </c>
      <c r="AF49" s="38">
        <f>Sheet2!AF51/Sheet2!AF$78</f>
        <v>1.3403547581231764E-3</v>
      </c>
      <c r="AG49" s="38">
        <f>Sheet2!AG51/Sheet2!AG$78</f>
        <v>1.5448052951172269E-4</v>
      </c>
      <c r="AH49" s="38">
        <f>Sheet2!AH51/Sheet2!AH$78</f>
        <v>5.7280986149457552E-5</v>
      </c>
      <c r="AI49" s="38">
        <f>Sheet2!AI51/Sheet2!AI$78</f>
        <v>3.7404061012338481E-3</v>
      </c>
      <c r="AJ49" s="38">
        <f>Sheet2!AJ51/Sheet2!AJ$78</f>
        <v>9.7218112760934022E-4</v>
      </c>
      <c r="AK49" s="38">
        <f>Sheet2!AK51/Sheet2!AK$78</f>
        <v>5.7442263957917152E-4</v>
      </c>
      <c r="AL49" s="38">
        <f>Sheet2!AL51/Sheet2!AL$78</f>
        <v>8.6211198513500703E-3</v>
      </c>
      <c r="AM49" s="38">
        <f>Sheet2!AM51/Sheet2!AM$78</f>
        <v>7.6479920621655541E-3</v>
      </c>
      <c r="AN49" s="38">
        <f>Sheet2!AN51/Sheet2!AN$78</f>
        <v>2.0295615159389956E-3</v>
      </c>
      <c r="AO49" s="38">
        <f>Sheet2!AO51/Sheet2!AO$78</f>
        <v>6.4431302088517085E-4</v>
      </c>
      <c r="AP49" s="38">
        <f>Sheet2!AP51/Sheet2!AP$78</f>
        <v>1.5111346765641569E-2</v>
      </c>
      <c r="AQ49" s="38">
        <f>Sheet2!AQ51/Sheet2!AQ$78</f>
        <v>1.1570046992835793E-3</v>
      </c>
      <c r="AR49" s="38">
        <f>Sheet2!AR51/Sheet2!AR$78</f>
        <v>4.5266405196335282E-3</v>
      </c>
      <c r="AS49" s="38">
        <f>Sheet2!AS51/Sheet2!AS$78</f>
        <v>3.6029453094261144E-2</v>
      </c>
      <c r="AT49" s="38">
        <f>Sheet2!AT51/Sheet2!AT$78</f>
        <v>4.9337580457770895E-3</v>
      </c>
      <c r="AU49" s="38">
        <f>Sheet2!AU51/Sheet2!AU$78</f>
        <v>7.2930547809316208E-3</v>
      </c>
      <c r="AV49" s="38">
        <f>Sheet2!AV51/Sheet2!AV$78</f>
        <v>4.0218577129356916E-3</v>
      </c>
      <c r="AW49" s="38">
        <f>Sheet2!AW51/Sheet2!AW$78</f>
        <v>8.6088286347923149E-2</v>
      </c>
      <c r="AX49" s="38">
        <f>Sheet2!AX51/Sheet2!AX$78</f>
        <v>5.8426511119845483E-3</v>
      </c>
      <c r="AY49" s="38">
        <f>Sheet2!AY51/Sheet2!AY$78</f>
        <v>8.2141213694792749E-3</v>
      </c>
      <c r="AZ49" s="38">
        <f>Sheet2!AZ51/Sheet2!AZ$78</f>
        <v>1.5994408124665925E-2</v>
      </c>
      <c r="BA49" s="38">
        <f>Sheet2!BA51/Sheet2!BA$78</f>
        <v>2.5153860102382256E-2</v>
      </c>
      <c r="BB49" s="38">
        <f>Sheet2!BB51/Sheet2!BB$78</f>
        <v>0</v>
      </c>
      <c r="BC49" s="38">
        <f>Sheet2!BC51/Sheet2!BC$78</f>
        <v>7.0758081098207821E-3</v>
      </c>
      <c r="BD49" s="38">
        <f>Sheet2!BD51/Sheet2!BD$78</f>
        <v>4.290808001450414E-4</v>
      </c>
      <c r="BE49" s="38">
        <f>Sheet2!BE51/Sheet2!BE$78</f>
        <v>1.0879896335369748E-2</v>
      </c>
      <c r="BF49" s="38">
        <f>Sheet2!BF51/Sheet2!BF$78</f>
        <v>5.7307686114108115E-3</v>
      </c>
      <c r="BG49" s="38">
        <f>Sheet2!BG51/Sheet2!BG$78</f>
        <v>1.934961176588862E-3</v>
      </c>
      <c r="BH49" s="38">
        <f>Sheet2!BH51/Sheet2!BH$78</f>
        <v>2.0852198089505031E-3</v>
      </c>
      <c r="BI49" s="38">
        <f>Sheet2!BI51/Sheet2!BI$78</f>
        <v>2.1749199508629196E-3</v>
      </c>
      <c r="BJ49" s="38">
        <f>Sheet2!BJ51/Sheet2!BJ$78</f>
        <v>4.434388729942099E-3</v>
      </c>
      <c r="BK49" s="38">
        <f>Sheet2!BK51/Sheet2!BK$78</f>
        <v>4.1423967578641981E-3</v>
      </c>
      <c r="BL49" s="38">
        <f>Sheet2!BL51/Sheet2!BL$78</f>
        <v>0</v>
      </c>
      <c r="BM49" s="38">
        <f>Sheet2!BM51/Sheet2!BM$78</f>
        <v>2.7766677360589704E-4</v>
      </c>
      <c r="BN49" s="42">
        <f>Sheet2!BN51</f>
        <v>155796</v>
      </c>
    </row>
    <row r="50" spans="1:66" ht="42">
      <c r="A50" s="7">
        <v>48</v>
      </c>
      <c r="B50" s="6" t="s">
        <v>58</v>
      </c>
      <c r="C50" s="38">
        <f>Sheet2!C52/Sheet2!C$78</f>
        <v>3.92056159880084E-3</v>
      </c>
      <c r="D50" s="38">
        <f>Sheet2!D52/Sheet2!D$78</f>
        <v>7.4384671992715071E-3</v>
      </c>
      <c r="E50" s="38">
        <f>Sheet2!E52/Sheet2!E$78</f>
        <v>1.2613875262789068E-2</v>
      </c>
      <c r="F50" s="38">
        <f>Sheet2!F52/Sheet2!F$78</f>
        <v>3.6648624267027513E-3</v>
      </c>
      <c r="G50" s="38">
        <f>Sheet2!G52/Sheet2!G$78</f>
        <v>3.0273414221353482E-3</v>
      </c>
      <c r="H50" s="38">
        <f>Sheet2!H52/Sheet2!H$78</f>
        <v>7.574448396195913E-3</v>
      </c>
      <c r="I50" s="38">
        <f>Sheet2!I52/Sheet2!I$78</f>
        <v>3.4696291485956814E-3</v>
      </c>
      <c r="J50" s="38">
        <f>Sheet2!J52/Sheet2!J$78</f>
        <v>1.1396327712888534E-2</v>
      </c>
      <c r="K50" s="38">
        <f>Sheet2!K52/Sheet2!K$78</f>
        <v>7.097354936989337E-3</v>
      </c>
      <c r="L50" s="38">
        <f>Sheet2!L52/Sheet2!L$78</f>
        <v>2.1913391012103458E-2</v>
      </c>
      <c r="M50" s="38">
        <f>Sheet2!M52/Sheet2!M$78</f>
        <v>1.4398580770262187E-2</v>
      </c>
      <c r="N50" s="38">
        <f>Sheet2!N52/Sheet2!N$78</f>
        <v>1.6551191497195816E-2</v>
      </c>
      <c r="O50" s="38">
        <f>Sheet2!O52/Sheet2!O$78</f>
        <v>1.0939411864805076E-2</v>
      </c>
      <c r="P50" s="38">
        <f>Sheet2!P52/Sheet2!P$78</f>
        <v>4.2008928622781216E-3</v>
      </c>
      <c r="Q50" s="38">
        <f>Sheet2!Q52/Sheet2!Q$78</f>
        <v>5.2515714783765788E-3</v>
      </c>
      <c r="R50" s="38">
        <f>Sheet2!R52/Sheet2!R$78</f>
        <v>9.1087435301085151E-3</v>
      </c>
      <c r="S50" s="38">
        <f>Sheet2!S52/Sheet2!S$78</f>
        <v>6.9553486520556431E-3</v>
      </c>
      <c r="T50" s="38">
        <f>Sheet2!T52/Sheet2!T$78</f>
        <v>1.646936363155202E-2</v>
      </c>
      <c r="U50" s="38">
        <f>Sheet2!U52/Sheet2!U$78</f>
        <v>1.2753083951282699E-2</v>
      </c>
      <c r="V50" s="38">
        <f>Sheet2!V52/Sheet2!V$78</f>
        <v>1.0250767197544967E-2</v>
      </c>
      <c r="W50" s="38">
        <f>Sheet2!W52/Sheet2!W$78</f>
        <v>8.4704799484772615E-3</v>
      </c>
      <c r="X50" s="38">
        <f>Sheet2!X52/Sheet2!X$78</f>
        <v>7.8033665681345107E-3</v>
      </c>
      <c r="Y50" s="38">
        <f>Sheet2!Y52/Sheet2!Y$78</f>
        <v>8.9573268197848787E-3</v>
      </c>
      <c r="Z50" s="38">
        <f>Sheet2!Z52/Sheet2!Z$78</f>
        <v>5.8558142967856221E-3</v>
      </c>
      <c r="AA50" s="38">
        <f>Sheet2!AA52/Sheet2!AA$78</f>
        <v>7.4169488708370557E-3</v>
      </c>
      <c r="AB50" s="38">
        <f>Sheet2!AB52/Sheet2!AB$78</f>
        <v>7.3611676159479255E-3</v>
      </c>
      <c r="AC50" s="38">
        <f>Sheet2!AC52/Sheet2!AC$78</f>
        <v>6.9989371565545785E-3</v>
      </c>
      <c r="AD50" s="38">
        <f>Sheet2!AD52/Sheet2!AD$78</f>
        <v>5.8936294500467595E-3</v>
      </c>
      <c r="AE50" s="38">
        <f>Sheet2!AE52/Sheet2!AE$78</f>
        <v>1.0417891494015003E-2</v>
      </c>
      <c r="AF50" s="38">
        <f>Sheet2!AF52/Sheet2!AF$78</f>
        <v>6.1868814140197837E-3</v>
      </c>
      <c r="AG50" s="38">
        <f>Sheet2!AG52/Sheet2!AG$78</f>
        <v>5.4632633417703467E-3</v>
      </c>
      <c r="AH50" s="38">
        <f>Sheet2!AH52/Sheet2!AH$78</f>
        <v>5.7624672066354295E-3</v>
      </c>
      <c r="AI50" s="38">
        <f>Sheet2!AI52/Sheet2!AI$78</f>
        <v>6.7521616632662974E-3</v>
      </c>
      <c r="AJ50" s="38">
        <f>Sheet2!AJ52/Sheet2!AJ$78</f>
        <v>6.6845000513263324E-3</v>
      </c>
      <c r="AK50" s="38">
        <f>Sheet2!AK52/Sheet2!AK$78</f>
        <v>5.964041557507932E-3</v>
      </c>
      <c r="AL50" s="38">
        <f>Sheet2!AL52/Sheet2!AL$78</f>
        <v>1.5702957357927018E-2</v>
      </c>
      <c r="AM50" s="38">
        <f>Sheet2!AM52/Sheet2!AM$78</f>
        <v>1.2038076136354593E-2</v>
      </c>
      <c r="AN50" s="38">
        <f>Sheet2!AN52/Sheet2!AN$78</f>
        <v>8.2146678738990869E-3</v>
      </c>
      <c r="AO50" s="38">
        <f>Sheet2!AO52/Sheet2!AO$78</f>
        <v>1.2016699755370584E-2</v>
      </c>
      <c r="AP50" s="38">
        <f>Sheet2!AP52/Sheet2!AP$78</f>
        <v>1.2223400494874513E-2</v>
      </c>
      <c r="AQ50" s="38">
        <f>Sheet2!AQ52/Sheet2!AQ$78</f>
        <v>1.0501075259802052E-2</v>
      </c>
      <c r="AR50" s="38">
        <f>Sheet2!AR52/Sheet2!AR$78</f>
        <v>8.138651619204117E-3</v>
      </c>
      <c r="AS50" s="38">
        <f>Sheet2!AS52/Sheet2!AS$78</f>
        <v>2.2472036422910461E-2</v>
      </c>
      <c r="AT50" s="38">
        <f>Sheet2!AT52/Sheet2!AT$78</f>
        <v>5.1963612966007093E-3</v>
      </c>
      <c r="AU50" s="38">
        <f>Sheet2!AU52/Sheet2!AU$78</f>
        <v>8.1232624179903862E-3</v>
      </c>
      <c r="AV50" s="38">
        <f>Sheet2!AV52/Sheet2!AV$78</f>
        <v>8.9203359094094607E-3</v>
      </c>
      <c r="AW50" s="38">
        <f>Sheet2!AW52/Sheet2!AW$78</f>
        <v>8.2980512487645132E-3</v>
      </c>
      <c r="AX50" s="38">
        <f>Sheet2!AX52/Sheet2!AX$78</f>
        <v>8.263143553672575E-2</v>
      </c>
      <c r="AY50" s="38">
        <f>Sheet2!AY52/Sheet2!AY$78</f>
        <v>6.1029024012575615E-2</v>
      </c>
      <c r="AZ50" s="38">
        <f>Sheet2!AZ52/Sheet2!AZ$78</f>
        <v>0.14537048458351037</v>
      </c>
      <c r="BA50" s="38">
        <f>Sheet2!BA52/Sheet2!BA$78</f>
        <v>6.9813973023531178E-2</v>
      </c>
      <c r="BB50" s="38">
        <f>Sheet2!BB52/Sheet2!BB$78</f>
        <v>5.6172955654817905E-2</v>
      </c>
      <c r="BC50" s="38">
        <f>Sheet2!BC52/Sheet2!BC$78</f>
        <v>4.011027597834076E-3</v>
      </c>
      <c r="BD50" s="38">
        <f>Sheet2!BD52/Sheet2!BD$78</f>
        <v>3.5414274490844261E-3</v>
      </c>
      <c r="BE50" s="38">
        <f>Sheet2!BE52/Sheet2!BE$78</f>
        <v>5.562194193924984E-3</v>
      </c>
      <c r="BF50" s="38">
        <f>Sheet2!BF52/Sheet2!BF$78</f>
        <v>1.7169492799132567E-2</v>
      </c>
      <c r="BG50" s="38">
        <f>Sheet2!BG52/Sheet2!BG$78</f>
        <v>3.5103696651074224E-3</v>
      </c>
      <c r="BH50" s="38">
        <f>Sheet2!BH52/Sheet2!BH$78</f>
        <v>5.5765282046703821E-3</v>
      </c>
      <c r="BI50" s="38">
        <f>Sheet2!BI52/Sheet2!BI$78</f>
        <v>8.3976075880540513E-3</v>
      </c>
      <c r="BJ50" s="38">
        <f>Sheet2!BJ52/Sheet2!BJ$78</f>
        <v>9.37206697831321E-3</v>
      </c>
      <c r="BK50" s="38">
        <f>Sheet2!BK52/Sheet2!BK$78</f>
        <v>1.0483105152573296E-2</v>
      </c>
      <c r="BL50" s="38">
        <f>Sheet2!BL52/Sheet2!BL$78</f>
        <v>0</v>
      </c>
      <c r="BM50" s="38">
        <f>Sheet2!BM52/Sheet2!BM$78</f>
        <v>8.5945370938419891E-3</v>
      </c>
      <c r="BN50" s="42">
        <f>Sheet2!BN52</f>
        <v>553651</v>
      </c>
    </row>
    <row r="51" spans="1:66">
      <c r="A51" s="7">
        <v>49</v>
      </c>
      <c r="B51" s="6" t="s">
        <v>59</v>
      </c>
      <c r="C51" s="38">
        <f>Sheet2!C53/Sheet2!C$78</f>
        <v>5.9719140880439295E-6</v>
      </c>
      <c r="D51" s="38">
        <f>Sheet2!D53/Sheet2!D$78</f>
        <v>8.7885092888190046E-4</v>
      </c>
      <c r="E51" s="38">
        <f>Sheet2!E53/Sheet2!E$78</f>
        <v>0</v>
      </c>
      <c r="F51" s="38">
        <f>Sheet2!F53/Sheet2!F$78</f>
        <v>4.6459179070816418E-3</v>
      </c>
      <c r="G51" s="38">
        <f>Sheet2!G53/Sheet2!G$78</f>
        <v>4.3145574598936857E-3</v>
      </c>
      <c r="H51" s="38">
        <f>Sheet2!H53/Sheet2!H$78</f>
        <v>9.1562329278761995E-4</v>
      </c>
      <c r="I51" s="38">
        <f>Sheet2!I53/Sheet2!I$78</f>
        <v>3.0614374840550129E-4</v>
      </c>
      <c r="J51" s="38">
        <f>Sheet2!J53/Sheet2!J$78</f>
        <v>8.7588143279398773E-4</v>
      </c>
      <c r="K51" s="38">
        <f>Sheet2!K53/Sheet2!K$78</f>
        <v>5.19318653926049E-4</v>
      </c>
      <c r="L51" s="38">
        <f>Sheet2!L53/Sheet2!L$78</f>
        <v>1.1354088607307491E-3</v>
      </c>
      <c r="M51" s="38">
        <f>Sheet2!M53/Sheet2!M$78</f>
        <v>1.8152938506920807E-3</v>
      </c>
      <c r="N51" s="38">
        <f>Sheet2!N53/Sheet2!N$78</f>
        <v>7.8130963660121326E-4</v>
      </c>
      <c r="O51" s="38">
        <f>Sheet2!O53/Sheet2!O$78</f>
        <v>1.2884196196325979E-3</v>
      </c>
      <c r="P51" s="38">
        <f>Sheet2!P53/Sheet2!P$78</f>
        <v>9.2023940027998282E-5</v>
      </c>
      <c r="Q51" s="38">
        <f>Sheet2!Q53/Sheet2!Q$78</f>
        <v>3.3817146174338952E-4</v>
      </c>
      <c r="R51" s="38">
        <f>Sheet2!R53/Sheet2!R$78</f>
        <v>6.9094431112235268E-4</v>
      </c>
      <c r="S51" s="38">
        <f>Sheet2!S53/Sheet2!S$78</f>
        <v>9.8414313200787321E-4</v>
      </c>
      <c r="T51" s="38">
        <f>Sheet2!T53/Sheet2!T$78</f>
        <v>8.3802332351228805E-4</v>
      </c>
      <c r="U51" s="38">
        <f>Sheet2!U53/Sheet2!U$78</f>
        <v>6.1722492197755386E-4</v>
      </c>
      <c r="V51" s="38">
        <f>Sheet2!V53/Sheet2!V$78</f>
        <v>8.9599713280917506E-4</v>
      </c>
      <c r="W51" s="38">
        <f>Sheet2!W53/Sheet2!W$78</f>
        <v>4.5136860680279888E-4</v>
      </c>
      <c r="X51" s="38">
        <f>Sheet2!X53/Sheet2!X$78</f>
        <v>1.9674748838049254E-3</v>
      </c>
      <c r="Y51" s="38">
        <f>Sheet2!Y53/Sheet2!Y$78</f>
        <v>2.6636753018133351E-4</v>
      </c>
      <c r="Z51" s="38">
        <f>Sheet2!Z53/Sheet2!Z$78</f>
        <v>1.3839170387865816E-4</v>
      </c>
      <c r="AA51" s="38">
        <f>Sheet2!AA53/Sheet2!AA$78</f>
        <v>6.734811182902929E-4</v>
      </c>
      <c r="AB51" s="38">
        <f>Sheet2!AB53/Sheet2!AB$78</f>
        <v>1.0742982099267698E-3</v>
      </c>
      <c r="AC51" s="38">
        <f>Sheet2!AC53/Sheet2!AC$78</f>
        <v>3.8631720977212936E-4</v>
      </c>
      <c r="AD51" s="38">
        <f>Sheet2!AD53/Sheet2!AD$78</f>
        <v>4.6622475872868735E-4</v>
      </c>
      <c r="AE51" s="38">
        <f>Sheet2!AE53/Sheet2!AE$78</f>
        <v>1.8695764645015639E-3</v>
      </c>
      <c r="AF51" s="38">
        <f>Sheet2!AF53/Sheet2!AF$78</f>
        <v>1.0924436138361662E-3</v>
      </c>
      <c r="AG51" s="38">
        <f>Sheet2!AG53/Sheet2!AG$78</f>
        <v>6.0900977980582981E-4</v>
      </c>
      <c r="AH51" s="38">
        <f>Sheet2!AH53/Sheet2!AH$78</f>
        <v>4.6970408642555192E-4</v>
      </c>
      <c r="AI51" s="38">
        <f>Sheet2!AI53/Sheet2!AI$78</f>
        <v>1.4573010784027981E-4</v>
      </c>
      <c r="AJ51" s="38">
        <f>Sheet2!AJ53/Sheet2!AJ$78</f>
        <v>1.3646766139112478E-3</v>
      </c>
      <c r="AK51" s="38">
        <f>Sheet2!AK53/Sheet2!AK$78</f>
        <v>1.0569100071197992E-3</v>
      </c>
      <c r="AL51" s="38">
        <f>Sheet2!AL53/Sheet2!AL$78</f>
        <v>3.0045478492079359E-3</v>
      </c>
      <c r="AM51" s="38">
        <f>Sheet2!AM53/Sheet2!AM$78</f>
        <v>9.9753534485274415E-4</v>
      </c>
      <c r="AN51" s="38">
        <f>Sheet2!AN53/Sheet2!AN$78</f>
        <v>3.7228225721105792E-3</v>
      </c>
      <c r="AO51" s="38">
        <f>Sheet2!AO53/Sheet2!AO$78</f>
        <v>1.9486540143844192E-3</v>
      </c>
      <c r="AP51" s="38">
        <f>Sheet2!AP53/Sheet2!AP$78</f>
        <v>1.9618239660657475E-3</v>
      </c>
      <c r="AQ51" s="38">
        <f>Sheet2!AQ53/Sheet2!AQ$78</f>
        <v>2.9218560702922274E-3</v>
      </c>
      <c r="AR51" s="38">
        <f>Sheet2!AR53/Sheet2!AR$78</f>
        <v>1.7362456787635451E-3</v>
      </c>
      <c r="AS51" s="38">
        <f>Sheet2!AS53/Sheet2!AS$78</f>
        <v>5.2948119835872073E-3</v>
      </c>
      <c r="AT51" s="38">
        <f>Sheet2!AT53/Sheet2!AT$78</f>
        <v>1.0742860260966245E-3</v>
      </c>
      <c r="AU51" s="38">
        <f>Sheet2!AU53/Sheet2!AU$78</f>
        <v>1.3836793950979431E-3</v>
      </c>
      <c r="AV51" s="38">
        <f>Sheet2!AV53/Sheet2!AV$78</f>
        <v>5.9244131579771261E-4</v>
      </c>
      <c r="AW51" s="38">
        <f>Sheet2!AW53/Sheet2!AW$78</f>
        <v>7.4006323729722018E-4</v>
      </c>
      <c r="AX51" s="38">
        <f>Sheet2!AX53/Sheet2!AX$78</f>
        <v>5.0312387722475276E-3</v>
      </c>
      <c r="AY51" s="38">
        <f>Sheet2!AY53/Sheet2!AY$78</f>
        <v>0.20424628592733415</v>
      </c>
      <c r="AZ51" s="38">
        <f>Sheet2!AZ53/Sheet2!AZ$78</f>
        <v>1.4390855639159574E-3</v>
      </c>
      <c r="BA51" s="38">
        <f>Sheet2!BA53/Sheet2!BA$78</f>
        <v>5.9544750778405802E-3</v>
      </c>
      <c r="BB51" s="38">
        <f>Sheet2!BB53/Sheet2!BB$78</f>
        <v>1.3625185140714263E-3</v>
      </c>
      <c r="BC51" s="38">
        <f>Sheet2!BC53/Sheet2!BC$78</f>
        <v>1.50199187349908E-3</v>
      </c>
      <c r="BD51" s="38">
        <f>Sheet2!BD53/Sheet2!BD$78</f>
        <v>1.5513386112286216E-2</v>
      </c>
      <c r="BE51" s="38">
        <f>Sheet2!BE53/Sheet2!BE$78</f>
        <v>3.0286453000987136E-3</v>
      </c>
      <c r="BF51" s="38">
        <f>Sheet2!BF53/Sheet2!BF$78</f>
        <v>9.5412164447092546E-4</v>
      </c>
      <c r="BG51" s="38">
        <f>Sheet2!BG53/Sheet2!BG$78</f>
        <v>5.7362846616479109E-4</v>
      </c>
      <c r="BH51" s="38">
        <f>Sheet2!BH53/Sheet2!BH$78</f>
        <v>1.2115956076470813E-4</v>
      </c>
      <c r="BI51" s="38">
        <f>Sheet2!BI53/Sheet2!BI$78</f>
        <v>2.6179592001127739E-4</v>
      </c>
      <c r="BJ51" s="38">
        <f>Sheet2!BJ53/Sheet2!BJ$78</f>
        <v>1.6957682873193713E-3</v>
      </c>
      <c r="BK51" s="38">
        <f>Sheet2!BK53/Sheet2!BK$78</f>
        <v>1.4954500930917683E-4</v>
      </c>
      <c r="BL51" s="38">
        <f>Sheet2!BL53/Sheet2!BL$78</f>
        <v>0</v>
      </c>
      <c r="BM51" s="38">
        <f>Sheet2!BM53/Sheet2!BM$78</f>
        <v>2.9211295034079843E-3</v>
      </c>
      <c r="BN51" s="42">
        <f>Sheet2!BN53</f>
        <v>169900</v>
      </c>
    </row>
    <row r="52" spans="1:66" ht="28">
      <c r="A52" s="7">
        <v>50</v>
      </c>
      <c r="B52" s="6" t="s">
        <v>60</v>
      </c>
      <c r="C52" s="38">
        <f>Sheet2!C54/Sheet2!C$78</f>
        <v>0</v>
      </c>
      <c r="D52" s="38">
        <f>Sheet2!D54/Sheet2!D$78</f>
        <v>0</v>
      </c>
      <c r="E52" s="38">
        <f>Sheet2!E54/Sheet2!E$78</f>
        <v>0</v>
      </c>
      <c r="F52" s="38">
        <f>Sheet2!F54/Sheet2!F$78</f>
        <v>0</v>
      </c>
      <c r="G52" s="38">
        <f>Sheet2!G54/Sheet2!G$78</f>
        <v>0</v>
      </c>
      <c r="H52" s="38">
        <f>Sheet2!H54/Sheet2!H$78</f>
        <v>1.112126921833365E-3</v>
      </c>
      <c r="I52" s="38">
        <f>Sheet2!I54/Sheet2!I$78</f>
        <v>1.066864577776747E-4</v>
      </c>
      <c r="J52" s="38">
        <f>Sheet2!J54/Sheet2!J$78</f>
        <v>3.2814712834253624E-4</v>
      </c>
      <c r="K52" s="38">
        <f>Sheet2!K54/Sheet2!K$78</f>
        <v>4.2237917185985319E-4</v>
      </c>
      <c r="L52" s="38">
        <f>Sheet2!L54/Sheet2!L$78</f>
        <v>3.2926856961191723E-3</v>
      </c>
      <c r="M52" s="38">
        <f>Sheet2!M54/Sheet2!M$78</f>
        <v>0</v>
      </c>
      <c r="N52" s="38">
        <f>Sheet2!N54/Sheet2!N$78</f>
        <v>3.0982968347979144E-4</v>
      </c>
      <c r="O52" s="38">
        <f>Sheet2!O54/Sheet2!O$78</f>
        <v>2.3418444658730867E-3</v>
      </c>
      <c r="P52" s="38">
        <f>Sheet2!P54/Sheet2!P$78</f>
        <v>7.1318553521698675E-5</v>
      </c>
      <c r="Q52" s="38">
        <f>Sheet2!Q54/Sheet2!Q$78</f>
        <v>9.2528999304380207E-4</v>
      </c>
      <c r="R52" s="38">
        <f>Sheet2!R54/Sheet2!R$78</f>
        <v>3.7940245655379188E-4</v>
      </c>
      <c r="S52" s="38">
        <f>Sheet2!S54/Sheet2!S$78</f>
        <v>9.5096976800760778E-4</v>
      </c>
      <c r="T52" s="38">
        <f>Sheet2!T54/Sheet2!T$78</f>
        <v>2.1082902559940719E-3</v>
      </c>
      <c r="U52" s="38">
        <f>Sheet2!U54/Sheet2!U$78</f>
        <v>3.8902556702106387E-4</v>
      </c>
      <c r="V52" s="38">
        <f>Sheet2!V54/Sheet2!V$78</f>
        <v>2.2959926528235111E-3</v>
      </c>
      <c r="W52" s="38">
        <f>Sheet2!W54/Sheet2!W$78</f>
        <v>1.5460906576910351E-3</v>
      </c>
      <c r="X52" s="38">
        <f>Sheet2!X54/Sheet2!X$78</f>
        <v>7.1285321876990047E-4</v>
      </c>
      <c r="Y52" s="38">
        <f>Sheet2!Y54/Sheet2!Y$78</f>
        <v>1.075051686559195E-3</v>
      </c>
      <c r="Z52" s="38">
        <f>Sheet2!Z54/Sheet2!Z$78</f>
        <v>1.2916559028674762E-3</v>
      </c>
      <c r="AA52" s="38">
        <f>Sheet2!AA54/Sheet2!AA$78</f>
        <v>7.9640440723273702E-4</v>
      </c>
      <c r="AB52" s="38">
        <f>Sheet2!AB54/Sheet2!AB$78</f>
        <v>1.2755966910767561E-3</v>
      </c>
      <c r="AC52" s="38">
        <f>Sheet2!AC54/Sheet2!AC$78</f>
        <v>6.6145044209764588E-4</v>
      </c>
      <c r="AD52" s="38">
        <f>Sheet2!AD54/Sheet2!AD$78</f>
        <v>1.061346950752953E-3</v>
      </c>
      <c r="AE52" s="38">
        <f>Sheet2!AE54/Sheet2!AE$78</f>
        <v>4.7033370176139973E-5</v>
      </c>
      <c r="AF52" s="38">
        <f>Sheet2!AF54/Sheet2!AF$78</f>
        <v>2.4273497753816062E-3</v>
      </c>
      <c r="AG52" s="38">
        <f>Sheet2!AG54/Sheet2!AG$78</f>
        <v>1.3368507361591387E-5</v>
      </c>
      <c r="AH52" s="38">
        <f>Sheet2!AH54/Sheet2!AH$78</f>
        <v>2.2912394459783021E-5</v>
      </c>
      <c r="AI52" s="38">
        <f>Sheet2!AI54/Sheet2!AI$78</f>
        <v>4.8576702613426597E-5</v>
      </c>
      <c r="AJ52" s="38">
        <f>Sheet2!AJ54/Sheet2!AJ$78</f>
        <v>1.4009069664929622E-3</v>
      </c>
      <c r="AK52" s="38">
        <f>Sheet2!AK54/Sheet2!AK$78</f>
        <v>2.8548321317231986E-4</v>
      </c>
      <c r="AL52" s="38">
        <f>Sheet2!AL54/Sheet2!AL$78</f>
        <v>1.1956566516188086E-3</v>
      </c>
      <c r="AM52" s="38">
        <f>Sheet2!AM54/Sheet2!AM$78</f>
        <v>1.5321187809905844E-4</v>
      </c>
      <c r="AN52" s="38">
        <f>Sheet2!AN54/Sheet2!AN$78</f>
        <v>9.5716284703032588E-4</v>
      </c>
      <c r="AO52" s="38">
        <f>Sheet2!AO54/Sheet2!AO$78</f>
        <v>2.5405838628399014E-3</v>
      </c>
      <c r="AP52" s="38">
        <f>Sheet2!AP54/Sheet2!AP$78</f>
        <v>5.7122658183103572E-3</v>
      </c>
      <c r="AQ52" s="38">
        <f>Sheet2!AQ54/Sheet2!AQ$78</f>
        <v>6.7072736190352424E-5</v>
      </c>
      <c r="AR52" s="38">
        <f>Sheet2!AR54/Sheet2!AR$78</f>
        <v>0</v>
      </c>
      <c r="AS52" s="38">
        <f>Sheet2!AS54/Sheet2!AS$78</f>
        <v>2.0459783036366704E-3</v>
      </c>
      <c r="AT52" s="38">
        <f>Sheet2!AT54/Sheet2!AT$78</f>
        <v>2.7738178874875803E-4</v>
      </c>
      <c r="AU52" s="38">
        <f>Sheet2!AU54/Sheet2!AU$78</f>
        <v>3.8317275556558426E-5</v>
      </c>
      <c r="AV52" s="38">
        <f>Sheet2!AV54/Sheet2!AV$78</f>
        <v>0</v>
      </c>
      <c r="AW52" s="38">
        <f>Sheet2!AW54/Sheet2!AW$78</f>
        <v>3.1962864069315159E-5</v>
      </c>
      <c r="AX52" s="38">
        <f>Sheet2!AX54/Sheet2!AX$78</f>
        <v>2.8394609232015703E-2</v>
      </c>
      <c r="AY52" s="38">
        <f>Sheet2!AY54/Sheet2!AY$78</f>
        <v>4.5966162723910806E-3</v>
      </c>
      <c r="AZ52" s="38">
        <f>Sheet2!AZ54/Sheet2!AZ$78</f>
        <v>5.3127384199297363E-2</v>
      </c>
      <c r="BA52" s="38">
        <f>Sheet2!BA54/Sheet2!BA$78</f>
        <v>2.8826974609014785E-3</v>
      </c>
      <c r="BB52" s="38">
        <f>Sheet2!BB54/Sheet2!BB$78</f>
        <v>0</v>
      </c>
      <c r="BC52" s="38">
        <f>Sheet2!BC54/Sheet2!BC$78</f>
        <v>1.4263856401158879E-4</v>
      </c>
      <c r="BD52" s="38">
        <f>Sheet2!BD54/Sheet2!BD$78</f>
        <v>6.0433915513386112E-4</v>
      </c>
      <c r="BE52" s="38">
        <f>Sheet2!BE54/Sheet2!BE$78</f>
        <v>2.5060435379222453E-3</v>
      </c>
      <c r="BF52" s="38">
        <f>Sheet2!BF54/Sheet2!BF$78</f>
        <v>6.6962967734316705E-4</v>
      </c>
      <c r="BG52" s="38">
        <f>Sheet2!BG54/Sheet2!BG$78</f>
        <v>3.3116694953843603E-5</v>
      </c>
      <c r="BH52" s="38">
        <f>Sheet2!BH54/Sheet2!BH$78</f>
        <v>6.0579780382354065E-5</v>
      </c>
      <c r="BI52" s="38">
        <f>Sheet2!BI54/Sheet2!BI$78</f>
        <v>1.4096703385222626E-4</v>
      </c>
      <c r="BJ52" s="38">
        <f>Sheet2!BJ54/Sheet2!BJ$78</f>
        <v>6.5291613201601457E-4</v>
      </c>
      <c r="BK52" s="38">
        <f>Sheet2!BK54/Sheet2!BK$78</f>
        <v>1.2711325791280032E-4</v>
      </c>
      <c r="BL52" s="38">
        <f>Sheet2!BL54/Sheet2!BL$78</f>
        <v>0</v>
      </c>
      <c r="BM52" s="38">
        <f>Sheet2!BM54/Sheet2!BM$78</f>
        <v>1.1256761092130962E-4</v>
      </c>
      <c r="BN52" s="42">
        <f>Sheet2!BN54</f>
        <v>67841</v>
      </c>
    </row>
    <row r="53" spans="1:66" ht="28">
      <c r="A53" s="7">
        <v>51</v>
      </c>
      <c r="B53" s="6" t="s">
        <v>61</v>
      </c>
      <c r="C53" s="38">
        <f>Sheet2!C55/Sheet2!C$78</f>
        <v>0</v>
      </c>
      <c r="D53" s="38">
        <f>Sheet2!D55/Sheet2!D$78</f>
        <v>0</v>
      </c>
      <c r="E53" s="38">
        <f>Sheet2!E55/Sheet2!E$78</f>
        <v>0</v>
      </c>
      <c r="F53" s="38">
        <f>Sheet2!F55/Sheet2!F$78</f>
        <v>5.3676138926477225E-3</v>
      </c>
      <c r="G53" s="38">
        <f>Sheet2!G55/Sheet2!G$78</f>
        <v>9.5349336130247191E-4</v>
      </c>
      <c r="H53" s="38">
        <f>Sheet2!H55/Sheet2!H$78</f>
        <v>2.8346693721918097E-3</v>
      </c>
      <c r="I53" s="38">
        <f>Sheet2!I55/Sheet2!I$78</f>
        <v>2.2218614467611384E-3</v>
      </c>
      <c r="J53" s="38">
        <f>Sheet2!J55/Sheet2!J$78</f>
        <v>4.1943617908444487E-3</v>
      </c>
      <c r="K53" s="38">
        <f>Sheet2!K55/Sheet2!K$78</f>
        <v>7.7551585652956652E-3</v>
      </c>
      <c r="L53" s="38">
        <f>Sheet2!L55/Sheet2!L$78</f>
        <v>7.6526557213252491E-3</v>
      </c>
      <c r="M53" s="38">
        <f>Sheet2!M55/Sheet2!M$78</f>
        <v>3.3211626131980114E-3</v>
      </c>
      <c r="N53" s="38">
        <f>Sheet2!N55/Sheet2!N$78</f>
        <v>3.4350682298846446E-3</v>
      </c>
      <c r="O53" s="38">
        <f>Sheet2!O55/Sheet2!O$78</f>
        <v>2.185451392546614E-2</v>
      </c>
      <c r="P53" s="38">
        <f>Sheet2!P55/Sheet2!P$78</f>
        <v>1.4493770554409731E-4</v>
      </c>
      <c r="Q53" s="38">
        <f>Sheet2!Q55/Sheet2!Q$78</f>
        <v>9.2804383230881337E-4</v>
      </c>
      <c r="R53" s="38">
        <f>Sheet2!R55/Sheet2!R$78</f>
        <v>2.4059667976581924E-3</v>
      </c>
      <c r="S53" s="38">
        <f>Sheet2!S55/Sheet2!S$78</f>
        <v>1.1721255280093771E-3</v>
      </c>
      <c r="T53" s="38">
        <f>Sheet2!T55/Sheet2!T$78</f>
        <v>2.2494310262698258E-3</v>
      </c>
      <c r="U53" s="38">
        <f>Sheet2!U55/Sheet2!U$78</f>
        <v>1.2127165720544897E-3</v>
      </c>
      <c r="V53" s="38">
        <f>Sheet2!V55/Sheet2!V$78</f>
        <v>3.242389624353202E-3</v>
      </c>
      <c r="W53" s="38">
        <f>Sheet2!W55/Sheet2!W$78</f>
        <v>8.3942306514004684E-4</v>
      </c>
      <c r="X53" s="38">
        <f>Sheet2!X55/Sheet2!X$78</f>
        <v>5.2149173248678057E-3</v>
      </c>
      <c r="Y53" s="38">
        <f>Sheet2!Y55/Sheet2!Y$78</f>
        <v>9.3779575598913734E-4</v>
      </c>
      <c r="Z53" s="38">
        <f>Sheet2!Z55/Sheet2!Z$78</f>
        <v>6.753515149278518E-4</v>
      </c>
      <c r="AA53" s="38">
        <f>Sheet2!AA55/Sheet2!AA$78</f>
        <v>3.1838863150021814E-3</v>
      </c>
      <c r="AB53" s="38">
        <f>Sheet2!AB55/Sheet2!AB$78</f>
        <v>4.3883068890697039E-3</v>
      </c>
      <c r="AC53" s="38">
        <f>Sheet2!AC55/Sheet2!AC$78</f>
        <v>1.6432614971770576E-3</v>
      </c>
      <c r="AD53" s="38">
        <f>Sheet2!AD55/Sheet2!AD$78</f>
        <v>1.1353944124333915E-3</v>
      </c>
      <c r="AE53" s="38">
        <f>Sheet2!AE55/Sheet2!AE$78</f>
        <v>1.1417350610257978E-2</v>
      </c>
      <c r="AF53" s="38">
        <f>Sheet2!AF55/Sheet2!AF$78</f>
        <v>3.7677045335047826E-3</v>
      </c>
      <c r="AG53" s="38">
        <f>Sheet2!AG55/Sheet2!AG$78</f>
        <v>2.0795455895808825E-4</v>
      </c>
      <c r="AH53" s="38">
        <f>Sheet2!AH55/Sheet2!AH$78</f>
        <v>5.7280986149457552E-5</v>
      </c>
      <c r="AI53" s="38">
        <f>Sheet2!AI55/Sheet2!AI$78</f>
        <v>3.1574856698727291E-4</v>
      </c>
      <c r="AJ53" s="38">
        <f>Sheet2!AJ55/Sheet2!AJ$78</f>
        <v>3.3211156533238329E-3</v>
      </c>
      <c r="AK53" s="38">
        <f>Sheet2!AK55/Sheet2!AK$78</f>
        <v>6.7098923735198768E-3</v>
      </c>
      <c r="AL53" s="38">
        <f>Sheet2!AL55/Sheet2!AL$78</f>
        <v>2.8499832708544122E-2</v>
      </c>
      <c r="AM53" s="38">
        <f>Sheet2!AM55/Sheet2!AM$78</f>
        <v>5.6937778732864812E-2</v>
      </c>
      <c r="AN53" s="38">
        <f>Sheet2!AN55/Sheet2!AN$78</f>
        <v>2.0653081382359512E-2</v>
      </c>
      <c r="AO53" s="38">
        <f>Sheet2!AO55/Sheet2!AO$78</f>
        <v>3.1377520285383524E-3</v>
      </c>
      <c r="AP53" s="38">
        <f>Sheet2!AP55/Sheet2!AP$78</f>
        <v>4.3725698126546482E-3</v>
      </c>
      <c r="AQ53" s="38">
        <f>Sheet2!AQ55/Sheet2!AQ$78</f>
        <v>3.1251703018692331E-2</v>
      </c>
      <c r="AR53" s="38">
        <f>Sheet2!AR55/Sheet2!AR$78</f>
        <v>1.4510053172523912E-2</v>
      </c>
      <c r="AS53" s="38">
        <f>Sheet2!AS55/Sheet2!AS$78</f>
        <v>7.7409926367264348E-2</v>
      </c>
      <c r="AT53" s="38">
        <f>Sheet2!AT55/Sheet2!AT$78</f>
        <v>7.4272384369308844E-2</v>
      </c>
      <c r="AU53" s="38">
        <f>Sheet2!AU55/Sheet2!AU$78</f>
        <v>1.7000097921926423E-2</v>
      </c>
      <c r="AV53" s="38">
        <f>Sheet2!AV55/Sheet2!AV$78</f>
        <v>8.9275608035045556E-3</v>
      </c>
      <c r="AW53" s="38">
        <f>Sheet2!AW55/Sheet2!AW$78</f>
        <v>1.587570871504369E-2</v>
      </c>
      <c r="AX53" s="38">
        <f>Sheet2!AX55/Sheet2!AX$78</f>
        <v>2.3072805268272451E-2</v>
      </c>
      <c r="AY53" s="38">
        <f>Sheet2!AY55/Sheet2!AY$78</f>
        <v>8.5382525132759422E-3</v>
      </c>
      <c r="AZ53" s="38">
        <f>Sheet2!AZ55/Sheet2!AZ$78</f>
        <v>2.8653792561526618E-2</v>
      </c>
      <c r="BA53" s="38">
        <f>Sheet2!BA55/Sheet2!BA$78</f>
        <v>3.3025483975456779E-2</v>
      </c>
      <c r="BB53" s="38">
        <f>Sheet2!BB55/Sheet2!BB$78</f>
        <v>0</v>
      </c>
      <c r="BC53" s="38">
        <f>Sheet2!BC55/Sheet2!BC$78</f>
        <v>1.899898905892064E-2</v>
      </c>
      <c r="BD53" s="38">
        <f>Sheet2!BD55/Sheet2!BD$78</f>
        <v>2.384722306158216E-2</v>
      </c>
      <c r="BE53" s="38">
        <f>Sheet2!BE55/Sheet2!BE$78</f>
        <v>1.5766681234318129E-2</v>
      </c>
      <c r="BF53" s="38">
        <f>Sheet2!BF55/Sheet2!BF$78</f>
        <v>1.1144838617905817E-3</v>
      </c>
      <c r="BG53" s="38">
        <f>Sheet2!BG55/Sheet2!BG$78</f>
        <v>2.3761228629382786E-3</v>
      </c>
      <c r="BH53" s="38">
        <f>Sheet2!BH55/Sheet2!BH$78</f>
        <v>3.7958015023785534E-3</v>
      </c>
      <c r="BI53" s="38">
        <f>Sheet2!BI55/Sheet2!BI$78</f>
        <v>2.5011579434923575E-2</v>
      </c>
      <c r="BJ53" s="38">
        <f>Sheet2!BJ55/Sheet2!BJ$78</f>
        <v>5.3425769330171527E-2</v>
      </c>
      <c r="BK53" s="38">
        <f>Sheet2!BK55/Sheet2!BK$78</f>
        <v>1.741451633405364E-2</v>
      </c>
      <c r="BL53" s="38">
        <f>Sheet2!BL55/Sheet2!BL$78</f>
        <v>0</v>
      </c>
      <c r="BM53" s="38">
        <f>Sheet2!BM55/Sheet2!BM$78</f>
        <v>2.7091271695061845E-2</v>
      </c>
      <c r="BN53" s="42">
        <f>Sheet2!BN55</f>
        <v>443517</v>
      </c>
    </row>
    <row r="54" spans="1:66" ht="28">
      <c r="A54" s="7">
        <v>52</v>
      </c>
      <c r="B54" s="6" t="s">
        <v>62</v>
      </c>
      <c r="C54" s="38">
        <f>Sheet2!C56/Sheet2!C$78</f>
        <v>0</v>
      </c>
      <c r="D54" s="38">
        <f>Sheet2!D56/Sheet2!D$78</f>
        <v>0</v>
      </c>
      <c r="E54" s="38">
        <f>Sheet2!E56/Sheet2!E$78</f>
        <v>0</v>
      </c>
      <c r="F54" s="38">
        <f>Sheet2!F56/Sheet2!F$78</f>
        <v>0</v>
      </c>
      <c r="G54" s="38">
        <f>Sheet2!G56/Sheet2!G$78</f>
        <v>0</v>
      </c>
      <c r="H54" s="38">
        <f>Sheet2!H56/Sheet2!H$78</f>
        <v>0</v>
      </c>
      <c r="I54" s="38">
        <f>Sheet2!I56/Sheet2!I$78</f>
        <v>0</v>
      </c>
      <c r="J54" s="38">
        <f>Sheet2!J56/Sheet2!J$78</f>
        <v>0</v>
      </c>
      <c r="K54" s="38">
        <f>Sheet2!K56/Sheet2!K$78</f>
        <v>0</v>
      </c>
      <c r="L54" s="38">
        <f>Sheet2!L56/Sheet2!L$78</f>
        <v>0</v>
      </c>
      <c r="M54" s="38">
        <f>Sheet2!M56/Sheet2!M$78</f>
        <v>0</v>
      </c>
      <c r="N54" s="38">
        <f>Sheet2!N56/Sheet2!N$78</f>
        <v>0</v>
      </c>
      <c r="O54" s="38">
        <f>Sheet2!O56/Sheet2!O$78</f>
        <v>0</v>
      </c>
      <c r="P54" s="38">
        <f>Sheet2!P56/Sheet2!P$78</f>
        <v>0</v>
      </c>
      <c r="Q54" s="38">
        <f>Sheet2!Q56/Sheet2!Q$78</f>
        <v>0</v>
      </c>
      <c r="R54" s="38">
        <f>Sheet2!R56/Sheet2!R$78</f>
        <v>0</v>
      </c>
      <c r="S54" s="38">
        <f>Sheet2!S56/Sheet2!S$78</f>
        <v>0</v>
      </c>
      <c r="T54" s="38">
        <f>Sheet2!T56/Sheet2!T$78</f>
        <v>0</v>
      </c>
      <c r="U54" s="38">
        <f>Sheet2!U56/Sheet2!U$78</f>
        <v>0</v>
      </c>
      <c r="V54" s="38">
        <f>Sheet2!V56/Sheet2!V$78</f>
        <v>0</v>
      </c>
      <c r="W54" s="38">
        <f>Sheet2!W56/Sheet2!W$78</f>
        <v>0</v>
      </c>
      <c r="X54" s="38">
        <f>Sheet2!X56/Sheet2!X$78</f>
        <v>0</v>
      </c>
      <c r="Y54" s="38">
        <f>Sheet2!Y56/Sheet2!Y$78</f>
        <v>0</v>
      </c>
      <c r="Z54" s="38">
        <f>Sheet2!Z56/Sheet2!Z$78</f>
        <v>0</v>
      </c>
      <c r="AA54" s="38">
        <f>Sheet2!AA56/Sheet2!AA$78</f>
        <v>0</v>
      </c>
      <c r="AB54" s="38">
        <f>Sheet2!AB56/Sheet2!AB$78</f>
        <v>0</v>
      </c>
      <c r="AC54" s="38">
        <f>Sheet2!AC56/Sheet2!AC$78</f>
        <v>0</v>
      </c>
      <c r="AD54" s="38">
        <f>Sheet2!AD56/Sheet2!AD$78</f>
        <v>0</v>
      </c>
      <c r="AE54" s="38">
        <f>Sheet2!AE56/Sheet2!AE$78</f>
        <v>0</v>
      </c>
      <c r="AF54" s="38">
        <f>Sheet2!AF56/Sheet2!AF$78</f>
        <v>0</v>
      </c>
      <c r="AG54" s="38">
        <f>Sheet2!AG56/Sheet2!AG$78</f>
        <v>0</v>
      </c>
      <c r="AH54" s="38">
        <f>Sheet2!AH56/Sheet2!AH$78</f>
        <v>0</v>
      </c>
      <c r="AI54" s="38">
        <f>Sheet2!AI56/Sheet2!AI$78</f>
        <v>0</v>
      </c>
      <c r="AJ54" s="38">
        <f>Sheet2!AJ56/Sheet2!AJ$78</f>
        <v>0</v>
      </c>
      <c r="AK54" s="38">
        <f>Sheet2!AK56/Sheet2!AK$78</f>
        <v>0</v>
      </c>
      <c r="AL54" s="38">
        <f>Sheet2!AL56/Sheet2!AL$78</f>
        <v>0</v>
      </c>
      <c r="AM54" s="38">
        <f>Sheet2!AM56/Sheet2!AM$78</f>
        <v>0</v>
      </c>
      <c r="AN54" s="38">
        <f>Sheet2!AN56/Sheet2!AN$78</f>
        <v>0</v>
      </c>
      <c r="AO54" s="38">
        <f>Sheet2!AO56/Sheet2!AO$78</f>
        <v>0</v>
      </c>
      <c r="AP54" s="38">
        <f>Sheet2!AP56/Sheet2!AP$78</f>
        <v>0</v>
      </c>
      <c r="AQ54" s="38">
        <f>Sheet2!AQ56/Sheet2!AQ$78</f>
        <v>0</v>
      </c>
      <c r="AR54" s="38">
        <f>Sheet2!AR56/Sheet2!AR$78</f>
        <v>0</v>
      </c>
      <c r="AS54" s="38">
        <f>Sheet2!AS56/Sheet2!AS$78</f>
        <v>0</v>
      </c>
      <c r="AT54" s="38">
        <f>Sheet2!AT56/Sheet2!AT$78</f>
        <v>0</v>
      </c>
      <c r="AU54" s="38">
        <f>Sheet2!AU56/Sheet2!AU$78</f>
        <v>0</v>
      </c>
      <c r="AV54" s="38">
        <f>Sheet2!AV56/Sheet2!AV$78</f>
        <v>0</v>
      </c>
      <c r="AW54" s="38">
        <f>Sheet2!AW56/Sheet2!AW$78</f>
        <v>0</v>
      </c>
      <c r="AX54" s="38">
        <f>Sheet2!AX56/Sheet2!AX$78</f>
        <v>0</v>
      </c>
      <c r="AY54" s="38">
        <f>Sheet2!AY56/Sheet2!AY$78</f>
        <v>0</v>
      </c>
      <c r="AZ54" s="38">
        <f>Sheet2!AZ56/Sheet2!AZ$78</f>
        <v>0</v>
      </c>
      <c r="BA54" s="38">
        <f>Sheet2!BA56/Sheet2!BA$78</f>
        <v>0</v>
      </c>
      <c r="BB54" s="38">
        <f>Sheet2!BB56/Sheet2!BB$78</f>
        <v>0</v>
      </c>
      <c r="BC54" s="38">
        <f>Sheet2!BC56/Sheet2!BC$78</f>
        <v>0</v>
      </c>
      <c r="BD54" s="38">
        <f>Sheet2!BD56/Sheet2!BD$78</f>
        <v>0</v>
      </c>
      <c r="BE54" s="38">
        <f>Sheet2!BE56/Sheet2!BE$78</f>
        <v>0</v>
      </c>
      <c r="BF54" s="38">
        <f>Sheet2!BF56/Sheet2!BF$78</f>
        <v>3.7574410752722806E-5</v>
      </c>
      <c r="BG54" s="38">
        <f>Sheet2!BG56/Sheet2!BG$78</f>
        <v>9.4619128439553169E-6</v>
      </c>
      <c r="BH54" s="38">
        <f>Sheet2!BH56/Sheet2!BH$78</f>
        <v>0</v>
      </c>
      <c r="BI54" s="38">
        <f>Sheet2!BI56/Sheet2!BI$78</f>
        <v>0</v>
      </c>
      <c r="BJ54" s="38">
        <f>Sheet2!BJ56/Sheet2!BJ$78</f>
        <v>0</v>
      </c>
      <c r="BK54" s="38">
        <f>Sheet2!BK56/Sheet2!BK$78</f>
        <v>0</v>
      </c>
      <c r="BL54" s="38">
        <f>Sheet2!BL56/Sheet2!BL$78</f>
        <v>0</v>
      </c>
      <c r="BM54" s="38">
        <f>Sheet2!BM56/Sheet2!BM$78</f>
        <v>0</v>
      </c>
      <c r="BN54" s="42">
        <f>Sheet2!BN56</f>
        <v>64</v>
      </c>
    </row>
    <row r="55" spans="1:66" ht="56">
      <c r="A55" s="7">
        <v>53</v>
      </c>
      <c r="B55" s="6" t="s">
        <v>63</v>
      </c>
      <c r="C55" s="38">
        <f>Sheet2!C57/Sheet2!C$78</f>
        <v>4.4192164251525079E-3</v>
      </c>
      <c r="D55" s="38">
        <f>Sheet2!D57/Sheet2!D$78</f>
        <v>2.520078567155329E-3</v>
      </c>
      <c r="E55" s="38">
        <f>Sheet2!E57/Sheet2!E$78</f>
        <v>0</v>
      </c>
      <c r="F55" s="38">
        <f>Sheet2!F57/Sheet2!F$78</f>
        <v>9.810554803788903E-4</v>
      </c>
      <c r="G55" s="38">
        <f>Sheet2!G57/Sheet2!G$78</f>
        <v>4.1834521227145954E-2</v>
      </c>
      <c r="H55" s="38">
        <f>Sheet2!H57/Sheet2!H$78</f>
        <v>1.8865742031150701E-2</v>
      </c>
      <c r="I55" s="38">
        <f>Sheet2!I57/Sheet2!I$78</f>
        <v>1.7162604077278105E-2</v>
      </c>
      <c r="J55" s="38">
        <f>Sheet2!J57/Sheet2!J$78</f>
        <v>4.8580578624545408E-3</v>
      </c>
      <c r="K55" s="38">
        <f>Sheet2!K57/Sheet2!K$78</f>
        <v>1.2027420024927295E-2</v>
      </c>
      <c r="L55" s="38">
        <f>Sheet2!L57/Sheet2!L$78</f>
        <v>1.2852828303472081E-2</v>
      </c>
      <c r="M55" s="38">
        <f>Sheet2!M57/Sheet2!M$78</f>
        <v>1.0149142892505724E-2</v>
      </c>
      <c r="N55" s="38">
        <f>Sheet2!N57/Sheet2!N$78</f>
        <v>1.1674741696339969E-2</v>
      </c>
      <c r="O55" s="38">
        <f>Sheet2!O57/Sheet2!O$78</f>
        <v>1.1376988339397279E-2</v>
      </c>
      <c r="P55" s="38">
        <f>Sheet2!P57/Sheet2!P$78</f>
        <v>3.4831061300597353E-3</v>
      </c>
      <c r="Q55" s="38">
        <f>Sheet2!Q57/Sheet2!Q$78</f>
        <v>2.1942591263610163E-3</v>
      </c>
      <c r="R55" s="38">
        <f>Sheet2!R57/Sheet2!R$78</f>
        <v>2.1249622139829855E-2</v>
      </c>
      <c r="S55" s="38">
        <f>Sheet2!S57/Sheet2!S$78</f>
        <v>3.7474843532299802E-2</v>
      </c>
      <c r="T55" s="38">
        <f>Sheet2!T57/Sheet2!T$78</f>
        <v>1.8427691819128102E-2</v>
      </c>
      <c r="U55" s="38">
        <f>Sheet2!U57/Sheet2!U$78</f>
        <v>9.6582660326346818E-3</v>
      </c>
      <c r="V55" s="38">
        <f>Sheet2!V57/Sheet2!V$78</f>
        <v>8.968371301211836E-3</v>
      </c>
      <c r="W55" s="38">
        <f>Sheet2!W57/Sheet2!W$78</f>
        <v>1.986566507768578E-3</v>
      </c>
      <c r="X55" s="38">
        <f>Sheet2!X57/Sheet2!X$78</f>
        <v>4.7692520532812898E-3</v>
      </c>
      <c r="Y55" s="38">
        <f>Sheet2!Y57/Sheet2!Y$78</f>
        <v>5.5642548188688818E-3</v>
      </c>
      <c r="Z55" s="38">
        <f>Sheet2!Z57/Sheet2!Z$78</f>
        <v>2.8227294534450306E-3</v>
      </c>
      <c r="AA55" s="38">
        <f>Sheet2!AA57/Sheet2!AA$78</f>
        <v>5.5125035491935537E-3</v>
      </c>
      <c r="AB55" s="38">
        <f>Sheet2!AB57/Sheet2!AB$78</f>
        <v>7.4596979251423919E-3</v>
      </c>
      <c r="AC55" s="38">
        <f>Sheet2!AC57/Sheet2!AC$78</f>
        <v>4.9090552753970583E-3</v>
      </c>
      <c r="AD55" s="38">
        <f>Sheet2!AD57/Sheet2!AD$78</f>
        <v>1.4285675107163132E-2</v>
      </c>
      <c r="AE55" s="38">
        <f>Sheet2!AE57/Sheet2!AE$78</f>
        <v>1.7108388401570914E-2</v>
      </c>
      <c r="AF55" s="38">
        <f>Sheet2!AF57/Sheet2!AF$78</f>
        <v>1.038230077887688E-2</v>
      </c>
      <c r="AG55" s="38">
        <f>Sheet2!AG57/Sheet2!AG$78</f>
        <v>8.1310232552612507E-3</v>
      </c>
      <c r="AH55" s="38">
        <f>Sheet2!AH57/Sheet2!AH$78</f>
        <v>4.8917962171636745E-3</v>
      </c>
      <c r="AI55" s="38">
        <f>Sheet2!AI57/Sheet2!AI$78</f>
        <v>1.9090644127076655E-2</v>
      </c>
      <c r="AJ55" s="38">
        <f>Sheet2!AJ57/Sheet2!AJ$78</f>
        <v>8.7073614038053939E-3</v>
      </c>
      <c r="AK55" s="38">
        <f>Sheet2!AK57/Sheet2!AK$78</f>
        <v>3.6583325844871326E-2</v>
      </c>
      <c r="AL55" s="38">
        <f>Sheet2!AL57/Sheet2!AL$78</f>
        <v>3.099564037461229E-2</v>
      </c>
      <c r="AM55" s="38">
        <f>Sheet2!AM57/Sheet2!AM$78</f>
        <v>2.2356332359675164E-2</v>
      </c>
      <c r="AN55" s="38">
        <f>Sheet2!AN57/Sheet2!AN$78</f>
        <v>7.7443175805180908E-3</v>
      </c>
      <c r="AO55" s="38">
        <f>Sheet2!AO57/Sheet2!AO$78</f>
        <v>7.1764946228673504E-4</v>
      </c>
      <c r="AP55" s="38">
        <f>Sheet2!AP57/Sheet2!AP$78</f>
        <v>6.4015553199010247E-3</v>
      </c>
      <c r="AQ55" s="38">
        <f>Sheet2!AQ57/Sheet2!AQ$78</f>
        <v>1.1808993615513923E-2</v>
      </c>
      <c r="AR55" s="38">
        <f>Sheet2!AR57/Sheet2!AR$78</f>
        <v>4.5266405196335282E-3</v>
      </c>
      <c r="AS55" s="38">
        <f>Sheet2!AS57/Sheet2!AS$78</f>
        <v>3.4331965600584567E-2</v>
      </c>
      <c r="AT55" s="38">
        <f>Sheet2!AT57/Sheet2!AT$78</f>
        <v>7.5836635768154297E-3</v>
      </c>
      <c r="AU55" s="38">
        <f>Sheet2!AU57/Sheet2!AU$78</f>
        <v>4.9850775499082511E-2</v>
      </c>
      <c r="AV55" s="38">
        <f>Sheet2!AV57/Sheet2!AV$78</f>
        <v>5.014317331798445E-2</v>
      </c>
      <c r="AW55" s="38">
        <f>Sheet2!AW57/Sheet2!AW$78</f>
        <v>1.92981938523119E-2</v>
      </c>
      <c r="AX55" s="38">
        <f>Sheet2!AX57/Sheet2!AX$78</f>
        <v>2.608817267047496E-2</v>
      </c>
      <c r="AY55" s="38">
        <f>Sheet2!AY57/Sheet2!AY$78</f>
        <v>1.31331893496888E-2</v>
      </c>
      <c r="AZ55" s="38">
        <f>Sheet2!AZ57/Sheet2!AZ$78</f>
        <v>2.6036027392879496E-2</v>
      </c>
      <c r="BA55" s="38">
        <f>Sheet2!BA57/Sheet2!BA$78</f>
        <v>0.12909525145335998</v>
      </c>
      <c r="BB55" s="38">
        <f>Sheet2!BB57/Sheet2!BB$78</f>
        <v>0</v>
      </c>
      <c r="BC55" s="38">
        <f>Sheet2!BC57/Sheet2!BC$78</f>
        <v>3.9704184766045474E-2</v>
      </c>
      <c r="BD55" s="38">
        <f>Sheet2!BD57/Sheet2!BD$78</f>
        <v>5.435426361273947E-2</v>
      </c>
      <c r="BE55" s="38">
        <f>Sheet2!BE57/Sheet2!BE$78</f>
        <v>1.400633845646055E-2</v>
      </c>
      <c r="BF55" s="38">
        <f>Sheet2!BF57/Sheet2!BF$78</f>
        <v>2.9204039785933215E-2</v>
      </c>
      <c r="BG55" s="38">
        <f>Sheet2!BG57/Sheet2!BG$78</f>
        <v>3.3554308422876541E-3</v>
      </c>
      <c r="BH55" s="38">
        <f>Sheet2!BH57/Sheet2!BH$78</f>
        <v>2.3355099542144396E-3</v>
      </c>
      <c r="BI55" s="38">
        <f>Sheet2!BI57/Sheet2!BI$78</f>
        <v>4.6116358217371166E-2</v>
      </c>
      <c r="BJ55" s="38">
        <f>Sheet2!BJ57/Sheet2!BJ$78</f>
        <v>1.4595396034441327E-2</v>
      </c>
      <c r="BK55" s="38">
        <f>Sheet2!BK57/Sheet2!BK$78</f>
        <v>3.5875847733271522E-2</v>
      </c>
      <c r="BL55" s="38">
        <f>Sheet2!BL57/Sheet2!BL$78</f>
        <v>0</v>
      </c>
      <c r="BM55" s="38">
        <f>Sheet2!BM57/Sheet2!BM$78</f>
        <v>9.9078258879239343E-3</v>
      </c>
      <c r="BN55" s="42">
        <f>Sheet2!BN57</f>
        <v>609061</v>
      </c>
    </row>
    <row r="56" spans="1:66" ht="42">
      <c r="A56" s="7">
        <v>54</v>
      </c>
      <c r="B56" s="6" t="s">
        <v>64</v>
      </c>
      <c r="C56" s="38">
        <f>Sheet2!C58/Sheet2!C$78</f>
        <v>2.0901699308153751E-5</v>
      </c>
      <c r="D56" s="38">
        <f>Sheet2!D58/Sheet2!D$78</f>
        <v>4.7648544336970506E-5</v>
      </c>
      <c r="E56" s="38">
        <f>Sheet2!E58/Sheet2!E$78</f>
        <v>7.0077084793272596E-4</v>
      </c>
      <c r="F56" s="38">
        <f>Sheet2!F58/Sheet2!F$78</f>
        <v>4.5105999097880019E-5</v>
      </c>
      <c r="G56" s="38">
        <f>Sheet2!G58/Sheet2!G$78</f>
        <v>1.0440752306262067E-2</v>
      </c>
      <c r="H56" s="38">
        <f>Sheet2!H58/Sheet2!H$78</f>
        <v>2.3190215512916279E-3</v>
      </c>
      <c r="I56" s="38">
        <f>Sheet2!I58/Sheet2!I$78</f>
        <v>3.2516176913978245E-3</v>
      </c>
      <c r="J56" s="38">
        <f>Sheet2!J58/Sheet2!J$78</f>
        <v>1.5346429611207335E-3</v>
      </c>
      <c r="K56" s="38">
        <f>Sheet2!K58/Sheet2!K$78</f>
        <v>5.3385957623597836E-3</v>
      </c>
      <c r="L56" s="38">
        <f>Sheet2!L58/Sheet2!L$78</f>
        <v>3.3153938733337875E-3</v>
      </c>
      <c r="M56" s="38">
        <f>Sheet2!M58/Sheet2!M$78</f>
        <v>1.4233554056562905E-3</v>
      </c>
      <c r="N56" s="38">
        <f>Sheet2!N58/Sheet2!N$78</f>
        <v>3.7763299102391975E-3</v>
      </c>
      <c r="O56" s="38">
        <f>Sheet2!O58/Sheet2!O$78</f>
        <v>3.2494104872495076E-3</v>
      </c>
      <c r="P56" s="38">
        <f>Sheet2!P58/Sheet2!P$78</f>
        <v>7.6494900148273571E-4</v>
      </c>
      <c r="Q56" s="38">
        <f>Sheet2!Q58/Sheet2!Q$78</f>
        <v>1.3201905436464247E-3</v>
      </c>
      <c r="R56" s="38">
        <f>Sheet2!R58/Sheet2!R$78</f>
        <v>5.3794949937383168E-3</v>
      </c>
      <c r="S56" s="38">
        <f>Sheet2!S58/Sheet2!S$78</f>
        <v>3.6933011920295463E-3</v>
      </c>
      <c r="T56" s="38">
        <f>Sheet2!T58/Sheet2!T$78</f>
        <v>2.5228912686790987E-3</v>
      </c>
      <c r="U56" s="38">
        <f>Sheet2!U58/Sheet2!U$78</f>
        <v>1.1257834844520173E-3</v>
      </c>
      <c r="V56" s="38">
        <f>Sheet2!V58/Sheet2!V$78</f>
        <v>4.1140268351141276E-2</v>
      </c>
      <c r="W56" s="38">
        <f>Sheet2!W58/Sheet2!W$78</f>
        <v>1.2444974558605073E-3</v>
      </c>
      <c r="X56" s="38">
        <f>Sheet2!X58/Sheet2!X$78</f>
        <v>2.454327230253702E-3</v>
      </c>
      <c r="Y56" s="38">
        <f>Sheet2!Y58/Sheet2!Y$78</f>
        <v>7.2738457027755159E-3</v>
      </c>
      <c r="Z56" s="38">
        <f>Sheet2!Z58/Sheet2!Z$78</f>
        <v>1.0507159464147323E-2</v>
      </c>
      <c r="AA56" s="38">
        <f>Sheet2!AA58/Sheet2!AA$78</f>
        <v>3.5803572046897831E-3</v>
      </c>
      <c r="AB56" s="38">
        <f>Sheet2!AB58/Sheet2!AB$78</f>
        <v>9.4080553295362087E-4</v>
      </c>
      <c r="AC56" s="38">
        <f>Sheet2!AC58/Sheet2!AC$78</f>
        <v>7.6321204857420681E-3</v>
      </c>
      <c r="AD56" s="38">
        <f>Sheet2!AD58/Sheet2!AD$78</f>
        <v>2.8768810112140765E-3</v>
      </c>
      <c r="AE56" s="38">
        <f>Sheet2!AE58/Sheet2!AE$78</f>
        <v>1.0464924864191144E-3</v>
      </c>
      <c r="AF56" s="38">
        <f>Sheet2!AF58/Sheet2!AF$78</f>
        <v>3.4653074234404072E-3</v>
      </c>
      <c r="AG56" s="38">
        <f>Sheet2!AG58/Sheet2!AG$78</f>
        <v>1.0991883830641807E-4</v>
      </c>
      <c r="AH56" s="38">
        <f>Sheet2!AH58/Sheet2!AH$78</f>
        <v>2.2912394459783021E-3</v>
      </c>
      <c r="AI56" s="38">
        <f>Sheet2!AI58/Sheet2!AI$78</f>
        <v>7.2865053920139898E-4</v>
      </c>
      <c r="AJ56" s="38">
        <f>Sheet2!AJ58/Sheet2!AJ$78</f>
        <v>5.1567868507973701E-3</v>
      </c>
      <c r="AK56" s="38">
        <f>Sheet2!AK58/Sheet2!AK$78</f>
        <v>6.2909993294946323E-3</v>
      </c>
      <c r="AL56" s="38">
        <f>Sheet2!AL58/Sheet2!AL$78</f>
        <v>2.9006228466876793E-2</v>
      </c>
      <c r="AM56" s="38">
        <f>Sheet2!AM58/Sheet2!AM$78</f>
        <v>1.2263582796760132E-2</v>
      </c>
      <c r="AN56" s="38">
        <f>Sheet2!AN58/Sheet2!AN$78</f>
        <v>2.4192467340051503E-2</v>
      </c>
      <c r="AO56" s="38">
        <f>Sheet2!AO58/Sheet2!AO$78</f>
        <v>0.10323675622443046</v>
      </c>
      <c r="AP56" s="38">
        <f>Sheet2!AP58/Sheet2!AP$78</f>
        <v>5.7090844821491696E-2</v>
      </c>
      <c r="AQ56" s="38">
        <f>Sheet2!AQ58/Sheet2!AQ$78</f>
        <v>3.17170201260129E-2</v>
      </c>
      <c r="AR56" s="38">
        <f>Sheet2!AR58/Sheet2!AR$78</f>
        <v>6.4489125211217389E-3</v>
      </c>
      <c r="AS56" s="38">
        <f>Sheet2!AS58/Sheet2!AS$78</f>
        <v>8.2626046877634762E-3</v>
      </c>
      <c r="AT56" s="38">
        <f>Sheet2!AT58/Sheet2!AT$78</f>
        <v>2.6976515766426344E-3</v>
      </c>
      <c r="AU56" s="38">
        <f>Sheet2!AU58/Sheet2!AU$78</f>
        <v>4.9855032974144356E-3</v>
      </c>
      <c r="AV56" s="38">
        <f>Sheet2!AV58/Sheet2!AV$78</f>
        <v>3.0243406682063718E-2</v>
      </c>
      <c r="AW56" s="38">
        <f>Sheet2!AW58/Sheet2!AW$78</f>
        <v>7.7817280599524986E-3</v>
      </c>
      <c r="AX56" s="38">
        <f>Sheet2!AX58/Sheet2!AX$78</f>
        <v>4.4537253833410902E-3</v>
      </c>
      <c r="AY56" s="38">
        <f>Sheet2!AY58/Sheet2!AY$78</f>
        <v>1.625694026918E-3</v>
      </c>
      <c r="AZ56" s="38">
        <f>Sheet2!AZ58/Sheet2!AZ$78</f>
        <v>4.7010128421254606E-3</v>
      </c>
      <c r="BA56" s="38">
        <f>Sheet2!BA58/Sheet2!BA$78</f>
        <v>4.2589530228802491E-3</v>
      </c>
      <c r="BB56" s="38">
        <f>Sheet2!BB58/Sheet2!BB$78</f>
        <v>0</v>
      </c>
      <c r="BC56" s="38">
        <f>Sheet2!BC58/Sheet2!BC$78</f>
        <v>6.538770019088625E-3</v>
      </c>
      <c r="BD56" s="38">
        <f>Sheet2!BD58/Sheet2!BD$78</f>
        <v>1.0654499305009972E-2</v>
      </c>
      <c r="BE56" s="38">
        <f>Sheet2!BE58/Sheet2!BE$78</f>
        <v>1.535715704641376E-2</v>
      </c>
      <c r="BF56" s="38">
        <f>Sheet2!BF58/Sheet2!BF$78</f>
        <v>3.7688475928222141E-3</v>
      </c>
      <c r="BG56" s="38">
        <f>Sheet2!BG58/Sheet2!BG$78</f>
        <v>3.4370398405667688E-3</v>
      </c>
      <c r="BH56" s="38">
        <f>Sheet2!BH58/Sheet2!BH$78</f>
        <v>2.6862349985333316E-3</v>
      </c>
      <c r="BI56" s="38">
        <f>Sheet2!BI58/Sheet2!BI$78</f>
        <v>5.0949513663733209E-3</v>
      </c>
      <c r="BJ56" s="38">
        <f>Sheet2!BJ58/Sheet2!BJ$78</f>
        <v>3.1149540464930695E-3</v>
      </c>
      <c r="BK56" s="38">
        <f>Sheet2!BK58/Sheet2!BK$78</f>
        <v>6.8790704282221341E-4</v>
      </c>
      <c r="BL56" s="38">
        <f>Sheet2!BL58/Sheet2!BL$78</f>
        <v>0</v>
      </c>
      <c r="BM56" s="38">
        <f>Sheet2!BM58/Sheet2!BM$78</f>
        <v>4.0411772320750154E-3</v>
      </c>
      <c r="BN56" s="42">
        <f>Sheet2!BN58</f>
        <v>319518</v>
      </c>
    </row>
    <row r="57" spans="1:66" ht="42">
      <c r="A57" s="7">
        <v>55</v>
      </c>
      <c r="B57" s="6" t="s">
        <v>65</v>
      </c>
      <c r="C57" s="38">
        <f>Sheet2!C59/Sheet2!C$78</f>
        <v>8.9578711320658942E-6</v>
      </c>
      <c r="D57" s="38">
        <f>Sheet2!D59/Sheet2!D$78</f>
        <v>5.2942827041078343E-6</v>
      </c>
      <c r="E57" s="38">
        <f>Sheet2!E59/Sheet2!E$78</f>
        <v>4.2046250875963564E-3</v>
      </c>
      <c r="F57" s="38">
        <f>Sheet2!F59/Sheet2!F$78</f>
        <v>4.623364907532702E-4</v>
      </c>
      <c r="G57" s="38">
        <f>Sheet2!G59/Sheet2!G$78</f>
        <v>6.1738695144335056E-3</v>
      </c>
      <c r="H57" s="38">
        <f>Sheet2!H59/Sheet2!H$78</f>
        <v>3.9454026512659853E-3</v>
      </c>
      <c r="I57" s="38">
        <f>Sheet2!I59/Sheet2!I$78</f>
        <v>1.4750562423174155E-3</v>
      </c>
      <c r="J57" s="38">
        <f>Sheet2!J59/Sheet2!J$78</f>
        <v>2.7830824118073752E-3</v>
      </c>
      <c r="K57" s="38">
        <f>Sheet2!K59/Sheet2!K$78</f>
        <v>5.2347320315745743E-3</v>
      </c>
      <c r="L57" s="38">
        <f>Sheet2!L59/Sheet2!L$78</f>
        <v>1.1422213138951337E-2</v>
      </c>
      <c r="M57" s="38">
        <f>Sheet2!M59/Sheet2!M$78</f>
        <v>2.062833921241001E-3</v>
      </c>
      <c r="N57" s="38">
        <f>Sheet2!N59/Sheet2!N$78</f>
        <v>3.5069127941698137E-3</v>
      </c>
      <c r="O57" s="38">
        <f>Sheet2!O59/Sheet2!O$78</f>
        <v>7.1065660780992978E-3</v>
      </c>
      <c r="P57" s="38">
        <f>Sheet2!P59/Sheet2!P$78</f>
        <v>1.4056656839276738E-3</v>
      </c>
      <c r="Q57" s="38">
        <f>Sheet2!Q59/Sheet2!Q$78</f>
        <v>3.5970648479577805E-3</v>
      </c>
      <c r="R57" s="38">
        <f>Sheet2!R59/Sheet2!R$78</f>
        <v>6.039593576685565E-3</v>
      </c>
      <c r="S57" s="38">
        <f>Sheet2!S59/Sheet2!S$78</f>
        <v>1.5259747440122078E-3</v>
      </c>
      <c r="T57" s="38">
        <f>Sheet2!T59/Sheet2!T$78</f>
        <v>3.8460859900142906E-3</v>
      </c>
      <c r="U57" s="38">
        <f>Sheet2!U59/Sheet2!U$78</f>
        <v>3.5925098451721708E-3</v>
      </c>
      <c r="V57" s="38">
        <f>Sheet2!V59/Sheet2!V$78</f>
        <v>8.5511726362475643E-3</v>
      </c>
      <c r="W57" s="38">
        <f>Sheet2!W59/Sheet2!W$78</f>
        <v>4.316935649678051E-3</v>
      </c>
      <c r="X57" s="38">
        <f>Sheet2!X59/Sheet2!X$78</f>
        <v>7.9153109254524508E-3</v>
      </c>
      <c r="Y57" s="38">
        <f>Sheet2!Y59/Sheet2!Y$78</f>
        <v>3.4946365987549234E-3</v>
      </c>
      <c r="Z57" s="38">
        <f>Sheet2!Z59/Sheet2!Z$78</f>
        <v>1.587352843488209E-3</v>
      </c>
      <c r="AA57" s="38">
        <f>Sheet2!AA59/Sheet2!AA$78</f>
        <v>5.2926266802401679E-3</v>
      </c>
      <c r="AB57" s="38">
        <f>Sheet2!AB59/Sheet2!AB$78</f>
        <v>5.3132204366693791E-3</v>
      </c>
      <c r="AC57" s="38">
        <f>Sheet2!AC59/Sheet2!AC$78</f>
        <v>3.8688255203033249E-3</v>
      </c>
      <c r="AD57" s="38">
        <f>Sheet2!AD59/Sheet2!AD$78</f>
        <v>6.4777816477479969E-3</v>
      </c>
      <c r="AE57" s="38">
        <f>Sheet2!AE59/Sheet2!AE$78</f>
        <v>8.7364485102179989E-3</v>
      </c>
      <c r="AF57" s="38">
        <f>Sheet2!AF59/Sheet2!AF$78</f>
        <v>7.4318857320325718E-3</v>
      </c>
      <c r="AG57" s="38">
        <f>Sheet2!AG59/Sheet2!AG$78</f>
        <v>4.0773947452853732E-3</v>
      </c>
      <c r="AH57" s="38">
        <f>Sheet2!AH59/Sheet2!AH$78</f>
        <v>3.0931732520707075E-3</v>
      </c>
      <c r="AI57" s="38">
        <f>Sheet2!AI59/Sheet2!AI$78</f>
        <v>1.2557077625570776E-2</v>
      </c>
      <c r="AJ57" s="38">
        <f>Sheet2!AJ59/Sheet2!AJ$78</f>
        <v>7.759333844583864E-3</v>
      </c>
      <c r="AK57" s="38">
        <f>Sheet2!AK59/Sheet2!AK$78</f>
        <v>4.7301734327801085E-3</v>
      </c>
      <c r="AL57" s="38">
        <f>Sheet2!AL59/Sheet2!AL$78</f>
        <v>1.698334822043086E-2</v>
      </c>
      <c r="AM57" s="38">
        <f>Sheet2!AM59/Sheet2!AM$78</f>
        <v>7.139938821369542E-3</v>
      </c>
      <c r="AN57" s="38">
        <f>Sheet2!AN59/Sheet2!AN$78</f>
        <v>2.1868936890749386E-2</v>
      </c>
      <c r="AO57" s="38">
        <f>Sheet2!AO59/Sheet2!AO$78</f>
        <v>7.2812609677267272E-4</v>
      </c>
      <c r="AP57" s="38">
        <f>Sheet2!AP59/Sheet2!AP$78</f>
        <v>1.2711205372923294E-2</v>
      </c>
      <c r="AQ57" s="38">
        <f>Sheet2!AQ59/Sheet2!AQ$78</f>
        <v>2.7290219537449641E-2</v>
      </c>
      <c r="AR57" s="38">
        <f>Sheet2!AR59/Sheet2!AR$78</f>
        <v>3.5034957446478679E-2</v>
      </c>
      <c r="AS57" s="38">
        <f>Sheet2!AS59/Sheet2!AS$78</f>
        <v>2.2595694452251139E-2</v>
      </c>
      <c r="AT57" s="38">
        <f>Sheet2!AT59/Sheet2!AT$78</f>
        <v>4.9098850229749424E-3</v>
      </c>
      <c r="AU57" s="38">
        <f>Sheet2!AU59/Sheet2!AU$78</f>
        <v>6.7140381725214046E-3</v>
      </c>
      <c r="AV57" s="38">
        <f>Sheet2!AV59/Sheet2!AV$78</f>
        <v>9.2502727397520898E-3</v>
      </c>
      <c r="AW57" s="38">
        <f>Sheet2!AW59/Sheet2!AW$78</f>
        <v>9.0528665771706478E-3</v>
      </c>
      <c r="AX57" s="38">
        <f>Sheet2!AX59/Sheet2!AX$78</f>
        <v>1.0215596960760437E-2</v>
      </c>
      <c r="AY57" s="38">
        <f>Sheet2!AY59/Sheet2!AY$78</f>
        <v>4.2859206164201817E-3</v>
      </c>
      <c r="AZ57" s="38">
        <f>Sheet2!AZ59/Sheet2!AZ$78</f>
        <v>8.79898030508614E-3</v>
      </c>
      <c r="BA57" s="38">
        <f>Sheet2!BA59/Sheet2!BA$78</f>
        <v>1.7040461603554706E-2</v>
      </c>
      <c r="BB57" s="38">
        <f>Sheet2!BB59/Sheet2!BB$78</f>
        <v>0</v>
      </c>
      <c r="BC57" s="38">
        <f>Sheet2!BC59/Sheet2!BC$78</f>
        <v>5.9978346998315621E-3</v>
      </c>
      <c r="BD57" s="38">
        <f>Sheet2!BD59/Sheet2!BD$78</f>
        <v>2.6349187163836347E-3</v>
      </c>
      <c r="BE57" s="38">
        <f>Sheet2!BE59/Sheet2!BE$78</f>
        <v>3.2838338798749422E-2</v>
      </c>
      <c r="BF57" s="38">
        <f>Sheet2!BF59/Sheet2!BF$78</f>
        <v>1.0912682437183636E-2</v>
      </c>
      <c r="BG57" s="38">
        <f>Sheet2!BG59/Sheet2!BG$78</f>
        <v>1.1047965984423326E-2</v>
      </c>
      <c r="BH57" s="38">
        <f>Sheet2!BH59/Sheet2!BH$78</f>
        <v>3.521598285911056E-3</v>
      </c>
      <c r="BI57" s="38">
        <f>Sheet2!BI59/Sheet2!BI$78</f>
        <v>2.3601909096401311E-2</v>
      </c>
      <c r="BJ57" s="38">
        <f>Sheet2!BJ59/Sheet2!BJ$78</f>
        <v>1.2446213766555279E-2</v>
      </c>
      <c r="BK57" s="38">
        <f>Sheet2!BK59/Sheet2!BK$78</f>
        <v>3.4245807131801495E-3</v>
      </c>
      <c r="BL57" s="38">
        <f>Sheet2!BL59/Sheet2!BL$78</f>
        <v>0</v>
      </c>
      <c r="BM57" s="38">
        <f>Sheet2!BM59/Sheet2!BM$78</f>
        <v>3.2419471945337166E-3</v>
      </c>
      <c r="BN57" s="42">
        <f>Sheet2!BN59</f>
        <v>257526</v>
      </c>
    </row>
    <row r="58" spans="1:66" ht="98">
      <c r="A58" s="7">
        <v>56</v>
      </c>
      <c r="B58" s="6" t="s">
        <v>66</v>
      </c>
      <c r="C58" s="38">
        <f>Sheet2!C60/Sheet2!C$78</f>
        <v>2.6455579410034607E-3</v>
      </c>
      <c r="D58" s="38">
        <f>Sheet2!D60/Sheet2!D$78</f>
        <v>3.1765696224647002E-3</v>
      </c>
      <c r="E58" s="38">
        <f>Sheet2!E60/Sheet2!E$78</f>
        <v>1.6818500350385426E-2</v>
      </c>
      <c r="F58" s="38">
        <f>Sheet2!F60/Sheet2!F$78</f>
        <v>3.3829499323410016E-5</v>
      </c>
      <c r="G58" s="38">
        <f>Sheet2!G60/Sheet2!G$78</f>
        <v>2.2883840671259325E-3</v>
      </c>
      <c r="H58" s="38">
        <f>Sheet2!H60/Sheet2!H$78</f>
        <v>2.087676853266141E-3</v>
      </c>
      <c r="I58" s="38">
        <f>Sheet2!I60/Sheet2!I$78</f>
        <v>4.4390843518797686E-3</v>
      </c>
      <c r="J58" s="38">
        <f>Sheet2!J60/Sheet2!J$78</f>
        <v>1.1152067820362887E-3</v>
      </c>
      <c r="K58" s="38">
        <f>Sheet2!K60/Sheet2!K$78</f>
        <v>2.2226838388034898E-3</v>
      </c>
      <c r="L58" s="38">
        <f>Sheet2!L60/Sheet2!L$78</f>
        <v>3.814973772055317E-3</v>
      </c>
      <c r="M58" s="38">
        <f>Sheet2!M60/Sheet2!M$78</f>
        <v>5.1364564638900923E-3</v>
      </c>
      <c r="N58" s="38">
        <f>Sheet2!N60/Sheet2!N$78</f>
        <v>1.7197792575762338E-3</v>
      </c>
      <c r="O58" s="38">
        <f>Sheet2!O60/Sheet2!O$78</f>
        <v>4.1002536322899026E-3</v>
      </c>
      <c r="P58" s="38">
        <f>Sheet2!P60/Sheet2!P$78</f>
        <v>6.7637595920578739E-4</v>
      </c>
      <c r="Q58" s="38">
        <f>Sheet2!Q60/Sheet2!Q$78</f>
        <v>9.0160697536470469E-4</v>
      </c>
      <c r="R58" s="38">
        <f>Sheet2!R60/Sheet2!R$78</f>
        <v>1.4343263601423839E-3</v>
      </c>
      <c r="S58" s="38">
        <f>Sheet2!S60/Sheet2!S$78</f>
        <v>3.2399318840259195E-3</v>
      </c>
      <c r="T58" s="38">
        <f>Sheet2!T60/Sheet2!T$78</f>
        <v>3.5196979587516098E-3</v>
      </c>
      <c r="U58" s="38">
        <f>Sheet2!U60/Sheet2!U$78</f>
        <v>2.453686397579783E-3</v>
      </c>
      <c r="V58" s="38">
        <f>Sheet2!V60/Sheet2!V$78</f>
        <v>2.6263915955468944E-3</v>
      </c>
      <c r="W58" s="38">
        <f>Sheet2!W60/Sheet2!W$78</f>
        <v>9.653705647758203E-4</v>
      </c>
      <c r="X58" s="38">
        <f>Sheet2!X60/Sheet2!X$78</f>
        <v>3.3646671925939304E-3</v>
      </c>
      <c r="Y58" s="38">
        <f>Sheet2!Y60/Sheet2!Y$78</f>
        <v>1.1579322310220921E-3</v>
      </c>
      <c r="Z58" s="38">
        <f>Sheet2!Z60/Sheet2!Z$78</f>
        <v>1.9051924567295274E-4</v>
      </c>
      <c r="AA58" s="38">
        <f>Sheet2!AA60/Sheet2!AA$78</f>
        <v>2.0360251802297798E-3</v>
      </c>
      <c r="AB58" s="38">
        <f>Sheet2!AB60/Sheet2!AB$78</f>
        <v>2.8605573637103337E-3</v>
      </c>
      <c r="AC58" s="38">
        <f>Sheet2!AC60/Sheet2!AC$78</f>
        <v>1.8072107520559614E-3</v>
      </c>
      <c r="AD58" s="38">
        <f>Sheet2!AD60/Sheet2!AD$78</f>
        <v>1.1189394209488496E-3</v>
      </c>
      <c r="AE58" s="38">
        <f>Sheet2!AE60/Sheet2!AE$78</f>
        <v>2.8925522658326082E-3</v>
      </c>
      <c r="AF58" s="38">
        <f>Sheet2!AF60/Sheet2!AF$78</f>
        <v>2.6752609196686165E-3</v>
      </c>
      <c r="AG58" s="38">
        <f>Sheet2!AG60/Sheet2!AG$78</f>
        <v>5.8598623934975579E-3</v>
      </c>
      <c r="AH58" s="38">
        <f>Sheet2!AH60/Sheet2!AH$78</f>
        <v>2.8640493074728776E-4</v>
      </c>
      <c r="AI58" s="38">
        <f>Sheet2!AI60/Sheet2!AI$78</f>
        <v>9.1567084426309141E-3</v>
      </c>
      <c r="AJ58" s="38">
        <f>Sheet2!AJ60/Sheet2!AJ$78</f>
        <v>4.866944030143653E-3</v>
      </c>
      <c r="AK58" s="38">
        <f>Sheet2!AK60/Sheet2!AK$78</f>
        <v>4.235243697595167E-3</v>
      </c>
      <c r="AL58" s="38">
        <f>Sheet2!AL60/Sheet2!AL$78</f>
        <v>5.5814056300356992E-3</v>
      </c>
      <c r="AM58" s="38">
        <f>Sheet2!AM60/Sheet2!AM$78</f>
        <v>5.7683277221970185E-3</v>
      </c>
      <c r="AN58" s="38">
        <f>Sheet2!AN60/Sheet2!AN$78</f>
        <v>1.314864245146573E-2</v>
      </c>
      <c r="AO58" s="38">
        <f>Sheet2!AO60/Sheet2!AO$78</f>
        <v>2.5248689111109948E-3</v>
      </c>
      <c r="AP58" s="38">
        <f>Sheet2!AP60/Sheet2!AP$78</f>
        <v>7.03428773418169E-4</v>
      </c>
      <c r="AQ58" s="38">
        <f>Sheet2!AQ60/Sheet2!AQ$78</f>
        <v>6.1539235454648351E-3</v>
      </c>
      <c r="AR58" s="38">
        <f>Sheet2!AR60/Sheet2!AR$78</f>
        <v>5.4257677461360787E-4</v>
      </c>
      <c r="AS58" s="38">
        <f>Sheet2!AS60/Sheet2!AS$78</f>
        <v>6.4077342476533074E-4</v>
      </c>
      <c r="AT58" s="38">
        <f>Sheet2!AT60/Sheet2!AT$78</f>
        <v>8.7989141185056856E-4</v>
      </c>
      <c r="AU58" s="38">
        <f>Sheet2!AU60/Sheet2!AU$78</f>
        <v>3.1207292203285918E-3</v>
      </c>
      <c r="AV58" s="38">
        <f>Sheet2!AV60/Sheet2!AV$78</f>
        <v>6.9069987549099177E-3</v>
      </c>
      <c r="AW58" s="38">
        <f>Sheet2!AW60/Sheet2!AW$78</f>
        <v>1.9054784349014807E-3</v>
      </c>
      <c r="AX58" s="38">
        <f>Sheet2!AX60/Sheet2!AX$78</f>
        <v>2.7308305341817996E-3</v>
      </c>
      <c r="AY58" s="38">
        <f>Sheet2!AY60/Sheet2!AY$78</f>
        <v>1.1077559712346205E-2</v>
      </c>
      <c r="AZ58" s="38">
        <f>Sheet2!AZ60/Sheet2!AZ$78</f>
        <v>1.4660398649543833E-2</v>
      </c>
      <c r="BA58" s="38">
        <f>Sheet2!BA60/Sheet2!BA$78</f>
        <v>1.7499213457547631E-2</v>
      </c>
      <c r="BB58" s="38">
        <f>Sheet2!BB60/Sheet2!BB$78</f>
        <v>0</v>
      </c>
      <c r="BC58" s="38">
        <f>Sheet2!BC60/Sheet2!BC$78</f>
        <v>1.4778290566446577E-3</v>
      </c>
      <c r="BD58" s="38">
        <f>Sheet2!BD60/Sheet2!BD$78</f>
        <v>3.7287725871759233E-3</v>
      </c>
      <c r="BE58" s="38">
        <f>Sheet2!BE60/Sheet2!BE$78</f>
        <v>3.6093139247392338E-3</v>
      </c>
      <c r="BF58" s="38">
        <f>Sheet2!BF60/Sheet2!BF$78</f>
        <v>9.3936026881807015E-6</v>
      </c>
      <c r="BG58" s="38">
        <f>Sheet2!BG60/Sheet2!BG$78</f>
        <v>2.3169859076635582E-3</v>
      </c>
      <c r="BH58" s="38">
        <f>Sheet2!BH60/Sheet2!BH$78</f>
        <v>1.5431901950031246E-3</v>
      </c>
      <c r="BI58" s="38">
        <f>Sheet2!BI60/Sheet2!BI$78</f>
        <v>3.9269388001691606E-3</v>
      </c>
      <c r="BJ58" s="38">
        <f>Sheet2!BJ60/Sheet2!BJ$78</f>
        <v>8.7236849861028615E-3</v>
      </c>
      <c r="BK58" s="38">
        <f>Sheet2!BK60/Sheet2!BK$78</f>
        <v>2.2431751396376525E-5</v>
      </c>
      <c r="BL58" s="38">
        <f>Sheet2!BL60/Sheet2!BL$78</f>
        <v>0</v>
      </c>
      <c r="BM58" s="38">
        <f>Sheet2!BM60/Sheet2!BM$78</f>
        <v>2.9398907718948693E-3</v>
      </c>
      <c r="BN58" s="42">
        <f>Sheet2!BN60</f>
        <v>111223</v>
      </c>
    </row>
    <row r="59" spans="1:66">
      <c r="A59" s="7">
        <v>57</v>
      </c>
      <c r="B59" s="6" t="s">
        <v>67</v>
      </c>
      <c r="C59" s="38">
        <f>Sheet2!C61/Sheet2!C$78</f>
        <v>1.5825572333316414E-4</v>
      </c>
      <c r="D59" s="38">
        <f>Sheet2!D61/Sheet2!D$78</f>
        <v>9.476766040353023E-4</v>
      </c>
      <c r="E59" s="38">
        <f>Sheet2!E61/Sheet2!E$78</f>
        <v>1.4015416958654519E-3</v>
      </c>
      <c r="F59" s="38">
        <f>Sheet2!F61/Sheet2!F$78</f>
        <v>1.3531799729364006E-4</v>
      </c>
      <c r="G59" s="38">
        <f>Sheet2!G61/Sheet2!G$78</f>
        <v>0</v>
      </c>
      <c r="H59" s="38">
        <f>Sheet2!H61/Sheet2!H$78</f>
        <v>1.7420534489871005E-4</v>
      </c>
      <c r="I59" s="38">
        <f>Sheet2!I61/Sheet2!I$78</f>
        <v>2.4584270705290258E-4</v>
      </c>
      <c r="J59" s="38">
        <f>Sheet2!J61/Sheet2!J$78</f>
        <v>2.2452171939226165E-4</v>
      </c>
      <c r="K59" s="38">
        <f>Sheet2!K61/Sheet2!K$78</f>
        <v>2.1465171028943361E-4</v>
      </c>
      <c r="L59" s="38">
        <f>Sheet2!L61/Sheet2!L$78</f>
        <v>2.7249812657537977E-4</v>
      </c>
      <c r="M59" s="38">
        <f>Sheet2!M61/Sheet2!M$78</f>
        <v>4.1256678424820019E-4</v>
      </c>
      <c r="N59" s="38">
        <f>Sheet2!N61/Sheet2!N$78</f>
        <v>1.526696991059842E-4</v>
      </c>
      <c r="O59" s="38">
        <f>Sheet2!O61/Sheet2!O$78</f>
        <v>1.7827189705608271E-4</v>
      </c>
      <c r="P59" s="38">
        <f>Sheet2!P61/Sheet2!P$78</f>
        <v>4.8312568514699097E-5</v>
      </c>
      <c r="Q59" s="38">
        <f>Sheet2!Q61/Sheet2!Q$78</f>
        <v>4.1858356828171995E-5</v>
      </c>
      <c r="R59" s="38">
        <f>Sheet2!R61/Sheet2!R$78</f>
        <v>2.7761155357594527E-4</v>
      </c>
      <c r="S59" s="38">
        <f>Sheet2!S61/Sheet2!S$78</f>
        <v>2.1009797200168079E-4</v>
      </c>
      <c r="T59" s="38">
        <f>Sheet2!T61/Sheet2!T$78</f>
        <v>1.4114077027575379E-4</v>
      </c>
      <c r="U59" s="38">
        <f>Sheet2!U61/Sheet2!U$78</f>
        <v>3.2599907850927142E-5</v>
      </c>
      <c r="V59" s="38">
        <f>Sheet2!V61/Sheet2!V$78</f>
        <v>1.7359944448177767E-4</v>
      </c>
      <c r="W59" s="38">
        <f>Sheet2!W61/Sheet2!W$78</f>
        <v>3.4652582332220911E-4</v>
      </c>
      <c r="X59" s="38">
        <f>Sheet2!X61/Sheet2!X$78</f>
        <v>5.4810491932085685E-4</v>
      </c>
      <c r="Y59" s="38">
        <f>Sheet2!Y61/Sheet2!Y$78</f>
        <v>1.8684053376028791E-4</v>
      </c>
      <c r="Z59" s="38">
        <f>Sheet2!Z61/Sheet2!Z$78</f>
        <v>1.0656161198656678E-4</v>
      </c>
      <c r="AA59" s="38">
        <f>Sheet2!AA61/Sheet2!AA$78</f>
        <v>6.6309323471769191E-4</v>
      </c>
      <c r="AB59" s="38">
        <f>Sheet2!AB61/Sheet2!AB$78</f>
        <v>5.1913818822891241E-5</v>
      </c>
      <c r="AC59" s="38">
        <f>Sheet2!AC61/Sheet2!AC$78</f>
        <v>8.2916864536457035E-5</v>
      </c>
      <c r="AD59" s="38">
        <f>Sheet2!AD61/Sheet2!AD$78</f>
        <v>1.8648990349147494E-4</v>
      </c>
      <c r="AE59" s="38">
        <f>Sheet2!AE61/Sheet2!AE$78</f>
        <v>5.0560872939350474E-4</v>
      </c>
      <c r="AF59" s="38">
        <f>Sheet2!AF61/Sheet2!AF$78</f>
        <v>5.4758395606251716E-4</v>
      </c>
      <c r="AG59" s="38">
        <f>Sheet2!AG61/Sheet2!AG$78</f>
        <v>5.6444808860052522E-5</v>
      </c>
      <c r="AH59" s="38">
        <f>Sheet2!AH61/Sheet2!AH$78</f>
        <v>8.0193380609240572E-5</v>
      </c>
      <c r="AI59" s="38">
        <f>Sheet2!AI61/Sheet2!AI$78</f>
        <v>3.2303507237928688E-3</v>
      </c>
      <c r="AJ59" s="38">
        <f>Sheet2!AJ61/Sheet2!AJ$78</f>
        <v>1.6424426503710591E-3</v>
      </c>
      <c r="AK59" s="38">
        <f>Sheet2!AK61/Sheet2!AK$78</f>
        <v>5.5990654399413824E-4</v>
      </c>
      <c r="AL59" s="38">
        <f>Sheet2!AL61/Sheet2!AL$78</f>
        <v>3.5970174897439789E-4</v>
      </c>
      <c r="AM59" s="38">
        <f>Sheet2!AM61/Sheet2!AM$78</f>
        <v>4.7754351615290944E-5</v>
      </c>
      <c r="AN59" s="38">
        <f>Sheet2!AN61/Sheet2!AN$78</f>
        <v>1.6932610561715838E-4</v>
      </c>
      <c r="AO59" s="38">
        <f>Sheet2!AO61/Sheet2!AO$78</f>
        <v>6.8098124158595295E-5</v>
      </c>
      <c r="AP59" s="38">
        <f>Sheet2!AP61/Sheet2!AP$78</f>
        <v>6.822198656769176E-4</v>
      </c>
      <c r="AQ59" s="38">
        <f>Sheet2!AQ61/Sheet2!AQ$78</f>
        <v>2.3475457666623348E-4</v>
      </c>
      <c r="AR59" s="38">
        <f>Sheet2!AR61/Sheet2!AR$78</f>
        <v>3.1004387120777592E-4</v>
      </c>
      <c r="AS59" s="38">
        <f>Sheet2!AS61/Sheet2!AS$78</f>
        <v>1.5738294643359002E-4</v>
      </c>
      <c r="AT59" s="38">
        <f>Sheet2!AT61/Sheet2!AT$78</f>
        <v>3.9788371336912011E-5</v>
      </c>
      <c r="AU59" s="38">
        <f>Sheet2!AU61/Sheet2!AU$78</f>
        <v>1.2133803926243501E-3</v>
      </c>
      <c r="AV59" s="38">
        <f>Sheet2!AV61/Sheet2!AV$78</f>
        <v>2.7045186895968752E-3</v>
      </c>
      <c r="AW59" s="38">
        <f>Sheet2!AW61/Sheet2!AW$78</f>
        <v>2.173474756713431E-3</v>
      </c>
      <c r="AX59" s="38">
        <f>Sheet2!AX61/Sheet2!AX$78</f>
        <v>5.7630772421143504E-4</v>
      </c>
      <c r="AY59" s="38">
        <f>Sheet2!AY61/Sheet2!AY$78</f>
        <v>9.2872809595625409E-4</v>
      </c>
      <c r="AZ59" s="38">
        <f>Sheet2!AZ61/Sheet2!AZ$78</f>
        <v>3.6091352237892265E-4</v>
      </c>
      <c r="BA59" s="38">
        <f>Sheet2!BA61/Sheet2!BA$78</f>
        <v>6.4318249799683524E-4</v>
      </c>
      <c r="BB59" s="38">
        <f>Sheet2!BB61/Sheet2!BB$78</f>
        <v>0</v>
      </c>
      <c r="BC59" s="38">
        <f>Sheet2!BC61/Sheet2!BC$78</f>
        <v>1.2868648589242247E-3</v>
      </c>
      <c r="BD59" s="38">
        <f>Sheet2!BD61/Sheet2!BD$78</f>
        <v>4.8951471565842751E-4</v>
      </c>
      <c r="BE59" s="38">
        <f>Sheet2!BE61/Sheet2!BE$78</f>
        <v>4.0341188659236143E-4</v>
      </c>
      <c r="BF59" s="38">
        <f>Sheet2!BF61/Sheet2!BF$78</f>
        <v>5.6193873223938122E-3</v>
      </c>
      <c r="BG59" s="38">
        <f>Sheet2!BG61/Sheet2!BG$78</f>
        <v>6.9545059403071569E-4</v>
      </c>
      <c r="BH59" s="38">
        <f>Sheet2!BH61/Sheet2!BH$78</f>
        <v>5.1173972375620144E-4</v>
      </c>
      <c r="BI59" s="38">
        <f>Sheet2!BI61/Sheet2!BI$78</f>
        <v>0</v>
      </c>
      <c r="BJ59" s="38">
        <f>Sheet2!BJ61/Sheet2!BJ$78</f>
        <v>2.267069902833384E-4</v>
      </c>
      <c r="BK59" s="38">
        <f>Sheet2!BK61/Sheet2!BK$78</f>
        <v>3.9629427466931859E-4</v>
      </c>
      <c r="BL59" s="38">
        <f>Sheet2!BL61/Sheet2!BL$78</f>
        <v>0</v>
      </c>
      <c r="BM59" s="38">
        <f>Sheet2!BM61/Sheet2!BM$78</f>
        <v>5.4407678611966313E-5</v>
      </c>
      <c r="BN59" s="42">
        <f>Sheet2!BN61</f>
        <v>21687</v>
      </c>
    </row>
    <row r="60" spans="1:66" ht="42">
      <c r="A60" s="7">
        <v>58</v>
      </c>
      <c r="B60" s="6" t="s">
        <v>68</v>
      </c>
      <c r="C60" s="38">
        <f>Sheet2!C62/Sheet2!C$78</f>
        <v>2.6873613396197681E-5</v>
      </c>
      <c r="D60" s="38">
        <f>Sheet2!D62/Sheet2!D$78</f>
        <v>2.6471413520539169E-5</v>
      </c>
      <c r="E60" s="38">
        <f>Sheet2!E62/Sheet2!E$78</f>
        <v>1.4015416958654519E-3</v>
      </c>
      <c r="F60" s="38">
        <f>Sheet2!F62/Sheet2!F$78</f>
        <v>2.255299954894001E-5</v>
      </c>
      <c r="G60" s="38">
        <f>Sheet2!G62/Sheet2!G$78</f>
        <v>0</v>
      </c>
      <c r="H60" s="38">
        <f>Sheet2!H62/Sheet2!H$78</f>
        <v>0</v>
      </c>
      <c r="I60" s="38">
        <f>Sheet2!I62/Sheet2!I$78</f>
        <v>0</v>
      </c>
      <c r="J60" s="38">
        <f>Sheet2!J62/Sheet2!J$78</f>
        <v>1.4803629850039229E-5</v>
      </c>
      <c r="K60" s="38">
        <f>Sheet2!K62/Sheet2!K$78</f>
        <v>5.5393989752111896E-5</v>
      </c>
      <c r="L60" s="38">
        <f>Sheet2!L62/Sheet2!L$78</f>
        <v>0</v>
      </c>
      <c r="M60" s="38">
        <f>Sheet2!M62/Sheet2!M$78</f>
        <v>4.1256678424820017E-5</v>
      </c>
      <c r="N60" s="38">
        <f>Sheet2!N62/Sheet2!N$78</f>
        <v>1.3470855803469194E-5</v>
      </c>
      <c r="O60" s="38">
        <f>Sheet2!O62/Sheet2!O$78</f>
        <v>0</v>
      </c>
      <c r="P60" s="38">
        <f>Sheet2!P62/Sheet2!P$78</f>
        <v>0</v>
      </c>
      <c r="Q60" s="38">
        <f>Sheet2!Q62/Sheet2!Q$78</f>
        <v>3.3046071180135786E-6</v>
      </c>
      <c r="R60" s="38">
        <f>Sheet2!R62/Sheet2!R$78</f>
        <v>9.2537184525315094E-6</v>
      </c>
      <c r="S60" s="38">
        <f>Sheet2!S62/Sheet2!S$78</f>
        <v>2.2115576000176925E-5</v>
      </c>
      <c r="T60" s="38">
        <f>Sheet2!T62/Sheet2!T$78</f>
        <v>0</v>
      </c>
      <c r="U60" s="38">
        <f>Sheet2!U62/Sheet2!U$78</f>
        <v>0</v>
      </c>
      <c r="V60" s="38">
        <f>Sheet2!V62/Sheet2!V$78</f>
        <v>1.1199964160114688E-5</v>
      </c>
      <c r="W60" s="38">
        <f>Sheet2!W62/Sheet2!W$78</f>
        <v>2.0423918859855154E-6</v>
      </c>
      <c r="X60" s="38">
        <f>Sheet2!X62/Sheet2!X$78</f>
        <v>1.4785103796709048E-5</v>
      </c>
      <c r="Y60" s="38">
        <f>Sheet2!Y62/Sheet2!Y$78</f>
        <v>2.6349306043117526E-6</v>
      </c>
      <c r="Z60" s="38">
        <f>Sheet2!Z62/Sheet2!Z$78</f>
        <v>2.306528397977636E-6</v>
      </c>
      <c r="AA60" s="38">
        <f>Sheet2!AA62/Sheet2!AA$78</f>
        <v>2.4238395002735477E-5</v>
      </c>
      <c r="AB60" s="38">
        <f>Sheet2!AB62/Sheet2!AB$78</f>
        <v>8.4757255221046925E-6</v>
      </c>
      <c r="AC60" s="38">
        <f>Sheet2!AC62/Sheet2!AC$78</f>
        <v>5.6534225820311614E-6</v>
      </c>
      <c r="AD60" s="38">
        <f>Sheet2!AD62/Sheet2!AD$78</f>
        <v>2.4682487226812859E-5</v>
      </c>
      <c r="AE60" s="38">
        <f>Sheet2!AE62/Sheet2!AE$78</f>
        <v>0</v>
      </c>
      <c r="AF60" s="38">
        <f>Sheet2!AF62/Sheet2!AF$78</f>
        <v>1.0897193155472979E-5</v>
      </c>
      <c r="AG60" s="38">
        <f>Sheet2!AG62/Sheet2!AG$78</f>
        <v>0</v>
      </c>
      <c r="AH60" s="38">
        <f>Sheet2!AH62/Sheet2!AH$78</f>
        <v>0</v>
      </c>
      <c r="AI60" s="38">
        <f>Sheet2!AI62/Sheet2!AI$78</f>
        <v>7.2865053920139906E-5</v>
      </c>
      <c r="AJ60" s="38">
        <f>Sheet2!AJ62/Sheet2!AJ$78</f>
        <v>0</v>
      </c>
      <c r="AK60" s="38">
        <f>Sheet2!AK62/Sheet2!AK$78</f>
        <v>2.7649705876253741E-6</v>
      </c>
      <c r="AL60" s="38">
        <f>Sheet2!AL62/Sheet2!AL$78</f>
        <v>5.6936031029467072E-6</v>
      </c>
      <c r="AM60" s="38">
        <f>Sheet2!AM62/Sheet2!AM$78</f>
        <v>6.6325488354570753E-7</v>
      </c>
      <c r="AN60" s="38">
        <f>Sheet2!AN62/Sheet2!AN$78</f>
        <v>7.29042954740543E-5</v>
      </c>
      <c r="AO60" s="38">
        <f>Sheet2!AO62/Sheet2!AO$78</f>
        <v>0</v>
      </c>
      <c r="AP60" s="38">
        <f>Sheet2!AP62/Sheet2!AP$78</f>
        <v>1.4139271827500883E-5</v>
      </c>
      <c r="AQ60" s="38">
        <f>Sheet2!AQ62/Sheet2!AQ$78</f>
        <v>1.3833751839260189E-4</v>
      </c>
      <c r="AR60" s="38">
        <f>Sheet2!AR62/Sheet2!AR$78</f>
        <v>1.5502193560388795E-5</v>
      </c>
      <c r="AS60" s="38">
        <f>Sheet2!AS62/Sheet2!AS$78</f>
        <v>0</v>
      </c>
      <c r="AT60" s="38">
        <f>Sheet2!AT62/Sheet2!AT$78</f>
        <v>1.1368106096260574E-6</v>
      </c>
      <c r="AU60" s="38">
        <f>Sheet2!AU62/Sheet2!AU$78</f>
        <v>1.2772425185519475E-5</v>
      </c>
      <c r="AV60" s="38">
        <f>Sheet2!AV62/Sheet2!AV$78</f>
        <v>0</v>
      </c>
      <c r="AW60" s="38">
        <f>Sheet2!AW62/Sheet2!AW$78</f>
        <v>0</v>
      </c>
      <c r="AX60" s="38">
        <f>Sheet2!AX62/Sheet2!AX$78</f>
        <v>0</v>
      </c>
      <c r="AY60" s="38">
        <f>Sheet2!AY62/Sheet2!AY$78</f>
        <v>1.175605184754752E-5</v>
      </c>
      <c r="AZ60" s="38">
        <f>Sheet2!AZ62/Sheet2!AZ$78</f>
        <v>0</v>
      </c>
      <c r="BA60" s="38">
        <f>Sheet2!BA62/Sheet2!BA$78</f>
        <v>0</v>
      </c>
      <c r="BB60" s="38">
        <f>Sheet2!BB62/Sheet2!BB$78</f>
        <v>0</v>
      </c>
      <c r="BC60" s="38">
        <f>Sheet2!BC62/Sheet2!BC$78</f>
        <v>8.4959581842968185E-5</v>
      </c>
      <c r="BD60" s="38">
        <f>Sheet2!BD62/Sheet2!BD$78</f>
        <v>0</v>
      </c>
      <c r="BE60" s="38">
        <f>Sheet2!BE62/Sheet2!BE$78</f>
        <v>9.1684519680082152E-6</v>
      </c>
      <c r="BF60" s="38">
        <f>Sheet2!BF62/Sheet2!BF$78</f>
        <v>4.0258297235060149E-6</v>
      </c>
      <c r="BG60" s="38">
        <f>Sheet2!BG62/Sheet2!BG$78</f>
        <v>4.7309564219776584E-6</v>
      </c>
      <c r="BH60" s="38">
        <f>Sheet2!BH62/Sheet2!BH$78</f>
        <v>7.9710237345202717E-6</v>
      </c>
      <c r="BI60" s="38">
        <f>Sheet2!BI62/Sheet2!BI$78</f>
        <v>6.0414443079525545E-5</v>
      </c>
      <c r="BJ60" s="38">
        <f>Sheet2!BJ62/Sheet2!BJ$78</f>
        <v>9.0682796113335361E-6</v>
      </c>
      <c r="BK60" s="38">
        <f>Sheet2!BK62/Sheet2!BK$78</f>
        <v>2.9909001861835367E-5</v>
      </c>
      <c r="BL60" s="38">
        <f>Sheet2!BL62/Sheet2!BL$78</f>
        <v>0</v>
      </c>
      <c r="BM60" s="38">
        <f>Sheet2!BM62/Sheet2!BM$78</f>
        <v>7.5045073947539739E-6</v>
      </c>
      <c r="BN60" s="42">
        <f>Sheet2!BN62</f>
        <v>368</v>
      </c>
    </row>
    <row r="61" spans="1:66" ht="28">
      <c r="A61" s="7">
        <v>59</v>
      </c>
      <c r="B61" s="6" t="s">
        <v>69</v>
      </c>
      <c r="C61" s="38">
        <f>Sheet2!C63/Sheet2!C$78</f>
        <v>1.4929785220109824E-5</v>
      </c>
      <c r="D61" s="38">
        <f>Sheet2!D63/Sheet2!D$78</f>
        <v>0</v>
      </c>
      <c r="E61" s="38">
        <f>Sheet2!E63/Sheet2!E$78</f>
        <v>0</v>
      </c>
      <c r="F61" s="38">
        <f>Sheet2!F63/Sheet2!F$78</f>
        <v>0</v>
      </c>
      <c r="G61" s="38">
        <f>Sheet2!G63/Sheet2!G$78</f>
        <v>0</v>
      </c>
      <c r="H61" s="38">
        <f>Sheet2!H63/Sheet2!H$78</f>
        <v>0</v>
      </c>
      <c r="I61" s="38">
        <f>Sheet2!I63/Sheet2!I$78</f>
        <v>0</v>
      </c>
      <c r="J61" s="38">
        <f>Sheet2!J63/Sheet2!J$78</f>
        <v>0</v>
      </c>
      <c r="K61" s="38">
        <f>Sheet2!K63/Sheet2!K$78</f>
        <v>0</v>
      </c>
      <c r="L61" s="38">
        <f>Sheet2!L63/Sheet2!L$78</f>
        <v>0</v>
      </c>
      <c r="M61" s="38">
        <f>Sheet2!M63/Sheet2!M$78</f>
        <v>0</v>
      </c>
      <c r="N61" s="38">
        <f>Sheet2!N63/Sheet2!N$78</f>
        <v>0</v>
      </c>
      <c r="O61" s="38">
        <f>Sheet2!O63/Sheet2!O$78</f>
        <v>0</v>
      </c>
      <c r="P61" s="38">
        <f>Sheet2!P63/Sheet2!P$78</f>
        <v>0</v>
      </c>
      <c r="Q61" s="38">
        <f>Sheet2!Q63/Sheet2!Q$78</f>
        <v>0</v>
      </c>
      <c r="R61" s="38">
        <f>Sheet2!R63/Sheet2!R$78</f>
        <v>0</v>
      </c>
      <c r="S61" s="38">
        <f>Sheet2!S63/Sheet2!S$78</f>
        <v>0</v>
      </c>
      <c r="T61" s="38">
        <f>Sheet2!T63/Sheet2!T$78</f>
        <v>0</v>
      </c>
      <c r="U61" s="38">
        <f>Sheet2!U63/Sheet2!U$78</f>
        <v>0</v>
      </c>
      <c r="V61" s="38">
        <f>Sheet2!V63/Sheet2!V$78</f>
        <v>0</v>
      </c>
      <c r="W61" s="38">
        <f>Sheet2!W63/Sheet2!W$78</f>
        <v>0</v>
      </c>
      <c r="X61" s="38">
        <f>Sheet2!X63/Sheet2!X$78</f>
        <v>0</v>
      </c>
      <c r="Y61" s="38">
        <f>Sheet2!Y63/Sheet2!Y$78</f>
        <v>0</v>
      </c>
      <c r="Z61" s="38">
        <f>Sheet2!Z63/Sheet2!Z$78</f>
        <v>0</v>
      </c>
      <c r="AA61" s="38">
        <f>Sheet2!AA63/Sheet2!AA$78</f>
        <v>0</v>
      </c>
      <c r="AB61" s="38">
        <f>Sheet2!AB63/Sheet2!AB$78</f>
        <v>0</v>
      </c>
      <c r="AC61" s="38">
        <f>Sheet2!AC63/Sheet2!AC$78</f>
        <v>0</v>
      </c>
      <c r="AD61" s="38">
        <f>Sheet2!AD63/Sheet2!AD$78</f>
        <v>0</v>
      </c>
      <c r="AE61" s="38">
        <f>Sheet2!AE63/Sheet2!AE$78</f>
        <v>0</v>
      </c>
      <c r="AF61" s="38">
        <f>Sheet2!AF63/Sheet2!AF$78</f>
        <v>0</v>
      </c>
      <c r="AG61" s="38">
        <f>Sheet2!AG63/Sheet2!AG$78</f>
        <v>0</v>
      </c>
      <c r="AH61" s="38">
        <f>Sheet2!AH63/Sheet2!AH$78</f>
        <v>0</v>
      </c>
      <c r="AI61" s="38">
        <f>Sheet2!AI63/Sheet2!AI$78</f>
        <v>0</v>
      </c>
      <c r="AJ61" s="38">
        <f>Sheet2!AJ63/Sheet2!AJ$78</f>
        <v>0</v>
      </c>
      <c r="AK61" s="38">
        <f>Sheet2!AK63/Sheet2!AK$78</f>
        <v>0</v>
      </c>
      <c r="AL61" s="38">
        <f>Sheet2!AL63/Sheet2!AL$78</f>
        <v>0</v>
      </c>
      <c r="AM61" s="38">
        <f>Sheet2!AM63/Sheet2!AM$78</f>
        <v>0</v>
      </c>
      <c r="AN61" s="38">
        <f>Sheet2!AN63/Sheet2!AN$78</f>
        <v>0</v>
      </c>
      <c r="AO61" s="38">
        <f>Sheet2!AO63/Sheet2!AO$78</f>
        <v>0</v>
      </c>
      <c r="AP61" s="38">
        <f>Sheet2!AP63/Sheet2!AP$78</f>
        <v>0</v>
      </c>
      <c r="AQ61" s="38">
        <f>Sheet2!AQ63/Sheet2!AQ$78</f>
        <v>0</v>
      </c>
      <c r="AR61" s="38">
        <f>Sheet2!AR63/Sheet2!AR$78</f>
        <v>0</v>
      </c>
      <c r="AS61" s="38">
        <f>Sheet2!AS63/Sheet2!AS$78</f>
        <v>0</v>
      </c>
      <c r="AT61" s="38">
        <f>Sheet2!AT63/Sheet2!AT$78</f>
        <v>0</v>
      </c>
      <c r="AU61" s="38">
        <f>Sheet2!AU63/Sheet2!AU$78</f>
        <v>0</v>
      </c>
      <c r="AV61" s="38">
        <f>Sheet2!AV63/Sheet2!AV$78</f>
        <v>0</v>
      </c>
      <c r="AW61" s="38">
        <f>Sheet2!AW63/Sheet2!AW$78</f>
        <v>0</v>
      </c>
      <c r="AX61" s="38">
        <f>Sheet2!AX63/Sheet2!AX$78</f>
        <v>0</v>
      </c>
      <c r="AY61" s="38">
        <f>Sheet2!AY63/Sheet2!AY$78</f>
        <v>0</v>
      </c>
      <c r="AZ61" s="38">
        <f>Sheet2!AZ63/Sheet2!AZ$78</f>
        <v>0</v>
      </c>
      <c r="BA61" s="38">
        <f>Sheet2!BA63/Sheet2!BA$78</f>
        <v>0</v>
      </c>
      <c r="BB61" s="38">
        <f>Sheet2!BB63/Sheet2!BB$78</f>
        <v>0</v>
      </c>
      <c r="BC61" s="38">
        <f>Sheet2!BC63/Sheet2!BC$78</f>
        <v>0</v>
      </c>
      <c r="BD61" s="38">
        <f>Sheet2!BD63/Sheet2!BD$78</f>
        <v>0</v>
      </c>
      <c r="BE61" s="38">
        <f>Sheet2!BE63/Sheet2!BE$78</f>
        <v>0</v>
      </c>
      <c r="BF61" s="38">
        <f>Sheet2!BF63/Sheet2!BF$78</f>
        <v>8.199273203540583E-4</v>
      </c>
      <c r="BG61" s="38">
        <f>Sheet2!BG63/Sheet2!BG$78</f>
        <v>2.4837521215382706E-5</v>
      </c>
      <c r="BH61" s="38">
        <f>Sheet2!BH63/Sheet2!BH$78</f>
        <v>0</v>
      </c>
      <c r="BI61" s="38">
        <f>Sheet2!BI63/Sheet2!BI$78</f>
        <v>0</v>
      </c>
      <c r="BJ61" s="38">
        <f>Sheet2!BJ63/Sheet2!BJ$78</f>
        <v>0</v>
      </c>
      <c r="BK61" s="38">
        <f>Sheet2!BK63/Sheet2!BK$78</f>
        <v>0</v>
      </c>
      <c r="BL61" s="38">
        <f>Sheet2!BL63/Sheet2!BL$78</f>
        <v>0</v>
      </c>
      <c r="BM61" s="38">
        <f>Sheet2!BM63/Sheet2!BM$78</f>
        <v>0</v>
      </c>
      <c r="BN61" s="42">
        <f>Sheet2!BN63</f>
        <v>1248</v>
      </c>
    </row>
    <row r="62" spans="1:66" ht="56">
      <c r="A62" s="7">
        <v>60</v>
      </c>
      <c r="B62" s="6" t="s">
        <v>70</v>
      </c>
      <c r="C62" s="38">
        <f>Sheet2!C64/Sheet2!C$78</f>
        <v>0</v>
      </c>
      <c r="D62" s="38">
        <f>Sheet2!D64/Sheet2!D$78</f>
        <v>0</v>
      </c>
      <c r="E62" s="38">
        <f>Sheet2!E64/Sheet2!E$78</f>
        <v>0</v>
      </c>
      <c r="F62" s="38">
        <f>Sheet2!F64/Sheet2!F$78</f>
        <v>0</v>
      </c>
      <c r="G62" s="38">
        <f>Sheet2!G64/Sheet2!G$78</f>
        <v>4.7674668065123598E-5</v>
      </c>
      <c r="H62" s="38">
        <f>Sheet2!H64/Sheet2!H$78</f>
        <v>2.3134469802548694E-4</v>
      </c>
      <c r="I62" s="38">
        <f>Sheet2!I64/Sheet2!I$78</f>
        <v>2.2728854048287219E-4</v>
      </c>
      <c r="J62" s="38">
        <f>Sheet2!J64/Sheet2!J$78</f>
        <v>1.4556902685871909E-4</v>
      </c>
      <c r="K62" s="38">
        <f>Sheet2!K64/Sheet2!K$78</f>
        <v>5.3316715136407695E-4</v>
      </c>
      <c r="L62" s="38">
        <f>Sheet2!L64/Sheet2!L$78</f>
        <v>2.0437359493153485E-4</v>
      </c>
      <c r="M62" s="38">
        <f>Sheet2!M64/Sheet2!M$78</f>
        <v>2.0628339212410009E-4</v>
      </c>
      <c r="N62" s="38">
        <f>Sheet2!N64/Sheet2!N$78</f>
        <v>1.0776684642775355E-4</v>
      </c>
      <c r="O62" s="38">
        <f>Sheet2!O64/Sheet2!O$78</f>
        <v>1.0210117740484738E-3</v>
      </c>
      <c r="P62" s="38">
        <f>Sheet2!P64/Sheet2!P$78</f>
        <v>0</v>
      </c>
      <c r="Q62" s="38">
        <f>Sheet2!Q64/Sheet2!Q$78</f>
        <v>3.7452214004153889E-5</v>
      </c>
      <c r="R62" s="38">
        <f>Sheet2!R64/Sheet2!R$78</f>
        <v>1.4805949524050415E-4</v>
      </c>
      <c r="S62" s="38">
        <f>Sheet2!S64/Sheet2!S$78</f>
        <v>2.2115576000176925E-5</v>
      </c>
      <c r="T62" s="38">
        <f>Sheet2!T64/Sheet2!T$78</f>
        <v>2.7346024240927294E-4</v>
      </c>
      <c r="U62" s="38">
        <f>Sheet2!U64/Sheet2!U$78</f>
        <v>5.6506506941607044E-5</v>
      </c>
      <c r="V62" s="38">
        <f>Sheet2!V64/Sheet2!V$78</f>
        <v>1.5399950720157695E-4</v>
      </c>
      <c r="W62" s="38">
        <f>Sheet2!W64/Sheet2!W$78</f>
        <v>7.5568499781464063E-5</v>
      </c>
      <c r="X62" s="38">
        <f>Sheet2!X64/Sheet2!X$78</f>
        <v>2.9887031246204719E-4</v>
      </c>
      <c r="Y62" s="38">
        <f>Sheet2!Y64/Sheet2!Y$78</f>
        <v>2.2995758001266205E-5</v>
      </c>
      <c r="Z62" s="38">
        <f>Sheet2!Z64/Sheet2!Z$78</f>
        <v>4.4746650920766135E-5</v>
      </c>
      <c r="AA62" s="38">
        <f>Sheet2!AA64/Sheet2!AA$78</f>
        <v>1.0387883572600919E-4</v>
      </c>
      <c r="AB62" s="38">
        <f>Sheet2!AB64/Sheet2!AB$78</f>
        <v>2.7228268239761324E-4</v>
      </c>
      <c r="AC62" s="38">
        <f>Sheet2!AC64/Sheet2!AC$78</f>
        <v>1.0176160647656091E-4</v>
      </c>
      <c r="AD62" s="38">
        <f>Sheet2!AD64/Sheet2!AD$78</f>
        <v>1.2341243613406429E-4</v>
      </c>
      <c r="AE62" s="38">
        <f>Sheet2!AE64/Sheet2!AE$78</f>
        <v>4.7033370176139973E-5</v>
      </c>
      <c r="AF62" s="38">
        <f>Sheet2!AF64/Sheet2!AF$78</f>
        <v>2.5009058291810488E-3</v>
      </c>
      <c r="AG62" s="38">
        <f>Sheet2!AG64/Sheet2!AG$78</f>
        <v>4.4561691205304624E-6</v>
      </c>
      <c r="AH62" s="38">
        <f>Sheet2!AH64/Sheet2!AH$78</f>
        <v>6.8737183379349062E-5</v>
      </c>
      <c r="AI62" s="38">
        <f>Sheet2!AI64/Sheet2!AI$78</f>
        <v>7.2865053920139906E-5</v>
      </c>
      <c r="AJ62" s="38">
        <f>Sheet2!AJ64/Sheet2!AJ$78</f>
        <v>3.019196048476212E-4</v>
      </c>
      <c r="AK62" s="38">
        <f>Sheet2!AK64/Sheet2!AK$78</f>
        <v>2.7027587494038034E-4</v>
      </c>
      <c r="AL62" s="38">
        <f>Sheet2!AL64/Sheet2!AL$78</f>
        <v>2.0218989372052512E-3</v>
      </c>
      <c r="AM62" s="38">
        <f>Sheet2!AM64/Sheet2!AM$78</f>
        <v>2.2278731538300316E-3</v>
      </c>
      <c r="AN62" s="38">
        <f>Sheet2!AN64/Sheet2!AN$78</f>
        <v>1.5051209388191857E-4</v>
      </c>
      <c r="AO62" s="38">
        <f>Sheet2!AO64/Sheet2!AO$78</f>
        <v>1.0476634485937738E-4</v>
      </c>
      <c r="AP62" s="38">
        <f>Sheet2!AP64/Sheet2!AP$78</f>
        <v>5.3022269353128311E-5</v>
      </c>
      <c r="AQ62" s="38">
        <f>Sheet2!AQ64/Sheet2!AQ$78</f>
        <v>5.4915802755851049E-4</v>
      </c>
      <c r="AR62" s="38">
        <f>Sheet2!AR64/Sheet2!AR$78</f>
        <v>3.100438712077759E-5</v>
      </c>
      <c r="AS62" s="38">
        <f>Sheet2!AS64/Sheet2!AS$78</f>
        <v>4.8339047833174074E-4</v>
      </c>
      <c r="AT62" s="38">
        <f>Sheet2!AT64/Sheet2!AT$78</f>
        <v>1.0117614425671911E-4</v>
      </c>
      <c r="AU62" s="38">
        <f>Sheet2!AU64/Sheet2!AU$78</f>
        <v>1.9712109536318391E-2</v>
      </c>
      <c r="AV62" s="38">
        <f>Sheet2!AV64/Sheet2!AV$78</f>
        <v>0</v>
      </c>
      <c r="AW62" s="38">
        <f>Sheet2!AW64/Sheet2!AW$78</f>
        <v>2.0407059367331986E-4</v>
      </c>
      <c r="AX62" s="38">
        <f>Sheet2!AX64/Sheet2!AX$78</f>
        <v>5.3772645397133891E-4</v>
      </c>
      <c r="AY62" s="38">
        <f>Sheet2!AY64/Sheet2!AY$78</f>
        <v>1.3099600630124379E-4</v>
      </c>
      <c r="AZ62" s="38">
        <f>Sheet2!AZ64/Sheet2!AZ$78</f>
        <v>3.0609121518212427E-4</v>
      </c>
      <c r="BA62" s="38">
        <f>Sheet2!BA64/Sheet2!BA$78</f>
        <v>5.1811062428998075E-3</v>
      </c>
      <c r="BB62" s="38">
        <f>Sheet2!BB64/Sheet2!BB$78</f>
        <v>0</v>
      </c>
      <c r="BC62" s="38">
        <f>Sheet2!BC64/Sheet2!BC$78</f>
        <v>7.374335814828643E-3</v>
      </c>
      <c r="BD62" s="38">
        <f>Sheet2!BD64/Sheet2!BD$78</f>
        <v>7.2520698616063332E-5</v>
      </c>
      <c r="BE62" s="38">
        <f>Sheet2!BE64/Sheet2!BE$78</f>
        <v>1.2683025222411364E-3</v>
      </c>
      <c r="BF62" s="38">
        <f>Sheet2!BF64/Sheet2!BF$78</f>
        <v>1.9988244577207361E-3</v>
      </c>
      <c r="BG62" s="38">
        <f>Sheet2!BG64/Sheet2!BG$78</f>
        <v>3.6073542717579641E-4</v>
      </c>
      <c r="BH62" s="38">
        <f>Sheet2!BH64/Sheet2!BH$78</f>
        <v>4.782614240712163E-6</v>
      </c>
      <c r="BI62" s="38">
        <f>Sheet2!BI64/Sheet2!BI$78</f>
        <v>0</v>
      </c>
      <c r="BJ62" s="38">
        <f>Sheet2!BJ64/Sheet2!BJ$78</f>
        <v>3.9456084588912213E-2</v>
      </c>
      <c r="BK62" s="38">
        <f>Sheet2!BK64/Sheet2!BK$78</f>
        <v>4.9596602337388496E-2</v>
      </c>
      <c r="BL62" s="38">
        <f>Sheet2!BL64/Sheet2!BL$78</f>
        <v>0</v>
      </c>
      <c r="BM62" s="38">
        <f>Sheet2!BM64/Sheet2!BM$78</f>
        <v>3.5646410125081374E-4</v>
      </c>
      <c r="BN62" s="42">
        <f>Sheet2!BN64</f>
        <v>50237</v>
      </c>
    </row>
    <row r="63" spans="1:66" ht="84">
      <c r="A63" s="7">
        <v>61</v>
      </c>
      <c r="B63" s="6" t="s">
        <v>71</v>
      </c>
      <c r="C63" s="38">
        <f>Sheet2!C65/Sheet2!C$78</f>
        <v>0</v>
      </c>
      <c r="D63" s="38">
        <f>Sheet2!D65/Sheet2!D$78</f>
        <v>0</v>
      </c>
      <c r="E63" s="38">
        <f>Sheet2!E65/Sheet2!E$78</f>
        <v>0</v>
      </c>
      <c r="F63" s="38">
        <f>Sheet2!F65/Sheet2!F$78</f>
        <v>2.5935949481281011E-4</v>
      </c>
      <c r="G63" s="38">
        <f>Sheet2!G65/Sheet2!G$78</f>
        <v>0</v>
      </c>
      <c r="H63" s="38">
        <f>Sheet2!H65/Sheet2!H$78</f>
        <v>1.3657699040058868E-4</v>
      </c>
      <c r="I63" s="38">
        <f>Sheet2!I65/Sheet2!I$78</f>
        <v>5.5662499710091147E-5</v>
      </c>
      <c r="J63" s="38">
        <f>Sheet2!J65/Sheet2!J$78</f>
        <v>3.9476346266771278E-5</v>
      </c>
      <c r="K63" s="38">
        <f>Sheet2!K65/Sheet2!K$78</f>
        <v>3.0466694363661545E-4</v>
      </c>
      <c r="L63" s="38">
        <f>Sheet2!L65/Sheet2!L$78</f>
        <v>3.8603901264845473E-4</v>
      </c>
      <c r="M63" s="38">
        <f>Sheet2!M65/Sheet2!M$78</f>
        <v>3.5068176661097016E-4</v>
      </c>
      <c r="N63" s="38">
        <f>Sheet2!N65/Sheet2!N$78</f>
        <v>2.7839768660502999E-4</v>
      </c>
      <c r="O63" s="38">
        <f>Sheet2!O65/Sheet2!O$78</f>
        <v>1.6206536096007519E-5</v>
      </c>
      <c r="P63" s="38">
        <f>Sheet2!P65/Sheet2!P$78</f>
        <v>5.7514962517498926E-6</v>
      </c>
      <c r="Q63" s="38">
        <f>Sheet2!Q65/Sheet2!Q$78</f>
        <v>1.0629819562943678E-4</v>
      </c>
      <c r="R63" s="38">
        <f>Sheet2!R65/Sheet2!R$78</f>
        <v>3.0845728175105032E-5</v>
      </c>
      <c r="S63" s="38">
        <f>Sheet2!S65/Sheet2!S$78</f>
        <v>0</v>
      </c>
      <c r="T63" s="38">
        <f>Sheet2!T65/Sheet2!T$78</f>
        <v>1.8524726098692682E-4</v>
      </c>
      <c r="U63" s="38">
        <f>Sheet2!U65/Sheet2!U$78</f>
        <v>2.1081273743599551E-4</v>
      </c>
      <c r="V63" s="38">
        <f>Sheet2!V65/Sheet2!V$78</f>
        <v>1.5959948928163429E-4</v>
      </c>
      <c r="W63" s="38">
        <f>Sheet2!W65/Sheet2!W$78</f>
        <v>4.2890229605695823E-5</v>
      </c>
      <c r="X63" s="38">
        <f>Sheet2!X65/Sheet2!X$78</f>
        <v>1.805894820883748E-4</v>
      </c>
      <c r="Y63" s="38">
        <f>Sheet2!Y65/Sheet2!Y$78</f>
        <v>1.3414192167405286E-4</v>
      </c>
      <c r="Z63" s="38">
        <f>Sheet2!Z65/Sheet2!Z$78</f>
        <v>6.2737572424991691E-5</v>
      </c>
      <c r="AA63" s="38">
        <f>Sheet2!AA65/Sheet2!AA$78</f>
        <v>3.8088906432870032E-5</v>
      </c>
      <c r="AB63" s="38">
        <f>Sheet2!AB65/Sheet2!AB$78</f>
        <v>1.7904970165446161E-4</v>
      </c>
      <c r="AC63" s="38">
        <f>Sheet2!AC65/Sheet2!AC$78</f>
        <v>1.8656294520702832E-4</v>
      </c>
      <c r="AD63" s="38">
        <f>Sheet2!AD65/Sheet2!AD$78</f>
        <v>1.0969994323027937E-4</v>
      </c>
      <c r="AE63" s="38">
        <f>Sheet2!AE65/Sheet2!AE$78</f>
        <v>2.3516685088069986E-4</v>
      </c>
      <c r="AF63" s="38">
        <f>Sheet2!AF65/Sheet2!AF$78</f>
        <v>2.3892095993374505E-3</v>
      </c>
      <c r="AG63" s="38">
        <f>Sheet2!AG65/Sheet2!AG$78</f>
        <v>3.1193183843713234E-5</v>
      </c>
      <c r="AH63" s="38">
        <f>Sheet2!AH65/Sheet2!AH$78</f>
        <v>9.1649577839132083E-5</v>
      </c>
      <c r="AI63" s="38">
        <f>Sheet2!AI65/Sheet2!AI$78</f>
        <v>7.2865053920139906E-5</v>
      </c>
      <c r="AJ63" s="38">
        <f>Sheet2!AJ65/Sheet2!AJ$78</f>
        <v>2.7172764436285906E-4</v>
      </c>
      <c r="AK63" s="38">
        <f>Sheet2!AK65/Sheet2!AK$78</f>
        <v>1.2926237497148623E-4</v>
      </c>
      <c r="AL63" s="38">
        <f>Sheet2!AL65/Sheet2!AL$78</f>
        <v>2.1434741093446429E-5</v>
      </c>
      <c r="AM63" s="38">
        <f>Sheet2!AM65/Sheet2!AM$78</f>
        <v>9.086591904576193E-5</v>
      </c>
      <c r="AN63" s="38">
        <f>Sheet2!AN65/Sheet2!AN$78</f>
        <v>1.8343661441858826E-4</v>
      </c>
      <c r="AO63" s="38">
        <f>Sheet2!AO65/Sheet2!AO$78</f>
        <v>8.9051393130470762E-5</v>
      </c>
      <c r="AP63" s="38">
        <f>Sheet2!AP65/Sheet2!AP$78</f>
        <v>2.3329798515376457E-4</v>
      </c>
      <c r="AQ63" s="38">
        <f>Sheet2!AQ65/Sheet2!AQ$78</f>
        <v>1.3707990458903278E-3</v>
      </c>
      <c r="AR63" s="38">
        <f>Sheet2!AR65/Sheet2!AR$78</f>
        <v>1.2401754848311036E-4</v>
      </c>
      <c r="AS63" s="38">
        <f>Sheet2!AS65/Sheet2!AS$78</f>
        <v>5.8456522961047722E-4</v>
      </c>
      <c r="AT63" s="38">
        <f>Sheet2!AT65/Sheet2!AT$78</f>
        <v>6.3661394139059225E-5</v>
      </c>
      <c r="AU63" s="38">
        <f>Sheet2!AU65/Sheet2!AU$78</f>
        <v>5.8753155853389586E-4</v>
      </c>
      <c r="AV63" s="38">
        <f>Sheet2!AV65/Sheet2!AV$78</f>
        <v>5.539085472905443E-5</v>
      </c>
      <c r="AW63" s="38">
        <f>Sheet2!AW65/Sheet2!AW$78</f>
        <v>2.0898795737629141E-4</v>
      </c>
      <c r="AX63" s="38">
        <f>Sheet2!AX65/Sheet2!AX$78</f>
        <v>3.557916514953859E-3</v>
      </c>
      <c r="AY63" s="38">
        <f>Sheet2!AY65/Sheet2!AY$78</f>
        <v>4.3060738481588345E-3</v>
      </c>
      <c r="AZ63" s="38">
        <f>Sheet2!AZ65/Sheet2!AZ$78</f>
        <v>3.0197954214236438E-3</v>
      </c>
      <c r="BA63" s="38">
        <f>Sheet2!BA65/Sheet2!BA$78</f>
        <v>3.772304096685053E-3</v>
      </c>
      <c r="BB63" s="38">
        <f>Sheet2!BB65/Sheet2!BB$78</f>
        <v>0</v>
      </c>
      <c r="BC63" s="38">
        <f>Sheet2!BC65/Sheet2!BC$78</f>
        <v>1.0358833419202268E-3</v>
      </c>
      <c r="BD63" s="38">
        <f>Sheet2!BD65/Sheet2!BD$78</f>
        <v>1.3899800568078805E-4</v>
      </c>
      <c r="BE63" s="38">
        <f>Sheet2!BE65/Sheet2!BE$78</f>
        <v>1.3752677952012321E-4</v>
      </c>
      <c r="BF63" s="38">
        <f>Sheet2!BF65/Sheet2!BF$78</f>
        <v>2.7100543755401323E-3</v>
      </c>
      <c r="BG63" s="38">
        <f>Sheet2!BG65/Sheet2!BG$78</f>
        <v>1.9870016972306165E-4</v>
      </c>
      <c r="BH63" s="38">
        <f>Sheet2!BH65/Sheet2!BH$78</f>
        <v>2.1681184557895139E-4</v>
      </c>
      <c r="BI63" s="38">
        <f>Sheet2!BI65/Sheet2!BI$78</f>
        <v>6.9275228064522628E-3</v>
      </c>
      <c r="BJ63" s="38">
        <f>Sheet2!BJ65/Sheet2!BJ$78</f>
        <v>2.3124113008900516E-4</v>
      </c>
      <c r="BK63" s="38">
        <f>Sheet2!BK65/Sheet2!BK$78</f>
        <v>1.3474005338756832E-2</v>
      </c>
      <c r="BL63" s="38">
        <f>Sheet2!BL65/Sheet2!BL$78</f>
        <v>0</v>
      </c>
      <c r="BM63" s="38">
        <f>Sheet2!BM65/Sheet2!BM$78</f>
        <v>1.1256761092130961E-5</v>
      </c>
      <c r="BN63" s="42">
        <f>Sheet2!BN65</f>
        <v>20699</v>
      </c>
    </row>
    <row r="64" spans="1:66" ht="70">
      <c r="A64" s="7">
        <v>62</v>
      </c>
      <c r="B64" s="6" t="s">
        <v>72</v>
      </c>
      <c r="C64" s="38">
        <f>Sheet2!C66/Sheet2!C$78</f>
        <v>0</v>
      </c>
      <c r="D64" s="38">
        <f>Sheet2!D66/Sheet2!D$78</f>
        <v>0</v>
      </c>
      <c r="E64" s="38">
        <f>Sheet2!E66/Sheet2!E$78</f>
        <v>0</v>
      </c>
      <c r="F64" s="38">
        <f>Sheet2!F66/Sheet2!F$78</f>
        <v>0</v>
      </c>
      <c r="G64" s="38">
        <f>Sheet2!G66/Sheet2!G$78</f>
        <v>0</v>
      </c>
      <c r="H64" s="38">
        <f>Sheet2!H66/Sheet2!H$78</f>
        <v>0</v>
      </c>
      <c r="I64" s="38">
        <f>Sheet2!I66/Sheet2!I$78</f>
        <v>0</v>
      </c>
      <c r="J64" s="38">
        <f>Sheet2!J66/Sheet2!J$78</f>
        <v>0</v>
      </c>
      <c r="K64" s="38">
        <f>Sheet2!K66/Sheet2!K$78</f>
        <v>0</v>
      </c>
      <c r="L64" s="38">
        <f>Sheet2!L66/Sheet2!L$78</f>
        <v>0</v>
      </c>
      <c r="M64" s="38">
        <f>Sheet2!M66/Sheet2!M$78</f>
        <v>0</v>
      </c>
      <c r="N64" s="38">
        <f>Sheet2!N66/Sheet2!N$78</f>
        <v>0</v>
      </c>
      <c r="O64" s="38">
        <f>Sheet2!O66/Sheet2!O$78</f>
        <v>0</v>
      </c>
      <c r="P64" s="38">
        <f>Sheet2!P66/Sheet2!P$78</f>
        <v>0</v>
      </c>
      <c r="Q64" s="38">
        <f>Sheet2!Q66/Sheet2!Q$78</f>
        <v>0</v>
      </c>
      <c r="R64" s="38">
        <f>Sheet2!R66/Sheet2!R$78</f>
        <v>0</v>
      </c>
      <c r="S64" s="38">
        <f>Sheet2!S66/Sheet2!S$78</f>
        <v>0</v>
      </c>
      <c r="T64" s="38">
        <f>Sheet2!T66/Sheet2!T$78</f>
        <v>0</v>
      </c>
      <c r="U64" s="38">
        <f>Sheet2!U66/Sheet2!U$78</f>
        <v>0</v>
      </c>
      <c r="V64" s="38">
        <f>Sheet2!V66/Sheet2!V$78</f>
        <v>0</v>
      </c>
      <c r="W64" s="38">
        <f>Sheet2!W66/Sheet2!W$78</f>
        <v>0</v>
      </c>
      <c r="X64" s="38">
        <f>Sheet2!X66/Sheet2!X$78</f>
        <v>0</v>
      </c>
      <c r="Y64" s="38">
        <f>Sheet2!Y66/Sheet2!Y$78</f>
        <v>0</v>
      </c>
      <c r="Z64" s="38">
        <f>Sheet2!Z66/Sheet2!Z$78</f>
        <v>0</v>
      </c>
      <c r="AA64" s="38">
        <f>Sheet2!AA66/Sheet2!AA$78</f>
        <v>0</v>
      </c>
      <c r="AB64" s="38">
        <f>Sheet2!AB66/Sheet2!AB$78</f>
        <v>0</v>
      </c>
      <c r="AC64" s="38">
        <f>Sheet2!AC66/Sheet2!AC$78</f>
        <v>0</v>
      </c>
      <c r="AD64" s="38">
        <f>Sheet2!AD66/Sheet2!AD$78</f>
        <v>0</v>
      </c>
      <c r="AE64" s="38">
        <f>Sheet2!AE66/Sheet2!AE$78</f>
        <v>0</v>
      </c>
      <c r="AF64" s="38">
        <f>Sheet2!AF66/Sheet2!AF$78</f>
        <v>0</v>
      </c>
      <c r="AG64" s="38">
        <f>Sheet2!AG66/Sheet2!AG$78</f>
        <v>0</v>
      </c>
      <c r="AH64" s="38">
        <f>Sheet2!AH66/Sheet2!AH$78</f>
        <v>0</v>
      </c>
      <c r="AI64" s="38">
        <f>Sheet2!AI66/Sheet2!AI$78</f>
        <v>0</v>
      </c>
      <c r="AJ64" s="38">
        <f>Sheet2!AJ66/Sheet2!AJ$78</f>
        <v>0</v>
      </c>
      <c r="AK64" s="38">
        <f>Sheet2!AK66/Sheet2!AK$78</f>
        <v>0</v>
      </c>
      <c r="AL64" s="38">
        <f>Sheet2!AL66/Sheet2!AL$78</f>
        <v>0</v>
      </c>
      <c r="AM64" s="38">
        <f>Sheet2!AM66/Sheet2!AM$78</f>
        <v>0</v>
      </c>
      <c r="AN64" s="38">
        <f>Sheet2!AN66/Sheet2!AN$78</f>
        <v>0</v>
      </c>
      <c r="AO64" s="38">
        <f>Sheet2!AO66/Sheet2!AO$78</f>
        <v>0</v>
      </c>
      <c r="AP64" s="38">
        <f>Sheet2!AP66/Sheet2!AP$78</f>
        <v>0</v>
      </c>
      <c r="AQ64" s="38">
        <f>Sheet2!AQ66/Sheet2!AQ$78</f>
        <v>0</v>
      </c>
      <c r="AR64" s="38">
        <f>Sheet2!AR66/Sheet2!AR$78</f>
        <v>0</v>
      </c>
      <c r="AS64" s="38">
        <f>Sheet2!AS66/Sheet2!AS$78</f>
        <v>0</v>
      </c>
      <c r="AT64" s="38">
        <f>Sheet2!AT66/Sheet2!AT$78</f>
        <v>0</v>
      </c>
      <c r="AU64" s="38">
        <f>Sheet2!AU66/Sheet2!AU$78</f>
        <v>0</v>
      </c>
      <c r="AV64" s="38">
        <f>Sheet2!AV66/Sheet2!AV$78</f>
        <v>0</v>
      </c>
      <c r="AW64" s="38">
        <f>Sheet2!AW66/Sheet2!AW$78</f>
        <v>0</v>
      </c>
      <c r="AX64" s="38">
        <f>Sheet2!AX66/Sheet2!AX$78</f>
        <v>0</v>
      </c>
      <c r="AY64" s="38">
        <f>Sheet2!AY66/Sheet2!AY$78</f>
        <v>0</v>
      </c>
      <c r="AZ64" s="38">
        <f>Sheet2!AZ66/Sheet2!AZ$78</f>
        <v>0</v>
      </c>
      <c r="BA64" s="38">
        <f>Sheet2!BA66/Sheet2!BA$78</f>
        <v>0</v>
      </c>
      <c r="BB64" s="38">
        <f>Sheet2!BB66/Sheet2!BB$78</f>
        <v>0</v>
      </c>
      <c r="BC64" s="38">
        <f>Sheet2!BC66/Sheet2!BC$78</f>
        <v>7.7944570498135955E-7</v>
      </c>
      <c r="BD64" s="38">
        <f>Sheet2!BD66/Sheet2!BD$78</f>
        <v>0</v>
      </c>
      <c r="BE64" s="38">
        <f>Sheet2!BE66/Sheet2!BE$78</f>
        <v>0</v>
      </c>
      <c r="BF64" s="38">
        <f>Sheet2!BF66/Sheet2!BF$78</f>
        <v>0</v>
      </c>
      <c r="BG64" s="38">
        <f>Sheet2!BG66/Sheet2!BG$78</f>
        <v>0</v>
      </c>
      <c r="BH64" s="38">
        <f>Sheet2!BH66/Sheet2!BH$78</f>
        <v>0</v>
      </c>
      <c r="BI64" s="38">
        <f>Sheet2!BI66/Sheet2!BI$78</f>
        <v>0</v>
      </c>
      <c r="BJ64" s="38">
        <f>Sheet2!BJ66/Sheet2!BJ$78</f>
        <v>0</v>
      </c>
      <c r="BK64" s="38">
        <f>Sheet2!BK66/Sheet2!BK$78</f>
        <v>0</v>
      </c>
      <c r="BL64" s="38">
        <f>Sheet2!BL66/Sheet2!BL$78</f>
        <v>0</v>
      </c>
      <c r="BM64" s="38">
        <f>Sheet2!BM66/Sheet2!BM$78</f>
        <v>0</v>
      </c>
      <c r="BN64" s="42">
        <f>Sheet2!BN66</f>
        <v>1</v>
      </c>
    </row>
    <row r="65" spans="1:66" ht="56">
      <c r="A65" s="7">
        <v>63</v>
      </c>
      <c r="B65" s="6" t="s">
        <v>73</v>
      </c>
      <c r="C65" s="38">
        <f>Sheet2!C67/Sheet2!C$78</f>
        <v>1.5526976628914217E-4</v>
      </c>
      <c r="D65" s="38">
        <f>Sheet2!D67/Sheet2!D$78</f>
        <v>1.0588565408215669E-5</v>
      </c>
      <c r="E65" s="38">
        <f>Sheet2!E67/Sheet2!E$78</f>
        <v>3.5038542396636299E-3</v>
      </c>
      <c r="F65" s="38">
        <f>Sheet2!F67/Sheet2!F$78</f>
        <v>1.8944519621109607E-3</v>
      </c>
      <c r="G65" s="38">
        <f>Sheet2!G67/Sheet2!G$78</f>
        <v>1.0440752306262067E-2</v>
      </c>
      <c r="H65" s="38">
        <f>Sheet2!H67/Sheet2!H$78</f>
        <v>1.7364788779503416E-3</v>
      </c>
      <c r="I65" s="38">
        <f>Sheet2!I67/Sheet2!I$78</f>
        <v>1.2895145766171115E-3</v>
      </c>
      <c r="J65" s="38">
        <f>Sheet2!J67/Sheet2!J$78</f>
        <v>3.2099204058168396E-3</v>
      </c>
      <c r="K65" s="38">
        <f>Sheet2!K67/Sheet2!K$78</f>
        <v>2.008032128514056E-3</v>
      </c>
      <c r="L65" s="38">
        <f>Sheet2!L67/Sheet2!L$78</f>
        <v>2.2481095442468831E-3</v>
      </c>
      <c r="M65" s="38">
        <f>Sheet2!M67/Sheet2!M$78</f>
        <v>3.6718443798089816E-3</v>
      </c>
      <c r="N65" s="38">
        <f>Sheet2!N67/Sheet2!N$78</f>
        <v>1.5042455647207268E-3</v>
      </c>
      <c r="O65" s="38">
        <f>Sheet2!O67/Sheet2!O$78</f>
        <v>4.0597372920498833E-3</v>
      </c>
      <c r="P65" s="38">
        <f>Sheet2!P67/Sheet2!P$78</f>
        <v>1.1836579286101279E-3</v>
      </c>
      <c r="Q65" s="38">
        <f>Sheet2!Q67/Sheet2!Q$78</f>
        <v>8.8563470762763905E-4</v>
      </c>
      <c r="R65" s="38">
        <f>Sheet2!R67/Sheet2!R$78</f>
        <v>1.4189034960548313E-3</v>
      </c>
      <c r="S65" s="38">
        <f>Sheet2!S67/Sheet2!S$78</f>
        <v>2.322135480018577E-4</v>
      </c>
      <c r="T65" s="38">
        <f>Sheet2!T67/Sheet2!T$78</f>
        <v>3.1227395423510523E-3</v>
      </c>
      <c r="U65" s="38">
        <f>Sheet2!U67/Sheet2!U$78</f>
        <v>2.9426850153436899E-3</v>
      </c>
      <c r="V65" s="38">
        <f>Sheet2!V67/Sheet2!V$78</f>
        <v>3.2115897229128866E-3</v>
      </c>
      <c r="W65" s="38">
        <f>Sheet2!W67/Sheet2!W$78</f>
        <v>1.8599382108374759E-3</v>
      </c>
      <c r="X65" s="38">
        <f>Sheet2!X67/Sheet2!X$78</f>
        <v>6.6110535548141881E-3</v>
      </c>
      <c r="Y65" s="38">
        <f>Sheet2!Y67/Sheet2!Y$78</f>
        <v>1.2137448520043318E-3</v>
      </c>
      <c r="Z65" s="38">
        <f>Sheet2!Z67/Sheet2!Z$78</f>
        <v>3.0515370705244123E-3</v>
      </c>
      <c r="AA65" s="38">
        <f>Sheet2!AA67/Sheet2!AA$78</f>
        <v>7.1676396650946332E-4</v>
      </c>
      <c r="AB65" s="38">
        <f>Sheet2!AB67/Sheet2!AB$78</f>
        <v>1.997092826145918E-3</v>
      </c>
      <c r="AC65" s="38">
        <f>Sheet2!AC67/Sheet2!AC$78</f>
        <v>1.9297015746666366E-3</v>
      </c>
      <c r="AD65" s="38">
        <f>Sheet2!AD67/Sheet2!AD$78</f>
        <v>1.607104168323593E-3</v>
      </c>
      <c r="AE65" s="38">
        <f>Sheet2!AE67/Sheet2!AE$78</f>
        <v>2.1165016579262987E-3</v>
      </c>
      <c r="AF65" s="38">
        <f>Sheet2!AF67/Sheet2!AF$78</f>
        <v>2.5308731103585993E-3</v>
      </c>
      <c r="AG65" s="38">
        <f>Sheet2!AG67/Sheet2!AG$78</f>
        <v>6.2237828716742128E-4</v>
      </c>
      <c r="AH65" s="38">
        <f>Sheet2!AH67/Sheet2!AH$78</f>
        <v>8.9358338393153781E-4</v>
      </c>
      <c r="AI65" s="38">
        <f>Sheet2!AI67/Sheet2!AI$78</f>
        <v>4.4690566404352473E-3</v>
      </c>
      <c r="AJ65" s="38">
        <f>Sheet2!AJ67/Sheet2!AJ$78</f>
        <v>5.0480957930522262E-3</v>
      </c>
      <c r="AK65" s="38">
        <f>Sheet2!AK67/Sheet2!AK$78</f>
        <v>6.2267137633323427E-3</v>
      </c>
      <c r="AL65" s="38">
        <f>Sheet2!AL67/Sheet2!AL$78</f>
        <v>9.0514892623669244E-3</v>
      </c>
      <c r="AM65" s="38">
        <f>Sheet2!AM67/Sheet2!AM$78</f>
        <v>3.7977974631827212E-3</v>
      </c>
      <c r="AN65" s="38">
        <f>Sheet2!AN67/Sheet2!AN$78</f>
        <v>3.6200510330068318E-2</v>
      </c>
      <c r="AO65" s="38">
        <f>Sheet2!AO67/Sheet2!AO$78</f>
        <v>5.1230742636235536E-3</v>
      </c>
      <c r="AP65" s="38">
        <f>Sheet2!AP67/Sheet2!AP$78</f>
        <v>2.3082361258395193E-3</v>
      </c>
      <c r="AQ65" s="38">
        <f>Sheet2!AQ67/Sheet2!AQ$78</f>
        <v>6.8120747693326683E-3</v>
      </c>
      <c r="AR65" s="38">
        <f>Sheet2!AR67/Sheet2!AR$78</f>
        <v>7.9836296836002293E-3</v>
      </c>
      <c r="AS65" s="38">
        <f>Sheet2!AS67/Sheet2!AS$78</f>
        <v>2.450677308751616E-2</v>
      </c>
      <c r="AT65" s="38">
        <f>Sheet2!AT67/Sheet2!AT$78</f>
        <v>1.9075682029525245E-3</v>
      </c>
      <c r="AU65" s="38">
        <f>Sheet2!AU67/Sheet2!AU$78</f>
        <v>1.800911951158246E-3</v>
      </c>
      <c r="AV65" s="38">
        <f>Sheet2!AV67/Sheet2!AV$78</f>
        <v>3.4342329932013746E-3</v>
      </c>
      <c r="AW65" s="38">
        <f>Sheet2!AW67/Sheet2!AW$78</f>
        <v>1.9644867993371395E-3</v>
      </c>
      <c r="AX65" s="38">
        <f>Sheet2!AX67/Sheet2!AX$78</f>
        <v>1.3708407582184133E-3</v>
      </c>
      <c r="AY65" s="38">
        <f>Sheet2!AY67/Sheet2!AY$78</f>
        <v>3.4428437553532022E-4</v>
      </c>
      <c r="AZ65" s="38">
        <f>Sheet2!AZ67/Sheet2!AZ$78</f>
        <v>2.4258870934583282E-3</v>
      </c>
      <c r="BA65" s="38">
        <f>Sheet2!BA67/Sheet2!BA$78</f>
        <v>4.6913576420154705E-3</v>
      </c>
      <c r="BB65" s="38">
        <f>Sheet2!BB67/Sheet2!BB$78</f>
        <v>0</v>
      </c>
      <c r="BC65" s="38">
        <f>Sheet2!BC67/Sheet2!BC$78</f>
        <v>2.0764433580703419E-3</v>
      </c>
      <c r="BD65" s="38">
        <f>Sheet2!BD67/Sheet2!BD$78</f>
        <v>2.5110291895811928E-2</v>
      </c>
      <c r="BE65" s="38">
        <f>Sheet2!BE67/Sheet2!BE$78</f>
        <v>3.5481909116191791E-3</v>
      </c>
      <c r="BF65" s="38">
        <f>Sheet2!BF67/Sheet2!BF$78</f>
        <v>6.1635453066877085E-3</v>
      </c>
      <c r="BG65" s="38">
        <f>Sheet2!BG67/Sheet2!BG$78</f>
        <v>1.4488554042306578E-3</v>
      </c>
      <c r="BH65" s="38">
        <f>Sheet2!BH67/Sheet2!BH$78</f>
        <v>4.2198599650550318E-3</v>
      </c>
      <c r="BI65" s="38">
        <f>Sheet2!BI67/Sheet2!BI$78</f>
        <v>1.0451698652757919E-2</v>
      </c>
      <c r="BJ65" s="38">
        <f>Sheet2!BJ67/Sheet2!BJ$78</f>
        <v>6.6017075570508144E-3</v>
      </c>
      <c r="BK65" s="38">
        <f>Sheet2!BK67/Sheet2!BK$78</f>
        <v>6.7818661721711689E-3</v>
      </c>
      <c r="BL65" s="38">
        <f>Sheet2!BL67/Sheet2!BL$78</f>
        <v>0</v>
      </c>
      <c r="BM65" s="38">
        <f>Sheet2!BM67/Sheet2!BM$78</f>
        <v>1.6770697900426443E-2</v>
      </c>
      <c r="BN65" s="42">
        <f>Sheet2!BN67</f>
        <v>143264</v>
      </c>
    </row>
    <row r="66" spans="1:66" ht="28">
      <c r="A66" s="8" t="s">
        <v>10</v>
      </c>
      <c r="B66" s="9" t="s">
        <v>75</v>
      </c>
      <c r="C66" s="5">
        <f>SUM(C3:C65)</f>
        <v>0.31725196401324557</v>
      </c>
      <c r="D66" s="5">
        <f>SUM(D3:D65)</f>
        <v>0.7792495883695193</v>
      </c>
      <c r="E66" s="5">
        <f t="shared" ref="E66:BM66" si="0">SUM(E3:E65)</f>
        <v>0.1744919411352488</v>
      </c>
      <c r="F66" s="5">
        <f t="shared" si="0"/>
        <v>0.53997519170049602</v>
      </c>
      <c r="G66" s="5">
        <f t="shared" si="0"/>
        <v>0.40752306262067645</v>
      </c>
      <c r="H66" s="5">
        <f t="shared" si="0"/>
        <v>0.80211945190817535</v>
      </c>
      <c r="I66" s="5">
        <f t="shared" si="0"/>
        <v>0.27406823294756139</v>
      </c>
      <c r="J66" s="5">
        <f t="shared" si="0"/>
        <v>0.729160190078607</v>
      </c>
      <c r="K66" s="5">
        <f t="shared" si="0"/>
        <v>0.77172829248026598</v>
      </c>
      <c r="L66" s="5">
        <f t="shared" si="0"/>
        <v>0.76964825033494566</v>
      </c>
      <c r="M66" s="5">
        <f t="shared" si="0"/>
        <v>0.74876745673205836</v>
      </c>
      <c r="N66" s="5">
        <f t="shared" si="0"/>
        <v>0.7694732446352317</v>
      </c>
      <c r="O66" s="5">
        <f t="shared" si="0"/>
        <v>0.64263777581498627</v>
      </c>
      <c r="P66" s="5">
        <f t="shared" si="0"/>
        <v>0.68825624986340161</v>
      </c>
      <c r="Q66" s="5">
        <f t="shared" si="0"/>
        <v>0.81843111574000915</v>
      </c>
      <c r="R66" s="5">
        <f t="shared" si="0"/>
        <v>0.71897382431507084</v>
      </c>
      <c r="S66" s="5">
        <f t="shared" si="0"/>
        <v>0.58951279386071609</v>
      </c>
      <c r="T66" s="5">
        <f t="shared" si="0"/>
        <v>0.59090347735572757</v>
      </c>
      <c r="U66" s="5">
        <f t="shared" si="0"/>
        <v>0.72180542636332778</v>
      </c>
      <c r="V66" s="5">
        <f t="shared" si="0"/>
        <v>0.71446531371099631</v>
      </c>
      <c r="W66" s="5">
        <f t="shared" si="0"/>
        <v>0.82271766110727607</v>
      </c>
      <c r="X66" s="5">
        <f t="shared" si="0"/>
        <v>0.66208011625315899</v>
      </c>
      <c r="Y66" s="5">
        <f t="shared" si="0"/>
        <v>0.57160148447199455</v>
      </c>
      <c r="Z66" s="5">
        <f t="shared" si="0"/>
        <v>0.86355269956083724</v>
      </c>
      <c r="AA66" s="5">
        <f t="shared" si="0"/>
        <v>0.77293817824223154</v>
      </c>
      <c r="AB66" s="5">
        <f t="shared" si="0"/>
        <v>0.74721890256305945</v>
      </c>
      <c r="AC66" s="5">
        <f t="shared" si="0"/>
        <v>0.64754679149423733</v>
      </c>
      <c r="AD66" s="5">
        <f t="shared" si="0"/>
        <v>0.7449969969640543</v>
      </c>
      <c r="AE66" s="5">
        <f t="shared" si="0"/>
        <v>0.76088234602450422</v>
      </c>
      <c r="AF66" s="5">
        <f t="shared" si="0"/>
        <v>0.69793253002857769</v>
      </c>
      <c r="AG66" s="5">
        <f t="shared" si="0"/>
        <v>0.56749313749955432</v>
      </c>
      <c r="AH66" s="5">
        <f t="shared" si="0"/>
        <v>0.68878094605276685</v>
      </c>
      <c r="AI66" s="5">
        <f t="shared" si="0"/>
        <v>0.46366462644515682</v>
      </c>
      <c r="AJ66" s="5">
        <f t="shared" si="0"/>
        <v>0.54055686051918073</v>
      </c>
      <c r="AK66" s="5">
        <f t="shared" si="0"/>
        <v>0.72882620086128835</v>
      </c>
      <c r="AL66" s="5">
        <f t="shared" si="0"/>
        <v>0.27999130553314383</v>
      </c>
      <c r="AM66" s="5">
        <f t="shared" si="0"/>
        <v>0.2639389646325967</v>
      </c>
      <c r="AN66" s="5">
        <f t="shared" si="0"/>
        <v>0.44466211210799239</v>
      </c>
      <c r="AO66" s="5">
        <f t="shared" si="0"/>
        <v>0.95774249480096996</v>
      </c>
      <c r="AP66" s="5">
        <f t="shared" si="0"/>
        <v>0.72433015199717221</v>
      </c>
      <c r="AQ66" s="5">
        <f t="shared" si="0"/>
        <v>0.35754379640070927</v>
      </c>
      <c r="AR66" s="5">
        <f t="shared" si="0"/>
        <v>0.44020028834080027</v>
      </c>
      <c r="AS66" s="5">
        <f t="shared" si="0"/>
        <v>0.50927997302006622</v>
      </c>
      <c r="AT66" s="5">
        <f t="shared" si="0"/>
        <v>0.53311984030084558</v>
      </c>
      <c r="AU66" s="5">
        <f t="shared" si="0"/>
        <v>0.59910337575197636</v>
      </c>
      <c r="AV66" s="5">
        <f t="shared" si="0"/>
        <v>0.42896363710801938</v>
      </c>
      <c r="AW66" s="5">
        <f t="shared" si="0"/>
        <v>0.37120440989176873</v>
      </c>
      <c r="AX66" s="5">
        <f t="shared" si="0"/>
        <v>0.23979103419506209</v>
      </c>
      <c r="AY66" s="5">
        <f t="shared" si="0"/>
        <v>0.34189453813831161</v>
      </c>
      <c r="AZ66" s="5">
        <f t="shared" si="0"/>
        <v>0.35301911014258375</v>
      </c>
      <c r="BA66" s="5">
        <f t="shared" si="0"/>
        <v>0.47227728449899181</v>
      </c>
      <c r="BB66" s="5">
        <f t="shared" si="0"/>
        <v>0.11780696751407363</v>
      </c>
      <c r="BC66" s="5">
        <f t="shared" si="0"/>
        <v>0.38209753515884715</v>
      </c>
      <c r="BD66" s="5">
        <f t="shared" si="0"/>
        <v>0.36337100380733672</v>
      </c>
      <c r="BE66" s="5">
        <f t="shared" si="0"/>
        <v>0.30869872161218065</v>
      </c>
      <c r="BF66" s="5">
        <f t="shared" si="0"/>
        <v>0.27654497925355759</v>
      </c>
      <c r="BG66" s="5">
        <f t="shared" si="0"/>
        <v>0.1633989556413698</v>
      </c>
      <c r="BH66" s="5">
        <f t="shared" si="0"/>
        <v>0.35170707444298466</v>
      </c>
      <c r="BI66" s="5">
        <f t="shared" si="0"/>
        <v>0.37984574178867025</v>
      </c>
      <c r="BJ66" s="5">
        <f t="shared" si="0"/>
        <v>0.34269028651229433</v>
      </c>
      <c r="BK66" s="5">
        <f t="shared" si="0"/>
        <v>0.45261292517515461</v>
      </c>
      <c r="BL66" s="5">
        <f t="shared" si="0"/>
        <v>0</v>
      </c>
      <c r="BM66" s="5">
        <f t="shared" si="0"/>
        <v>0.38251224641800485</v>
      </c>
      <c r="BN66" s="42">
        <f>Sheet2!BN68</f>
        <v>20127838</v>
      </c>
    </row>
    <row r="67" spans="1:66">
      <c r="A67" s="7" t="s">
        <v>76</v>
      </c>
      <c r="B67" s="6" t="s">
        <v>77</v>
      </c>
      <c r="C67" s="4">
        <f>Sheet2!C69/Sheet2!C$78</f>
        <v>0.34362393662604768</v>
      </c>
      <c r="D67" s="4">
        <f>Sheet2!D69/Sheet2!D$78</f>
        <v>6.5818522577468591E-2</v>
      </c>
      <c r="E67" s="4">
        <f>Sheet2!E69/Sheet2!E$78</f>
        <v>0.66643307638402238</v>
      </c>
      <c r="F67" s="4">
        <f>Sheet2!F69/Sheet2!F$78</f>
        <v>0.2878213802435724</v>
      </c>
      <c r="G67" s="4">
        <f>Sheet2!G69/Sheet2!G$78</f>
        <v>0.180710829300851</v>
      </c>
      <c r="H67" s="4">
        <f>Sheet2!H69/Sheet2!H$78</f>
        <v>9.9729075847613521E-2</v>
      </c>
      <c r="I67" s="4">
        <f>Sheet2!I69/Sheet2!I$78</f>
        <v>8.7714822459818639E-2</v>
      </c>
      <c r="J67" s="4">
        <f>Sheet2!J69/Sheet2!J$78</f>
        <v>0.17646666962739263</v>
      </c>
      <c r="K67" s="4">
        <f>Sheet2!K69/Sheet2!K$78</f>
        <v>0.18922586899321422</v>
      </c>
      <c r="L67" s="4">
        <f>Sheet2!L69/Sheet2!L$78</f>
        <v>0.14272089379385516</v>
      </c>
      <c r="M67" s="4">
        <f>Sheet2!M69/Sheet2!M$78</f>
        <v>0.18971883573653486</v>
      </c>
      <c r="N67" s="4">
        <f>Sheet2!N69/Sheet2!N$78</f>
        <v>0.14750138076271985</v>
      </c>
      <c r="O67" s="4">
        <f>Sheet2!O69/Sheet2!O$78</f>
        <v>0.28479745881514013</v>
      </c>
      <c r="P67" s="4">
        <f>Sheet2!P69/Sheet2!P$78</f>
        <v>2.4267863284633498E-2</v>
      </c>
      <c r="Q67" s="4">
        <f>Sheet2!Q69/Sheet2!Q$78</f>
        <v>4.6318474901784319E-2</v>
      </c>
      <c r="R67" s="4">
        <f>Sheet2!R69/Sheet2!R$78</f>
        <v>0.12786171243144537</v>
      </c>
      <c r="S67" s="4">
        <f>Sheet2!S69/Sheet2!S$78</f>
        <v>0.18975164208151801</v>
      </c>
      <c r="T67" s="4">
        <f>Sheet2!T69/Sheet2!T$78</f>
        <v>0.23936592508953616</v>
      </c>
      <c r="U67" s="4">
        <f>Sheet2!U69/Sheet2!U$78</f>
        <v>0.15921142996235799</v>
      </c>
      <c r="V67" s="4">
        <f>Sheet2!V69/Sheet2!V$78</f>
        <v>0.16049548641444347</v>
      </c>
      <c r="W67" s="4">
        <f>Sheet2!W69/Sheet2!W$78</f>
        <v>6.2880480588426713E-2</v>
      </c>
      <c r="X67" s="4">
        <f>Sheet2!X69/Sheet2!X$78</f>
        <v>0.22605578842094035</v>
      </c>
      <c r="Y67" s="4">
        <f>Sheet2!Y69/Sheet2!Y$78</f>
        <v>0.10353001653059646</v>
      </c>
      <c r="Z67" s="4">
        <f>Sheet2!Z69/Sheet2!Z$78</f>
        <v>5.510619256744289E-2</v>
      </c>
      <c r="AA67" s="4">
        <f>Sheet2!AA69/Sheet2!AA$78</f>
        <v>0.1206691182071898</v>
      </c>
      <c r="AB67" s="4">
        <f>Sheet2!AB69/Sheet2!AB$78</f>
        <v>0.15453154665039329</v>
      </c>
      <c r="AC67" s="4">
        <f>Sheet2!AC69/Sheet2!AC$78</f>
        <v>0.10556259092587986</v>
      </c>
      <c r="AD67" s="4">
        <f>Sheet2!AD69/Sheet2!AD$78</f>
        <v>0.13983726013421788</v>
      </c>
      <c r="AE67" s="4">
        <f>Sheet2!AE69/Sheet2!AE$78</f>
        <v>0.16650988876607953</v>
      </c>
      <c r="AF67" s="4">
        <f>Sheet2!AF69/Sheet2!AF$78</f>
        <v>0.20833798734291015</v>
      </c>
      <c r="AG67" s="4">
        <f>Sheet2!AG69/Sheet2!AG$78</f>
        <v>6.7573348543723932E-2</v>
      </c>
      <c r="AH67" s="4">
        <f>Sheet2!AH69/Sheet2!AH$78</f>
        <v>5.226317176276507E-2</v>
      </c>
      <c r="AI67" s="4">
        <f>Sheet2!AI69/Sheet2!AI$78</f>
        <v>0.22515301661323228</v>
      </c>
      <c r="AJ67" s="4">
        <f>Sheet2!AJ69/Sheet2!AJ$78</f>
        <v>0.30925021285332144</v>
      </c>
      <c r="AK67" s="4">
        <f>Sheet2!AK69/Sheet2!AK$78</f>
        <v>0.20940573869645462</v>
      </c>
      <c r="AL67" s="4">
        <f>Sheet2!AL69/Sheet2!AL$78</f>
        <v>0.36510028946948009</v>
      </c>
      <c r="AM67" s="4">
        <f>Sheet2!AM69/Sheet2!AM$78</f>
        <v>0.47703877918653115</v>
      </c>
      <c r="AN67" s="4">
        <f>Sheet2!AN69/Sheet2!AN$78</f>
        <v>0.25583528332725797</v>
      </c>
      <c r="AO67" s="4">
        <f>Sheet2!AO69/Sheet2!AO$78</f>
        <v>3.8648304618624313E-2</v>
      </c>
      <c r="AP67" s="4">
        <f>Sheet2!AP69/Sheet2!AP$78</f>
        <v>0.12547189819724283</v>
      </c>
      <c r="AQ67" s="4">
        <f>Sheet2!AQ69/Sheet2!AQ$78</f>
        <v>0.34561742549686225</v>
      </c>
      <c r="AR67" s="4">
        <f>Sheet2!AR69/Sheet2!AR$78</f>
        <v>0.49193110825181763</v>
      </c>
      <c r="AS67" s="4">
        <f>Sheet2!AS69/Sheet2!AS$78</f>
        <v>0.33296610645832164</v>
      </c>
      <c r="AT67" s="4">
        <f>Sheet2!AT69/Sheet2!AT$78</f>
        <v>0.35565915689577948</v>
      </c>
      <c r="AU67" s="4">
        <f>Sheet2!AU69/Sheet2!AU$78</f>
        <v>0.31558533895887703</v>
      </c>
      <c r="AV67" s="4">
        <f>Sheet2!AV69/Sheet2!AV$78</f>
        <v>0.17996007041863446</v>
      </c>
      <c r="AW67" s="4">
        <f>Sheet2!AW69/Sheet2!AW$78</f>
        <v>0.34613814841587126</v>
      </c>
      <c r="AX67" s="4">
        <f>Sheet2!AX69/Sheet2!AX$78</f>
        <v>0.3199122758367916</v>
      </c>
      <c r="AY67" s="4">
        <f>Sheet2!AY69/Sheet2!AY$78</f>
        <v>0.38796650532885035</v>
      </c>
      <c r="AZ67" s="4">
        <f>Sheet2!AZ69/Sheet2!AZ$78</f>
        <v>0.35443992160410071</v>
      </c>
      <c r="BA67" s="4">
        <f>Sheet2!BA69/Sheet2!BA$78</f>
        <v>0.14303758820511786</v>
      </c>
      <c r="BB67" s="4">
        <f>Sheet2!BB69/Sheet2!BB$78</f>
        <v>0</v>
      </c>
      <c r="BC67" s="4">
        <f>Sheet2!BC69/Sheet2!BC$78</f>
        <v>0.4078231406517569</v>
      </c>
      <c r="BD67" s="4">
        <f>Sheet2!BD69/Sheet2!BD$78</f>
        <v>0.15242642170786244</v>
      </c>
      <c r="BE67" s="4">
        <f>Sheet2!BE69/Sheet2!BE$78</f>
        <v>0.60649920998505547</v>
      </c>
      <c r="BF67" s="4">
        <f>Sheet2!BF69/Sheet2!BF$78</f>
        <v>0.47826991309575573</v>
      </c>
      <c r="BG67" s="4">
        <f>Sheet2!BG69/Sheet2!BG$78</f>
        <v>0.759969012235436</v>
      </c>
      <c r="BH67" s="4">
        <f>Sheet2!BH69/Sheet2!BH$78</f>
        <v>0.53410801056001223</v>
      </c>
      <c r="BI67" s="4">
        <f>Sheet2!BI69/Sheet2!BI$78</f>
        <v>0.51946351974545379</v>
      </c>
      <c r="BJ67" s="4">
        <f>Sheet2!BJ69/Sheet2!BJ$78</f>
        <v>0.46244145291975935</v>
      </c>
      <c r="BK67" s="4">
        <f>Sheet2!BK69/Sheet2!BK$78</f>
        <v>0.48023388839455955</v>
      </c>
      <c r="BL67" s="4">
        <f>Sheet2!BL69/Sheet2!BL$78</f>
        <v>0.91974521106692864</v>
      </c>
      <c r="BM67" s="4">
        <f>Sheet2!BM69/Sheet2!BM$78</f>
        <v>0.40626588844924982</v>
      </c>
      <c r="BN67" s="42">
        <f>Sheet2!BN69</f>
        <v>8758769</v>
      </c>
    </row>
    <row r="68" spans="1:66" ht="28">
      <c r="A68" s="7" t="s">
        <v>78</v>
      </c>
      <c r="B68" s="6" t="s">
        <v>79</v>
      </c>
      <c r="C68" s="4">
        <f>Sheet2!C70/Sheet2!C$78</f>
        <v>0.40497639600956703</v>
      </c>
      <c r="D68" s="4">
        <f>Sheet2!D70/Sheet2!D$78</f>
        <v>0.12541626297761047</v>
      </c>
      <c r="E68" s="4">
        <f>Sheet2!E70/Sheet2!E$78</f>
        <v>5.0455501051156273E-2</v>
      </c>
      <c r="F68" s="4">
        <f>Sheet2!F70/Sheet2!F$78</f>
        <v>0.14454217410915651</v>
      </c>
      <c r="G68" s="4">
        <f>Sheet2!G70/Sheet2!G$78</f>
        <v>0.1872660961598055</v>
      </c>
      <c r="H68" s="4">
        <f>Sheet2!H70/Sheet2!H$78</f>
        <v>5.3899133711660885E-2</v>
      </c>
      <c r="I68" s="4">
        <f>Sheet2!I70/Sheet2!I$78</f>
        <v>3.873182271493842E-2</v>
      </c>
      <c r="J68" s="4">
        <f>Sheet2!J70/Sheet2!J$78</f>
        <v>6.2890754146249991E-2</v>
      </c>
      <c r="K68" s="4">
        <f>Sheet2!K70/Sheet2!K$78</f>
        <v>2.3154687716382773E-2</v>
      </c>
      <c r="L68" s="4">
        <f>Sheet2!L70/Sheet2!L$78</f>
        <v>4.2759497695120011E-2</v>
      </c>
      <c r="M68" s="4">
        <f>Sheet2!M70/Sheet2!M$78</f>
        <v>2.4485838645130681E-2</v>
      </c>
      <c r="N68" s="4">
        <f>Sheet2!N70/Sheet2!N$78</f>
        <v>5.5185605941545465E-2</v>
      </c>
      <c r="O68" s="4">
        <f>Sheet2!O70/Sheet2!O$78</f>
        <v>2.8118340126573046E-2</v>
      </c>
      <c r="P68" s="4">
        <f>Sheet2!P70/Sheet2!P$78</f>
        <v>3.627928805678797E-2</v>
      </c>
      <c r="Q68" s="4">
        <f>Sheet2!Q70/Sheet2!Q$78</f>
        <v>0.10639623230727119</v>
      </c>
      <c r="R68" s="4">
        <f>Sheet2!R70/Sheet2!R$78</f>
        <v>0.11014701074048255</v>
      </c>
      <c r="S68" s="4">
        <f>Sheet2!S70/Sheet2!S$78</f>
        <v>0.13550213415308401</v>
      </c>
      <c r="T68" s="4">
        <f>Sheet2!T70/Sheet2!T$78</f>
        <v>0.10044812194562552</v>
      </c>
      <c r="U68" s="4">
        <f>Sheet2!U70/Sheet2!U$78</f>
        <v>8.5535638219262633E-2</v>
      </c>
      <c r="V68" s="4">
        <f>Sheet2!V70/Sheet2!V$78</f>
        <v>4.2487064041395066E-2</v>
      </c>
      <c r="W68" s="4">
        <f>Sheet2!W70/Sheet2!W$78</f>
        <v>8.9221208741981917E-2</v>
      </c>
      <c r="X68" s="4">
        <f>Sheet2!X70/Sheet2!X$78</f>
        <v>6.7016651195111618E-2</v>
      </c>
      <c r="Y68" s="4">
        <f>Sheet2!Y70/Sheet2!Y$78</f>
        <v>0.14672994332743347</v>
      </c>
      <c r="Z68" s="4">
        <f>Sheet2!Z70/Sheet2!Z$78</f>
        <v>4.0577370188581763E-2</v>
      </c>
      <c r="AA68" s="4">
        <f>Sheet2!AA70/Sheet2!AA$78</f>
        <v>4.6478853731674041E-2</v>
      </c>
      <c r="AB68" s="4">
        <f>Sheet2!AB70/Sheet2!AB$78</f>
        <v>6.1366371711418496E-2</v>
      </c>
      <c r="AC68" s="4">
        <f>Sheet2!AC70/Sheet2!AC$78</f>
        <v>5.7259748385005617E-2</v>
      </c>
      <c r="AD68" s="4">
        <f>Sheet2!AD70/Sheet2!AD$78</f>
        <v>4.0890653839086639E-2</v>
      </c>
      <c r="AE68" s="4">
        <f>Sheet2!AE70/Sheet2!AE$78</f>
        <v>4.7280295369564705E-2</v>
      </c>
      <c r="AF68" s="4">
        <f>Sheet2!AF70/Sheet2!AF$78</f>
        <v>5.9904595073923837E-2</v>
      </c>
      <c r="AG68" s="4">
        <f>Sheet2!AG70/Sheet2!AG$78</f>
        <v>0.13494468408731713</v>
      </c>
      <c r="AH68" s="4">
        <f>Sheet2!AH70/Sheet2!AH$78</f>
        <v>0.21289051312307392</v>
      </c>
      <c r="AI68" s="4">
        <f>Sheet2!AI70/Sheet2!AI$78</f>
        <v>5.3822986495676677E-2</v>
      </c>
      <c r="AJ68" s="4">
        <f>Sheet2!AJ70/Sheet2!AJ$78</f>
        <v>0.11232013139541203</v>
      </c>
      <c r="AK68" s="4">
        <f>Sheet2!AK70/Sheet2!AK$78</f>
        <v>3.613263563908839E-2</v>
      </c>
      <c r="AL68" s="4">
        <f>Sheet2!AL70/Sheet2!AL$78</f>
        <v>0.27280999743118023</v>
      </c>
      <c r="AM68" s="4">
        <f>Sheet2!AM70/Sheet2!AM$78</f>
        <v>0.18588315040763645</v>
      </c>
      <c r="AN68" s="4">
        <f>Sheet2!AN70/Sheet2!AN$78</f>
        <v>0.1675858095316487</v>
      </c>
      <c r="AO68" s="4">
        <f>Sheet2!AO70/Sheet2!AO$78</f>
        <v>-4.5992425393266666E-2</v>
      </c>
      <c r="AP68" s="4">
        <f>Sheet2!AP70/Sheet2!AP$78</f>
        <v>2.1558854718981973E-2</v>
      </c>
      <c r="AQ68" s="4">
        <f>Sheet2!AQ70/Sheet2!AQ$78</f>
        <v>0.21081380189228957</v>
      </c>
      <c r="AR68" s="4">
        <f>Sheet2!AR70/Sheet2!AR$78</f>
        <v>2.3005255243616973E-2</v>
      </c>
      <c r="AS68" s="4">
        <f>Sheet2!AS70/Sheet2!AS$78</f>
        <v>6.7281209600359729E-2</v>
      </c>
      <c r="AT68" s="4">
        <f>Sheet2!AT70/Sheet2!AT$78</f>
        <v>5.8351351781495905E-2</v>
      </c>
      <c r="AU68" s="4">
        <f>Sheet2!AU70/Sheet2!AU$78</f>
        <v>3.0087576262022044E-2</v>
      </c>
      <c r="AV68" s="4">
        <f>Sheet2!AV70/Sheet2!AV$78</f>
        <v>0.15748342488879682</v>
      </c>
      <c r="AW68" s="4">
        <f>Sheet2!AW70/Sheet2!AW$78</f>
        <v>0.20788892658867728</v>
      </c>
      <c r="AX68" s="4">
        <f>Sheet2!AX70/Sheet2!AX$78</f>
        <v>0.28179036384549166</v>
      </c>
      <c r="AY68" s="4">
        <f>Sheet2!AY70/Sheet2!AY$78</f>
        <v>0.16022155119424691</v>
      </c>
      <c r="AZ68" s="4">
        <f>Sheet2!AZ70/Sheet2!AZ$78</f>
        <v>0.14734865616819484</v>
      </c>
      <c r="BA68" s="4">
        <f>Sheet2!BA70/Sheet2!BA$78</f>
        <v>0.31947572102307864</v>
      </c>
      <c r="BB68" s="4">
        <f>Sheet2!BB70/Sheet2!BB$78</f>
        <v>0.67774643391345923</v>
      </c>
      <c r="BC68" s="4">
        <f>Sheet2!BC70/Sheet2!BC$78</f>
        <v>0.10909589754342097</v>
      </c>
      <c r="BD68" s="4">
        <f>Sheet2!BD70/Sheet2!BD$78</f>
        <v>0.23972925605850004</v>
      </c>
      <c r="BE68" s="4">
        <f>Sheet2!BE70/Sheet2!BE$78</f>
        <v>2.9140396504986111E-2</v>
      </c>
      <c r="BF68" s="4">
        <f>Sheet2!BF70/Sheet2!BF$78</f>
        <v>0</v>
      </c>
      <c r="BG68" s="4">
        <f>Sheet2!BG70/Sheet2!BG$78</f>
        <v>2.1976475319191717E-2</v>
      </c>
      <c r="BH68" s="4">
        <f>Sheet2!BH70/Sheet2!BH$78</f>
        <v>5.7397747707533572E-2</v>
      </c>
      <c r="BI68" s="4">
        <f>Sheet2!BI70/Sheet2!BI$78</f>
        <v>6.0414443079525545E-5</v>
      </c>
      <c r="BJ68" s="4">
        <f>Sheet2!BJ70/Sheet2!BJ$78</f>
        <v>7.3122072645987968E-2</v>
      </c>
      <c r="BK68" s="4">
        <f>Sheet2!BK70/Sheet2!BK$78</f>
        <v>0</v>
      </c>
      <c r="BL68" s="4">
        <f>Sheet2!BL70/Sheet2!BL$78</f>
        <v>0</v>
      </c>
      <c r="BM68" s="4">
        <f>Sheet2!BM70/Sheet2!BM$78</f>
        <v>0.14039620046790605</v>
      </c>
      <c r="BN68" s="42">
        <f>Sheet2!BN70</f>
        <v>5104393</v>
      </c>
    </row>
    <row r="69" spans="1:66" ht="42">
      <c r="A69" s="7" t="s">
        <v>80</v>
      </c>
      <c r="B69" s="6" t="s">
        <v>81</v>
      </c>
      <c r="C69" s="4">
        <f>Sheet2!C71/Sheet2!C$78</f>
        <v>4.2245320258822758E-2</v>
      </c>
      <c r="D69" s="4">
        <f>Sheet2!D71/Sheet2!D$78</f>
        <v>1.4585748849817082E-2</v>
      </c>
      <c r="E69" s="4">
        <f>Sheet2!E71/Sheet2!E$78</f>
        <v>0.10301331464611072</v>
      </c>
      <c r="F69" s="4">
        <f>Sheet2!F71/Sheet2!F$78</f>
        <v>4.2974740640505188E-2</v>
      </c>
      <c r="G69" s="4">
        <f>Sheet2!G71/Sheet2!G$78</f>
        <v>0.16700436223212795</v>
      </c>
      <c r="H69" s="4">
        <f>Sheet2!H71/Sheet2!H$78</f>
        <v>1.451478933696052E-2</v>
      </c>
      <c r="I69" s="4">
        <f>Sheet2!I71/Sheet2!I$78</f>
        <v>2.2292831133891505E-2</v>
      </c>
      <c r="J69" s="4">
        <f>Sheet2!J71/Sheet2!J$78</f>
        <v>2.3735153192896232E-2</v>
      </c>
      <c r="K69" s="4">
        <f>Sheet2!K71/Sheet2!K$78</f>
        <v>7.2496884088076446E-3</v>
      </c>
      <c r="L69" s="4">
        <f>Sheet2!L71/Sheet2!L$78</f>
        <v>3.7740990530690098E-2</v>
      </c>
      <c r="M69" s="4">
        <f>Sheet2!M71/Sheet2!M$78</f>
        <v>2.4815892072529242E-2</v>
      </c>
      <c r="N69" s="4">
        <f>Sheet2!N71/Sheet2!N$78</f>
        <v>2.1643174990907173E-2</v>
      </c>
      <c r="O69" s="4">
        <f>Sheet2!O71/Sheet2!O$78</f>
        <v>3.8109669629761686E-2</v>
      </c>
      <c r="P69" s="4">
        <f>Sheet2!P71/Sheet2!P$78</f>
        <v>2.2464194060084732E-2</v>
      </c>
      <c r="Q69" s="4">
        <f>Sheet2!Q71/Sheet2!Q$78</f>
        <v>2.3529353448109681E-2</v>
      </c>
      <c r="R69" s="4">
        <f>Sheet2!R71/Sheet2!R$78</f>
        <v>2.8951800465153582E-2</v>
      </c>
      <c r="S69" s="4">
        <f>Sheet2!S71/Sheet2!S$78</f>
        <v>7.7338169272618704E-2</v>
      </c>
      <c r="T69" s="4">
        <f>Sheet2!T71/Sheet2!T$78</f>
        <v>3.3662073710767279E-2</v>
      </c>
      <c r="U69" s="4">
        <f>Sheet2!U71/Sheet2!U$78</f>
        <v>2.3245907624901113E-2</v>
      </c>
      <c r="V69" s="4">
        <f>Sheet2!V71/Sheet2!V$78</f>
        <v>4.6824250162399481E-2</v>
      </c>
      <c r="W69" s="4">
        <f>Sheet2!W71/Sheet2!W$78</f>
        <v>1.9513692876000941E-2</v>
      </c>
      <c r="X69" s="4">
        <f>Sheet2!X71/Sheet2!X$78</f>
        <v>3.5251911766724854E-2</v>
      </c>
      <c r="Y69" s="4">
        <f>Sheet2!Y71/Sheet2!Y$78</f>
        <v>0.17479746366370813</v>
      </c>
      <c r="Z69" s="4">
        <f>Sheet2!Z71/Sheet2!Z$78</f>
        <v>3.7430342842381073E-2</v>
      </c>
      <c r="AA69" s="4">
        <f>Sheet2!AA71/Sheet2!AA$78</f>
        <v>3.6766182591292183E-2</v>
      </c>
      <c r="AB69" s="4">
        <f>Sheet2!AB71/Sheet2!AB$78</f>
        <v>2.1622635272579332E-2</v>
      </c>
      <c r="AC69" s="4">
        <f>Sheet2!AC71/Sheet2!AC$78</f>
        <v>4.1040078997158211E-2</v>
      </c>
      <c r="AD69" s="4">
        <f>Sheet2!AD71/Sheet2!AD$78</f>
        <v>3.336798023207023E-2</v>
      </c>
      <c r="AE69" s="4">
        <f>Sheet2!AE71/Sheet2!AE$78</f>
        <v>1.8672247959927567E-2</v>
      </c>
      <c r="AF69" s="4">
        <f>Sheet2!AF71/Sheet2!AF$78</f>
        <v>2.5205207768609E-2</v>
      </c>
      <c r="AG69" s="4">
        <f>Sheet2!AG71/Sheet2!AG$78</f>
        <v>0.2064156952217984</v>
      </c>
      <c r="AH69" s="4">
        <f>Sheet2!AH71/Sheet2!AH$78</f>
        <v>3.2065896046466334E-2</v>
      </c>
      <c r="AI69" s="4">
        <f>Sheet2!AI71/Sheet2!AI$78</f>
        <v>0.2887399203342077</v>
      </c>
      <c r="AJ69" s="4">
        <f>Sheet2!AJ71/Sheet2!AJ$78</f>
        <v>2.4745330813311033E-2</v>
      </c>
      <c r="AK69" s="4">
        <f>Sheet2!AK71/Sheet2!AK$78</f>
        <v>1.3118402952988587E-2</v>
      </c>
      <c r="AL69" s="4">
        <f>Sheet2!AL71/Sheet2!AL$78</f>
        <v>5.1430651746747193E-2</v>
      </c>
      <c r="AM69" s="4">
        <f>Sheet2!AM71/Sheet2!AM$78</f>
        <v>4.4050073090688167E-2</v>
      </c>
      <c r="AN69" s="4">
        <f>Sheet2!AN71/Sheet2!AN$78</f>
        <v>0.11258539797514198</v>
      </c>
      <c r="AO69" s="4">
        <f>Sheet2!AO71/Sheet2!AO$78</f>
        <v>4.1555570688472036E-2</v>
      </c>
      <c r="AP69" s="4">
        <f>Sheet2!AP71/Sheet2!AP$78</f>
        <v>0.12646871686108166</v>
      </c>
      <c r="AQ69" s="4">
        <f>Sheet2!AQ71/Sheet2!AQ$78</f>
        <v>6.877889891719452E-2</v>
      </c>
      <c r="AR69" s="4">
        <f>Sheet2!AR71/Sheet2!AR$78</f>
        <v>3.32056986063528E-2</v>
      </c>
      <c r="AS69" s="4">
        <f>Sheet2!AS71/Sheet2!AS$78</f>
        <v>5.6882693496711823E-2</v>
      </c>
      <c r="AT69" s="4">
        <f>Sheet2!AT71/Sheet2!AT$78</f>
        <v>3.2184245169123313E-2</v>
      </c>
      <c r="AU69" s="4">
        <f>Sheet2!AU71/Sheet2!AU$78</f>
        <v>2.9619254005219666E-2</v>
      </c>
      <c r="AV69" s="4">
        <f>Sheet2!AV71/Sheet2!AV$78</f>
        <v>0.19664475918223831</v>
      </c>
      <c r="AW69" s="4">
        <f>Sheet2!AW71/Sheet2!AW$78</f>
        <v>6.0395060999896735E-2</v>
      </c>
      <c r="AX69" s="4">
        <f>Sheet2!AX71/Sheet2!AX$78</f>
        <v>6.3263637876197529E-2</v>
      </c>
      <c r="AY69" s="4">
        <f>Sheet2!AY71/Sheet2!AY$78</f>
        <v>5.4317997843604207E-2</v>
      </c>
      <c r="AZ69" s="4">
        <f>Sheet2!AZ71/Sheet2!AZ$78</f>
        <v>8.0438030234502425E-2</v>
      </c>
      <c r="BA69" s="4">
        <f>Sheet2!BA71/Sheet2!BA$78</f>
        <v>3.4724105705106249E-2</v>
      </c>
      <c r="BB69" s="4">
        <f>Sheet2!BB71/Sheet2!BB$78</f>
        <v>0.12646748954682532</v>
      </c>
      <c r="BC69" s="4">
        <f>Sheet2!BC71/Sheet2!BC$78</f>
        <v>8.8473323081024166E-2</v>
      </c>
      <c r="BD69" s="4">
        <f>Sheet2!BD71/Sheet2!BD$78</f>
        <v>0.21476400555992023</v>
      </c>
      <c r="BE69" s="4">
        <f>Sheet2!BE71/Sheet2!BE$78</f>
        <v>4.0723207491236486E-2</v>
      </c>
      <c r="BF69" s="4">
        <f>Sheet2!BF71/Sheet2!BF$78</f>
        <v>0.22142466062255431</v>
      </c>
      <c r="BG69" s="4">
        <f>Sheet2!BG71/Sheet2!BG$78</f>
        <v>6.5264726580287286E-2</v>
      </c>
      <c r="BH69" s="4">
        <f>Sheet2!BH71/Sheet2!BH$78</f>
        <v>6.4340509380300726E-2</v>
      </c>
      <c r="BI69" s="4">
        <f>Sheet2!BI71/Sheet2!BI$78</f>
        <v>6.6999617375193832E-2</v>
      </c>
      <c r="BJ69" s="4">
        <f>Sheet2!BJ71/Sheet2!BJ$78</f>
        <v>5.1983912871969497E-2</v>
      </c>
      <c r="BK69" s="4">
        <f>Sheet2!BK71/Sheet2!BK$78</f>
        <v>1.6412564771682157E-2</v>
      </c>
      <c r="BL69" s="4">
        <f>Sheet2!BL71/Sheet2!BL$78</f>
        <v>0</v>
      </c>
      <c r="BM69" s="4">
        <f>Sheet2!BM71/Sheet2!BM$78</f>
        <v>1.8316626423745763E-2</v>
      </c>
      <c r="BN69" s="42">
        <f>Sheet2!BN71</f>
        <v>2700956</v>
      </c>
    </row>
    <row r="70" spans="1:66" ht="42">
      <c r="A70" s="7" t="s">
        <v>82</v>
      </c>
      <c r="B70" s="6" t="s">
        <v>83</v>
      </c>
      <c r="C70" s="4">
        <f>Sheet2!C72/Sheet2!C$78</f>
        <v>-5.4048808453841586E-2</v>
      </c>
      <c r="D70" s="4">
        <f>Sheet2!D72/Sheet2!D$78</f>
        <v>7.4649386127920462E-3</v>
      </c>
      <c r="E70" s="4">
        <f>Sheet2!E72/Sheet2!E$78</f>
        <v>2.8030833917309038E-3</v>
      </c>
      <c r="F70" s="4">
        <f>Sheet2!F72/Sheet2!F$78</f>
        <v>-7.6567433468651327E-3</v>
      </c>
      <c r="G70" s="4">
        <f>Sheet2!G72/Sheet2!G$78</f>
        <v>2.8747824843269529E-2</v>
      </c>
      <c r="H70" s="4">
        <f>Sheet2!H72/Sheet2!H$78</f>
        <v>1.48687745977947E-2</v>
      </c>
      <c r="I70" s="4">
        <f>Sheet2!I72/Sheet2!I$78</f>
        <v>0.2885961453718951</v>
      </c>
      <c r="J70" s="4">
        <f>Sheet2!J72/Sheet2!J$78</f>
        <v>3.8736164774269316E-3</v>
      </c>
      <c r="K70" s="4">
        <f>Sheet2!K72/Sheet2!K$78</f>
        <v>4.3207312006647283E-3</v>
      </c>
      <c r="L70" s="4">
        <f>Sheet2!L72/Sheet2!L$78</f>
        <v>3.5651838226945522E-3</v>
      </c>
      <c r="M70" s="4">
        <f>Sheet2!M72/Sheet2!M$78</f>
        <v>6.1059884068733628E-3</v>
      </c>
      <c r="N70" s="4">
        <f>Sheet2!N72/Sheet2!N$78</f>
        <v>3.0982968347979148E-3</v>
      </c>
      <c r="O70" s="4">
        <f>Sheet2!O72/Sheet2!O$78</f>
        <v>3.1683778067694702E-3</v>
      </c>
      <c r="P70" s="4">
        <f>Sheet2!P72/Sheet2!P$78</f>
        <v>0.11436620236754591</v>
      </c>
      <c r="Q70" s="4">
        <f>Sheet2!Q72/Sheet2!Q$78</f>
        <v>2.6624118014129399E-3</v>
      </c>
      <c r="R70" s="4">
        <f>Sheet2!R72/Sheet2!R$78</f>
        <v>7.0328260239239469E-3</v>
      </c>
      <c r="S70" s="4">
        <f>Sheet2!S72/Sheet2!S$78</f>
        <v>3.9476303160315808E-3</v>
      </c>
      <c r="T70" s="4">
        <f>Sheet2!T72/Sheet2!T$78</f>
        <v>1.781020094917168E-2</v>
      </c>
      <c r="U70" s="4">
        <f>Sheet2!U72/Sheet2!U$78</f>
        <v>5.1007989150750671E-3</v>
      </c>
      <c r="V70" s="4">
        <f>Sheet2!V72/Sheet2!V$78</f>
        <v>1.7863942835382927E-2</v>
      </c>
      <c r="W70" s="4">
        <f>Sheet2!W72/Sheet2!W$78</f>
        <v>2.8334783431572383E-3</v>
      </c>
      <c r="X70" s="4">
        <f>Sheet2!X72/Sheet2!X$78</f>
        <v>4.7977661820320858E-3</v>
      </c>
      <c r="Y70" s="4">
        <f>Sheet2!Y72/Sheet2!Y$78</f>
        <v>1.6705460031336511E-3</v>
      </c>
      <c r="Z70" s="4">
        <f>Sheet2!Z72/Sheet2!Z$78</f>
        <v>1.6666974203786396E-3</v>
      </c>
      <c r="AA70" s="4">
        <f>Sheet2!AA72/Sheet2!AA$78</f>
        <v>1.157383361380619E-2</v>
      </c>
      <c r="AB70" s="4">
        <f>Sheet2!AB72/Sheet2!AB$78</f>
        <v>7.6302719012747494E-3</v>
      </c>
      <c r="AC70" s="4">
        <f>Sheet2!AC72/Sheet2!AC$78</f>
        <v>7.4295395098859518E-2</v>
      </c>
      <c r="AD70" s="4">
        <f>Sheet2!AD72/Sheet2!AD$78</f>
        <v>2.0453554415285589E-2</v>
      </c>
      <c r="AE70" s="4">
        <f>Sheet2!AE72/Sheet2!AE$78</f>
        <v>3.327610939961903E-3</v>
      </c>
      <c r="AF70" s="4">
        <f>Sheet2!AF72/Sheet2!AF$78</f>
        <v>4.3098398929895636E-3</v>
      </c>
      <c r="AG70" s="4">
        <f>Sheet2!AG72/Sheet2!AG$78</f>
        <v>1.1786567323803072E-2</v>
      </c>
      <c r="AH70" s="4">
        <f>Sheet2!AH72/Sheet2!AH$78</f>
        <v>6.9997365074637129E-3</v>
      </c>
      <c r="AI70" s="4">
        <f>Sheet2!AI72/Sheet2!AI$78</f>
        <v>-1.5690274944136794E-2</v>
      </c>
      <c r="AJ70" s="4">
        <f>Sheet2!AJ72/Sheet2!AJ$78</f>
        <v>6.5637322093872845E-3</v>
      </c>
      <c r="AK70" s="4">
        <f>Sheet2!AK72/Sheet2!AK$78</f>
        <v>6.2585109250900342E-3</v>
      </c>
      <c r="AL70" s="4">
        <f>Sheet2!AL72/Sheet2!AL$78</f>
        <v>1.5333877909724238E-2</v>
      </c>
      <c r="AM70" s="4">
        <f>Sheet2!AM72/Sheet2!AM$78</f>
        <v>1.454451634127382E-2</v>
      </c>
      <c r="AN70" s="4">
        <f>Sheet2!AN72/Sheet2!AN$78</f>
        <v>9.6656985289794578E-3</v>
      </c>
      <c r="AO70" s="4">
        <f>Sheet2!AO72/Sheet2!AO$78</f>
        <v>4.0230276426000914E-3</v>
      </c>
      <c r="AP70" s="4">
        <f>Sheet2!AP72/Sheet2!AP$78</f>
        <v>1.0851891127606928E-3</v>
      </c>
      <c r="AQ70" s="4">
        <f>Sheet2!AQ72/Sheet2!AQ$78</f>
        <v>8.6230386464721843E-3</v>
      </c>
      <c r="AR70" s="4">
        <f>Sheet2!AR72/Sheet2!AR$78</f>
        <v>5.828824778706187E-3</v>
      </c>
      <c r="AS70" s="4">
        <f>Sheet2!AS72/Sheet2!AS$78</f>
        <v>1.679500871227025E-2</v>
      </c>
      <c r="AT70" s="4">
        <f>Sheet2!AT72/Sheet2!AT$78</f>
        <v>1.0342702926377871E-2</v>
      </c>
      <c r="AU70" s="4">
        <f>Sheet2!AU72/Sheet2!AU$78</f>
        <v>1.2802227510952354E-2</v>
      </c>
      <c r="AV70" s="4">
        <f>Sheet2!AV72/Sheet2!AV$78</f>
        <v>1.8474054201155502E-2</v>
      </c>
      <c r="AW70" s="4">
        <f>Sheet2!AW72/Sheet2!AW$78</f>
        <v>7.1867270518929391E-3</v>
      </c>
      <c r="AX70" s="4">
        <f>Sheet2!AX72/Sheet2!AX$78</f>
        <v>4.7621344123228576E-2</v>
      </c>
      <c r="AY70" s="4">
        <f>Sheet2!AY72/Sheet2!AY$78</f>
        <v>2.7799703747493441E-2</v>
      </c>
      <c r="AZ70" s="4">
        <f>Sheet2!AZ72/Sheet2!AZ$78</f>
        <v>3.2377140925309175E-2</v>
      </c>
      <c r="BA70" s="4">
        <f>Sheet2!BA72/Sheet2!BA$78</f>
        <v>1.524265028385271E-2</v>
      </c>
      <c r="BB70" s="4">
        <f>Sheet2!BB72/Sheet2!BB$78</f>
        <v>3.8989554512820927E-2</v>
      </c>
      <c r="BC70" s="4">
        <f>Sheet2!BC72/Sheet2!BC$78</f>
        <v>6.2550517824754102E-3</v>
      </c>
      <c r="BD70" s="4">
        <f>Sheet2!BD72/Sheet2!BD$78</f>
        <v>1.4854656433190306E-2</v>
      </c>
      <c r="BE70" s="4">
        <f>Sheet2!BE72/Sheet2!BE$78</f>
        <v>7.4692322032706921E-3</v>
      </c>
      <c r="BF70" s="4">
        <f>Sheet2!BF72/Sheet2!BF$78</f>
        <v>1.1880223514066248E-2</v>
      </c>
      <c r="BG70" s="4">
        <f>Sheet2!BG72/Sheet2!BG$78</f>
        <v>-5.3045848881424487E-3</v>
      </c>
      <c r="BH70" s="4">
        <f>Sheet2!BH72/Sheet2!BH$78</f>
        <v>-3.7766710454157047E-3</v>
      </c>
      <c r="BI70" s="4">
        <f>Sheet2!BI72/Sheet2!BI$78</f>
        <v>1.6815353323801276E-2</v>
      </c>
      <c r="BJ70" s="4">
        <f>Sheet2!BJ72/Sheet2!BJ$78</f>
        <v>3.4881137524994443E-2</v>
      </c>
      <c r="BK70" s="4">
        <f>Sheet2!BK72/Sheet2!BK$78</f>
        <v>2.5370310829301849E-2</v>
      </c>
      <c r="BL70" s="4">
        <f>Sheet2!BL72/Sheet2!BL$78</f>
        <v>4.0127394466535668E-2</v>
      </c>
      <c r="BM70" s="4">
        <f>Sheet2!BM72/Sheet2!BM$78</f>
        <v>2.6254519120546778E-2</v>
      </c>
      <c r="BN70" s="42">
        <f>Sheet2!BN72</f>
        <v>557816</v>
      </c>
    </row>
    <row r="71" spans="1:66" ht="42">
      <c r="A71" s="7" t="s">
        <v>84</v>
      </c>
      <c r="B71" s="6" t="s">
        <v>85</v>
      </c>
      <c r="C71" s="4">
        <f>Sheet2!C73/Sheet2!C$78</f>
        <v>0</v>
      </c>
      <c r="D71" s="4">
        <f>Sheet2!D73/Sheet2!D$78</f>
        <v>0</v>
      </c>
      <c r="E71" s="4">
        <f>Sheet2!E73/Sheet2!E$78</f>
        <v>0</v>
      </c>
      <c r="F71" s="4">
        <f>Sheet2!F73/Sheet2!F$78</f>
        <v>0</v>
      </c>
      <c r="G71" s="4">
        <f>Sheet2!G73/Sheet2!G$78</f>
        <v>0</v>
      </c>
      <c r="H71" s="4">
        <f>Sheet2!H73/Sheet2!H$78</f>
        <v>0</v>
      </c>
      <c r="I71" s="4">
        <f>Sheet2!I73/Sheet2!I$78</f>
        <v>1.3076048890228911E-2</v>
      </c>
      <c r="J71" s="4">
        <f>Sheet2!J73/Sheet2!J$78</f>
        <v>0</v>
      </c>
      <c r="K71" s="4">
        <f>Sheet2!K73/Sheet2!K$78</f>
        <v>0</v>
      </c>
      <c r="L71" s="4">
        <f>Sheet2!L73/Sheet2!L$78</f>
        <v>0</v>
      </c>
      <c r="M71" s="4">
        <f>Sheet2!M73/Sheet2!M$78</f>
        <v>0</v>
      </c>
      <c r="N71" s="4">
        <f>Sheet2!N73/Sheet2!N$78</f>
        <v>0</v>
      </c>
      <c r="O71" s="4">
        <f>Sheet2!O73/Sheet2!O$78</f>
        <v>0</v>
      </c>
      <c r="P71" s="4">
        <f>Sheet2!P73/Sheet2!P$78</f>
        <v>0.10586779150596028</v>
      </c>
      <c r="Q71" s="4">
        <f>Sheet2!Q73/Sheet2!Q$78</f>
        <v>2.9741464062122207E-5</v>
      </c>
      <c r="R71" s="4">
        <f>Sheet2!R73/Sheet2!R$78</f>
        <v>0</v>
      </c>
      <c r="S71" s="4">
        <f>Sheet2!S73/Sheet2!S$78</f>
        <v>0</v>
      </c>
      <c r="T71" s="4">
        <f>Sheet2!T73/Sheet2!T$78</f>
        <v>1.0744341137241757E-2</v>
      </c>
      <c r="U71" s="4">
        <f>Sheet2!U73/Sheet2!U$78</f>
        <v>0</v>
      </c>
      <c r="V71" s="4">
        <f>Sheet2!V73/Sheet2!V$78</f>
        <v>9.9371682010617572E-3</v>
      </c>
      <c r="W71" s="4">
        <f>Sheet2!W73/Sheet2!W$78</f>
        <v>0</v>
      </c>
      <c r="X71" s="4">
        <f>Sheet2!X73/Sheet2!X$78</f>
        <v>0</v>
      </c>
      <c r="Y71" s="4">
        <f>Sheet2!Y73/Sheet2!Y$78</f>
        <v>0</v>
      </c>
      <c r="Z71" s="4">
        <f>Sheet2!Z73/Sheet2!Z$78</f>
        <v>1.4162084363582685E-4</v>
      </c>
      <c r="AA71" s="4">
        <f>Sheet2!AA73/Sheet2!AA$78</f>
        <v>7.7735995401630202E-3</v>
      </c>
      <c r="AB71" s="4">
        <f>Sheet2!AB73/Sheet2!AB$78</f>
        <v>2.9453146189313805E-4</v>
      </c>
      <c r="AC71" s="4">
        <f>Sheet2!AC73/Sheet2!AC$78</f>
        <v>4.9701122392829949E-2</v>
      </c>
      <c r="AD71" s="4">
        <f>Sheet2!AD73/Sheet2!AD$78</f>
        <v>1.6123149156270312E-2</v>
      </c>
      <c r="AE71" s="4">
        <f>Sheet2!AE73/Sheet2!AE$78</f>
        <v>0</v>
      </c>
      <c r="AF71" s="4">
        <f>Sheet2!AF73/Sheet2!AF$78</f>
        <v>0</v>
      </c>
      <c r="AG71" s="4">
        <f>Sheet2!AG73/Sheet2!AG$78</f>
        <v>0</v>
      </c>
      <c r="AH71" s="4">
        <f>Sheet2!AH73/Sheet2!AH$78</f>
        <v>0</v>
      </c>
      <c r="AI71" s="4">
        <f>Sheet2!AI73/Sheet2!AI$78</f>
        <v>0</v>
      </c>
      <c r="AJ71" s="4">
        <f>Sheet2!AJ73/Sheet2!AJ$78</f>
        <v>0</v>
      </c>
      <c r="AK71" s="4">
        <f>Sheet2!AK73/Sheet2!AK$78</f>
        <v>0</v>
      </c>
      <c r="AL71" s="4">
        <f>Sheet2!AL73/Sheet2!AL$78</f>
        <v>0</v>
      </c>
      <c r="AM71" s="4">
        <f>Sheet2!AM73/Sheet2!AM$78</f>
        <v>0</v>
      </c>
      <c r="AN71" s="4">
        <f>Sheet2!AN73/Sheet2!AN$78</f>
        <v>0</v>
      </c>
      <c r="AO71" s="4">
        <f>Sheet2!AO73/Sheet2!AO$78</f>
        <v>0</v>
      </c>
      <c r="AP71" s="4">
        <f>Sheet2!AP73/Sheet2!AP$78</f>
        <v>0</v>
      </c>
      <c r="AQ71" s="4">
        <f>Sheet2!AQ73/Sheet2!AQ$78</f>
        <v>0</v>
      </c>
      <c r="AR71" s="4">
        <f>Sheet2!AR73/Sheet2!AR$78</f>
        <v>0</v>
      </c>
      <c r="AS71" s="4">
        <f>Sheet2!AS73/Sheet2!AS$78</f>
        <v>0</v>
      </c>
      <c r="AT71" s="4">
        <f>Sheet2!AT73/Sheet2!AT$78</f>
        <v>0</v>
      </c>
      <c r="AU71" s="4">
        <f>Sheet2!AU73/Sheet2!AU$78</f>
        <v>0</v>
      </c>
      <c r="AV71" s="4">
        <f>Sheet2!AV73/Sheet2!AV$78</f>
        <v>0</v>
      </c>
      <c r="AW71" s="4">
        <f>Sheet2!AW73/Sheet2!AW$78</f>
        <v>0</v>
      </c>
      <c r="AX71" s="4">
        <f>Sheet2!AX73/Sheet2!AX$78</f>
        <v>0</v>
      </c>
      <c r="AY71" s="4">
        <f>Sheet2!AY73/Sheet2!AY$78</f>
        <v>0</v>
      </c>
      <c r="AZ71" s="4">
        <f>Sheet2!AZ73/Sheet2!AZ$78</f>
        <v>0</v>
      </c>
      <c r="BA71" s="4">
        <f>Sheet2!BA73/Sheet2!BA$78</f>
        <v>0</v>
      </c>
      <c r="BB71" s="4">
        <f>Sheet2!BB73/Sheet2!BB$78</f>
        <v>0</v>
      </c>
      <c r="BC71" s="4">
        <f>Sheet2!BC73/Sheet2!BC$78</f>
        <v>0</v>
      </c>
      <c r="BD71" s="4">
        <f>Sheet2!BD73/Sheet2!BD$78</f>
        <v>0</v>
      </c>
      <c r="BE71" s="4">
        <f>Sheet2!BE73/Sheet2!BE$78</f>
        <v>0</v>
      </c>
      <c r="BF71" s="4">
        <f>Sheet2!BF73/Sheet2!BF$78</f>
        <v>0</v>
      </c>
      <c r="BG71" s="4">
        <f>Sheet2!BG73/Sheet2!BG$78</f>
        <v>0</v>
      </c>
      <c r="BH71" s="4">
        <f>Sheet2!BH73/Sheet2!BH$78</f>
        <v>0</v>
      </c>
      <c r="BI71" s="4">
        <f>Sheet2!BI73/Sheet2!BI$78</f>
        <v>0</v>
      </c>
      <c r="BJ71" s="4">
        <f>Sheet2!BJ73/Sheet2!BJ$78</f>
        <v>5.3956263687434541E-4</v>
      </c>
      <c r="BK71" s="4">
        <f>Sheet2!BK73/Sheet2!BK$78</f>
        <v>0</v>
      </c>
      <c r="BL71" s="4">
        <f>Sheet2!BL73/Sheet2!BL$78</f>
        <v>0</v>
      </c>
      <c r="BM71" s="4">
        <f>Sheet2!BM73/Sheet2!BM$78</f>
        <v>0</v>
      </c>
      <c r="BN71" s="42">
        <f>Sheet2!BN73</f>
        <v>137122</v>
      </c>
    </row>
    <row r="72" spans="1:66" ht="28">
      <c r="A72" s="7" t="s">
        <v>86</v>
      </c>
      <c r="B72" s="6" t="s">
        <v>87</v>
      </c>
      <c r="C72" s="4">
        <f>Sheet2!C74/Sheet2!C$78</f>
        <v>3.9713228685492129E-4</v>
      </c>
      <c r="D72" s="4">
        <f>Sheet2!D74/Sheet2!D$78</f>
        <v>5.4531111852310695E-4</v>
      </c>
      <c r="E72" s="4">
        <f>Sheet2!E74/Sheet2!E$78</f>
        <v>0</v>
      </c>
      <c r="F72" s="4">
        <f>Sheet2!F74/Sheet2!F$78</f>
        <v>3.3942264321154712E-3</v>
      </c>
      <c r="G72" s="4">
        <f>Sheet2!G74/Sheet2!G$78</f>
        <v>1.6209387142142023E-3</v>
      </c>
      <c r="H72" s="4">
        <f>Sheet2!H74/Sheet2!H$78</f>
        <v>7.0615878608141103E-3</v>
      </c>
      <c r="I72" s="4">
        <f>Sheet2!I74/Sheet2!I$78</f>
        <v>3.2191478999002714E-3</v>
      </c>
      <c r="J72" s="4">
        <f>Sheet2!J74/Sheet2!J$78</f>
        <v>1.5371102327624067E-3</v>
      </c>
      <c r="K72" s="4">
        <f>Sheet2!K74/Sheet2!K$78</f>
        <v>3.2543968979365737E-3</v>
      </c>
      <c r="L72" s="4">
        <f>Sheet2!L74/Sheet2!L$78</f>
        <v>2.0210277721007335E-3</v>
      </c>
      <c r="M72" s="4">
        <f>Sheet2!M74/Sheet2!M$78</f>
        <v>2.846710811312581E-3</v>
      </c>
      <c r="N72" s="4">
        <f>Sheet2!N74/Sheet2!N$78</f>
        <v>9.9684332945672045E-4</v>
      </c>
      <c r="O72" s="4">
        <f>Sheet2!O74/Sheet2!O$78</f>
        <v>1.247903279392579E-3</v>
      </c>
      <c r="P72" s="4">
        <f>Sheet2!P74/Sheet2!P$78</f>
        <v>2.0475326656229617E-4</v>
      </c>
      <c r="Q72" s="4">
        <f>Sheet2!Q74/Sheet2!Q$78</f>
        <v>1.4793624531640787E-3</v>
      </c>
      <c r="R72" s="4">
        <f>Sheet2!R74/Sheet2!R$78</f>
        <v>4.5312374689229287E-3</v>
      </c>
      <c r="S72" s="4">
        <f>Sheet2!S74/Sheet2!S$78</f>
        <v>1.7581882920140654E-3</v>
      </c>
      <c r="T72" s="4">
        <f>Sheet2!T74/Sheet2!T$78</f>
        <v>3.5020553624671405E-3</v>
      </c>
      <c r="U72" s="4">
        <f>Sheet2!U74/Sheet2!U$78</f>
        <v>2.9013917987325156E-3</v>
      </c>
      <c r="V72" s="4">
        <f>Sheet2!V74/Sheet2!V$78</f>
        <v>1.7415944268978339E-3</v>
      </c>
      <c r="W72" s="4">
        <f>Sheet2!W74/Sheet2!W$78</f>
        <v>5.0719398501973632E-4</v>
      </c>
      <c r="X72" s="4">
        <f>Sheet2!X74/Sheet2!X$78</f>
        <v>8.6387249326485714E-4</v>
      </c>
      <c r="Y72" s="4">
        <f>Sheet2!Y74/Sheet2!Y$78</f>
        <v>9.583961225319384E-4</v>
      </c>
      <c r="Z72" s="4">
        <f>Sheet2!Z74/Sheet2!Z$78</f>
        <v>8.7786470827028824E-4</v>
      </c>
      <c r="AA72" s="4">
        <f>Sheet2!AA74/Sheet2!AA$78</f>
        <v>3.0886640489200066E-3</v>
      </c>
      <c r="AB72" s="4">
        <f>Sheet2!AB74/Sheet2!AB$78</f>
        <v>3.8882390832655277E-3</v>
      </c>
      <c r="AC72" s="4">
        <f>Sheet2!AC74/Sheet2!AC$78</f>
        <v>1.5646789232868247E-2</v>
      </c>
      <c r="AD72" s="4">
        <f>Sheet2!AD74/Sheet2!AD$78</f>
        <v>2.813803543856666E-3</v>
      </c>
      <c r="AE72" s="4">
        <f>Sheet2!AE74/Sheet2!AE$78</f>
        <v>1.2111092820356042E-3</v>
      </c>
      <c r="AF72" s="4">
        <f>Sheet2!AF74/Sheet2!AF$78</f>
        <v>2.8577889050227889E-3</v>
      </c>
      <c r="AG72" s="4">
        <f>Sheet2!AG74/Sheet2!AG$78</f>
        <v>3.5500813993559352E-4</v>
      </c>
      <c r="AH72" s="4">
        <f>Sheet2!AH74/Sheet2!AH$78</f>
        <v>1.9933783180011229E-3</v>
      </c>
      <c r="AI72" s="4">
        <f>Sheet2!AI74/Sheet2!AI$78</f>
        <v>1.700184591469931E-4</v>
      </c>
      <c r="AJ72" s="4">
        <f>Sheet2!AJ74/Sheet2!AJ$78</f>
        <v>3.5626513372019299E-4</v>
      </c>
      <c r="AK72" s="4">
        <f>Sheet2!AK74/Sheet2!AK$78</f>
        <v>1.9506867495697015E-3</v>
      </c>
      <c r="AL72" s="4">
        <f>Sheet2!AL74/Sheet2!AL$78</f>
        <v>7.50215938270625E-5</v>
      </c>
      <c r="AM72" s="4">
        <f>Sheet2!AM74/Sheet2!AM$78</f>
        <v>9.219242881285335E-5</v>
      </c>
      <c r="AN72" s="4">
        <f>Sheet2!AN74/Sheet2!AN$78</f>
        <v>9.4775584116270589E-4</v>
      </c>
      <c r="AO72" s="4">
        <f>Sheet2!AO74/Sheet2!AO$78</f>
        <v>1.4614905107883144E-3</v>
      </c>
      <c r="AP72" s="4">
        <f>Sheet2!AP74/Sheet2!AP$78</f>
        <v>5.6557087310003534E-5</v>
      </c>
      <c r="AQ72" s="4">
        <f>Sheet2!AQ74/Sheet2!AQ$78</f>
        <v>1.6768184047588107E-4</v>
      </c>
      <c r="AR72" s="4">
        <f>Sheet2!AR74/Sheet2!AR$78</f>
        <v>4.6506580681166384E-5</v>
      </c>
      <c r="AS72" s="4">
        <f>Sheet2!AS74/Sheet2!AS$78</f>
        <v>7.5318981507503798E-4</v>
      </c>
      <c r="AT72" s="4">
        <f>Sheet2!AT74/Sheet2!AT$78</f>
        <v>5.0815434250284768E-3</v>
      </c>
      <c r="AU72" s="4">
        <f>Sheet2!AU74/Sheet2!AU$78</f>
        <v>3.1931062963798688E-4</v>
      </c>
      <c r="AV72" s="4">
        <f>Sheet2!AV74/Sheet2!AV$78</f>
        <v>4.8165960633960376E-5</v>
      </c>
      <c r="AW72" s="4">
        <f>Sheet2!AW74/Sheet2!AW$78</f>
        <v>6.6384409990116096E-5</v>
      </c>
      <c r="AX72" s="4">
        <f>Sheet2!AX74/Sheet2!AX$78</f>
        <v>6.0283234750150104E-6</v>
      </c>
      <c r="AY72" s="4">
        <f>Sheet2!AY74/Sheet2!AY$78</f>
        <v>1.175605184754752E-5</v>
      </c>
      <c r="AZ72" s="4">
        <f>Sheet2!AZ74/Sheet2!AZ$78</f>
        <v>1.8274102398932793E-5</v>
      </c>
      <c r="BA72" s="4">
        <f>Sheet2!BA74/Sheet2!BA$78</f>
        <v>5.2694469715403367E-5</v>
      </c>
      <c r="BB72" s="4">
        <f>Sheet2!BB74/Sheet2!BB$78</f>
        <v>0</v>
      </c>
      <c r="BC72" s="4">
        <f>Sheet2!BC74/Sheet2!BC$78</f>
        <v>2.8371823661321488E-4</v>
      </c>
      <c r="BD72" s="4">
        <f>Sheet2!BD74/Sheet2!BD$78</f>
        <v>7.433371608146492E-4</v>
      </c>
      <c r="BE72" s="4">
        <f>Sheet2!BE74/Sheet2!BE$78</f>
        <v>6.1428628185655038E-4</v>
      </c>
      <c r="BF72" s="4">
        <f>Sheet2!BF74/Sheet2!BF$78</f>
        <v>2.7979516578366799E-4</v>
      </c>
      <c r="BG72" s="4">
        <f>Sheet2!BG74/Sheet2!BG$78</f>
        <v>2.5428890768129913E-4</v>
      </c>
      <c r="BH72" s="4">
        <f>Sheet2!BH74/Sheet2!BH$78</f>
        <v>5.4202961394737847E-4</v>
      </c>
      <c r="BI72" s="4">
        <f>Sheet2!BI74/Sheet2!BI$78</f>
        <v>8.0552590772700722E-5</v>
      </c>
      <c r="BJ72" s="4">
        <f>Sheet2!BJ74/Sheet2!BJ$78</f>
        <v>7.7533790676901737E-4</v>
      </c>
      <c r="BK72" s="4">
        <f>Sheet2!BK74/Sheet2!BK$78</f>
        <v>5.9818003723670734E-5</v>
      </c>
      <c r="BL72" s="4">
        <f>Sheet2!BL74/Sheet2!BL$78</f>
        <v>0</v>
      </c>
      <c r="BM72" s="4">
        <f>Sheet2!BM74/Sheet2!BM$78</f>
        <v>2.774791609210282E-3</v>
      </c>
      <c r="BN72" s="42">
        <f>Sheet2!BN74</f>
        <v>50746</v>
      </c>
    </row>
    <row r="73" spans="1:66" ht="28">
      <c r="A73" s="7" t="s">
        <v>88</v>
      </c>
      <c r="B73" s="6" t="s">
        <v>89</v>
      </c>
      <c r="C73" s="4">
        <f>Sheet2!C75/Sheet2!C$78</f>
        <v>2.191692470312122E-3</v>
      </c>
      <c r="D73" s="4">
        <f>Sheet2!D75/Sheet2!D$78</f>
        <v>7.4119957857509671E-3</v>
      </c>
      <c r="E73" s="4">
        <f>Sheet2!E75/Sheet2!E$78</f>
        <v>0</v>
      </c>
      <c r="F73" s="4">
        <f>Sheet2!F75/Sheet2!F$78</f>
        <v>4.3188994136220118E-3</v>
      </c>
      <c r="G73" s="4">
        <f>Sheet2!G75/Sheet2!G$78</f>
        <v>0</v>
      </c>
      <c r="H73" s="4">
        <f>Sheet2!H75/Sheet2!H$78</f>
        <v>4.3411971948758539E-3</v>
      </c>
      <c r="I73" s="4">
        <f>Sheet2!I75/Sheet2!I$78</f>
        <v>0</v>
      </c>
      <c r="J73" s="4">
        <f>Sheet2!J75/Sheet2!J$78</f>
        <v>1.2829812536700665E-4</v>
      </c>
      <c r="K73" s="4">
        <f>Sheet2!K75/Sheet2!K$78</f>
        <v>0</v>
      </c>
      <c r="L73" s="4">
        <f>Sheet2!L75/Sheet2!L$78</f>
        <v>0</v>
      </c>
      <c r="M73" s="4">
        <f>Sheet2!M75/Sheet2!M$78</f>
        <v>0</v>
      </c>
      <c r="N73" s="4">
        <f>Sheet2!N75/Sheet2!N$78</f>
        <v>0</v>
      </c>
      <c r="O73" s="4">
        <f>Sheet2!O75/Sheet2!O$78</f>
        <v>0</v>
      </c>
      <c r="P73" s="4">
        <f>Sheet2!P75/Sheet2!P$78</f>
        <v>6.7752625845613737E-4</v>
      </c>
      <c r="Q73" s="4">
        <f>Sheet2!Q75/Sheet2!Q$78</f>
        <v>2.0378410561083736E-4</v>
      </c>
      <c r="R73" s="4">
        <f>Sheet2!R75/Sheet2!R$78</f>
        <v>4.9044707798416999E-4</v>
      </c>
      <c r="S73" s="4">
        <f>Sheet2!S75/Sheet2!S$78</f>
        <v>0</v>
      </c>
      <c r="T73" s="4">
        <f>Sheet2!T75/Sheet2!T$78</f>
        <v>0</v>
      </c>
      <c r="U73" s="4">
        <f>Sheet2!U75/Sheet2!U$78</f>
        <v>0</v>
      </c>
      <c r="V73" s="4">
        <f>Sheet2!V75/Sheet2!V$78</f>
        <v>0</v>
      </c>
      <c r="W73" s="4">
        <f>Sheet2!W75/Sheet2!W$78</f>
        <v>0</v>
      </c>
      <c r="X73" s="4">
        <f>Sheet2!X75/Sheet2!X$78</f>
        <v>0</v>
      </c>
      <c r="Y73" s="4">
        <f>Sheet2!Y75/Sheet2!Y$78</f>
        <v>0</v>
      </c>
      <c r="Z73" s="4">
        <f>Sheet2!Z75/Sheet2!Z$78</f>
        <v>0</v>
      </c>
      <c r="AA73" s="4">
        <f>Sheet2!AA75/Sheet2!AA$78</f>
        <v>0</v>
      </c>
      <c r="AB73" s="4">
        <f>Sheet2!AB75/Sheet2!AB$78</f>
        <v>1.6739557906156766E-4</v>
      </c>
      <c r="AC73" s="4">
        <f>Sheet2!AC75/Sheet2!AC$78</f>
        <v>0</v>
      </c>
      <c r="AD73" s="4">
        <f>Sheet2!AD75/Sheet2!AD$78</f>
        <v>0</v>
      </c>
      <c r="AE73" s="4">
        <f>Sheet2!AE75/Sheet2!AE$78</f>
        <v>0</v>
      </c>
      <c r="AF73" s="4">
        <f>Sheet2!AF75/Sheet2!AF$78</f>
        <v>0</v>
      </c>
      <c r="AG73" s="4">
        <f>Sheet2!AG75/Sheet2!AG$78</f>
        <v>1.2180195596116598E-4</v>
      </c>
      <c r="AH73" s="4">
        <f>Sheet2!AH75/Sheet2!AH$78</f>
        <v>0</v>
      </c>
      <c r="AI73" s="4">
        <f>Sheet2!AI75/Sheet2!AI$78</f>
        <v>0</v>
      </c>
      <c r="AJ73" s="4">
        <f>Sheet2!AJ75/Sheet2!AJ$78</f>
        <v>0</v>
      </c>
      <c r="AK73" s="4">
        <f>Sheet2!AK75/Sheet2!AK$78</f>
        <v>0</v>
      </c>
      <c r="AL73" s="4">
        <f>Sheet2!AL75/Sheet2!AL$78</f>
        <v>0</v>
      </c>
      <c r="AM73" s="4">
        <f>Sheet2!AM75/Sheet2!AM$78</f>
        <v>0</v>
      </c>
      <c r="AN73" s="4">
        <f>Sheet2!AN75/Sheet2!AN$78</f>
        <v>0</v>
      </c>
      <c r="AO73" s="4">
        <f>Sheet2!AO75/Sheet2!AO$78</f>
        <v>0</v>
      </c>
      <c r="AP73" s="4">
        <f>Sheet2!AP75/Sheet2!AP$78</f>
        <v>0</v>
      </c>
      <c r="AQ73" s="4">
        <f>Sheet2!AQ75/Sheet2!AQ$78</f>
        <v>0</v>
      </c>
      <c r="AR73" s="4">
        <f>Sheet2!AR75/Sheet2!AR$78</f>
        <v>4.7901778101601374E-3</v>
      </c>
      <c r="AS73" s="4">
        <f>Sheet2!AS75/Sheet2!AS$78</f>
        <v>0</v>
      </c>
      <c r="AT73" s="4">
        <f>Sheet2!AT75/Sheet2!AT$78</f>
        <v>0</v>
      </c>
      <c r="AU73" s="4">
        <f>Sheet2!AU75/Sheet2!AU$78</f>
        <v>8.9364401548017933E-3</v>
      </c>
      <c r="AV73" s="4">
        <f>Sheet2!AV75/Sheet2!AV$78</f>
        <v>0</v>
      </c>
      <c r="AW73" s="4">
        <f>Sheet2!AW75/Sheet2!AW$78</f>
        <v>0</v>
      </c>
      <c r="AX73" s="4">
        <f>Sheet2!AX75/Sheet2!AX$78</f>
        <v>5.2386130997880438E-3</v>
      </c>
      <c r="AY73" s="4">
        <f>Sheet2!AY75/Sheet2!AY$78</f>
        <v>2.5023596075494006E-3</v>
      </c>
      <c r="AZ73" s="4">
        <f>Sheet2!AZ75/Sheet2!AZ$78</f>
        <v>5.7563422556638297E-3</v>
      </c>
      <c r="BA73" s="4">
        <f>Sheet2!BA75/Sheet2!BA$78</f>
        <v>0</v>
      </c>
      <c r="BB73" s="4">
        <f>Sheet2!BB75/Sheet2!BB$78</f>
        <v>0</v>
      </c>
      <c r="BC73" s="4">
        <f>Sheet2!BC75/Sheet2!BC$78</f>
        <v>2.341454897764004E-3</v>
      </c>
      <c r="BD73" s="4">
        <f>Sheet2!BD75/Sheet2!BD$78</f>
        <v>0</v>
      </c>
      <c r="BE73" s="4">
        <f>Sheet2!BE75/Sheet2!BE$78</f>
        <v>0</v>
      </c>
      <c r="BF73" s="4">
        <f>Sheet2!BF75/Sheet2!BF$78</f>
        <v>7.3699522804983441E-3</v>
      </c>
      <c r="BG73" s="4">
        <f>Sheet2!BG75/Sheet2!BG$78</f>
        <v>6.87762789845002E-3</v>
      </c>
      <c r="BH73" s="4">
        <f>Sheet2!BH75/Sheet2!BH$78</f>
        <v>1.5262916246859416E-2</v>
      </c>
      <c r="BI73" s="4">
        <f>Sheet2!BI75/Sheet2!BI$78</f>
        <v>1.542582113297219E-2</v>
      </c>
      <c r="BJ73" s="4">
        <f>Sheet2!BJ75/Sheet2!BJ$78</f>
        <v>8.8189019220218639E-3</v>
      </c>
      <c r="BK73" s="4">
        <f>Sheet2!BK75/Sheet2!BK$78</f>
        <v>1.8050082623617642E-2</v>
      </c>
      <c r="BL73" s="4">
        <f>Sheet2!BL75/Sheet2!BL$78</f>
        <v>0</v>
      </c>
      <c r="BM73" s="4">
        <f>Sheet2!BM75/Sheet2!BM$78</f>
        <v>9.275571139915912E-3</v>
      </c>
      <c r="BN73" s="42">
        <f>Sheet2!BN75</f>
        <v>55991</v>
      </c>
    </row>
    <row r="74" spans="1:66" ht="42">
      <c r="A74" s="7" t="s">
        <v>90</v>
      </c>
      <c r="B74" s="6" t="s">
        <v>91</v>
      </c>
      <c r="C74" s="4">
        <f>Sheet2!C76/Sheet2!C$78</f>
        <v>-5.6637633211008627E-2</v>
      </c>
      <c r="D74" s="4">
        <f>Sheet2!D76/Sheet2!D$78</f>
        <v>-4.9236829148202859E-4</v>
      </c>
      <c r="E74" s="4">
        <f>Sheet2!E76/Sheet2!E$78</f>
        <v>2.8030833917309038E-3</v>
      </c>
      <c r="F74" s="4">
        <f>Sheet2!F76/Sheet2!F$78</f>
        <v>-1.5369869192602616E-2</v>
      </c>
      <c r="G74" s="4">
        <f>Sheet2!G76/Sheet2!G$78</f>
        <v>2.7126886129055325E-2</v>
      </c>
      <c r="H74" s="4">
        <f>Sheet2!H76/Sheet2!H$78</f>
        <v>3.4659895421047348E-3</v>
      </c>
      <c r="I74" s="4">
        <f>Sheet2!I76/Sheet2!I$78</f>
        <v>0.2723009485817659</v>
      </c>
      <c r="J74" s="4">
        <f>Sheet2!J76/Sheet2!J$78</f>
        <v>2.2082081192975186E-3</v>
      </c>
      <c r="K74" s="4">
        <f>Sheet2!K76/Sheet2!K$78</f>
        <v>1.0663343027281539E-3</v>
      </c>
      <c r="L74" s="4">
        <f>Sheet2!L76/Sheet2!L$78</f>
        <v>1.5441560505938189E-3</v>
      </c>
      <c r="M74" s="4">
        <f>Sheet2!M76/Sheet2!M$78</f>
        <v>3.2592775955607813E-3</v>
      </c>
      <c r="N74" s="4">
        <f>Sheet2!N76/Sheet2!N$78</f>
        <v>2.1014535053411943E-3</v>
      </c>
      <c r="O74" s="4">
        <f>Sheet2!O76/Sheet2!O$78</f>
        <v>1.920474527376891E-3</v>
      </c>
      <c r="P74" s="4">
        <f>Sheet2!P76/Sheet2!P$78</f>
        <v>7.6161313365672081E-3</v>
      </c>
      <c r="Q74" s="4">
        <f>Sheet2!Q76/Sheet2!Q$78</f>
        <v>9.4952377857590164E-4</v>
      </c>
      <c r="R74" s="4">
        <f>Sheet2!R76/Sheet2!R$78</f>
        <v>2.011141477016848E-3</v>
      </c>
      <c r="S74" s="4">
        <f>Sheet2!S76/Sheet2!S$78</f>
        <v>2.1894420240175156E-3</v>
      </c>
      <c r="T74" s="4">
        <f>Sheet2!T76/Sheet2!T$78</f>
        <v>3.5638044494627828E-3</v>
      </c>
      <c r="U74" s="4">
        <f>Sheet2!U76/Sheet2!U$78</f>
        <v>2.1994071163425511E-3</v>
      </c>
      <c r="V74" s="4">
        <f>Sheet2!V76/Sheet2!V$78</f>
        <v>6.1851802074233365E-3</v>
      </c>
      <c r="W74" s="4">
        <f>Sheet2!W76/Sheet2!W$78</f>
        <v>2.3262843581375019E-3</v>
      </c>
      <c r="X74" s="4">
        <f>Sheet2!X76/Sheet2!X$78</f>
        <v>3.933893688767229E-3</v>
      </c>
      <c r="Y74" s="4">
        <f>Sheet2!Y76/Sheet2!Y$78</f>
        <v>7.1214988060171278E-4</v>
      </c>
      <c r="Z74" s="4">
        <f>Sheet2!Z76/Sheet2!Z$78</f>
        <v>6.4721186847252466E-4</v>
      </c>
      <c r="AA74" s="4">
        <f>Sheet2!AA76/Sheet2!AA$78</f>
        <v>7.1157002472316288E-4</v>
      </c>
      <c r="AB74" s="4">
        <f>Sheet2!AB76/Sheet2!AB$78</f>
        <v>3.280105777054516E-3</v>
      </c>
      <c r="AC74" s="4">
        <f>Sheet2!AC76/Sheet2!AC$78</f>
        <v>8.9474834731613183E-3</v>
      </c>
      <c r="AD74" s="4">
        <f>Sheet2!AD76/Sheet2!AD$78</f>
        <v>1.5166017151586125E-3</v>
      </c>
      <c r="AE74" s="4">
        <f>Sheet2!AE76/Sheet2!AE$78</f>
        <v>2.1165016579262987E-3</v>
      </c>
      <c r="AF74" s="4">
        <f>Sheet2!AF76/Sheet2!AF$78</f>
        <v>1.4520509879667744E-3</v>
      </c>
      <c r="AG74" s="4">
        <f>Sheet2!AG76/Sheet2!AG$78</f>
        <v>1.1309757227906314E-2</v>
      </c>
      <c r="AH74" s="4">
        <f>Sheet2!AH76/Sheet2!AH$78</f>
        <v>5.0063581894625895E-3</v>
      </c>
      <c r="AI74" s="4">
        <f>Sheet2!AI76/Sheet2!AI$78</f>
        <v>-1.5860293403283786E-2</v>
      </c>
      <c r="AJ74" s="4">
        <f>Sheet2!AJ76/Sheet2!AJ$78</f>
        <v>6.207467075667091E-3</v>
      </c>
      <c r="AK74" s="4">
        <f>Sheet2!AK76/Sheet2!AK$78</f>
        <v>4.3078241755203327E-3</v>
      </c>
      <c r="AL74" s="4">
        <f>Sheet2!AL76/Sheet2!AL$78</f>
        <v>1.5258856315897176E-2</v>
      </c>
      <c r="AM74" s="4">
        <f>Sheet2!AM76/Sheet2!AM$78</f>
        <v>1.4452323912460967E-2</v>
      </c>
      <c r="AN74" s="4">
        <f>Sheet2!AN76/Sheet2!AN$78</f>
        <v>8.7179426878167508E-3</v>
      </c>
      <c r="AO74" s="4">
        <f>Sheet2!AO76/Sheet2!AO$78</f>
        <v>2.5615371318117768E-3</v>
      </c>
      <c r="AP74" s="4">
        <f>Sheet2!AP76/Sheet2!AP$78</f>
        <v>1.0286320254506893E-3</v>
      </c>
      <c r="AQ74" s="4">
        <f>Sheet2!AQ76/Sheet2!AQ$78</f>
        <v>8.4553568059963034E-3</v>
      </c>
      <c r="AR74" s="4">
        <f>Sheet2!AR76/Sheet2!AR$78</f>
        <v>9.9214038786488287E-4</v>
      </c>
      <c r="AS74" s="4">
        <f>Sheet2!AS76/Sheet2!AS$78</f>
        <v>1.604181889719521E-2</v>
      </c>
      <c r="AT74" s="4">
        <f>Sheet2!AT76/Sheet2!AT$78</f>
        <v>5.2611595013493939E-3</v>
      </c>
      <c r="AU74" s="4">
        <f>Sheet2!AU76/Sheet2!AU$78</f>
        <v>3.5464767265125743E-3</v>
      </c>
      <c r="AV74" s="4">
        <f>Sheet2!AV76/Sheet2!AV$78</f>
        <v>1.8425888240521542E-2</v>
      </c>
      <c r="AW74" s="4">
        <f>Sheet2!AW76/Sheet2!AW$78</f>
        <v>7.1203426419028234E-3</v>
      </c>
      <c r="AX74" s="4">
        <f>Sheet2!AX76/Sheet2!AX$78</f>
        <v>4.2376702699965518E-2</v>
      </c>
      <c r="AY74" s="4">
        <f>Sheet2!AY76/Sheet2!AY$78</f>
        <v>2.5285588088096493E-2</v>
      </c>
      <c r="AZ74" s="4">
        <f>Sheet2!AZ76/Sheet2!AZ$78</f>
        <v>2.6602524567246412E-2</v>
      </c>
      <c r="BA74" s="4">
        <f>Sheet2!BA76/Sheet2!BA$78</f>
        <v>1.5189955814137306E-2</v>
      </c>
      <c r="BB74" s="4">
        <f>Sheet2!BB76/Sheet2!BB$78</f>
        <v>3.8989554512820927E-2</v>
      </c>
      <c r="BC74" s="4">
        <f>Sheet2!BC76/Sheet2!BC$78</f>
        <v>3.6298786480981914E-3</v>
      </c>
      <c r="BD74" s="4">
        <f>Sheet2!BD76/Sheet2!BD$78</f>
        <v>1.4111319272375657E-2</v>
      </c>
      <c r="BE74" s="4">
        <f>Sheet2!BE76/Sheet2!BE$78</f>
        <v>6.8549459214141423E-3</v>
      </c>
      <c r="BF74" s="4">
        <f>Sheet2!BF76/Sheet2!BF$78</f>
        <v>4.2304760677842369E-3</v>
      </c>
      <c r="BG74" s="4">
        <f>Sheet2!BG76/Sheet2!BG$78</f>
        <v>-1.2436501694273768E-2</v>
      </c>
      <c r="BH74" s="4">
        <f>Sheet2!BH76/Sheet2!BH$78</f>
        <v>-1.9581616906222499E-2</v>
      </c>
      <c r="BI74" s="4">
        <f>Sheet2!BI76/Sheet2!BI$78</f>
        <v>1.3089796000563868E-3</v>
      </c>
      <c r="BJ74" s="4">
        <f>Sheet2!BJ76/Sheet2!BJ$78</f>
        <v>2.4747335059329221E-2</v>
      </c>
      <c r="BK74" s="4">
        <f>Sheet2!BK76/Sheet2!BK$78</f>
        <v>7.2604102019605352E-3</v>
      </c>
      <c r="BL74" s="4">
        <f>Sheet2!BL76/Sheet2!BL$78</f>
        <v>4.0127394466535668E-2</v>
      </c>
      <c r="BM74" s="4">
        <f>Sheet2!BM76/Sheet2!BM$78</f>
        <v>1.4204156371420584E-2</v>
      </c>
      <c r="BN74" s="42">
        <f>Sheet2!BN76</f>
        <v>313957</v>
      </c>
    </row>
    <row r="75" spans="1:66" ht="28">
      <c r="A75" s="8" t="s">
        <v>92</v>
      </c>
      <c r="B75" s="9" t="s">
        <v>93</v>
      </c>
      <c r="C75" s="5">
        <f>SUM(C67:C74)</f>
        <v>0.68274803598675426</v>
      </c>
      <c r="D75" s="5">
        <f t="shared" ref="D75:M75" si="1">SUM(D67:D74)</f>
        <v>0.22075041163048023</v>
      </c>
      <c r="E75" s="5">
        <f t="shared" si="1"/>
        <v>0.82550805886475109</v>
      </c>
      <c r="F75" s="5">
        <f t="shared" si="1"/>
        <v>0.46002480829950382</v>
      </c>
      <c r="G75" s="5">
        <f t="shared" si="1"/>
        <v>0.5924769373793235</v>
      </c>
      <c r="H75" s="5">
        <f t="shared" si="1"/>
        <v>0.19788054809182434</v>
      </c>
      <c r="I75" s="5">
        <f t="shared" si="1"/>
        <v>0.72593176705243878</v>
      </c>
      <c r="J75" s="5">
        <f t="shared" si="1"/>
        <v>0.27083980992139273</v>
      </c>
      <c r="K75" s="5">
        <f t="shared" si="1"/>
        <v>0.22827170751973408</v>
      </c>
      <c r="L75" s="5">
        <f t="shared" si="1"/>
        <v>0.23035174966505437</v>
      </c>
      <c r="M75" s="5">
        <f t="shared" si="1"/>
        <v>0.25123254326794153</v>
      </c>
      <c r="N75" s="5">
        <f t="shared" ref="N75" si="2">SUM(N67:N74)</f>
        <v>0.23052675536476833</v>
      </c>
      <c r="O75" s="5">
        <f t="shared" ref="O75" si="3">SUM(O67:O74)</f>
        <v>0.35736222418501379</v>
      </c>
      <c r="P75" s="5">
        <f t="shared" ref="P75" si="4">SUM(P67:P74)</f>
        <v>0.311743750136598</v>
      </c>
      <c r="Q75" s="5">
        <f t="shared" ref="Q75" si="5">SUM(Q67:Q74)</f>
        <v>0.18156888425999107</v>
      </c>
      <c r="R75" s="5">
        <f t="shared" ref="R75" si="6">SUM(R67:R74)</f>
        <v>0.28102617568492944</v>
      </c>
      <c r="S75" s="5">
        <f t="shared" ref="S75" si="7">SUM(S67:S74)</f>
        <v>0.41048720613928391</v>
      </c>
      <c r="T75" s="5">
        <f t="shared" ref="T75" si="8">SUM(T67:T74)</f>
        <v>0.40909652264427238</v>
      </c>
      <c r="U75" s="5">
        <f t="shared" ref="U75" si="9">SUM(U67:U74)</f>
        <v>0.27819457363667183</v>
      </c>
      <c r="V75" s="5">
        <f t="shared" ref="V75:W75" si="10">SUM(V67:V74)</f>
        <v>0.28553468628900386</v>
      </c>
      <c r="W75" s="5">
        <f t="shared" si="10"/>
        <v>0.17728233889272405</v>
      </c>
      <c r="X75" s="5">
        <f t="shared" ref="X75" si="11">SUM(X67:X74)</f>
        <v>0.33791988374684101</v>
      </c>
      <c r="Y75" s="5">
        <f t="shared" ref="Y75" si="12">SUM(Y67:Y74)</f>
        <v>0.4283985155280054</v>
      </c>
      <c r="Z75" s="5">
        <f t="shared" ref="Z75" si="13">SUM(Z67:Z74)</f>
        <v>0.13644730043916303</v>
      </c>
      <c r="AA75" s="5">
        <f t="shared" ref="AA75" si="14">SUM(AA67:AA74)</f>
        <v>0.22706182175776837</v>
      </c>
      <c r="AB75" s="5">
        <f t="shared" ref="AB75" si="15">SUM(AB67:AB74)</f>
        <v>0.2527810974369406</v>
      </c>
      <c r="AC75" s="5">
        <f t="shared" ref="AC75" si="16">SUM(AC67:AC74)</f>
        <v>0.35245320850576267</v>
      </c>
      <c r="AD75" s="5">
        <f t="shared" ref="AD75" si="17">SUM(AD67:AD74)</f>
        <v>0.25500300303594592</v>
      </c>
      <c r="AE75" s="5">
        <f t="shared" ref="AE75" si="18">SUM(AE67:AE74)</f>
        <v>0.23911765397549559</v>
      </c>
      <c r="AF75" s="5">
        <f t="shared" ref="AF75:AG75" si="19">SUM(AF67:AF74)</f>
        <v>0.30206746997142214</v>
      </c>
      <c r="AG75" s="5">
        <f t="shared" si="19"/>
        <v>0.43250686250044562</v>
      </c>
      <c r="AH75" s="5">
        <f t="shared" ref="AH75" si="20">SUM(AH67:AH74)</f>
        <v>0.31121905394723276</v>
      </c>
      <c r="AI75" s="5">
        <f t="shared" ref="AI75" si="21">SUM(AI67:AI74)</f>
        <v>0.53633537355484306</v>
      </c>
      <c r="AJ75" s="5">
        <f t="shared" ref="AJ75" si="22">SUM(AJ67:AJ74)</f>
        <v>0.45944313948081905</v>
      </c>
      <c r="AK75" s="5">
        <f t="shared" ref="AK75" si="23">SUM(AK67:AK74)</f>
        <v>0.2711737991387117</v>
      </c>
      <c r="AL75" s="5">
        <f t="shared" ref="AL75" si="24">SUM(AL67:AL74)</f>
        <v>0.72000869446685611</v>
      </c>
      <c r="AM75" s="5">
        <f t="shared" ref="AM75" si="25">SUM(AM67:AM74)</f>
        <v>0.73606103536740353</v>
      </c>
      <c r="AN75" s="5">
        <f t="shared" ref="AN75" si="26">SUM(AN67:AN74)</f>
        <v>0.55533788789200755</v>
      </c>
      <c r="AO75" s="5">
        <f t="shared" ref="AO75" si="27">SUM(AO67:AO74)</f>
        <v>4.225750519902987E-2</v>
      </c>
      <c r="AP75" s="5">
        <f t="shared" ref="AP75:AQ75" si="28">SUM(AP67:AP74)</f>
        <v>0.27566984800282779</v>
      </c>
      <c r="AQ75" s="5">
        <f t="shared" si="28"/>
        <v>0.64245620359929068</v>
      </c>
      <c r="AR75" s="5">
        <f t="shared" ref="AR75" si="29">SUM(AR67:AR74)</f>
        <v>0.55979971165919973</v>
      </c>
      <c r="AS75" s="5">
        <f t="shared" ref="AS75" si="30">SUM(AS67:AS74)</f>
        <v>0.49072002697993367</v>
      </c>
      <c r="AT75" s="5">
        <f t="shared" ref="AT75" si="31">SUM(AT67:AT74)</f>
        <v>0.46688015969915442</v>
      </c>
      <c r="AU75" s="5">
        <f t="shared" ref="AU75" si="32">SUM(AU67:AU74)</f>
        <v>0.40089662424802336</v>
      </c>
      <c r="AV75" s="5">
        <f t="shared" ref="AV75" si="33">SUM(AV67:AV74)</f>
        <v>0.57103636289198056</v>
      </c>
      <c r="AW75" s="5">
        <f t="shared" ref="AW75" si="34">SUM(AW67:AW74)</f>
        <v>0.62879559010823116</v>
      </c>
      <c r="AX75" s="5">
        <f t="shared" ref="AX75" si="35">SUM(AX67:AX74)</f>
        <v>0.76020896580493791</v>
      </c>
      <c r="AY75" s="5">
        <f t="shared" ref="AY75" si="36">SUM(AY67:AY74)</f>
        <v>0.65810546186168828</v>
      </c>
      <c r="AZ75" s="5">
        <f t="shared" ref="AZ75:BA75" si="37">SUM(AZ67:AZ74)</f>
        <v>0.64698088985741642</v>
      </c>
      <c r="BA75" s="5">
        <f t="shared" si="37"/>
        <v>0.52772271550100824</v>
      </c>
      <c r="BB75" s="5">
        <f t="shared" ref="BB75" si="38">SUM(BB67:BB74)</f>
        <v>0.8821930324859264</v>
      </c>
      <c r="BC75" s="5">
        <f t="shared" ref="BC75" si="39">SUM(BC67:BC74)</f>
        <v>0.61790246484115285</v>
      </c>
      <c r="BD75" s="5">
        <f t="shared" ref="BD75" si="40">SUM(BD67:BD74)</f>
        <v>0.63662899619266333</v>
      </c>
      <c r="BE75" s="5">
        <f t="shared" ref="BE75" si="41">SUM(BE67:BE74)</f>
        <v>0.69130127838781941</v>
      </c>
      <c r="BF75" s="5">
        <f t="shared" ref="BF75" si="42">SUM(BF67:BF74)</f>
        <v>0.72345502074644252</v>
      </c>
      <c r="BG75" s="5">
        <f t="shared" ref="BG75" si="43">SUM(BG67:BG74)</f>
        <v>0.83660104435863003</v>
      </c>
      <c r="BH75" s="5">
        <f t="shared" ref="BH75" si="44">SUM(BH67:BH74)</f>
        <v>0.64829292555701501</v>
      </c>
      <c r="BI75" s="5">
        <f t="shared" ref="BI75" si="45">SUM(BI67:BI74)</f>
        <v>0.62015425821132952</v>
      </c>
      <c r="BJ75" s="5">
        <f t="shared" ref="BJ75:BK75" si="46">SUM(BJ67:BJ74)</f>
        <v>0.65730971348770573</v>
      </c>
      <c r="BK75" s="5">
        <f t="shared" si="46"/>
        <v>0.54738707482484539</v>
      </c>
      <c r="BL75" s="5">
        <f t="shared" ref="BL75" si="47">SUM(BL67:BL74)</f>
        <v>1</v>
      </c>
      <c r="BM75" s="5">
        <f t="shared" ref="BM75" si="48">SUM(BM67:BM74)</f>
        <v>0.61748775358199515</v>
      </c>
      <c r="BN75" s="42">
        <f>Sheet2!BN77</f>
        <v>17679750</v>
      </c>
    </row>
    <row r="76" spans="1:66">
      <c r="A76" s="44" t="s">
        <v>111</v>
      </c>
      <c r="B76" s="45" t="s">
        <v>94</v>
      </c>
      <c r="C76" s="46">
        <f>C66+C75</f>
        <v>0.99999999999999978</v>
      </c>
      <c r="D76" s="46">
        <f t="shared" ref="D76:BM76" si="49">D66+D75</f>
        <v>0.99999999999999956</v>
      </c>
      <c r="E76" s="46">
        <f t="shared" si="49"/>
        <v>0.99999999999999989</v>
      </c>
      <c r="F76" s="46">
        <f t="shared" si="49"/>
        <v>0.99999999999999978</v>
      </c>
      <c r="G76" s="46">
        <f t="shared" si="49"/>
        <v>1</v>
      </c>
      <c r="H76" s="46">
        <f t="shared" si="49"/>
        <v>0.99999999999999967</v>
      </c>
      <c r="I76" s="46">
        <f t="shared" si="49"/>
        <v>1.0000000000000002</v>
      </c>
      <c r="J76" s="46">
        <f t="shared" si="49"/>
        <v>0.99999999999999978</v>
      </c>
      <c r="K76" s="46">
        <f t="shared" si="49"/>
        <v>1</v>
      </c>
      <c r="L76" s="46">
        <f t="shared" si="49"/>
        <v>1</v>
      </c>
      <c r="M76" s="46">
        <f t="shared" si="49"/>
        <v>0.99999999999999989</v>
      </c>
      <c r="N76" s="46">
        <f t="shared" si="49"/>
        <v>1</v>
      </c>
      <c r="O76" s="46">
        <f t="shared" si="49"/>
        <v>1</v>
      </c>
      <c r="P76" s="46">
        <f t="shared" si="49"/>
        <v>0.99999999999999956</v>
      </c>
      <c r="Q76" s="46">
        <f t="shared" si="49"/>
        <v>1.0000000000000002</v>
      </c>
      <c r="R76" s="46">
        <f t="shared" si="49"/>
        <v>1.0000000000000002</v>
      </c>
      <c r="S76" s="46">
        <f t="shared" si="49"/>
        <v>1</v>
      </c>
      <c r="T76" s="46">
        <f t="shared" si="49"/>
        <v>1</v>
      </c>
      <c r="U76" s="46">
        <f t="shared" si="49"/>
        <v>0.99999999999999956</v>
      </c>
      <c r="V76" s="46">
        <f t="shared" si="49"/>
        <v>1.0000000000000002</v>
      </c>
      <c r="W76" s="46">
        <f t="shared" si="49"/>
        <v>1</v>
      </c>
      <c r="X76" s="46">
        <f t="shared" si="49"/>
        <v>1</v>
      </c>
      <c r="Y76" s="46">
        <f t="shared" si="49"/>
        <v>1</v>
      </c>
      <c r="Z76" s="46">
        <f t="shared" si="49"/>
        <v>1.0000000000000002</v>
      </c>
      <c r="AA76" s="46">
        <f t="shared" si="49"/>
        <v>0.99999999999999989</v>
      </c>
      <c r="AB76" s="46">
        <f t="shared" si="49"/>
        <v>1</v>
      </c>
      <c r="AC76" s="46">
        <f t="shared" si="49"/>
        <v>1</v>
      </c>
      <c r="AD76" s="46">
        <f t="shared" si="49"/>
        <v>1.0000000000000002</v>
      </c>
      <c r="AE76" s="46">
        <f t="shared" si="49"/>
        <v>0.99999999999999978</v>
      </c>
      <c r="AF76" s="46">
        <f t="shared" si="49"/>
        <v>0.99999999999999978</v>
      </c>
      <c r="AG76" s="46">
        <f t="shared" si="49"/>
        <v>1</v>
      </c>
      <c r="AH76" s="46">
        <f t="shared" si="49"/>
        <v>0.99999999999999956</v>
      </c>
      <c r="AI76" s="46">
        <f t="shared" si="49"/>
        <v>0.99999999999999989</v>
      </c>
      <c r="AJ76" s="46">
        <f t="shared" si="49"/>
        <v>0.99999999999999978</v>
      </c>
      <c r="AK76" s="46">
        <f t="shared" si="49"/>
        <v>1</v>
      </c>
      <c r="AL76" s="46">
        <f t="shared" si="49"/>
        <v>1</v>
      </c>
      <c r="AM76" s="46">
        <f t="shared" si="49"/>
        <v>1.0000000000000002</v>
      </c>
      <c r="AN76" s="46">
        <f t="shared" si="49"/>
        <v>1</v>
      </c>
      <c r="AO76" s="46">
        <f t="shared" si="49"/>
        <v>0.99999999999999978</v>
      </c>
      <c r="AP76" s="46">
        <f t="shared" si="49"/>
        <v>1</v>
      </c>
      <c r="AQ76" s="46">
        <f t="shared" si="49"/>
        <v>1</v>
      </c>
      <c r="AR76" s="46">
        <f t="shared" si="49"/>
        <v>1</v>
      </c>
      <c r="AS76" s="46">
        <f t="shared" si="49"/>
        <v>0.99999999999999989</v>
      </c>
      <c r="AT76" s="46">
        <f t="shared" si="49"/>
        <v>1</v>
      </c>
      <c r="AU76" s="46">
        <f t="shared" si="49"/>
        <v>0.99999999999999978</v>
      </c>
      <c r="AV76" s="46">
        <f t="shared" si="49"/>
        <v>1</v>
      </c>
      <c r="AW76" s="46">
        <f t="shared" si="49"/>
        <v>0.99999999999999989</v>
      </c>
      <c r="AX76" s="46">
        <f t="shared" si="49"/>
        <v>1</v>
      </c>
      <c r="AY76" s="46">
        <f t="shared" si="49"/>
        <v>0.99999999999999989</v>
      </c>
      <c r="AZ76" s="46">
        <f t="shared" si="49"/>
        <v>1.0000000000000002</v>
      </c>
      <c r="BA76" s="46">
        <f t="shared" si="49"/>
        <v>1</v>
      </c>
      <c r="BB76" s="46">
        <f t="shared" si="49"/>
        <v>1</v>
      </c>
      <c r="BC76" s="46">
        <f t="shared" si="49"/>
        <v>1</v>
      </c>
      <c r="BD76" s="46">
        <f t="shared" si="49"/>
        <v>1</v>
      </c>
      <c r="BE76" s="46">
        <f t="shared" si="49"/>
        <v>1</v>
      </c>
      <c r="BF76" s="46">
        <f t="shared" si="49"/>
        <v>1</v>
      </c>
      <c r="BG76" s="46">
        <f t="shared" si="49"/>
        <v>0.99999999999999978</v>
      </c>
      <c r="BH76" s="46">
        <f t="shared" si="49"/>
        <v>0.99999999999999967</v>
      </c>
      <c r="BI76" s="46">
        <f t="shared" si="49"/>
        <v>0.99999999999999978</v>
      </c>
      <c r="BJ76" s="46">
        <f t="shared" si="49"/>
        <v>1</v>
      </c>
      <c r="BK76" s="46">
        <f t="shared" si="49"/>
        <v>1</v>
      </c>
      <c r="BL76" s="46">
        <f t="shared" si="49"/>
        <v>1</v>
      </c>
      <c r="BM76" s="46">
        <f t="shared" si="49"/>
        <v>1</v>
      </c>
      <c r="BN76" s="42">
        <f>Sheet2!BN78</f>
        <v>37807588</v>
      </c>
    </row>
    <row r="77" spans="1:66">
      <c r="A77" s="34"/>
      <c r="B77" s="35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9936-240A-7F4A-B831-A59D02AD6C24}">
  <dimension ref="A1:CF634"/>
  <sheetViews>
    <sheetView topLeftCell="C1" zoomScale="87" workbookViewId="0">
      <selection activeCell="C5" sqref="C5"/>
    </sheetView>
  </sheetViews>
  <sheetFormatPr baseColWidth="10" defaultColWidth="9" defaultRowHeight="16"/>
  <cols>
    <col min="1" max="1" width="12.5" style="23" customWidth="1"/>
    <col min="2" max="2" width="36.6640625" style="14" customWidth="1"/>
    <col min="3" max="176" width="16.6640625" style="14" customWidth="1"/>
    <col min="177" max="179" width="15.6640625" style="14" customWidth="1"/>
    <col min="180" max="16384" width="9" style="14"/>
  </cols>
  <sheetData>
    <row r="1" spans="1:84" ht="35" customHeight="1">
      <c r="A1" s="13" t="s">
        <v>96</v>
      </c>
    </row>
    <row r="2" spans="1:84" ht="16" customHeight="1">
      <c r="A2" s="15" t="s">
        <v>97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7"/>
      <c r="BP2" s="17"/>
      <c r="BQ2" s="17"/>
      <c r="BR2" s="17"/>
      <c r="BS2" s="17"/>
      <c r="BT2" s="17"/>
      <c r="BU2" s="17"/>
      <c r="BV2" s="17"/>
      <c r="BW2" s="18"/>
    </row>
    <row r="3" spans="1:84" s="23" customFormat="1" ht="15.75" customHeight="1">
      <c r="A3" s="19" t="s">
        <v>98</v>
      </c>
      <c r="B3" s="20"/>
      <c r="C3" s="21" t="s">
        <v>0</v>
      </c>
      <c r="D3" s="21" t="s">
        <v>1</v>
      </c>
      <c r="E3" s="21" t="s">
        <v>2</v>
      </c>
      <c r="F3" s="21" t="s">
        <v>3</v>
      </c>
      <c r="G3" s="21" t="s">
        <v>4</v>
      </c>
      <c r="H3" s="21" t="s">
        <v>5</v>
      </c>
      <c r="I3" s="21" t="s">
        <v>6</v>
      </c>
      <c r="J3" s="21" t="s">
        <v>7</v>
      </c>
      <c r="K3" s="21" t="s">
        <v>8</v>
      </c>
      <c r="L3" s="21">
        <v>10</v>
      </c>
      <c r="M3" s="21">
        <v>11</v>
      </c>
      <c r="N3" s="21">
        <v>12</v>
      </c>
      <c r="O3" s="21">
        <v>13</v>
      </c>
      <c r="P3" s="21">
        <v>14</v>
      </c>
      <c r="Q3" s="21">
        <v>15</v>
      </c>
      <c r="R3" s="21">
        <v>16</v>
      </c>
      <c r="S3" s="21">
        <v>17</v>
      </c>
      <c r="T3" s="21">
        <v>18</v>
      </c>
      <c r="U3" s="21">
        <v>19</v>
      </c>
      <c r="V3" s="21">
        <v>20</v>
      </c>
      <c r="W3" s="21">
        <v>21</v>
      </c>
      <c r="X3" s="21">
        <v>22</v>
      </c>
      <c r="Y3" s="21">
        <v>23</v>
      </c>
      <c r="Z3" s="21">
        <v>24</v>
      </c>
      <c r="AA3" s="21">
        <v>25</v>
      </c>
      <c r="AB3" s="21">
        <v>26</v>
      </c>
      <c r="AC3" s="21">
        <v>27</v>
      </c>
      <c r="AD3" s="21">
        <v>28</v>
      </c>
      <c r="AE3" s="21">
        <v>29</v>
      </c>
      <c r="AF3" s="21">
        <v>30</v>
      </c>
      <c r="AG3" s="21">
        <v>31</v>
      </c>
      <c r="AH3" s="21">
        <v>32</v>
      </c>
      <c r="AI3" s="21">
        <v>33</v>
      </c>
      <c r="AJ3" s="21">
        <v>34</v>
      </c>
      <c r="AK3" s="21">
        <v>35</v>
      </c>
      <c r="AL3" s="21">
        <v>36</v>
      </c>
      <c r="AM3" s="21" t="s">
        <v>99</v>
      </c>
      <c r="AN3" s="21">
        <v>38</v>
      </c>
      <c r="AO3" s="21">
        <v>39</v>
      </c>
      <c r="AP3" s="21">
        <v>40</v>
      </c>
      <c r="AQ3" s="21">
        <v>41</v>
      </c>
      <c r="AR3" s="21">
        <v>42</v>
      </c>
      <c r="AS3" s="21">
        <v>43</v>
      </c>
      <c r="AT3" s="21">
        <v>44</v>
      </c>
      <c r="AU3" s="21">
        <v>45</v>
      </c>
      <c r="AV3" s="21">
        <v>46</v>
      </c>
      <c r="AW3" s="21">
        <v>47</v>
      </c>
      <c r="AX3" s="21">
        <v>48</v>
      </c>
      <c r="AY3" s="21">
        <v>49</v>
      </c>
      <c r="AZ3" s="21">
        <v>50</v>
      </c>
      <c r="BA3" s="21">
        <v>51</v>
      </c>
      <c r="BB3" s="21">
        <v>52</v>
      </c>
      <c r="BC3" s="21">
        <v>53</v>
      </c>
      <c r="BD3" s="21">
        <v>54</v>
      </c>
      <c r="BE3" s="21">
        <v>55</v>
      </c>
      <c r="BF3" s="21">
        <v>56</v>
      </c>
      <c r="BG3" s="21">
        <v>57</v>
      </c>
      <c r="BH3" s="21">
        <v>58</v>
      </c>
      <c r="BI3" s="21">
        <v>59</v>
      </c>
      <c r="BJ3" s="21">
        <v>60</v>
      </c>
      <c r="BK3" s="21">
        <v>61</v>
      </c>
      <c r="BL3" s="21">
        <v>62</v>
      </c>
      <c r="BM3" s="21">
        <v>63</v>
      </c>
      <c r="BN3" s="22" t="s">
        <v>100</v>
      </c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s="27" customFormat="1" ht="67.5" customHeight="1">
      <c r="A4" s="24"/>
      <c r="B4" s="25"/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  <c r="N4" s="3" t="s">
        <v>22</v>
      </c>
      <c r="O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U4" s="3" t="s">
        <v>29</v>
      </c>
      <c r="V4" s="3" t="s">
        <v>30</v>
      </c>
      <c r="W4" s="3" t="s">
        <v>31</v>
      </c>
      <c r="X4" s="3" t="s">
        <v>32</v>
      </c>
      <c r="Y4" s="3" t="s">
        <v>33</v>
      </c>
      <c r="Z4" s="3" t="s">
        <v>34</v>
      </c>
      <c r="AA4" s="3" t="s">
        <v>35</v>
      </c>
      <c r="AB4" s="3" t="s">
        <v>36</v>
      </c>
      <c r="AC4" s="3" t="s">
        <v>37</v>
      </c>
      <c r="AD4" s="3" t="s">
        <v>38</v>
      </c>
      <c r="AE4" s="3" t="s">
        <v>39</v>
      </c>
      <c r="AF4" s="3" t="s">
        <v>40</v>
      </c>
      <c r="AG4" s="3" t="s">
        <v>41</v>
      </c>
      <c r="AH4" s="3" t="s">
        <v>42</v>
      </c>
      <c r="AI4" s="3" t="s">
        <v>43</v>
      </c>
      <c r="AJ4" s="3" t="s">
        <v>44</v>
      </c>
      <c r="AK4" s="3" t="s">
        <v>45</v>
      </c>
      <c r="AL4" s="3" t="s">
        <v>46</v>
      </c>
      <c r="AM4" s="3" t="s">
        <v>47</v>
      </c>
      <c r="AN4" s="3" t="s">
        <v>48</v>
      </c>
      <c r="AO4" s="3" t="s">
        <v>49</v>
      </c>
      <c r="AP4" s="3" t="s">
        <v>50</v>
      </c>
      <c r="AQ4" s="3" t="s">
        <v>51</v>
      </c>
      <c r="AR4" s="3" t="s">
        <v>52</v>
      </c>
      <c r="AS4" s="3" t="s">
        <v>53</v>
      </c>
      <c r="AT4" s="3" t="s">
        <v>54</v>
      </c>
      <c r="AU4" s="3" t="s">
        <v>101</v>
      </c>
      <c r="AV4" s="3" t="s">
        <v>56</v>
      </c>
      <c r="AW4" s="3" t="s">
        <v>57</v>
      </c>
      <c r="AX4" s="3" t="s">
        <v>58</v>
      </c>
      <c r="AY4" s="3" t="s">
        <v>59</v>
      </c>
      <c r="AZ4" s="3" t="s">
        <v>60</v>
      </c>
      <c r="BA4" s="3" t="s">
        <v>61</v>
      </c>
      <c r="BB4" s="3" t="s">
        <v>62</v>
      </c>
      <c r="BC4" s="3" t="s">
        <v>63</v>
      </c>
      <c r="BD4" s="3" t="s">
        <v>64</v>
      </c>
      <c r="BE4" s="3" t="s">
        <v>65</v>
      </c>
      <c r="BF4" s="3" t="s">
        <v>66</v>
      </c>
      <c r="BG4" s="3" t="s">
        <v>67</v>
      </c>
      <c r="BH4" s="3" t="s">
        <v>68</v>
      </c>
      <c r="BI4" s="3" t="s">
        <v>69</v>
      </c>
      <c r="BJ4" s="3" t="s">
        <v>70</v>
      </c>
      <c r="BK4" s="3" t="s">
        <v>71</v>
      </c>
      <c r="BL4" s="3" t="s">
        <v>72</v>
      </c>
      <c r="BM4" s="3" t="s">
        <v>73</v>
      </c>
      <c r="BN4" s="26" t="s">
        <v>95</v>
      </c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s="29" customFormat="1" ht="35" customHeight="1">
      <c r="A5" s="28" t="s">
        <v>0</v>
      </c>
      <c r="B5" s="6" t="s">
        <v>11</v>
      </c>
      <c r="C5" s="10">
        <v>56027</v>
      </c>
      <c r="D5" s="10">
        <v>16513</v>
      </c>
      <c r="E5" s="10">
        <v>0</v>
      </c>
      <c r="F5" s="10">
        <v>1544</v>
      </c>
      <c r="G5" s="10">
        <v>0</v>
      </c>
      <c r="H5" s="10">
        <v>127591</v>
      </c>
      <c r="I5" s="10">
        <v>3131</v>
      </c>
      <c r="J5" s="10">
        <v>7610</v>
      </c>
      <c r="K5" s="10">
        <v>0</v>
      </c>
      <c r="L5" s="10">
        <v>0</v>
      </c>
      <c r="M5" s="10">
        <v>9</v>
      </c>
      <c r="N5" s="10">
        <v>0</v>
      </c>
      <c r="O5" s="10">
        <v>0</v>
      </c>
      <c r="P5" s="10">
        <v>0</v>
      </c>
      <c r="Q5" s="10">
        <v>93</v>
      </c>
      <c r="R5" s="10">
        <v>10</v>
      </c>
      <c r="S5" s="10">
        <v>267</v>
      </c>
      <c r="T5" s="10">
        <v>0</v>
      </c>
      <c r="U5" s="10">
        <v>0</v>
      </c>
      <c r="V5" s="10">
        <v>0</v>
      </c>
      <c r="W5" s="10">
        <v>1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2</v>
      </c>
      <c r="AG5" s="10">
        <v>0</v>
      </c>
      <c r="AH5" s="10">
        <v>0</v>
      </c>
      <c r="AI5" s="10">
        <v>0</v>
      </c>
      <c r="AJ5" s="10">
        <v>0</v>
      </c>
      <c r="AK5" s="10">
        <v>2099</v>
      </c>
      <c r="AL5" s="10">
        <v>0</v>
      </c>
      <c r="AM5" s="10">
        <v>1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28</v>
      </c>
      <c r="AT5" s="10">
        <v>31995</v>
      </c>
      <c r="AU5" s="10">
        <v>27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129</v>
      </c>
      <c r="BD5" s="10">
        <v>1</v>
      </c>
      <c r="BE5" s="10">
        <v>579</v>
      </c>
      <c r="BF5" s="10">
        <v>962</v>
      </c>
      <c r="BG5" s="10">
        <v>269</v>
      </c>
      <c r="BH5" s="10">
        <v>9</v>
      </c>
      <c r="BI5" s="10">
        <v>0</v>
      </c>
      <c r="BJ5" s="10">
        <v>0</v>
      </c>
      <c r="BK5" s="10">
        <v>0</v>
      </c>
      <c r="BL5" s="10">
        <v>0</v>
      </c>
      <c r="BM5" s="10">
        <v>3239</v>
      </c>
      <c r="BN5" s="10">
        <v>252136</v>
      </c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s="29" customFormat="1" ht="35" customHeight="1">
      <c r="A6" s="30" t="s">
        <v>1</v>
      </c>
      <c r="B6" s="6" t="s">
        <v>12</v>
      </c>
      <c r="C6" s="11">
        <v>2001</v>
      </c>
      <c r="D6" s="11">
        <v>17205</v>
      </c>
      <c r="E6" s="11">
        <v>0</v>
      </c>
      <c r="F6" s="11">
        <v>21</v>
      </c>
      <c r="G6" s="11">
        <v>0</v>
      </c>
      <c r="H6" s="11">
        <v>126465</v>
      </c>
      <c r="I6" s="11">
        <v>25</v>
      </c>
      <c r="J6" s="11">
        <v>425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0</v>
      </c>
      <c r="S6" s="11">
        <v>123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9071</v>
      </c>
      <c r="AU6" s="11">
        <v>3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34</v>
      </c>
      <c r="BD6" s="11">
        <v>0</v>
      </c>
      <c r="BE6" s="11">
        <v>0</v>
      </c>
      <c r="BF6" s="11">
        <v>16</v>
      </c>
      <c r="BG6" s="11">
        <v>10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155400</v>
      </c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s="29" customFormat="1" ht="35" customHeight="1">
      <c r="A7" s="30" t="s">
        <v>2</v>
      </c>
      <c r="B7" s="6" t="s">
        <v>13</v>
      </c>
      <c r="C7" s="11">
        <v>136</v>
      </c>
      <c r="D7" s="11">
        <v>22</v>
      </c>
      <c r="E7" s="11">
        <v>76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14</v>
      </c>
      <c r="M7" s="11">
        <v>2583</v>
      </c>
      <c r="N7" s="11">
        <v>0</v>
      </c>
      <c r="O7" s="11">
        <v>0</v>
      </c>
      <c r="P7" s="11">
        <v>0</v>
      </c>
      <c r="Q7" s="11">
        <v>1</v>
      </c>
      <c r="R7" s="11">
        <v>6</v>
      </c>
      <c r="S7" s="11">
        <v>0</v>
      </c>
      <c r="T7" s="11">
        <v>4345</v>
      </c>
      <c r="U7" s="11">
        <v>39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73</v>
      </c>
      <c r="AB7" s="11">
        <v>0</v>
      </c>
      <c r="AC7" s="11">
        <v>0</v>
      </c>
      <c r="AD7" s="11">
        <v>6</v>
      </c>
      <c r="AE7" s="11">
        <v>228</v>
      </c>
      <c r="AF7" s="11">
        <v>702</v>
      </c>
      <c r="AG7" s="11">
        <v>0</v>
      </c>
      <c r="AH7" s="11">
        <v>0</v>
      </c>
      <c r="AI7" s="11">
        <v>0</v>
      </c>
      <c r="AJ7" s="11">
        <v>0</v>
      </c>
      <c r="AK7" s="11">
        <v>1054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45</v>
      </c>
      <c r="BD7" s="11">
        <v>0</v>
      </c>
      <c r="BE7" s="11">
        <v>66</v>
      </c>
      <c r="BF7" s="11">
        <v>2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9399</v>
      </c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s="29" customFormat="1" ht="35" customHeight="1">
      <c r="A8" s="30" t="s">
        <v>3</v>
      </c>
      <c r="B8" s="6" t="s">
        <v>14</v>
      </c>
      <c r="C8" s="11">
        <v>0</v>
      </c>
      <c r="D8" s="11">
        <v>147</v>
      </c>
      <c r="E8" s="11">
        <v>2</v>
      </c>
      <c r="F8" s="11">
        <v>4094</v>
      </c>
      <c r="G8" s="11">
        <v>0</v>
      </c>
      <c r="H8" s="11">
        <v>4598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6156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2</v>
      </c>
      <c r="BF8" s="11">
        <v>116</v>
      </c>
      <c r="BG8" s="11">
        <v>0</v>
      </c>
      <c r="BH8" s="11">
        <v>0</v>
      </c>
      <c r="BI8" s="11">
        <v>0</v>
      </c>
      <c r="BJ8" s="11">
        <v>14</v>
      </c>
      <c r="BK8" s="11">
        <v>0</v>
      </c>
      <c r="BL8" s="11">
        <v>0</v>
      </c>
      <c r="BM8" s="11">
        <v>0</v>
      </c>
      <c r="BN8" s="11">
        <v>15129</v>
      </c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s="29" customFormat="1" ht="35" customHeight="1">
      <c r="A9" s="30" t="s">
        <v>4</v>
      </c>
      <c r="B9" s="6" t="s">
        <v>15</v>
      </c>
      <c r="C9" s="11">
        <v>0</v>
      </c>
      <c r="D9" s="11">
        <v>6</v>
      </c>
      <c r="E9" s="11">
        <v>0</v>
      </c>
      <c r="F9" s="11">
        <v>10</v>
      </c>
      <c r="G9" s="11">
        <v>261</v>
      </c>
      <c r="H9" s="11">
        <v>498</v>
      </c>
      <c r="I9" s="11">
        <v>60</v>
      </c>
      <c r="J9" s="11">
        <v>1039</v>
      </c>
      <c r="K9" s="11">
        <v>0</v>
      </c>
      <c r="L9" s="11">
        <v>6</v>
      </c>
      <c r="M9" s="11">
        <v>0</v>
      </c>
      <c r="N9" s="11">
        <v>956</v>
      </c>
      <c r="O9" s="11">
        <v>0</v>
      </c>
      <c r="P9" s="11">
        <v>452449</v>
      </c>
      <c r="Q9" s="11">
        <v>13688</v>
      </c>
      <c r="R9" s="11">
        <v>377</v>
      </c>
      <c r="S9" s="11">
        <v>0</v>
      </c>
      <c r="T9" s="11">
        <v>30</v>
      </c>
      <c r="U9" s="11">
        <v>548</v>
      </c>
      <c r="V9" s="11">
        <v>40267</v>
      </c>
      <c r="W9" s="11">
        <v>63428</v>
      </c>
      <c r="X9" s="11">
        <v>9</v>
      </c>
      <c r="Y9" s="11">
        <v>0</v>
      </c>
      <c r="Z9" s="11">
        <v>0</v>
      </c>
      <c r="AA9" s="11">
        <v>0</v>
      </c>
      <c r="AB9" s="11">
        <v>28</v>
      </c>
      <c r="AC9" s="11">
        <v>5</v>
      </c>
      <c r="AD9" s="11">
        <v>2</v>
      </c>
      <c r="AE9" s="11">
        <v>6</v>
      </c>
      <c r="AF9" s="11">
        <v>37</v>
      </c>
      <c r="AG9" s="11">
        <v>214909</v>
      </c>
      <c r="AH9" s="11">
        <v>23891</v>
      </c>
      <c r="AI9" s="11">
        <v>0</v>
      </c>
      <c r="AJ9" s="11">
        <v>0</v>
      </c>
      <c r="AK9" s="11">
        <v>25086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383</v>
      </c>
      <c r="BD9" s="11">
        <v>0</v>
      </c>
      <c r="BE9" s="11">
        <v>5</v>
      </c>
      <c r="BF9" s="11">
        <v>5</v>
      </c>
      <c r="BG9" s="11">
        <v>0</v>
      </c>
      <c r="BH9" s="11">
        <v>0</v>
      </c>
      <c r="BI9" s="11">
        <v>0</v>
      </c>
      <c r="BJ9" s="11">
        <v>4</v>
      </c>
      <c r="BK9" s="11">
        <v>0</v>
      </c>
      <c r="BL9" s="11">
        <v>0</v>
      </c>
      <c r="BM9" s="11">
        <v>0</v>
      </c>
      <c r="BN9" s="11">
        <v>837993</v>
      </c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s="29" customFormat="1" ht="35" customHeight="1">
      <c r="A10" s="30" t="s">
        <v>5</v>
      </c>
      <c r="B10" s="6" t="s">
        <v>16</v>
      </c>
      <c r="C10" s="11">
        <v>437</v>
      </c>
      <c r="D10" s="11">
        <v>77773</v>
      </c>
      <c r="E10" s="11">
        <v>0</v>
      </c>
      <c r="F10" s="11">
        <v>8527</v>
      </c>
      <c r="G10" s="11">
        <v>1</v>
      </c>
      <c r="H10" s="11">
        <v>162002</v>
      </c>
      <c r="I10" s="11">
        <v>7882</v>
      </c>
      <c r="J10" s="11">
        <v>1</v>
      </c>
      <c r="K10" s="11">
        <v>70</v>
      </c>
      <c r="L10" s="11">
        <v>5307</v>
      </c>
      <c r="M10" s="11">
        <v>119</v>
      </c>
      <c r="N10" s="11">
        <v>1184</v>
      </c>
      <c r="O10" s="11">
        <v>0</v>
      </c>
      <c r="P10" s="11">
        <v>1</v>
      </c>
      <c r="Q10" s="11">
        <v>193</v>
      </c>
      <c r="R10" s="11">
        <v>678</v>
      </c>
      <c r="S10" s="11">
        <v>852</v>
      </c>
      <c r="T10" s="11">
        <v>0</v>
      </c>
      <c r="U10" s="11">
        <v>0</v>
      </c>
      <c r="V10" s="11">
        <v>55</v>
      </c>
      <c r="W10" s="11">
        <v>2</v>
      </c>
      <c r="X10" s="11">
        <v>0</v>
      </c>
      <c r="Y10" s="11">
        <v>0</v>
      </c>
      <c r="Z10" s="11">
        <v>0</v>
      </c>
      <c r="AA10" s="11">
        <v>0</v>
      </c>
      <c r="AB10" s="11">
        <v>4</v>
      </c>
      <c r="AC10" s="11">
        <v>0</v>
      </c>
      <c r="AD10" s="11">
        <v>0</v>
      </c>
      <c r="AE10" s="11">
        <v>0</v>
      </c>
      <c r="AF10" s="11">
        <v>3155</v>
      </c>
      <c r="AG10" s="11">
        <v>154</v>
      </c>
      <c r="AH10" s="11">
        <v>0</v>
      </c>
      <c r="AI10" s="11">
        <v>0</v>
      </c>
      <c r="AJ10" s="11">
        <v>0</v>
      </c>
      <c r="AK10" s="11">
        <v>0</v>
      </c>
      <c r="AL10" s="11">
        <v>7</v>
      </c>
      <c r="AM10" s="11">
        <v>26</v>
      </c>
      <c r="AN10" s="11">
        <v>9</v>
      </c>
      <c r="AO10" s="11">
        <v>0</v>
      </c>
      <c r="AP10" s="11">
        <v>99</v>
      </c>
      <c r="AQ10" s="11">
        <v>1</v>
      </c>
      <c r="AR10" s="11">
        <v>0</v>
      </c>
      <c r="AS10" s="11">
        <v>149</v>
      </c>
      <c r="AT10" s="11">
        <v>169256</v>
      </c>
      <c r="AU10" s="11">
        <v>121</v>
      </c>
      <c r="AV10" s="11">
        <v>0</v>
      </c>
      <c r="AW10" s="11">
        <v>3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564</v>
      </c>
      <c r="BD10" s="11">
        <v>0</v>
      </c>
      <c r="BE10" s="11">
        <v>0</v>
      </c>
      <c r="BF10" s="11">
        <v>2205</v>
      </c>
      <c r="BG10" s="11">
        <v>809</v>
      </c>
      <c r="BH10" s="11">
        <v>66</v>
      </c>
      <c r="BI10" s="11">
        <v>0</v>
      </c>
      <c r="BJ10" s="11">
        <v>3293</v>
      </c>
      <c r="BK10" s="11">
        <v>0</v>
      </c>
      <c r="BL10" s="11">
        <v>0</v>
      </c>
      <c r="BM10" s="11">
        <v>897</v>
      </c>
      <c r="BN10" s="11">
        <v>445902</v>
      </c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s="29" customFormat="1" ht="35" customHeight="1">
      <c r="A11" s="30" t="s">
        <v>6</v>
      </c>
      <c r="B11" s="6" t="s">
        <v>17</v>
      </c>
      <c r="C11" s="11">
        <v>12</v>
      </c>
      <c r="D11" s="11">
        <v>85</v>
      </c>
      <c r="E11" s="11">
        <v>1</v>
      </c>
      <c r="F11" s="11">
        <v>0</v>
      </c>
      <c r="G11" s="11">
        <v>0</v>
      </c>
      <c r="H11" s="11">
        <v>263</v>
      </c>
      <c r="I11" s="11">
        <v>5901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4</v>
      </c>
      <c r="S11" s="11">
        <v>0</v>
      </c>
      <c r="T11" s="11">
        <v>0</v>
      </c>
      <c r="U11" s="11">
        <v>0</v>
      </c>
      <c r="V11" s="11">
        <v>0</v>
      </c>
      <c r="W11" s="11">
        <v>2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9</v>
      </c>
      <c r="AM11" s="11">
        <v>0</v>
      </c>
      <c r="AN11" s="11">
        <v>4</v>
      </c>
      <c r="AO11" s="11">
        <v>1</v>
      </c>
      <c r="AP11" s="11">
        <v>0</v>
      </c>
      <c r="AQ11" s="11">
        <v>0</v>
      </c>
      <c r="AR11" s="11">
        <v>0</v>
      </c>
      <c r="AS11" s="11">
        <v>71</v>
      </c>
      <c r="AT11" s="11">
        <v>7295</v>
      </c>
      <c r="AU11" s="11">
        <v>23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1</v>
      </c>
      <c r="BB11" s="11">
        <v>0</v>
      </c>
      <c r="BC11" s="11">
        <v>34</v>
      </c>
      <c r="BD11" s="11">
        <v>0</v>
      </c>
      <c r="BE11" s="11">
        <v>1</v>
      </c>
      <c r="BF11" s="11">
        <v>459</v>
      </c>
      <c r="BG11" s="11">
        <v>81</v>
      </c>
      <c r="BH11" s="11">
        <v>3</v>
      </c>
      <c r="BI11" s="11">
        <v>0</v>
      </c>
      <c r="BJ11" s="11">
        <v>2218</v>
      </c>
      <c r="BK11" s="11">
        <v>0</v>
      </c>
      <c r="BL11" s="11">
        <v>0</v>
      </c>
      <c r="BM11" s="11">
        <v>232</v>
      </c>
      <c r="BN11" s="11">
        <v>16700</v>
      </c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s="29" customFormat="1" ht="35" customHeight="1">
      <c r="A12" s="30" t="s">
        <v>7</v>
      </c>
      <c r="B12" s="6" t="s">
        <v>18</v>
      </c>
      <c r="C12" s="11">
        <v>209</v>
      </c>
      <c r="D12" s="11">
        <v>15</v>
      </c>
      <c r="E12" s="11">
        <v>1</v>
      </c>
      <c r="F12" s="11">
        <v>1660</v>
      </c>
      <c r="G12" s="11">
        <v>6</v>
      </c>
      <c r="H12" s="11">
        <v>169</v>
      </c>
      <c r="I12" s="11">
        <v>0</v>
      </c>
      <c r="J12" s="11">
        <v>123792</v>
      </c>
      <c r="K12" s="11">
        <v>54537</v>
      </c>
      <c r="L12" s="11">
        <v>1364</v>
      </c>
      <c r="M12" s="11">
        <v>10</v>
      </c>
      <c r="N12" s="11">
        <v>3117</v>
      </c>
      <c r="O12" s="11">
        <v>4</v>
      </c>
      <c r="P12" s="11">
        <v>6</v>
      </c>
      <c r="Q12" s="11">
        <v>1104</v>
      </c>
      <c r="R12" s="11">
        <v>558</v>
      </c>
      <c r="S12" s="11">
        <v>459</v>
      </c>
      <c r="T12" s="11">
        <v>2915</v>
      </c>
      <c r="U12" s="11">
        <v>3906</v>
      </c>
      <c r="V12" s="11">
        <v>1018</v>
      </c>
      <c r="W12" s="11">
        <v>163</v>
      </c>
      <c r="X12" s="11">
        <v>737</v>
      </c>
      <c r="Y12" s="11">
        <v>7101</v>
      </c>
      <c r="Z12" s="11">
        <v>81</v>
      </c>
      <c r="AA12" s="11">
        <v>111</v>
      </c>
      <c r="AB12" s="11">
        <v>368</v>
      </c>
      <c r="AC12" s="11">
        <v>622</v>
      </c>
      <c r="AD12" s="11">
        <v>261</v>
      </c>
      <c r="AE12" s="11">
        <v>945</v>
      </c>
      <c r="AF12" s="11">
        <v>9571</v>
      </c>
      <c r="AG12" s="11">
        <v>2</v>
      </c>
      <c r="AH12" s="11">
        <v>0</v>
      </c>
      <c r="AI12" s="11">
        <v>0</v>
      </c>
      <c r="AJ12" s="11">
        <v>5</v>
      </c>
      <c r="AK12" s="11">
        <v>498</v>
      </c>
      <c r="AL12" s="11">
        <v>1075</v>
      </c>
      <c r="AM12" s="11">
        <v>838</v>
      </c>
      <c r="AN12" s="11">
        <v>20</v>
      </c>
      <c r="AO12" s="11">
        <v>0</v>
      </c>
      <c r="AP12" s="11">
        <v>45</v>
      </c>
      <c r="AQ12" s="11">
        <v>53</v>
      </c>
      <c r="AR12" s="11">
        <v>13</v>
      </c>
      <c r="AS12" s="11">
        <v>1878</v>
      </c>
      <c r="AT12" s="11">
        <v>2812</v>
      </c>
      <c r="AU12" s="11">
        <v>129</v>
      </c>
      <c r="AV12" s="11">
        <v>7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1716</v>
      </c>
      <c r="BD12" s="11">
        <v>0</v>
      </c>
      <c r="BE12" s="11">
        <v>9</v>
      </c>
      <c r="BF12" s="11">
        <v>120</v>
      </c>
      <c r="BG12" s="11">
        <v>186</v>
      </c>
      <c r="BH12" s="11">
        <v>98</v>
      </c>
      <c r="BI12" s="11">
        <v>40</v>
      </c>
      <c r="BJ12" s="11">
        <v>106</v>
      </c>
      <c r="BK12" s="11">
        <v>0</v>
      </c>
      <c r="BL12" s="11">
        <v>0</v>
      </c>
      <c r="BM12" s="11">
        <v>1957</v>
      </c>
      <c r="BN12" s="11">
        <v>226417</v>
      </c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s="29" customFormat="1" ht="35" customHeight="1">
      <c r="A13" s="30" t="s">
        <v>8</v>
      </c>
      <c r="B13" s="6" t="s">
        <v>19</v>
      </c>
      <c r="C13" s="11">
        <v>31</v>
      </c>
      <c r="D13" s="11">
        <v>0</v>
      </c>
      <c r="E13" s="11">
        <v>2</v>
      </c>
      <c r="F13" s="11">
        <v>9</v>
      </c>
      <c r="G13" s="11">
        <v>1</v>
      </c>
      <c r="H13" s="11">
        <v>14</v>
      </c>
      <c r="I13" s="11">
        <v>5</v>
      </c>
      <c r="J13" s="11">
        <v>95</v>
      </c>
      <c r="K13" s="11">
        <v>31085</v>
      </c>
      <c r="L13" s="11">
        <v>17</v>
      </c>
      <c r="M13" s="11">
        <v>0</v>
      </c>
      <c r="N13" s="11">
        <v>2</v>
      </c>
      <c r="O13" s="11">
        <v>6</v>
      </c>
      <c r="P13" s="11">
        <v>9</v>
      </c>
      <c r="Q13" s="11">
        <v>4</v>
      </c>
      <c r="R13" s="11">
        <v>39</v>
      </c>
      <c r="S13" s="11">
        <v>0</v>
      </c>
      <c r="T13" s="11">
        <v>7</v>
      </c>
      <c r="U13" s="11">
        <v>0</v>
      </c>
      <c r="V13" s="11">
        <v>49</v>
      </c>
      <c r="W13" s="11">
        <v>15</v>
      </c>
      <c r="X13" s="11">
        <v>96</v>
      </c>
      <c r="Y13" s="11">
        <v>268</v>
      </c>
      <c r="Z13" s="11">
        <v>8</v>
      </c>
      <c r="AA13" s="11">
        <v>0</v>
      </c>
      <c r="AB13" s="11">
        <v>30</v>
      </c>
      <c r="AC13" s="11">
        <v>1</v>
      </c>
      <c r="AD13" s="11">
        <v>21</v>
      </c>
      <c r="AE13" s="11">
        <v>72</v>
      </c>
      <c r="AF13" s="11">
        <v>337</v>
      </c>
      <c r="AG13" s="11">
        <v>46</v>
      </c>
      <c r="AH13" s="11">
        <v>1</v>
      </c>
      <c r="AI13" s="11">
        <v>0</v>
      </c>
      <c r="AJ13" s="11">
        <v>0</v>
      </c>
      <c r="AK13" s="11">
        <v>339</v>
      </c>
      <c r="AL13" s="11">
        <v>43</v>
      </c>
      <c r="AM13" s="11">
        <v>0</v>
      </c>
      <c r="AN13" s="11">
        <v>67</v>
      </c>
      <c r="AO13" s="11">
        <v>11</v>
      </c>
      <c r="AP13" s="11">
        <v>0</v>
      </c>
      <c r="AQ13" s="11">
        <v>15</v>
      </c>
      <c r="AR13" s="11">
        <v>64</v>
      </c>
      <c r="AS13" s="11">
        <v>121</v>
      </c>
      <c r="AT13" s="11">
        <v>682</v>
      </c>
      <c r="AU13" s="11">
        <v>20</v>
      </c>
      <c r="AV13" s="11">
        <v>9</v>
      </c>
      <c r="AW13" s="11">
        <v>5</v>
      </c>
      <c r="AX13" s="11">
        <v>88</v>
      </c>
      <c r="AY13" s="11">
        <v>0</v>
      </c>
      <c r="AZ13" s="11">
        <v>0</v>
      </c>
      <c r="BA13" s="11">
        <v>0</v>
      </c>
      <c r="BB13" s="11">
        <v>0</v>
      </c>
      <c r="BC13" s="11">
        <v>795</v>
      </c>
      <c r="BD13" s="11">
        <v>10</v>
      </c>
      <c r="BE13" s="11">
        <v>28</v>
      </c>
      <c r="BF13" s="11">
        <v>448</v>
      </c>
      <c r="BG13" s="11">
        <v>171</v>
      </c>
      <c r="BH13" s="11">
        <v>13</v>
      </c>
      <c r="BI13" s="11">
        <v>12</v>
      </c>
      <c r="BJ13" s="11">
        <v>52</v>
      </c>
      <c r="BK13" s="11">
        <v>0</v>
      </c>
      <c r="BL13" s="11">
        <v>0</v>
      </c>
      <c r="BM13" s="11">
        <v>115</v>
      </c>
      <c r="BN13" s="11">
        <v>35378</v>
      </c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s="29" customFormat="1" ht="35" customHeight="1">
      <c r="A14" s="30" t="s">
        <v>9</v>
      </c>
      <c r="B14" s="6" t="s">
        <v>20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26</v>
      </c>
      <c r="I14" s="11">
        <v>0</v>
      </c>
      <c r="J14" s="11">
        <v>79</v>
      </c>
      <c r="K14" s="11">
        <v>175</v>
      </c>
      <c r="L14" s="11">
        <v>7200</v>
      </c>
      <c r="M14" s="11">
        <v>3</v>
      </c>
      <c r="N14" s="11">
        <v>0</v>
      </c>
      <c r="O14" s="11">
        <v>0</v>
      </c>
      <c r="P14" s="11">
        <v>0</v>
      </c>
      <c r="Q14" s="11">
        <v>3</v>
      </c>
      <c r="R14" s="11">
        <v>0</v>
      </c>
      <c r="S14" s="11">
        <v>0</v>
      </c>
      <c r="T14" s="11">
        <v>18</v>
      </c>
      <c r="U14" s="11">
        <v>217</v>
      </c>
      <c r="V14" s="11">
        <v>0</v>
      </c>
      <c r="W14" s="11">
        <v>1</v>
      </c>
      <c r="X14" s="11">
        <v>349</v>
      </c>
      <c r="Y14" s="11">
        <v>8</v>
      </c>
      <c r="Z14" s="11">
        <v>54</v>
      </c>
      <c r="AA14" s="11">
        <v>17</v>
      </c>
      <c r="AB14" s="11">
        <v>212</v>
      </c>
      <c r="AC14" s="11">
        <v>675</v>
      </c>
      <c r="AD14" s="11">
        <v>21</v>
      </c>
      <c r="AE14" s="11">
        <v>982</v>
      </c>
      <c r="AF14" s="11">
        <v>801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6</v>
      </c>
      <c r="AQ14" s="11">
        <v>0</v>
      </c>
      <c r="AR14" s="11">
        <v>0</v>
      </c>
      <c r="AS14" s="11">
        <v>1</v>
      </c>
      <c r="AT14" s="11">
        <v>0</v>
      </c>
      <c r="AU14" s="11">
        <v>91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629</v>
      </c>
      <c r="BD14" s="11">
        <v>0</v>
      </c>
      <c r="BE14" s="11">
        <v>0</v>
      </c>
      <c r="BF14" s="11">
        <v>226</v>
      </c>
      <c r="BG14" s="11">
        <v>13</v>
      </c>
      <c r="BH14" s="11">
        <v>0</v>
      </c>
      <c r="BI14" s="11">
        <v>1</v>
      </c>
      <c r="BJ14" s="11">
        <v>3</v>
      </c>
      <c r="BK14" s="11">
        <v>0</v>
      </c>
      <c r="BL14" s="11">
        <v>0</v>
      </c>
      <c r="BM14" s="11">
        <v>0</v>
      </c>
      <c r="BN14" s="11">
        <v>11811</v>
      </c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s="29" customFormat="1" ht="35" customHeight="1">
      <c r="A15" s="30">
        <v>11</v>
      </c>
      <c r="B15" s="6" t="s">
        <v>21</v>
      </c>
      <c r="C15" s="11">
        <v>446</v>
      </c>
      <c r="D15" s="11">
        <v>144</v>
      </c>
      <c r="E15" s="11">
        <v>0</v>
      </c>
      <c r="F15" s="11">
        <v>215</v>
      </c>
      <c r="G15" s="11">
        <v>1</v>
      </c>
      <c r="H15" s="11">
        <v>10</v>
      </c>
      <c r="I15" s="11">
        <v>43</v>
      </c>
      <c r="J15" s="11">
        <v>80</v>
      </c>
      <c r="K15" s="11">
        <v>20</v>
      </c>
      <c r="L15" s="11">
        <v>115</v>
      </c>
      <c r="M15" s="11">
        <v>15457</v>
      </c>
      <c r="N15" s="11">
        <v>3124</v>
      </c>
      <c r="O15" s="11">
        <v>26</v>
      </c>
      <c r="P15" s="11">
        <v>2</v>
      </c>
      <c r="Q15" s="11">
        <v>92</v>
      </c>
      <c r="R15" s="11">
        <v>26</v>
      </c>
      <c r="S15" s="11">
        <v>0</v>
      </c>
      <c r="T15" s="11">
        <v>6</v>
      </c>
      <c r="U15" s="11">
        <v>170</v>
      </c>
      <c r="V15" s="11">
        <v>377</v>
      </c>
      <c r="W15" s="11">
        <v>81</v>
      </c>
      <c r="X15" s="11">
        <v>1317</v>
      </c>
      <c r="Y15" s="11">
        <v>91</v>
      </c>
      <c r="Z15" s="11">
        <v>136</v>
      </c>
      <c r="AA15" s="11">
        <v>214</v>
      </c>
      <c r="AB15" s="11">
        <v>614</v>
      </c>
      <c r="AC15" s="11">
        <v>213</v>
      </c>
      <c r="AD15" s="11">
        <v>580</v>
      </c>
      <c r="AE15" s="11">
        <v>6605</v>
      </c>
      <c r="AF15" s="11">
        <v>1853</v>
      </c>
      <c r="AG15" s="11">
        <v>202</v>
      </c>
      <c r="AH15" s="11">
        <v>0</v>
      </c>
      <c r="AI15" s="11">
        <v>8</v>
      </c>
      <c r="AJ15" s="11">
        <v>0</v>
      </c>
      <c r="AK15" s="11">
        <v>37297</v>
      </c>
      <c r="AL15" s="11">
        <v>2652</v>
      </c>
      <c r="AM15" s="11">
        <v>96</v>
      </c>
      <c r="AN15" s="11">
        <v>4</v>
      </c>
      <c r="AO15" s="11">
        <v>0</v>
      </c>
      <c r="AP15" s="11">
        <v>0</v>
      </c>
      <c r="AQ15" s="11">
        <v>58</v>
      </c>
      <c r="AR15" s="11">
        <v>2</v>
      </c>
      <c r="AS15" s="11">
        <v>26</v>
      </c>
      <c r="AT15" s="11">
        <v>2085</v>
      </c>
      <c r="AU15" s="11">
        <v>115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1026</v>
      </c>
      <c r="BD15" s="11">
        <v>25</v>
      </c>
      <c r="BE15" s="11">
        <v>202</v>
      </c>
      <c r="BF15" s="11">
        <v>148</v>
      </c>
      <c r="BG15" s="11">
        <v>264</v>
      </c>
      <c r="BH15" s="11">
        <v>0</v>
      </c>
      <c r="BI15" s="11">
        <v>0</v>
      </c>
      <c r="BJ15" s="11">
        <v>96</v>
      </c>
      <c r="BK15" s="11">
        <v>0</v>
      </c>
      <c r="BL15" s="11">
        <v>0</v>
      </c>
      <c r="BM15" s="11">
        <v>46</v>
      </c>
      <c r="BN15" s="11">
        <v>76410</v>
      </c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s="29" customFormat="1" ht="35" customHeight="1">
      <c r="A16" s="30">
        <v>12</v>
      </c>
      <c r="B16" s="6" t="s">
        <v>22</v>
      </c>
      <c r="C16" s="11">
        <v>303</v>
      </c>
      <c r="D16" s="11">
        <v>34</v>
      </c>
      <c r="E16" s="11">
        <v>0</v>
      </c>
      <c r="F16" s="11">
        <v>40</v>
      </c>
      <c r="G16" s="11">
        <v>0</v>
      </c>
      <c r="H16" s="11">
        <v>9974</v>
      </c>
      <c r="I16" s="11">
        <v>3924</v>
      </c>
      <c r="J16" s="11">
        <v>1544</v>
      </c>
      <c r="K16" s="11">
        <v>132</v>
      </c>
      <c r="L16" s="11">
        <v>440</v>
      </c>
      <c r="M16" s="11">
        <v>788</v>
      </c>
      <c r="N16" s="11">
        <v>74830</v>
      </c>
      <c r="O16" s="11">
        <v>23466</v>
      </c>
      <c r="P16" s="11">
        <v>28</v>
      </c>
      <c r="Q16" s="11">
        <v>4856</v>
      </c>
      <c r="R16" s="11">
        <v>2844</v>
      </c>
      <c r="S16" s="11">
        <v>986</v>
      </c>
      <c r="T16" s="11">
        <v>460</v>
      </c>
      <c r="U16" s="11">
        <v>2832</v>
      </c>
      <c r="V16" s="11">
        <v>3138</v>
      </c>
      <c r="W16" s="11">
        <v>586</v>
      </c>
      <c r="X16" s="11">
        <v>3431</v>
      </c>
      <c r="Y16" s="11">
        <v>6136</v>
      </c>
      <c r="Z16" s="11">
        <v>2229</v>
      </c>
      <c r="AA16" s="11">
        <v>1272</v>
      </c>
      <c r="AB16" s="11">
        <v>1107</v>
      </c>
      <c r="AC16" s="11">
        <v>773</v>
      </c>
      <c r="AD16" s="11">
        <v>266</v>
      </c>
      <c r="AE16" s="11">
        <v>902</v>
      </c>
      <c r="AF16" s="11">
        <v>3028</v>
      </c>
      <c r="AG16" s="11">
        <v>0</v>
      </c>
      <c r="AH16" s="11">
        <v>3</v>
      </c>
      <c r="AI16" s="11">
        <v>8</v>
      </c>
      <c r="AJ16" s="11">
        <v>30</v>
      </c>
      <c r="AK16" s="11">
        <v>1949</v>
      </c>
      <c r="AL16" s="11">
        <v>23260</v>
      </c>
      <c r="AM16" s="11">
        <v>8587</v>
      </c>
      <c r="AN16" s="11">
        <v>74</v>
      </c>
      <c r="AO16" s="11">
        <v>0</v>
      </c>
      <c r="AP16" s="11">
        <v>76</v>
      </c>
      <c r="AQ16" s="11">
        <v>78</v>
      </c>
      <c r="AR16" s="11">
        <v>10</v>
      </c>
      <c r="AS16" s="11">
        <v>2806</v>
      </c>
      <c r="AT16" s="11">
        <v>19796</v>
      </c>
      <c r="AU16" s="11">
        <v>5968</v>
      </c>
      <c r="AV16" s="11">
        <v>54</v>
      </c>
      <c r="AW16" s="11">
        <v>2653</v>
      </c>
      <c r="AX16" s="11">
        <v>156</v>
      </c>
      <c r="AY16" s="11">
        <v>138</v>
      </c>
      <c r="AZ16" s="11">
        <v>161</v>
      </c>
      <c r="BA16" s="11">
        <v>270</v>
      </c>
      <c r="BB16" s="11">
        <v>0</v>
      </c>
      <c r="BC16" s="11">
        <v>5934</v>
      </c>
      <c r="BD16" s="11">
        <v>604</v>
      </c>
      <c r="BE16" s="11">
        <v>7335</v>
      </c>
      <c r="BF16" s="11">
        <v>1820</v>
      </c>
      <c r="BG16" s="11">
        <v>675</v>
      </c>
      <c r="BH16" s="11">
        <v>736</v>
      </c>
      <c r="BI16" s="11">
        <v>121</v>
      </c>
      <c r="BJ16" s="11">
        <v>1206</v>
      </c>
      <c r="BK16" s="11">
        <v>370</v>
      </c>
      <c r="BL16" s="11">
        <v>0</v>
      </c>
      <c r="BM16" s="11">
        <v>1253</v>
      </c>
      <c r="BN16" s="11">
        <v>236480</v>
      </c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s="29" customFormat="1" ht="35" customHeight="1">
      <c r="A17" s="30">
        <v>13</v>
      </c>
      <c r="B17" s="6" t="s">
        <v>23</v>
      </c>
      <c r="C17" s="11">
        <v>112</v>
      </c>
      <c r="D17" s="11">
        <v>68</v>
      </c>
      <c r="E17" s="11">
        <v>0</v>
      </c>
      <c r="F17" s="11">
        <v>129</v>
      </c>
      <c r="G17" s="11">
        <v>3</v>
      </c>
      <c r="H17" s="11">
        <v>405</v>
      </c>
      <c r="I17" s="11">
        <v>786</v>
      </c>
      <c r="J17" s="11">
        <v>222</v>
      </c>
      <c r="K17" s="11">
        <v>272</v>
      </c>
      <c r="L17" s="11">
        <v>148</v>
      </c>
      <c r="M17" s="11">
        <v>66</v>
      </c>
      <c r="N17" s="11">
        <v>2515</v>
      </c>
      <c r="O17" s="11">
        <v>6584</v>
      </c>
      <c r="P17" s="11">
        <v>15</v>
      </c>
      <c r="Q17" s="11">
        <v>380</v>
      </c>
      <c r="R17" s="11">
        <v>430</v>
      </c>
      <c r="S17" s="11">
        <v>35</v>
      </c>
      <c r="T17" s="11">
        <v>0</v>
      </c>
      <c r="U17" s="11">
        <v>477</v>
      </c>
      <c r="V17" s="11">
        <v>161</v>
      </c>
      <c r="W17" s="11">
        <v>384</v>
      </c>
      <c r="X17" s="11">
        <v>735</v>
      </c>
      <c r="Y17" s="11">
        <v>1238</v>
      </c>
      <c r="Z17" s="11">
        <v>336</v>
      </c>
      <c r="AA17" s="11">
        <v>287</v>
      </c>
      <c r="AB17" s="11">
        <v>307</v>
      </c>
      <c r="AC17" s="11">
        <v>16</v>
      </c>
      <c r="AD17" s="11">
        <v>81</v>
      </c>
      <c r="AE17" s="11">
        <v>61</v>
      </c>
      <c r="AF17" s="11">
        <v>631</v>
      </c>
      <c r="AG17" s="11">
        <v>221</v>
      </c>
      <c r="AH17" s="11">
        <v>9</v>
      </c>
      <c r="AI17" s="11">
        <v>49</v>
      </c>
      <c r="AJ17" s="11">
        <v>3</v>
      </c>
      <c r="AK17" s="11">
        <v>250</v>
      </c>
      <c r="AL17" s="11">
        <v>9380</v>
      </c>
      <c r="AM17" s="11">
        <v>3005</v>
      </c>
      <c r="AN17" s="11">
        <v>34</v>
      </c>
      <c r="AO17" s="11">
        <v>21</v>
      </c>
      <c r="AP17" s="11">
        <v>288</v>
      </c>
      <c r="AQ17" s="11">
        <v>318</v>
      </c>
      <c r="AR17" s="11">
        <v>561</v>
      </c>
      <c r="AS17" s="11">
        <v>50</v>
      </c>
      <c r="AT17" s="11">
        <v>321</v>
      </c>
      <c r="AU17" s="11">
        <v>17119</v>
      </c>
      <c r="AV17" s="11">
        <v>2087</v>
      </c>
      <c r="AW17" s="11">
        <v>506</v>
      </c>
      <c r="AX17" s="11">
        <v>7812</v>
      </c>
      <c r="AY17" s="11">
        <v>2234</v>
      </c>
      <c r="AZ17" s="11">
        <v>1895</v>
      </c>
      <c r="BA17" s="11">
        <v>2277</v>
      </c>
      <c r="BB17" s="11">
        <v>0</v>
      </c>
      <c r="BC17" s="11">
        <v>28978</v>
      </c>
      <c r="BD17" s="11">
        <v>47</v>
      </c>
      <c r="BE17" s="11">
        <v>4140</v>
      </c>
      <c r="BF17" s="11">
        <v>12424</v>
      </c>
      <c r="BG17" s="11">
        <v>4367</v>
      </c>
      <c r="BH17" s="11">
        <v>569</v>
      </c>
      <c r="BI17" s="11">
        <v>912</v>
      </c>
      <c r="BJ17" s="11">
        <v>874</v>
      </c>
      <c r="BK17" s="11">
        <v>4071</v>
      </c>
      <c r="BL17" s="11">
        <v>0</v>
      </c>
      <c r="BM17" s="11">
        <v>441</v>
      </c>
      <c r="BN17" s="11">
        <v>122147</v>
      </c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s="29" customFormat="1" ht="35" customHeight="1">
      <c r="A18" s="30">
        <v>14</v>
      </c>
      <c r="B18" s="6" t="s">
        <v>24</v>
      </c>
      <c r="C18" s="11">
        <v>4557</v>
      </c>
      <c r="D18" s="11">
        <v>244</v>
      </c>
      <c r="E18" s="11">
        <v>29</v>
      </c>
      <c r="F18" s="11">
        <v>13230</v>
      </c>
      <c r="G18" s="11">
        <v>4471</v>
      </c>
      <c r="H18" s="11">
        <v>3309</v>
      </c>
      <c r="I18" s="11">
        <v>973</v>
      </c>
      <c r="J18" s="11">
        <v>3460</v>
      </c>
      <c r="K18" s="11">
        <v>361</v>
      </c>
      <c r="L18" s="11">
        <v>225</v>
      </c>
      <c r="M18" s="11">
        <v>504</v>
      </c>
      <c r="N18" s="11">
        <v>1806</v>
      </c>
      <c r="O18" s="11">
        <v>729</v>
      </c>
      <c r="P18" s="11">
        <v>71877</v>
      </c>
      <c r="Q18" s="11">
        <v>200220</v>
      </c>
      <c r="R18" s="11">
        <v>1837</v>
      </c>
      <c r="S18" s="11">
        <v>105</v>
      </c>
      <c r="T18" s="11">
        <v>1487</v>
      </c>
      <c r="U18" s="11">
        <v>2795</v>
      </c>
      <c r="V18" s="11">
        <v>6248</v>
      </c>
      <c r="W18" s="11">
        <v>38468</v>
      </c>
      <c r="X18" s="11">
        <v>7432</v>
      </c>
      <c r="Y18" s="11">
        <v>571</v>
      </c>
      <c r="Z18" s="11">
        <v>926</v>
      </c>
      <c r="AA18" s="11">
        <v>1325</v>
      </c>
      <c r="AB18" s="11">
        <v>3589</v>
      </c>
      <c r="AC18" s="11">
        <v>889</v>
      </c>
      <c r="AD18" s="11">
        <v>842</v>
      </c>
      <c r="AE18" s="11">
        <v>540</v>
      </c>
      <c r="AF18" s="11">
        <v>1293</v>
      </c>
      <c r="AG18" s="11">
        <v>37472</v>
      </c>
      <c r="AH18" s="11">
        <v>12819</v>
      </c>
      <c r="AI18" s="11">
        <v>91</v>
      </c>
      <c r="AJ18" s="11">
        <v>1332</v>
      </c>
      <c r="AK18" s="11">
        <v>14938</v>
      </c>
      <c r="AL18" s="11">
        <v>26131</v>
      </c>
      <c r="AM18" s="11">
        <v>8362</v>
      </c>
      <c r="AN18" s="11">
        <v>75637</v>
      </c>
      <c r="AO18" s="11">
        <v>19524</v>
      </c>
      <c r="AP18" s="11">
        <v>66172</v>
      </c>
      <c r="AQ18" s="11">
        <v>7122</v>
      </c>
      <c r="AR18" s="11">
        <v>980</v>
      </c>
      <c r="AS18" s="11">
        <v>752</v>
      </c>
      <c r="AT18" s="11">
        <v>2258</v>
      </c>
      <c r="AU18" s="11">
        <v>786</v>
      </c>
      <c r="AV18" s="11">
        <v>261</v>
      </c>
      <c r="AW18" s="11">
        <v>204</v>
      </c>
      <c r="AX18" s="11">
        <v>438</v>
      </c>
      <c r="AY18" s="11">
        <v>111</v>
      </c>
      <c r="AZ18" s="11">
        <v>115</v>
      </c>
      <c r="BA18" s="11">
        <v>3335</v>
      </c>
      <c r="BB18" s="11">
        <v>0</v>
      </c>
      <c r="BC18" s="11">
        <v>2845</v>
      </c>
      <c r="BD18" s="11">
        <v>4224</v>
      </c>
      <c r="BE18" s="11">
        <v>2721</v>
      </c>
      <c r="BF18" s="11">
        <v>5627</v>
      </c>
      <c r="BG18" s="11">
        <v>473</v>
      </c>
      <c r="BH18" s="11">
        <v>1956</v>
      </c>
      <c r="BI18" s="11">
        <v>257</v>
      </c>
      <c r="BJ18" s="11">
        <v>205</v>
      </c>
      <c r="BK18" s="11">
        <v>574</v>
      </c>
      <c r="BL18" s="11">
        <v>0</v>
      </c>
      <c r="BM18" s="11">
        <v>5363</v>
      </c>
      <c r="BN18" s="11">
        <v>677427</v>
      </c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s="29" customFormat="1" ht="35" customHeight="1">
      <c r="A19" s="30">
        <v>15</v>
      </c>
      <c r="B19" s="6" t="s">
        <v>25</v>
      </c>
      <c r="C19" s="11">
        <v>14243</v>
      </c>
      <c r="D19" s="11">
        <v>21</v>
      </c>
      <c r="E19" s="11">
        <v>3</v>
      </c>
      <c r="F19" s="11">
        <v>18</v>
      </c>
      <c r="G19" s="11">
        <v>7</v>
      </c>
      <c r="H19" s="11">
        <v>2183</v>
      </c>
      <c r="I19" s="11">
        <v>1791</v>
      </c>
      <c r="J19" s="11">
        <v>64138</v>
      </c>
      <c r="K19" s="11">
        <v>237</v>
      </c>
      <c r="L19" s="11">
        <v>2137</v>
      </c>
      <c r="M19" s="11">
        <v>718</v>
      </c>
      <c r="N19" s="11">
        <v>8183</v>
      </c>
      <c r="O19" s="11">
        <v>2328</v>
      </c>
      <c r="P19" s="11">
        <v>8360</v>
      </c>
      <c r="Q19" s="11">
        <v>1036929</v>
      </c>
      <c r="R19" s="11">
        <v>83155</v>
      </c>
      <c r="S19" s="11">
        <v>4478</v>
      </c>
      <c r="T19" s="11">
        <v>19310</v>
      </c>
      <c r="U19" s="11">
        <v>159053</v>
      </c>
      <c r="V19" s="11">
        <v>11907</v>
      </c>
      <c r="W19" s="11">
        <v>15039</v>
      </c>
      <c r="X19" s="11">
        <v>16013</v>
      </c>
      <c r="Y19" s="11">
        <v>188793</v>
      </c>
      <c r="Z19" s="11">
        <v>12806</v>
      </c>
      <c r="AA19" s="11">
        <v>7033</v>
      </c>
      <c r="AB19" s="11">
        <v>3412</v>
      </c>
      <c r="AC19" s="11">
        <v>5682</v>
      </c>
      <c r="AD19" s="11">
        <v>2511</v>
      </c>
      <c r="AE19" s="11">
        <v>2074</v>
      </c>
      <c r="AF19" s="11">
        <v>11792</v>
      </c>
      <c r="AG19" s="11">
        <v>411</v>
      </c>
      <c r="AH19" s="11">
        <v>93</v>
      </c>
      <c r="AI19" s="11">
        <v>344</v>
      </c>
      <c r="AJ19" s="11">
        <v>296</v>
      </c>
      <c r="AK19" s="11">
        <v>709</v>
      </c>
      <c r="AL19" s="11">
        <v>0</v>
      </c>
      <c r="AM19" s="11">
        <v>0</v>
      </c>
      <c r="AN19" s="11">
        <v>3</v>
      </c>
      <c r="AO19" s="11">
        <v>0</v>
      </c>
      <c r="AP19" s="11">
        <v>0</v>
      </c>
      <c r="AQ19" s="11">
        <v>0</v>
      </c>
      <c r="AR19" s="11">
        <v>0</v>
      </c>
      <c r="AS19" s="11">
        <v>27</v>
      </c>
      <c r="AT19" s="11">
        <v>27</v>
      </c>
      <c r="AU19" s="11">
        <v>0</v>
      </c>
      <c r="AV19" s="11">
        <v>3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20350</v>
      </c>
      <c r="BD19" s="11">
        <v>15</v>
      </c>
      <c r="BE19" s="11">
        <v>783</v>
      </c>
      <c r="BF19" s="11">
        <v>1285</v>
      </c>
      <c r="BG19" s="11">
        <v>3367</v>
      </c>
      <c r="BH19" s="11">
        <v>5310</v>
      </c>
      <c r="BI19" s="11">
        <v>0</v>
      </c>
      <c r="BJ19" s="11">
        <v>34</v>
      </c>
      <c r="BK19" s="11">
        <v>0</v>
      </c>
      <c r="BL19" s="11">
        <v>0</v>
      </c>
      <c r="BM19" s="11">
        <v>105</v>
      </c>
      <c r="BN19" s="11">
        <v>1717516</v>
      </c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s="29" customFormat="1" ht="35" customHeight="1">
      <c r="A20" s="30">
        <v>16</v>
      </c>
      <c r="B20" s="6" t="s">
        <v>26</v>
      </c>
      <c r="C20" s="11">
        <v>4197</v>
      </c>
      <c r="D20" s="11">
        <v>0</v>
      </c>
      <c r="E20" s="11">
        <v>4</v>
      </c>
      <c r="F20" s="11">
        <v>170</v>
      </c>
      <c r="G20" s="11">
        <v>763</v>
      </c>
      <c r="H20" s="11">
        <v>1659</v>
      </c>
      <c r="I20" s="11">
        <v>485</v>
      </c>
      <c r="J20" s="11">
        <v>15551</v>
      </c>
      <c r="K20" s="11">
        <v>418</v>
      </c>
      <c r="L20" s="11">
        <v>2069</v>
      </c>
      <c r="M20" s="11">
        <v>724</v>
      </c>
      <c r="N20" s="11">
        <v>7054</v>
      </c>
      <c r="O20" s="11">
        <v>10267</v>
      </c>
      <c r="P20" s="11">
        <v>7935</v>
      </c>
      <c r="Q20" s="11">
        <v>23036</v>
      </c>
      <c r="R20" s="11">
        <v>61305</v>
      </c>
      <c r="S20" s="11">
        <v>1073</v>
      </c>
      <c r="T20" s="11">
        <v>5214</v>
      </c>
      <c r="U20" s="11">
        <v>20481</v>
      </c>
      <c r="V20" s="11">
        <v>3895</v>
      </c>
      <c r="W20" s="11">
        <v>7089</v>
      </c>
      <c r="X20" s="11">
        <v>15201</v>
      </c>
      <c r="Y20" s="11">
        <v>93400</v>
      </c>
      <c r="Z20" s="11">
        <v>1788</v>
      </c>
      <c r="AA20" s="11">
        <v>1389</v>
      </c>
      <c r="AB20" s="11">
        <v>1527</v>
      </c>
      <c r="AC20" s="11">
        <v>1613</v>
      </c>
      <c r="AD20" s="11">
        <v>1712</v>
      </c>
      <c r="AE20" s="11">
        <v>1018</v>
      </c>
      <c r="AF20" s="11">
        <v>2603</v>
      </c>
      <c r="AG20" s="11">
        <v>50</v>
      </c>
      <c r="AH20" s="11">
        <v>108</v>
      </c>
      <c r="AI20" s="11">
        <v>162</v>
      </c>
      <c r="AJ20" s="11">
        <v>2662</v>
      </c>
      <c r="AK20" s="11">
        <v>26007</v>
      </c>
      <c r="AL20" s="11">
        <v>825</v>
      </c>
      <c r="AM20" s="11">
        <v>146</v>
      </c>
      <c r="AN20" s="11">
        <v>202</v>
      </c>
      <c r="AO20" s="11">
        <v>41</v>
      </c>
      <c r="AP20" s="11">
        <v>46</v>
      </c>
      <c r="AQ20" s="11">
        <v>262</v>
      </c>
      <c r="AR20" s="11">
        <v>21</v>
      </c>
      <c r="AS20" s="11">
        <v>3212</v>
      </c>
      <c r="AT20" s="11">
        <v>4789</v>
      </c>
      <c r="AU20" s="11">
        <v>4047</v>
      </c>
      <c r="AV20" s="11">
        <v>7</v>
      </c>
      <c r="AW20" s="11">
        <v>87</v>
      </c>
      <c r="AX20" s="11">
        <v>49</v>
      </c>
      <c r="AY20" s="11">
        <v>33</v>
      </c>
      <c r="AZ20" s="11">
        <v>12</v>
      </c>
      <c r="BA20" s="11">
        <v>142</v>
      </c>
      <c r="BB20" s="11">
        <v>0</v>
      </c>
      <c r="BC20" s="11">
        <v>19421</v>
      </c>
      <c r="BD20" s="11">
        <v>1119</v>
      </c>
      <c r="BE20" s="11">
        <v>16254</v>
      </c>
      <c r="BF20" s="11">
        <v>1612</v>
      </c>
      <c r="BG20" s="11">
        <v>1095</v>
      </c>
      <c r="BH20" s="11">
        <v>1326</v>
      </c>
      <c r="BI20" s="11">
        <v>1153</v>
      </c>
      <c r="BJ20" s="11">
        <v>749</v>
      </c>
      <c r="BK20" s="11">
        <v>2251</v>
      </c>
      <c r="BL20" s="11">
        <v>0</v>
      </c>
      <c r="BM20" s="11">
        <v>22891</v>
      </c>
      <c r="BN20" s="11">
        <v>404421</v>
      </c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1:84" s="29" customFormat="1" ht="35" customHeight="1">
      <c r="A21" s="30">
        <v>17</v>
      </c>
      <c r="B21" s="6" t="s">
        <v>27</v>
      </c>
      <c r="C21" s="11">
        <v>154</v>
      </c>
      <c r="D21" s="11">
        <v>531</v>
      </c>
      <c r="E21" s="11">
        <v>0</v>
      </c>
      <c r="F21" s="11">
        <v>98</v>
      </c>
      <c r="G21" s="11">
        <v>0</v>
      </c>
      <c r="H21" s="11">
        <v>667</v>
      </c>
      <c r="I21" s="11">
        <v>8</v>
      </c>
      <c r="J21" s="11">
        <v>3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  <c r="P21" s="11">
        <v>26</v>
      </c>
      <c r="Q21" s="11">
        <v>7</v>
      </c>
      <c r="R21" s="11">
        <v>83</v>
      </c>
      <c r="S21" s="11">
        <v>10291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173</v>
      </c>
      <c r="AA21" s="11">
        <v>2</v>
      </c>
      <c r="AB21" s="11">
        <v>1</v>
      </c>
      <c r="AC21" s="11">
        <v>0</v>
      </c>
      <c r="AD21" s="11">
        <v>0</v>
      </c>
      <c r="AE21" s="11">
        <v>0</v>
      </c>
      <c r="AF21" s="11">
        <v>80</v>
      </c>
      <c r="AG21" s="11">
        <v>0</v>
      </c>
      <c r="AH21" s="11">
        <v>0</v>
      </c>
      <c r="AI21" s="11">
        <v>24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19</v>
      </c>
      <c r="AT21" s="11">
        <v>11</v>
      </c>
      <c r="AU21" s="11">
        <v>0</v>
      </c>
      <c r="AV21" s="11">
        <v>1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2516</v>
      </c>
      <c r="BD21" s="11">
        <v>0</v>
      </c>
      <c r="BE21" s="11">
        <v>0</v>
      </c>
      <c r="BF21" s="11">
        <v>1209</v>
      </c>
      <c r="BG21" s="11">
        <v>485</v>
      </c>
      <c r="BH21" s="11">
        <v>22710</v>
      </c>
      <c r="BI21" s="11">
        <v>31</v>
      </c>
      <c r="BJ21" s="11">
        <v>6</v>
      </c>
      <c r="BK21" s="11">
        <v>0</v>
      </c>
      <c r="BL21" s="11">
        <v>0</v>
      </c>
      <c r="BM21" s="11">
        <v>6</v>
      </c>
      <c r="BN21" s="11">
        <v>39143</v>
      </c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84" s="29" customFormat="1" ht="35" customHeight="1">
      <c r="A22" s="30">
        <v>18</v>
      </c>
      <c r="B22" s="6" t="s">
        <v>28</v>
      </c>
      <c r="C22" s="11">
        <v>227</v>
      </c>
      <c r="D22" s="11">
        <v>436</v>
      </c>
      <c r="E22" s="11">
        <v>1</v>
      </c>
      <c r="F22" s="11">
        <v>0</v>
      </c>
      <c r="G22" s="11">
        <v>47</v>
      </c>
      <c r="H22" s="11">
        <v>104</v>
      </c>
      <c r="I22" s="11">
        <v>3</v>
      </c>
      <c r="J22" s="11">
        <v>897</v>
      </c>
      <c r="K22" s="11">
        <v>130</v>
      </c>
      <c r="L22" s="11">
        <v>956</v>
      </c>
      <c r="M22" s="11">
        <v>19</v>
      </c>
      <c r="N22" s="11">
        <v>66</v>
      </c>
      <c r="O22" s="11">
        <v>3</v>
      </c>
      <c r="P22" s="11">
        <v>88</v>
      </c>
      <c r="Q22" s="11">
        <v>344</v>
      </c>
      <c r="R22" s="11">
        <v>46</v>
      </c>
      <c r="S22" s="11">
        <v>88</v>
      </c>
      <c r="T22" s="11">
        <v>7702</v>
      </c>
      <c r="U22" s="11">
        <v>3587</v>
      </c>
      <c r="V22" s="11">
        <v>226</v>
      </c>
      <c r="W22" s="11">
        <v>29</v>
      </c>
      <c r="X22" s="11">
        <v>1735</v>
      </c>
      <c r="Y22" s="11">
        <v>4774</v>
      </c>
      <c r="Z22" s="11">
        <v>980</v>
      </c>
      <c r="AA22" s="11">
        <v>1477</v>
      </c>
      <c r="AB22" s="11">
        <v>15525</v>
      </c>
      <c r="AC22" s="11">
        <v>4891</v>
      </c>
      <c r="AD22" s="11">
        <v>4959</v>
      </c>
      <c r="AE22" s="11">
        <v>314</v>
      </c>
      <c r="AF22" s="11">
        <v>2937</v>
      </c>
      <c r="AG22" s="11">
        <v>86</v>
      </c>
      <c r="AH22" s="11">
        <v>6</v>
      </c>
      <c r="AI22" s="11">
        <v>2</v>
      </c>
      <c r="AJ22" s="11">
        <v>22</v>
      </c>
      <c r="AK22" s="11">
        <v>1894</v>
      </c>
      <c r="AL22" s="11">
        <v>0</v>
      </c>
      <c r="AM22" s="11">
        <v>0</v>
      </c>
      <c r="AN22" s="11">
        <v>4399</v>
      </c>
      <c r="AO22" s="11">
        <v>3</v>
      </c>
      <c r="AP22" s="11">
        <v>20</v>
      </c>
      <c r="AQ22" s="11">
        <v>146</v>
      </c>
      <c r="AR22" s="11">
        <v>10</v>
      </c>
      <c r="AS22" s="11">
        <v>0</v>
      </c>
      <c r="AT22" s="11">
        <v>1</v>
      </c>
      <c r="AU22" s="11">
        <v>15</v>
      </c>
      <c r="AV22" s="11">
        <v>2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194</v>
      </c>
      <c r="BD22" s="11">
        <v>167</v>
      </c>
      <c r="BE22" s="11">
        <v>389</v>
      </c>
      <c r="BF22" s="11">
        <v>403</v>
      </c>
      <c r="BG22" s="11">
        <v>149</v>
      </c>
      <c r="BH22" s="11">
        <v>111</v>
      </c>
      <c r="BI22" s="11">
        <v>1</v>
      </c>
      <c r="BJ22" s="11">
        <v>0</v>
      </c>
      <c r="BK22" s="11">
        <v>0</v>
      </c>
      <c r="BL22" s="11">
        <v>0</v>
      </c>
      <c r="BM22" s="11">
        <v>7179</v>
      </c>
      <c r="BN22" s="11">
        <v>67790</v>
      </c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s="29" customFormat="1" ht="35" customHeight="1">
      <c r="A23" s="30">
        <v>19</v>
      </c>
      <c r="B23" s="6" t="s">
        <v>29</v>
      </c>
      <c r="C23" s="11">
        <v>2372</v>
      </c>
      <c r="D23" s="11">
        <v>146</v>
      </c>
      <c r="E23" s="11">
        <v>2</v>
      </c>
      <c r="F23" s="11">
        <v>125</v>
      </c>
      <c r="G23" s="11">
        <v>63</v>
      </c>
      <c r="H23" s="11">
        <v>11475</v>
      </c>
      <c r="I23" s="11">
        <v>5153</v>
      </c>
      <c r="J23" s="11">
        <v>3062</v>
      </c>
      <c r="K23" s="11">
        <v>1310</v>
      </c>
      <c r="L23" s="11">
        <v>2818</v>
      </c>
      <c r="M23" s="11">
        <v>835</v>
      </c>
      <c r="N23" s="11">
        <v>4523</v>
      </c>
      <c r="O23" s="11">
        <v>3765</v>
      </c>
      <c r="P23" s="11">
        <v>316</v>
      </c>
      <c r="Q23" s="11">
        <v>3098</v>
      </c>
      <c r="R23" s="11">
        <v>5824</v>
      </c>
      <c r="S23" s="11">
        <v>1985</v>
      </c>
      <c r="T23" s="11">
        <v>893</v>
      </c>
      <c r="U23" s="11">
        <v>53935</v>
      </c>
      <c r="V23" s="11">
        <v>1629</v>
      </c>
      <c r="W23" s="11">
        <v>455</v>
      </c>
      <c r="X23" s="11">
        <v>8510</v>
      </c>
      <c r="Y23" s="11">
        <v>57762</v>
      </c>
      <c r="Z23" s="11">
        <v>38779</v>
      </c>
      <c r="AA23" s="11">
        <v>15581</v>
      </c>
      <c r="AB23" s="11">
        <v>5817</v>
      </c>
      <c r="AC23" s="11">
        <v>11075</v>
      </c>
      <c r="AD23" s="11">
        <v>3626</v>
      </c>
      <c r="AE23" s="11">
        <v>4387</v>
      </c>
      <c r="AF23" s="11">
        <v>11711</v>
      </c>
      <c r="AG23" s="11">
        <v>6</v>
      </c>
      <c r="AH23" s="11">
        <v>60</v>
      </c>
      <c r="AI23" s="11">
        <v>121</v>
      </c>
      <c r="AJ23" s="11">
        <v>1469</v>
      </c>
      <c r="AK23" s="11">
        <v>29623</v>
      </c>
      <c r="AL23" s="11">
        <v>27498</v>
      </c>
      <c r="AM23" s="11">
        <v>15987</v>
      </c>
      <c r="AN23" s="11">
        <v>6</v>
      </c>
      <c r="AO23" s="11">
        <v>2</v>
      </c>
      <c r="AP23" s="11">
        <v>4</v>
      </c>
      <c r="AQ23" s="11">
        <v>11</v>
      </c>
      <c r="AR23" s="11">
        <v>0</v>
      </c>
      <c r="AS23" s="11">
        <v>1364</v>
      </c>
      <c r="AT23" s="11">
        <v>9369</v>
      </c>
      <c r="AU23" s="11">
        <v>260</v>
      </c>
      <c r="AV23" s="11">
        <v>79</v>
      </c>
      <c r="AW23" s="11">
        <v>40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5930</v>
      </c>
      <c r="BD23" s="11">
        <v>53</v>
      </c>
      <c r="BE23" s="11">
        <v>1287</v>
      </c>
      <c r="BF23" s="11">
        <v>2548</v>
      </c>
      <c r="BG23" s="11">
        <v>1115</v>
      </c>
      <c r="BH23" s="11">
        <v>187</v>
      </c>
      <c r="BI23" s="11">
        <v>29</v>
      </c>
      <c r="BJ23" s="11">
        <v>447</v>
      </c>
      <c r="BK23" s="11">
        <v>1</v>
      </c>
      <c r="BL23" s="11">
        <v>0</v>
      </c>
      <c r="BM23" s="11">
        <v>2401</v>
      </c>
      <c r="BN23" s="11">
        <v>360929</v>
      </c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s="29" customFormat="1" ht="35" customHeight="1">
      <c r="A24" s="30">
        <v>20</v>
      </c>
      <c r="B24" s="6" t="s">
        <v>30</v>
      </c>
      <c r="C24" s="11">
        <v>65</v>
      </c>
      <c r="D24" s="11">
        <v>0</v>
      </c>
      <c r="E24" s="11">
        <v>1</v>
      </c>
      <c r="F24" s="11">
        <v>5</v>
      </c>
      <c r="G24" s="11">
        <v>11</v>
      </c>
      <c r="H24" s="11">
        <v>1974</v>
      </c>
      <c r="I24" s="11">
        <v>1398</v>
      </c>
      <c r="J24" s="11">
        <v>2031</v>
      </c>
      <c r="K24" s="11">
        <v>0</v>
      </c>
      <c r="L24" s="11">
        <v>16</v>
      </c>
      <c r="M24" s="11">
        <v>34</v>
      </c>
      <c r="N24" s="11">
        <v>151</v>
      </c>
      <c r="O24" s="11">
        <v>0</v>
      </c>
      <c r="P24" s="11">
        <v>61</v>
      </c>
      <c r="Q24" s="11">
        <v>2926</v>
      </c>
      <c r="R24" s="11">
        <v>1571</v>
      </c>
      <c r="S24" s="11">
        <v>953</v>
      </c>
      <c r="T24" s="11">
        <v>80</v>
      </c>
      <c r="U24" s="11">
        <v>189</v>
      </c>
      <c r="V24" s="11">
        <v>64449</v>
      </c>
      <c r="W24" s="11">
        <v>9596</v>
      </c>
      <c r="X24" s="11">
        <v>3515</v>
      </c>
      <c r="Y24" s="11">
        <v>112989</v>
      </c>
      <c r="Z24" s="11">
        <v>1669</v>
      </c>
      <c r="AA24" s="11">
        <v>1926</v>
      </c>
      <c r="AB24" s="11">
        <v>2403</v>
      </c>
      <c r="AC24" s="11">
        <v>2236</v>
      </c>
      <c r="AD24" s="11">
        <v>882</v>
      </c>
      <c r="AE24" s="11">
        <v>548</v>
      </c>
      <c r="AF24" s="11">
        <v>1638</v>
      </c>
      <c r="AG24" s="11">
        <v>423</v>
      </c>
      <c r="AH24" s="11">
        <v>1</v>
      </c>
      <c r="AI24" s="11">
        <v>18</v>
      </c>
      <c r="AJ24" s="11">
        <v>219</v>
      </c>
      <c r="AK24" s="11">
        <v>170623</v>
      </c>
      <c r="AL24" s="11">
        <v>58</v>
      </c>
      <c r="AM24" s="11">
        <v>1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336</v>
      </c>
      <c r="AT24" s="11">
        <v>2428</v>
      </c>
      <c r="AU24" s="11">
        <v>26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32</v>
      </c>
      <c r="BB24" s="11">
        <v>0</v>
      </c>
      <c r="BC24" s="11">
        <v>5792</v>
      </c>
      <c r="BD24" s="11">
        <v>191</v>
      </c>
      <c r="BE24" s="11">
        <v>1</v>
      </c>
      <c r="BF24" s="11">
        <v>861</v>
      </c>
      <c r="BG24" s="11">
        <v>1291</v>
      </c>
      <c r="BH24" s="11">
        <v>760</v>
      </c>
      <c r="BI24" s="11">
        <v>2</v>
      </c>
      <c r="BJ24" s="11">
        <v>15</v>
      </c>
      <c r="BK24" s="11">
        <v>0</v>
      </c>
      <c r="BL24" s="11">
        <v>0</v>
      </c>
      <c r="BM24" s="11">
        <v>490</v>
      </c>
      <c r="BN24" s="11">
        <v>396885</v>
      </c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1:84" s="29" customFormat="1" ht="35" customHeight="1">
      <c r="A25" s="30">
        <v>21</v>
      </c>
      <c r="B25" s="6" t="s">
        <v>31</v>
      </c>
      <c r="C25" s="11">
        <v>2</v>
      </c>
      <c r="D25" s="11">
        <v>0</v>
      </c>
      <c r="E25" s="11">
        <v>0</v>
      </c>
      <c r="F25" s="11">
        <v>133</v>
      </c>
      <c r="G25" s="11">
        <v>39</v>
      </c>
      <c r="H25" s="11">
        <v>946</v>
      </c>
      <c r="I25" s="11">
        <v>149</v>
      </c>
      <c r="J25" s="11">
        <v>61</v>
      </c>
      <c r="K25" s="11">
        <v>0</v>
      </c>
      <c r="L25" s="11">
        <v>44</v>
      </c>
      <c r="M25" s="11">
        <v>84</v>
      </c>
      <c r="N25" s="11">
        <v>452</v>
      </c>
      <c r="O25" s="11">
        <v>2587</v>
      </c>
      <c r="P25" s="11">
        <v>1429</v>
      </c>
      <c r="Q25" s="11">
        <v>11983</v>
      </c>
      <c r="R25" s="11">
        <v>15107</v>
      </c>
      <c r="S25" s="11">
        <v>2</v>
      </c>
      <c r="T25" s="11">
        <v>2034</v>
      </c>
      <c r="U25" s="11">
        <v>1041</v>
      </c>
      <c r="V25" s="11">
        <v>4125</v>
      </c>
      <c r="W25" s="11">
        <v>796921</v>
      </c>
      <c r="X25" s="11">
        <v>257311</v>
      </c>
      <c r="Y25" s="11">
        <v>57812</v>
      </c>
      <c r="Z25" s="11">
        <v>9074</v>
      </c>
      <c r="AA25" s="11">
        <v>85977</v>
      </c>
      <c r="AB25" s="11">
        <v>160000</v>
      </c>
      <c r="AC25" s="11">
        <v>37188</v>
      </c>
      <c r="AD25" s="11">
        <v>32074</v>
      </c>
      <c r="AE25" s="11">
        <v>13092</v>
      </c>
      <c r="AF25" s="11">
        <v>17973</v>
      </c>
      <c r="AG25" s="11">
        <v>2060</v>
      </c>
      <c r="AH25" s="11">
        <v>252</v>
      </c>
      <c r="AI25" s="11">
        <v>55</v>
      </c>
      <c r="AJ25" s="11">
        <v>7278</v>
      </c>
      <c r="AK25" s="11">
        <v>131135</v>
      </c>
      <c r="AL25" s="11">
        <v>1</v>
      </c>
      <c r="AM25" s="11">
        <v>1</v>
      </c>
      <c r="AN25" s="11">
        <v>9</v>
      </c>
      <c r="AO25" s="11">
        <v>0</v>
      </c>
      <c r="AP25" s="11">
        <v>0</v>
      </c>
      <c r="AQ25" s="11">
        <v>442</v>
      </c>
      <c r="AR25" s="11">
        <v>14</v>
      </c>
      <c r="AS25" s="11">
        <v>0</v>
      </c>
      <c r="AT25" s="11">
        <v>2</v>
      </c>
      <c r="AU25" s="11">
        <v>16</v>
      </c>
      <c r="AV25" s="11">
        <v>20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5477</v>
      </c>
      <c r="BD25" s="11">
        <v>277</v>
      </c>
      <c r="BE25" s="11">
        <v>11</v>
      </c>
      <c r="BF25" s="11">
        <v>654</v>
      </c>
      <c r="BG25" s="11">
        <v>385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1844</v>
      </c>
      <c r="BN25" s="11">
        <v>1657573</v>
      </c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s="29" customFormat="1" ht="35" customHeight="1">
      <c r="A26" s="30">
        <v>22</v>
      </c>
      <c r="B26" s="6" t="s">
        <v>32</v>
      </c>
      <c r="C26" s="11">
        <v>948</v>
      </c>
      <c r="D26" s="11">
        <v>950</v>
      </c>
      <c r="E26" s="11">
        <v>7</v>
      </c>
      <c r="F26" s="11">
        <v>18</v>
      </c>
      <c r="G26" s="11">
        <v>291</v>
      </c>
      <c r="H26" s="11">
        <v>4840</v>
      </c>
      <c r="I26" s="11">
        <v>8060</v>
      </c>
      <c r="J26" s="11">
        <v>960</v>
      </c>
      <c r="K26" s="11">
        <v>285</v>
      </c>
      <c r="L26" s="11">
        <v>730</v>
      </c>
      <c r="M26" s="11">
        <v>688</v>
      </c>
      <c r="N26" s="11">
        <v>813</v>
      </c>
      <c r="O26" s="11">
        <v>562</v>
      </c>
      <c r="P26" s="11">
        <v>1051</v>
      </c>
      <c r="Q26" s="11">
        <v>2514</v>
      </c>
      <c r="R26" s="11">
        <v>3784</v>
      </c>
      <c r="S26" s="11">
        <v>207</v>
      </c>
      <c r="T26" s="11">
        <v>2673</v>
      </c>
      <c r="U26" s="11">
        <v>7434</v>
      </c>
      <c r="V26" s="11">
        <v>3898</v>
      </c>
      <c r="W26" s="11">
        <v>27932</v>
      </c>
      <c r="X26" s="11">
        <v>140826</v>
      </c>
      <c r="Y26" s="11">
        <v>26607</v>
      </c>
      <c r="Z26" s="11">
        <v>26782</v>
      </c>
      <c r="AA26" s="11">
        <v>16318</v>
      </c>
      <c r="AB26" s="11">
        <v>73781</v>
      </c>
      <c r="AC26" s="11">
        <v>14914</v>
      </c>
      <c r="AD26" s="11">
        <v>16591</v>
      </c>
      <c r="AE26" s="11">
        <v>6389</v>
      </c>
      <c r="AF26" s="11">
        <v>16407</v>
      </c>
      <c r="AG26" s="11">
        <v>767</v>
      </c>
      <c r="AH26" s="11">
        <v>62</v>
      </c>
      <c r="AI26" s="11">
        <v>47</v>
      </c>
      <c r="AJ26" s="11">
        <v>514</v>
      </c>
      <c r="AK26" s="11">
        <v>127322</v>
      </c>
      <c r="AL26" s="11">
        <v>687</v>
      </c>
      <c r="AM26" s="11">
        <v>220</v>
      </c>
      <c r="AN26" s="11">
        <v>223</v>
      </c>
      <c r="AO26" s="11">
        <v>1023</v>
      </c>
      <c r="AP26" s="11">
        <v>254</v>
      </c>
      <c r="AQ26" s="11">
        <v>685</v>
      </c>
      <c r="AR26" s="11">
        <v>14</v>
      </c>
      <c r="AS26" s="11">
        <v>635</v>
      </c>
      <c r="AT26" s="11">
        <v>4557</v>
      </c>
      <c r="AU26" s="11">
        <v>293</v>
      </c>
      <c r="AV26" s="11">
        <v>36</v>
      </c>
      <c r="AW26" s="11">
        <v>644</v>
      </c>
      <c r="AX26" s="11">
        <v>2</v>
      </c>
      <c r="AY26" s="11">
        <v>1</v>
      </c>
      <c r="AZ26" s="11">
        <v>3</v>
      </c>
      <c r="BA26" s="11">
        <v>536</v>
      </c>
      <c r="BB26" s="11">
        <v>0</v>
      </c>
      <c r="BC26" s="11">
        <v>5559</v>
      </c>
      <c r="BD26" s="11">
        <v>768</v>
      </c>
      <c r="BE26" s="11">
        <v>919</v>
      </c>
      <c r="BF26" s="11">
        <v>91132</v>
      </c>
      <c r="BG26" s="11">
        <v>2092</v>
      </c>
      <c r="BH26" s="11">
        <v>1713</v>
      </c>
      <c r="BI26" s="11">
        <v>117</v>
      </c>
      <c r="BJ26" s="11">
        <v>206</v>
      </c>
      <c r="BK26" s="11">
        <v>283</v>
      </c>
      <c r="BL26" s="11">
        <v>0</v>
      </c>
      <c r="BM26" s="11">
        <v>4579</v>
      </c>
      <c r="BN26" s="11">
        <v>653153</v>
      </c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s="29" customFormat="1" ht="35" customHeight="1">
      <c r="A27" s="30">
        <v>23</v>
      </c>
      <c r="B27" s="6" t="s">
        <v>33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2</v>
      </c>
      <c r="O27" s="11">
        <v>0</v>
      </c>
      <c r="P27" s="11">
        <v>0</v>
      </c>
      <c r="Q27" s="11">
        <v>15</v>
      </c>
      <c r="R27" s="11">
        <v>11</v>
      </c>
      <c r="S27" s="11">
        <v>52</v>
      </c>
      <c r="T27" s="11">
        <v>0</v>
      </c>
      <c r="U27" s="11">
        <v>0</v>
      </c>
      <c r="V27" s="11">
        <v>156</v>
      </c>
      <c r="W27" s="11">
        <v>165</v>
      </c>
      <c r="X27" s="11">
        <v>238</v>
      </c>
      <c r="Y27" s="11">
        <v>1368805</v>
      </c>
      <c r="Z27" s="11">
        <v>1336414</v>
      </c>
      <c r="AA27" s="11">
        <v>42794</v>
      </c>
      <c r="AB27" s="11">
        <v>14991</v>
      </c>
      <c r="AC27" s="11">
        <v>2578</v>
      </c>
      <c r="AD27" s="11">
        <v>744</v>
      </c>
      <c r="AE27" s="11">
        <v>0</v>
      </c>
      <c r="AF27" s="11">
        <v>5412</v>
      </c>
      <c r="AG27" s="11">
        <v>18</v>
      </c>
      <c r="AH27" s="11">
        <v>0</v>
      </c>
      <c r="AI27" s="11">
        <v>4</v>
      </c>
      <c r="AJ27" s="11">
        <v>651</v>
      </c>
      <c r="AK27" s="11">
        <v>17550</v>
      </c>
      <c r="AL27" s="11">
        <v>13</v>
      </c>
      <c r="AM27" s="11">
        <v>0</v>
      </c>
      <c r="AN27" s="11">
        <v>14</v>
      </c>
      <c r="AO27" s="11">
        <v>0</v>
      </c>
      <c r="AP27" s="11">
        <v>0</v>
      </c>
      <c r="AQ27" s="11">
        <v>0</v>
      </c>
      <c r="AR27" s="11">
        <v>9</v>
      </c>
      <c r="AS27" s="11">
        <v>0</v>
      </c>
      <c r="AT27" s="11">
        <v>0</v>
      </c>
      <c r="AU27" s="11">
        <v>737</v>
      </c>
      <c r="AV27" s="11">
        <v>1249</v>
      </c>
      <c r="AW27" s="11">
        <v>11452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57941</v>
      </c>
      <c r="BD27" s="11">
        <v>483</v>
      </c>
      <c r="BE27" s="11">
        <v>1</v>
      </c>
      <c r="BF27" s="11">
        <v>4038</v>
      </c>
      <c r="BG27" s="11">
        <v>1067</v>
      </c>
      <c r="BH27" s="11">
        <v>4</v>
      </c>
      <c r="BI27" s="11">
        <v>0</v>
      </c>
      <c r="BJ27" s="11">
        <v>21</v>
      </c>
      <c r="BK27" s="11">
        <v>0</v>
      </c>
      <c r="BL27" s="11">
        <v>0</v>
      </c>
      <c r="BM27" s="11">
        <v>530</v>
      </c>
      <c r="BN27" s="11">
        <v>2868159</v>
      </c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s="29" customFormat="1" ht="35" customHeight="1">
      <c r="A28" s="30">
        <v>24</v>
      </c>
      <c r="B28" s="6" t="s">
        <v>34</v>
      </c>
      <c r="C28" s="11">
        <v>4</v>
      </c>
      <c r="D28" s="11">
        <v>0</v>
      </c>
      <c r="E28" s="11">
        <v>0</v>
      </c>
      <c r="F28" s="11">
        <v>0</v>
      </c>
      <c r="G28" s="11">
        <v>27</v>
      </c>
      <c r="H28" s="11">
        <v>30</v>
      </c>
      <c r="I28" s="11">
        <v>0</v>
      </c>
      <c r="J28" s="11">
        <v>18</v>
      </c>
      <c r="K28" s="11">
        <v>4</v>
      </c>
      <c r="L28" s="11">
        <v>4</v>
      </c>
      <c r="M28" s="11">
        <v>1</v>
      </c>
      <c r="N28" s="11">
        <v>17</v>
      </c>
      <c r="O28" s="11">
        <v>18</v>
      </c>
      <c r="P28" s="11">
        <v>835</v>
      </c>
      <c r="Q28" s="11">
        <v>1044</v>
      </c>
      <c r="R28" s="11">
        <v>10</v>
      </c>
      <c r="S28" s="11">
        <v>282</v>
      </c>
      <c r="T28" s="11">
        <v>0</v>
      </c>
      <c r="U28" s="11">
        <v>0</v>
      </c>
      <c r="V28" s="11">
        <v>160</v>
      </c>
      <c r="W28" s="11">
        <v>274</v>
      </c>
      <c r="X28" s="11">
        <v>556</v>
      </c>
      <c r="Y28" s="11">
        <v>12089</v>
      </c>
      <c r="Z28" s="11">
        <v>264482</v>
      </c>
      <c r="AA28" s="11">
        <v>3185</v>
      </c>
      <c r="AB28" s="11">
        <v>16674</v>
      </c>
      <c r="AC28" s="11">
        <v>1049</v>
      </c>
      <c r="AD28" s="11">
        <v>3086</v>
      </c>
      <c r="AE28" s="11">
        <v>0</v>
      </c>
      <c r="AF28" s="11">
        <v>2054</v>
      </c>
      <c r="AG28" s="11">
        <v>104</v>
      </c>
      <c r="AH28" s="11">
        <v>234</v>
      </c>
      <c r="AI28" s="11">
        <v>351</v>
      </c>
      <c r="AJ28" s="11">
        <v>2329</v>
      </c>
      <c r="AK28" s="11">
        <v>4802</v>
      </c>
      <c r="AL28" s="11">
        <v>1999</v>
      </c>
      <c r="AM28" s="11">
        <v>0</v>
      </c>
      <c r="AN28" s="11">
        <v>45</v>
      </c>
      <c r="AO28" s="11">
        <v>105</v>
      </c>
      <c r="AP28" s="11">
        <v>29</v>
      </c>
      <c r="AQ28" s="11">
        <v>251</v>
      </c>
      <c r="AR28" s="11">
        <v>0</v>
      </c>
      <c r="AS28" s="11">
        <v>9</v>
      </c>
      <c r="AT28" s="11">
        <v>17</v>
      </c>
      <c r="AU28" s="11">
        <v>4683</v>
      </c>
      <c r="AV28" s="11">
        <v>4779</v>
      </c>
      <c r="AW28" s="11">
        <v>15823</v>
      </c>
      <c r="AX28" s="11">
        <v>168</v>
      </c>
      <c r="AY28" s="11">
        <v>21</v>
      </c>
      <c r="AZ28" s="11">
        <v>129</v>
      </c>
      <c r="BA28" s="11">
        <v>369</v>
      </c>
      <c r="BB28" s="11">
        <v>0</v>
      </c>
      <c r="BC28" s="11">
        <v>20185</v>
      </c>
      <c r="BD28" s="11">
        <v>2976</v>
      </c>
      <c r="BE28" s="11">
        <v>1689</v>
      </c>
      <c r="BF28" s="11">
        <v>1086</v>
      </c>
      <c r="BG28" s="11">
        <v>8083</v>
      </c>
      <c r="BH28" s="11">
        <v>12097</v>
      </c>
      <c r="BI28" s="11">
        <v>15</v>
      </c>
      <c r="BJ28" s="11">
        <v>2803</v>
      </c>
      <c r="BK28" s="11">
        <v>5</v>
      </c>
      <c r="BL28" s="11">
        <v>0</v>
      </c>
      <c r="BM28" s="11">
        <v>2886</v>
      </c>
      <c r="BN28" s="11">
        <v>393975</v>
      </c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s="29" customFormat="1" ht="35" customHeight="1">
      <c r="A29" s="30">
        <v>25</v>
      </c>
      <c r="B29" s="6" t="s">
        <v>35</v>
      </c>
      <c r="C29" s="11">
        <v>69</v>
      </c>
      <c r="D29" s="11">
        <v>0</v>
      </c>
      <c r="E29" s="11">
        <v>3</v>
      </c>
      <c r="F29" s="11">
        <v>45</v>
      </c>
      <c r="G29" s="11">
        <v>123</v>
      </c>
      <c r="H29" s="11">
        <v>60</v>
      </c>
      <c r="I29" s="11">
        <v>1</v>
      </c>
      <c r="J29" s="11">
        <v>130</v>
      </c>
      <c r="K29" s="11">
        <v>49</v>
      </c>
      <c r="L29" s="11">
        <v>19</v>
      </c>
      <c r="M29" s="11">
        <v>36</v>
      </c>
      <c r="N29" s="11">
        <v>77</v>
      </c>
      <c r="O29" s="11">
        <v>3</v>
      </c>
      <c r="P29" s="11">
        <v>403</v>
      </c>
      <c r="Q29" s="11">
        <v>203</v>
      </c>
      <c r="R29" s="11">
        <v>101</v>
      </c>
      <c r="S29" s="11">
        <v>12</v>
      </c>
      <c r="T29" s="11">
        <v>55</v>
      </c>
      <c r="U29" s="11">
        <v>273</v>
      </c>
      <c r="V29" s="11">
        <v>399</v>
      </c>
      <c r="W29" s="11">
        <v>1423</v>
      </c>
      <c r="X29" s="11">
        <v>1817</v>
      </c>
      <c r="Y29" s="11">
        <v>14246</v>
      </c>
      <c r="Z29" s="11">
        <v>40758</v>
      </c>
      <c r="AA29" s="11">
        <v>170951</v>
      </c>
      <c r="AB29" s="11">
        <v>51033</v>
      </c>
      <c r="AC29" s="11">
        <v>8119</v>
      </c>
      <c r="AD29" s="11">
        <v>6164</v>
      </c>
      <c r="AE29" s="11">
        <v>120</v>
      </c>
      <c r="AF29" s="11">
        <v>7361</v>
      </c>
      <c r="AG29" s="11">
        <v>1505</v>
      </c>
      <c r="AH29" s="11">
        <v>23</v>
      </c>
      <c r="AI29" s="11">
        <v>39</v>
      </c>
      <c r="AJ29" s="11">
        <v>244</v>
      </c>
      <c r="AK29" s="11">
        <v>88094</v>
      </c>
      <c r="AL29" s="11">
        <v>447</v>
      </c>
      <c r="AM29" s="11">
        <v>0</v>
      </c>
      <c r="AN29" s="11">
        <v>224</v>
      </c>
      <c r="AO29" s="11">
        <v>37</v>
      </c>
      <c r="AP29" s="11">
        <v>44</v>
      </c>
      <c r="AQ29" s="11">
        <v>380</v>
      </c>
      <c r="AR29" s="11">
        <v>13</v>
      </c>
      <c r="AS29" s="11">
        <v>9</v>
      </c>
      <c r="AT29" s="11">
        <v>42</v>
      </c>
      <c r="AU29" s="11">
        <v>367</v>
      </c>
      <c r="AV29" s="11">
        <v>4085</v>
      </c>
      <c r="AW29" s="11">
        <v>2500</v>
      </c>
      <c r="AX29" s="11">
        <v>36</v>
      </c>
      <c r="AY29" s="11">
        <v>0</v>
      </c>
      <c r="AZ29" s="11">
        <v>37</v>
      </c>
      <c r="BA29" s="11">
        <v>2473</v>
      </c>
      <c r="BB29" s="11">
        <v>0</v>
      </c>
      <c r="BC29" s="11">
        <v>6715</v>
      </c>
      <c r="BD29" s="11">
        <v>1497</v>
      </c>
      <c r="BE29" s="11">
        <v>1749</v>
      </c>
      <c r="BF29" s="11">
        <v>3105</v>
      </c>
      <c r="BG29" s="11">
        <v>5550</v>
      </c>
      <c r="BH29" s="11">
        <v>989</v>
      </c>
      <c r="BI29" s="11">
        <v>41</v>
      </c>
      <c r="BJ29" s="11">
        <v>219</v>
      </c>
      <c r="BK29" s="11">
        <v>13</v>
      </c>
      <c r="BL29" s="11">
        <v>0</v>
      </c>
      <c r="BM29" s="11">
        <v>7164</v>
      </c>
      <c r="BN29" s="11">
        <v>431694</v>
      </c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s="29" customFormat="1" ht="35" customHeight="1">
      <c r="A30" s="30">
        <v>26</v>
      </c>
      <c r="B30" s="6" t="s">
        <v>36</v>
      </c>
      <c r="C30" s="11">
        <v>1878</v>
      </c>
      <c r="D30" s="11">
        <v>198</v>
      </c>
      <c r="E30" s="11">
        <v>3</v>
      </c>
      <c r="F30" s="11">
        <v>592</v>
      </c>
      <c r="G30" s="11">
        <v>2871</v>
      </c>
      <c r="H30" s="11">
        <v>983</v>
      </c>
      <c r="I30" s="11">
        <v>412</v>
      </c>
      <c r="J30" s="11">
        <v>647</v>
      </c>
      <c r="K30" s="11">
        <v>162</v>
      </c>
      <c r="L30" s="11">
        <v>130</v>
      </c>
      <c r="M30" s="11">
        <v>260</v>
      </c>
      <c r="N30" s="11">
        <v>1201</v>
      </c>
      <c r="O30" s="11">
        <v>388</v>
      </c>
      <c r="P30" s="11">
        <v>5157</v>
      </c>
      <c r="Q30" s="11">
        <v>5610</v>
      </c>
      <c r="R30" s="11">
        <v>317</v>
      </c>
      <c r="S30" s="11">
        <v>10</v>
      </c>
      <c r="T30" s="11">
        <v>543</v>
      </c>
      <c r="U30" s="11">
        <v>2477</v>
      </c>
      <c r="V30" s="11">
        <v>6118</v>
      </c>
      <c r="W30" s="11">
        <v>8686</v>
      </c>
      <c r="X30" s="11">
        <v>7329</v>
      </c>
      <c r="Y30" s="11">
        <v>36426</v>
      </c>
      <c r="Z30" s="11">
        <v>3422</v>
      </c>
      <c r="AA30" s="11">
        <v>17647</v>
      </c>
      <c r="AB30" s="11">
        <v>192781</v>
      </c>
      <c r="AC30" s="11">
        <v>7646</v>
      </c>
      <c r="AD30" s="11">
        <v>8842</v>
      </c>
      <c r="AE30" s="11">
        <v>1100</v>
      </c>
      <c r="AF30" s="11">
        <v>36932</v>
      </c>
      <c r="AG30" s="11">
        <v>2098</v>
      </c>
      <c r="AH30" s="11">
        <v>175</v>
      </c>
      <c r="AI30" s="11">
        <v>174</v>
      </c>
      <c r="AJ30" s="11">
        <v>3492</v>
      </c>
      <c r="AK30" s="11">
        <v>53670</v>
      </c>
      <c r="AL30" s="11">
        <v>203</v>
      </c>
      <c r="AM30" s="11">
        <v>1</v>
      </c>
      <c r="AN30" s="11">
        <v>165</v>
      </c>
      <c r="AO30" s="11">
        <v>183</v>
      </c>
      <c r="AP30" s="11">
        <v>300</v>
      </c>
      <c r="AQ30" s="11">
        <v>607</v>
      </c>
      <c r="AR30" s="11">
        <v>84</v>
      </c>
      <c r="AS30" s="11">
        <v>8</v>
      </c>
      <c r="AT30" s="11">
        <v>177</v>
      </c>
      <c r="AU30" s="11">
        <v>258</v>
      </c>
      <c r="AV30" s="11">
        <v>5</v>
      </c>
      <c r="AW30" s="11">
        <v>188</v>
      </c>
      <c r="AX30" s="11">
        <v>98</v>
      </c>
      <c r="AY30" s="11">
        <v>126</v>
      </c>
      <c r="AZ30" s="11">
        <v>199</v>
      </c>
      <c r="BA30" s="11">
        <v>34</v>
      </c>
      <c r="BB30" s="11">
        <v>0</v>
      </c>
      <c r="BC30" s="11">
        <v>6380</v>
      </c>
      <c r="BD30" s="11">
        <v>3969</v>
      </c>
      <c r="BE30" s="11">
        <v>89</v>
      </c>
      <c r="BF30" s="11">
        <v>1759</v>
      </c>
      <c r="BG30" s="11">
        <v>1632</v>
      </c>
      <c r="BH30" s="11">
        <v>105</v>
      </c>
      <c r="BI30" s="11">
        <v>112</v>
      </c>
      <c r="BJ30" s="11">
        <v>330</v>
      </c>
      <c r="BK30" s="11">
        <v>417</v>
      </c>
      <c r="BL30" s="11">
        <v>0</v>
      </c>
      <c r="BM30" s="11">
        <v>1793</v>
      </c>
      <c r="BN30" s="11">
        <v>429599</v>
      </c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s="29" customFormat="1" ht="35" customHeight="1">
      <c r="A31" s="30">
        <v>27</v>
      </c>
      <c r="B31" s="6" t="s">
        <v>37</v>
      </c>
      <c r="C31" s="11">
        <v>0</v>
      </c>
      <c r="D31" s="11">
        <v>1</v>
      </c>
      <c r="E31" s="11">
        <v>1</v>
      </c>
      <c r="F31" s="11">
        <v>0</v>
      </c>
      <c r="G31" s="11">
        <v>1</v>
      </c>
      <c r="H31" s="11">
        <v>0</v>
      </c>
      <c r="I31" s="11">
        <v>0</v>
      </c>
      <c r="J31" s="11">
        <v>10</v>
      </c>
      <c r="K31" s="11">
        <v>23</v>
      </c>
      <c r="L31" s="11">
        <v>0</v>
      </c>
      <c r="M31" s="11">
        <v>8</v>
      </c>
      <c r="N31" s="11">
        <v>0</v>
      </c>
      <c r="O31" s="11">
        <v>0</v>
      </c>
      <c r="P31" s="11">
        <v>109</v>
      </c>
      <c r="Q31" s="11">
        <v>62</v>
      </c>
      <c r="R31" s="11">
        <v>0</v>
      </c>
      <c r="S31" s="11">
        <v>0</v>
      </c>
      <c r="T31" s="11">
        <v>0</v>
      </c>
      <c r="U31" s="11">
        <v>0</v>
      </c>
      <c r="V31" s="11">
        <v>49</v>
      </c>
      <c r="W31" s="11">
        <v>10</v>
      </c>
      <c r="X31" s="11">
        <v>16</v>
      </c>
      <c r="Y31" s="11">
        <v>0</v>
      </c>
      <c r="Z31" s="11">
        <v>164</v>
      </c>
      <c r="AA31" s="11">
        <v>92</v>
      </c>
      <c r="AB31" s="11">
        <v>219</v>
      </c>
      <c r="AC31" s="11">
        <v>170719</v>
      </c>
      <c r="AD31" s="11">
        <v>128</v>
      </c>
      <c r="AE31" s="11">
        <v>6</v>
      </c>
      <c r="AF31" s="11">
        <v>26</v>
      </c>
      <c r="AG31" s="11">
        <v>0</v>
      </c>
      <c r="AH31" s="11">
        <v>1</v>
      </c>
      <c r="AI31" s="11">
        <v>0</v>
      </c>
      <c r="AJ31" s="11">
        <v>18</v>
      </c>
      <c r="AK31" s="11">
        <v>2</v>
      </c>
      <c r="AL31" s="11">
        <v>2572</v>
      </c>
      <c r="AM31" s="11">
        <v>2355</v>
      </c>
      <c r="AN31" s="11">
        <v>5449</v>
      </c>
      <c r="AO31" s="11">
        <v>0</v>
      </c>
      <c r="AP31" s="11">
        <v>98</v>
      </c>
      <c r="AQ31" s="11">
        <v>218</v>
      </c>
      <c r="AR31" s="11">
        <v>4</v>
      </c>
      <c r="AS31" s="11">
        <v>0</v>
      </c>
      <c r="AT31" s="11">
        <v>10</v>
      </c>
      <c r="AU31" s="11">
        <v>2</v>
      </c>
      <c r="AV31" s="11">
        <v>0</v>
      </c>
      <c r="AW31" s="11">
        <v>7</v>
      </c>
      <c r="AX31" s="11">
        <v>0</v>
      </c>
      <c r="AY31" s="11">
        <v>0</v>
      </c>
      <c r="AZ31" s="11">
        <v>0</v>
      </c>
      <c r="BA31" s="11">
        <v>11</v>
      </c>
      <c r="BB31" s="11">
        <v>0</v>
      </c>
      <c r="BC31" s="11">
        <v>1799</v>
      </c>
      <c r="BD31" s="11">
        <v>2558</v>
      </c>
      <c r="BE31" s="11">
        <v>0</v>
      </c>
      <c r="BF31" s="11">
        <v>1098</v>
      </c>
      <c r="BG31" s="11">
        <v>136</v>
      </c>
      <c r="BH31" s="11">
        <v>27</v>
      </c>
      <c r="BI31" s="11">
        <v>11</v>
      </c>
      <c r="BJ31" s="11">
        <v>22</v>
      </c>
      <c r="BK31" s="11">
        <v>0</v>
      </c>
      <c r="BL31" s="11">
        <v>0</v>
      </c>
      <c r="BM31" s="11">
        <v>34176</v>
      </c>
      <c r="BN31" s="11">
        <v>222218</v>
      </c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s="29" customFormat="1" ht="35" customHeight="1">
      <c r="A32" s="30">
        <v>28</v>
      </c>
      <c r="B32" s="6" t="s">
        <v>38</v>
      </c>
      <c r="C32" s="11">
        <v>0</v>
      </c>
      <c r="D32" s="11">
        <v>0</v>
      </c>
      <c r="E32" s="11">
        <v>2</v>
      </c>
      <c r="F32" s="11">
        <v>0</v>
      </c>
      <c r="G32" s="11">
        <v>0</v>
      </c>
      <c r="H32" s="11">
        <v>0</v>
      </c>
      <c r="I32" s="11">
        <v>0</v>
      </c>
      <c r="J32" s="11">
        <v>4</v>
      </c>
      <c r="K32" s="11">
        <v>37</v>
      </c>
      <c r="L32" s="11">
        <v>0</v>
      </c>
      <c r="M32" s="11">
        <v>0</v>
      </c>
      <c r="N32" s="11">
        <v>0</v>
      </c>
      <c r="O32" s="11">
        <v>0</v>
      </c>
      <c r="P32" s="11">
        <v>2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59</v>
      </c>
      <c r="Y32" s="11">
        <v>0</v>
      </c>
      <c r="Z32" s="11">
        <v>122</v>
      </c>
      <c r="AA32" s="11">
        <v>53</v>
      </c>
      <c r="AB32" s="11">
        <v>32</v>
      </c>
      <c r="AC32" s="11">
        <v>71</v>
      </c>
      <c r="AD32" s="11">
        <v>131034</v>
      </c>
      <c r="AE32" s="11">
        <v>329</v>
      </c>
      <c r="AF32" s="11">
        <v>29105</v>
      </c>
      <c r="AG32" s="11">
        <v>0</v>
      </c>
      <c r="AH32" s="11">
        <v>0</v>
      </c>
      <c r="AI32" s="11">
        <v>0</v>
      </c>
      <c r="AJ32" s="11">
        <v>0</v>
      </c>
      <c r="AK32" s="11">
        <v>252</v>
      </c>
      <c r="AL32" s="11">
        <v>2</v>
      </c>
      <c r="AM32" s="11">
        <v>0</v>
      </c>
      <c r="AN32" s="11">
        <v>145</v>
      </c>
      <c r="AO32" s="11">
        <v>4</v>
      </c>
      <c r="AP32" s="11">
        <v>8979</v>
      </c>
      <c r="AQ32" s="11">
        <v>3</v>
      </c>
      <c r="AR32" s="11">
        <v>2</v>
      </c>
      <c r="AS32" s="11">
        <v>0</v>
      </c>
      <c r="AT32" s="11">
        <v>1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1167</v>
      </c>
      <c r="BD32" s="11">
        <v>49</v>
      </c>
      <c r="BE32" s="11">
        <v>0</v>
      </c>
      <c r="BF32" s="11">
        <v>88</v>
      </c>
      <c r="BG32" s="11">
        <v>121</v>
      </c>
      <c r="BH32" s="11">
        <v>1179</v>
      </c>
      <c r="BI32" s="11">
        <v>4</v>
      </c>
      <c r="BJ32" s="11">
        <v>6</v>
      </c>
      <c r="BK32" s="11">
        <v>1</v>
      </c>
      <c r="BL32" s="11">
        <v>0</v>
      </c>
      <c r="BM32" s="11">
        <v>13768</v>
      </c>
      <c r="BN32" s="11">
        <v>186621</v>
      </c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1:84" s="29" customFormat="1" ht="35" customHeight="1">
      <c r="A33" s="30">
        <v>29</v>
      </c>
      <c r="B33" s="6" t="s">
        <v>39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1</v>
      </c>
      <c r="I33" s="11">
        <v>0</v>
      </c>
      <c r="J33" s="11">
        <v>1</v>
      </c>
      <c r="K33" s="11">
        <v>0</v>
      </c>
      <c r="L33" s="11">
        <v>0</v>
      </c>
      <c r="M33" s="11">
        <v>2</v>
      </c>
      <c r="N33" s="11">
        <v>1</v>
      </c>
      <c r="O33" s="11">
        <v>0</v>
      </c>
      <c r="P33" s="11">
        <v>42</v>
      </c>
      <c r="Q33" s="11">
        <v>18</v>
      </c>
      <c r="R33" s="11">
        <v>0</v>
      </c>
      <c r="S33" s="11">
        <v>2</v>
      </c>
      <c r="T33" s="11">
        <v>0</v>
      </c>
      <c r="U33" s="11">
        <v>0</v>
      </c>
      <c r="V33" s="11">
        <v>12</v>
      </c>
      <c r="W33" s="11">
        <v>0</v>
      </c>
      <c r="X33" s="11">
        <v>17</v>
      </c>
      <c r="Y33" s="11">
        <v>0</v>
      </c>
      <c r="Z33" s="11">
        <v>2</v>
      </c>
      <c r="AA33" s="11">
        <v>66</v>
      </c>
      <c r="AB33" s="11">
        <v>52</v>
      </c>
      <c r="AC33" s="11">
        <v>43</v>
      </c>
      <c r="AD33" s="11">
        <v>89</v>
      </c>
      <c r="AE33" s="11">
        <v>4978</v>
      </c>
      <c r="AF33" s="11">
        <v>336</v>
      </c>
      <c r="AG33" s="11">
        <v>0</v>
      </c>
      <c r="AH33" s="11">
        <v>0</v>
      </c>
      <c r="AI33" s="11">
        <v>0</v>
      </c>
      <c r="AJ33" s="11">
        <v>0</v>
      </c>
      <c r="AK33" s="11">
        <v>5203</v>
      </c>
      <c r="AL33" s="11">
        <v>0</v>
      </c>
      <c r="AM33" s="11">
        <v>0</v>
      </c>
      <c r="AN33" s="11">
        <v>21</v>
      </c>
      <c r="AO33" s="11">
        <v>0</v>
      </c>
      <c r="AP33" s="11">
        <v>0</v>
      </c>
      <c r="AQ33" s="11">
        <v>0</v>
      </c>
      <c r="AR33" s="11">
        <v>0</v>
      </c>
      <c r="AS33" s="11">
        <v>4</v>
      </c>
      <c r="AT33" s="11">
        <v>3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178</v>
      </c>
      <c r="BD33" s="11">
        <v>0</v>
      </c>
      <c r="BE33" s="11">
        <v>0</v>
      </c>
      <c r="BF33" s="11">
        <v>341</v>
      </c>
      <c r="BG33" s="11">
        <v>793</v>
      </c>
      <c r="BH33" s="11">
        <v>0</v>
      </c>
      <c r="BI33" s="11">
        <v>3</v>
      </c>
      <c r="BJ33" s="11">
        <v>0</v>
      </c>
      <c r="BK33" s="11">
        <v>1680</v>
      </c>
      <c r="BL33" s="11">
        <v>0</v>
      </c>
      <c r="BM33" s="11">
        <v>264</v>
      </c>
      <c r="BN33" s="11">
        <v>14152</v>
      </c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s="29" customFormat="1" ht="35" customHeight="1">
      <c r="A34" s="30">
        <v>30</v>
      </c>
      <c r="B34" s="6" t="s">
        <v>40</v>
      </c>
      <c r="C34" s="11">
        <v>175</v>
      </c>
      <c r="D34" s="11">
        <v>2</v>
      </c>
      <c r="E34" s="11">
        <v>0</v>
      </c>
      <c r="F34" s="11">
        <v>3135</v>
      </c>
      <c r="G34" s="11">
        <v>80</v>
      </c>
      <c r="H34" s="11">
        <v>649</v>
      </c>
      <c r="I34" s="11">
        <v>322</v>
      </c>
      <c r="J34" s="11">
        <v>1143</v>
      </c>
      <c r="K34" s="11">
        <v>2243</v>
      </c>
      <c r="L34" s="11">
        <v>149</v>
      </c>
      <c r="M34" s="11">
        <v>192</v>
      </c>
      <c r="N34" s="11">
        <v>1119</v>
      </c>
      <c r="O34" s="11">
        <v>581</v>
      </c>
      <c r="P34" s="11">
        <v>1618</v>
      </c>
      <c r="Q34" s="11">
        <v>8205</v>
      </c>
      <c r="R34" s="11">
        <v>836</v>
      </c>
      <c r="S34" s="11">
        <v>309</v>
      </c>
      <c r="T34" s="11">
        <v>712</v>
      </c>
      <c r="U34" s="11">
        <v>1719</v>
      </c>
      <c r="V34" s="11">
        <v>695</v>
      </c>
      <c r="W34" s="11">
        <v>10334</v>
      </c>
      <c r="X34" s="11">
        <v>2671</v>
      </c>
      <c r="Y34" s="11">
        <v>32292</v>
      </c>
      <c r="Z34" s="11">
        <v>727</v>
      </c>
      <c r="AA34" s="11">
        <v>686</v>
      </c>
      <c r="AB34" s="11">
        <v>2404</v>
      </c>
      <c r="AC34" s="11">
        <v>1513</v>
      </c>
      <c r="AD34" s="11">
        <v>962</v>
      </c>
      <c r="AE34" s="11">
        <v>117</v>
      </c>
      <c r="AF34" s="11">
        <v>30850</v>
      </c>
      <c r="AG34" s="11">
        <v>15475</v>
      </c>
      <c r="AH34" s="11">
        <v>372</v>
      </c>
      <c r="AI34" s="11">
        <v>898</v>
      </c>
      <c r="AJ34" s="11">
        <v>2662</v>
      </c>
      <c r="AK34" s="11">
        <v>2950</v>
      </c>
      <c r="AL34" s="11">
        <v>3169</v>
      </c>
      <c r="AM34" s="11">
        <v>1289</v>
      </c>
      <c r="AN34" s="11">
        <v>8458</v>
      </c>
      <c r="AO34" s="11">
        <v>2292</v>
      </c>
      <c r="AP34" s="11">
        <v>15483</v>
      </c>
      <c r="AQ34" s="11">
        <v>3190</v>
      </c>
      <c r="AR34" s="11">
        <v>399</v>
      </c>
      <c r="AS34" s="11">
        <v>514</v>
      </c>
      <c r="AT34" s="11">
        <v>1344</v>
      </c>
      <c r="AU34" s="11">
        <v>564</v>
      </c>
      <c r="AV34" s="11">
        <v>84</v>
      </c>
      <c r="AW34" s="11">
        <v>1237</v>
      </c>
      <c r="AX34" s="11">
        <v>2890</v>
      </c>
      <c r="AY34" s="11">
        <v>501</v>
      </c>
      <c r="AZ34" s="11">
        <v>182</v>
      </c>
      <c r="BA34" s="11">
        <v>1571</v>
      </c>
      <c r="BB34" s="11">
        <v>0</v>
      </c>
      <c r="BC34" s="11">
        <v>6927</v>
      </c>
      <c r="BD34" s="11">
        <v>1884</v>
      </c>
      <c r="BE34" s="11">
        <v>1344</v>
      </c>
      <c r="BF34" s="11">
        <v>6398</v>
      </c>
      <c r="BG34" s="11">
        <v>5738</v>
      </c>
      <c r="BH34" s="11">
        <v>21057</v>
      </c>
      <c r="BI34" s="11">
        <v>165</v>
      </c>
      <c r="BJ34" s="11">
        <v>5017</v>
      </c>
      <c r="BK34" s="11">
        <v>342</v>
      </c>
      <c r="BL34" s="11">
        <v>0</v>
      </c>
      <c r="BM34" s="11">
        <v>2233</v>
      </c>
      <c r="BN34" s="11">
        <v>223069</v>
      </c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1:84" s="29" customFormat="1" ht="35" customHeight="1">
      <c r="A35" s="30">
        <v>31</v>
      </c>
      <c r="B35" s="6" t="s">
        <v>41</v>
      </c>
      <c r="C35" s="11">
        <v>1230</v>
      </c>
      <c r="D35" s="11">
        <v>1594</v>
      </c>
      <c r="E35" s="11">
        <v>6</v>
      </c>
      <c r="F35" s="11">
        <v>1563</v>
      </c>
      <c r="G35" s="11">
        <v>278</v>
      </c>
      <c r="H35" s="11">
        <v>9378</v>
      </c>
      <c r="I35" s="11">
        <v>1837</v>
      </c>
      <c r="J35" s="11">
        <v>12686</v>
      </c>
      <c r="K35" s="11">
        <v>1172</v>
      </c>
      <c r="L35" s="11">
        <v>575</v>
      </c>
      <c r="M35" s="11">
        <v>723</v>
      </c>
      <c r="N35" s="11">
        <v>7580</v>
      </c>
      <c r="O35" s="11">
        <v>2815</v>
      </c>
      <c r="P35" s="11">
        <v>25678</v>
      </c>
      <c r="Q35" s="11">
        <v>73841</v>
      </c>
      <c r="R35" s="11">
        <v>6819</v>
      </c>
      <c r="S35" s="11">
        <v>807</v>
      </c>
      <c r="T35" s="11">
        <v>2800</v>
      </c>
      <c r="U35" s="11">
        <v>13078</v>
      </c>
      <c r="V35" s="11">
        <v>20257</v>
      </c>
      <c r="W35" s="11">
        <v>39597</v>
      </c>
      <c r="X35" s="11">
        <v>14251</v>
      </c>
      <c r="Y35" s="11">
        <v>85240</v>
      </c>
      <c r="Z35" s="11">
        <v>5408</v>
      </c>
      <c r="AA35" s="11">
        <v>4391</v>
      </c>
      <c r="AB35" s="11">
        <v>8247</v>
      </c>
      <c r="AC35" s="11">
        <v>4504</v>
      </c>
      <c r="AD35" s="11">
        <v>2565</v>
      </c>
      <c r="AE35" s="11">
        <v>708</v>
      </c>
      <c r="AF35" s="11">
        <v>3781</v>
      </c>
      <c r="AG35" s="11">
        <v>62054</v>
      </c>
      <c r="AH35" s="11">
        <v>618</v>
      </c>
      <c r="AI35" s="11">
        <v>1953</v>
      </c>
      <c r="AJ35" s="11">
        <v>4759</v>
      </c>
      <c r="AK35" s="11">
        <v>4427</v>
      </c>
      <c r="AL35" s="11">
        <v>28864</v>
      </c>
      <c r="AM35" s="11">
        <v>36556</v>
      </c>
      <c r="AN35" s="11">
        <v>7064</v>
      </c>
      <c r="AO35" s="11">
        <v>56</v>
      </c>
      <c r="AP35" s="11">
        <v>1049</v>
      </c>
      <c r="AQ35" s="11">
        <v>2639</v>
      </c>
      <c r="AR35" s="11">
        <v>392</v>
      </c>
      <c r="AS35" s="11">
        <v>3714</v>
      </c>
      <c r="AT35" s="11">
        <v>8145</v>
      </c>
      <c r="AU35" s="11">
        <v>1432</v>
      </c>
      <c r="AV35" s="11">
        <v>7602</v>
      </c>
      <c r="AW35" s="11">
        <v>2267</v>
      </c>
      <c r="AX35" s="11">
        <v>2803</v>
      </c>
      <c r="AY35" s="11">
        <v>922</v>
      </c>
      <c r="AZ35" s="11">
        <v>888</v>
      </c>
      <c r="BA35" s="11">
        <v>10490</v>
      </c>
      <c r="BB35" s="11">
        <v>0</v>
      </c>
      <c r="BC35" s="11">
        <v>9703</v>
      </c>
      <c r="BD35" s="11">
        <v>387</v>
      </c>
      <c r="BE35" s="11">
        <v>1413</v>
      </c>
      <c r="BF35" s="11">
        <v>8523</v>
      </c>
      <c r="BG35" s="11">
        <v>15124</v>
      </c>
      <c r="BH35" s="11">
        <v>7630</v>
      </c>
      <c r="BI35" s="11">
        <v>1563</v>
      </c>
      <c r="BJ35" s="11">
        <v>4301</v>
      </c>
      <c r="BK35" s="11">
        <v>3606</v>
      </c>
      <c r="BL35" s="11">
        <v>0</v>
      </c>
      <c r="BM35" s="11">
        <v>6238</v>
      </c>
      <c r="BN35" s="11">
        <v>600591</v>
      </c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s="29" customFormat="1" ht="35" customHeight="1">
      <c r="A36" s="30">
        <v>32</v>
      </c>
      <c r="B36" s="6" t="s">
        <v>42</v>
      </c>
      <c r="C36" s="11">
        <v>6</v>
      </c>
      <c r="D36" s="11">
        <v>4</v>
      </c>
      <c r="E36" s="11">
        <v>2</v>
      </c>
      <c r="F36" s="11">
        <v>0</v>
      </c>
      <c r="G36" s="11">
        <v>1</v>
      </c>
      <c r="H36" s="11">
        <v>778</v>
      </c>
      <c r="I36" s="11">
        <v>92</v>
      </c>
      <c r="J36" s="11">
        <v>700</v>
      </c>
      <c r="K36" s="11">
        <v>29</v>
      </c>
      <c r="L36" s="11">
        <v>11</v>
      </c>
      <c r="M36" s="11">
        <v>38</v>
      </c>
      <c r="N36" s="11">
        <v>369</v>
      </c>
      <c r="O36" s="11">
        <v>254</v>
      </c>
      <c r="P36" s="11">
        <v>6</v>
      </c>
      <c r="Q36" s="11">
        <v>3798</v>
      </c>
      <c r="R36" s="11">
        <v>130</v>
      </c>
      <c r="S36" s="11">
        <v>64</v>
      </c>
      <c r="T36" s="11">
        <v>41</v>
      </c>
      <c r="U36" s="11">
        <v>884</v>
      </c>
      <c r="V36" s="11">
        <v>2034</v>
      </c>
      <c r="W36" s="11">
        <v>1879</v>
      </c>
      <c r="X36" s="11">
        <v>831</v>
      </c>
      <c r="Y36" s="11">
        <v>5962</v>
      </c>
      <c r="Z36" s="11">
        <v>108</v>
      </c>
      <c r="AA36" s="11">
        <v>247</v>
      </c>
      <c r="AB36" s="11">
        <v>285</v>
      </c>
      <c r="AC36" s="11">
        <v>287</v>
      </c>
      <c r="AD36" s="11">
        <v>136</v>
      </c>
      <c r="AE36" s="11">
        <v>48</v>
      </c>
      <c r="AF36" s="11">
        <v>221</v>
      </c>
      <c r="AG36" s="11">
        <v>8282</v>
      </c>
      <c r="AH36" s="11">
        <v>14163</v>
      </c>
      <c r="AI36" s="11">
        <v>9</v>
      </c>
      <c r="AJ36" s="11">
        <v>210</v>
      </c>
      <c r="AK36" s="11">
        <v>227</v>
      </c>
      <c r="AL36" s="11">
        <v>2375</v>
      </c>
      <c r="AM36" s="11">
        <v>347</v>
      </c>
      <c r="AN36" s="11">
        <v>67</v>
      </c>
      <c r="AO36" s="11">
        <v>22</v>
      </c>
      <c r="AP36" s="11">
        <v>22</v>
      </c>
      <c r="AQ36" s="11">
        <v>106</v>
      </c>
      <c r="AR36" s="11">
        <v>26</v>
      </c>
      <c r="AS36" s="11">
        <v>1552</v>
      </c>
      <c r="AT36" s="11">
        <v>11670</v>
      </c>
      <c r="AU36" s="11">
        <v>190</v>
      </c>
      <c r="AV36" s="11">
        <v>175</v>
      </c>
      <c r="AW36" s="11">
        <v>75</v>
      </c>
      <c r="AX36" s="11">
        <v>37</v>
      </c>
      <c r="AY36" s="11">
        <v>0</v>
      </c>
      <c r="AZ36" s="11">
        <v>22</v>
      </c>
      <c r="BA36" s="11">
        <v>1845</v>
      </c>
      <c r="BB36" s="11">
        <v>0</v>
      </c>
      <c r="BC36" s="11">
        <v>491</v>
      </c>
      <c r="BD36" s="11">
        <v>190</v>
      </c>
      <c r="BE36" s="11">
        <v>100</v>
      </c>
      <c r="BF36" s="11">
        <v>143</v>
      </c>
      <c r="BG36" s="11">
        <v>461</v>
      </c>
      <c r="BH36" s="11">
        <v>637</v>
      </c>
      <c r="BI36" s="11">
        <v>76</v>
      </c>
      <c r="BJ36" s="11">
        <v>221</v>
      </c>
      <c r="BK36" s="11">
        <v>218</v>
      </c>
      <c r="BL36" s="11">
        <v>0</v>
      </c>
      <c r="BM36" s="11">
        <v>594</v>
      </c>
      <c r="BN36" s="11">
        <v>63798</v>
      </c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1:84" s="29" customFormat="1" ht="35" customHeight="1">
      <c r="A37" s="30">
        <v>33</v>
      </c>
      <c r="B37" s="6" t="s">
        <v>43</v>
      </c>
      <c r="C37" s="11">
        <v>11</v>
      </c>
      <c r="D37" s="11">
        <v>121</v>
      </c>
      <c r="E37" s="11">
        <v>0</v>
      </c>
      <c r="F37" s="11">
        <v>15</v>
      </c>
      <c r="G37" s="11">
        <v>29</v>
      </c>
      <c r="H37" s="11">
        <v>890</v>
      </c>
      <c r="I37" s="11">
        <v>128</v>
      </c>
      <c r="J37" s="11">
        <v>573</v>
      </c>
      <c r="K37" s="11">
        <v>56</v>
      </c>
      <c r="L37" s="11">
        <v>37</v>
      </c>
      <c r="M37" s="11">
        <v>39</v>
      </c>
      <c r="N37" s="11">
        <v>113</v>
      </c>
      <c r="O37" s="11">
        <v>79</v>
      </c>
      <c r="P37" s="11">
        <v>536</v>
      </c>
      <c r="Q37" s="11">
        <v>3655</v>
      </c>
      <c r="R37" s="11">
        <v>247</v>
      </c>
      <c r="S37" s="11">
        <v>46</v>
      </c>
      <c r="T37" s="11">
        <v>74</v>
      </c>
      <c r="U37" s="11">
        <v>877</v>
      </c>
      <c r="V37" s="11">
        <v>385</v>
      </c>
      <c r="W37" s="11">
        <v>1475</v>
      </c>
      <c r="X37" s="11">
        <v>705</v>
      </c>
      <c r="Y37" s="11">
        <v>1708</v>
      </c>
      <c r="Z37" s="11">
        <v>189</v>
      </c>
      <c r="AA37" s="11">
        <v>121</v>
      </c>
      <c r="AB37" s="11">
        <v>144</v>
      </c>
      <c r="AC37" s="11">
        <v>279</v>
      </c>
      <c r="AD37" s="11">
        <v>216</v>
      </c>
      <c r="AE37" s="11">
        <v>24</v>
      </c>
      <c r="AF37" s="11">
        <v>229</v>
      </c>
      <c r="AG37" s="11">
        <v>288</v>
      </c>
      <c r="AH37" s="11">
        <v>8</v>
      </c>
      <c r="AI37" s="11">
        <v>10776</v>
      </c>
      <c r="AJ37" s="11">
        <v>33</v>
      </c>
      <c r="AK37" s="11">
        <v>788</v>
      </c>
      <c r="AL37" s="11">
        <v>1801</v>
      </c>
      <c r="AM37" s="11">
        <v>572</v>
      </c>
      <c r="AN37" s="11">
        <v>108</v>
      </c>
      <c r="AO37" s="11">
        <v>14</v>
      </c>
      <c r="AP37" s="11">
        <v>6</v>
      </c>
      <c r="AQ37" s="11">
        <v>279</v>
      </c>
      <c r="AR37" s="11">
        <v>27</v>
      </c>
      <c r="AS37" s="11">
        <v>396</v>
      </c>
      <c r="AT37" s="11">
        <v>746</v>
      </c>
      <c r="AU37" s="11">
        <v>58</v>
      </c>
      <c r="AV37" s="11">
        <v>76</v>
      </c>
      <c r="AW37" s="11">
        <v>99</v>
      </c>
      <c r="AX37" s="11">
        <v>116</v>
      </c>
      <c r="AY37" s="11">
        <v>74</v>
      </c>
      <c r="AZ37" s="11">
        <v>46</v>
      </c>
      <c r="BA37" s="11">
        <v>519</v>
      </c>
      <c r="BB37" s="11">
        <v>0</v>
      </c>
      <c r="BC37" s="11">
        <v>538</v>
      </c>
      <c r="BD37" s="11">
        <v>5</v>
      </c>
      <c r="BE37" s="11">
        <v>104</v>
      </c>
      <c r="BF37" s="11">
        <v>468</v>
      </c>
      <c r="BG37" s="11">
        <v>329</v>
      </c>
      <c r="BH37" s="11">
        <v>189</v>
      </c>
      <c r="BI37" s="11">
        <v>23</v>
      </c>
      <c r="BJ37" s="11">
        <v>215</v>
      </c>
      <c r="BK37" s="11">
        <v>140</v>
      </c>
      <c r="BL37" s="11">
        <v>0</v>
      </c>
      <c r="BM37" s="11">
        <v>652</v>
      </c>
      <c r="BN37" s="11">
        <v>32494</v>
      </c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s="29" customFormat="1" ht="35" customHeight="1">
      <c r="A38" s="30">
        <v>34</v>
      </c>
      <c r="B38" s="6" t="s">
        <v>44</v>
      </c>
      <c r="C38" s="11">
        <v>71</v>
      </c>
      <c r="D38" s="11">
        <v>288</v>
      </c>
      <c r="E38" s="11">
        <v>0</v>
      </c>
      <c r="F38" s="11">
        <v>0</v>
      </c>
      <c r="G38" s="11">
        <v>11</v>
      </c>
      <c r="H38" s="11">
        <v>838</v>
      </c>
      <c r="I38" s="11">
        <v>332</v>
      </c>
      <c r="J38" s="11">
        <v>271</v>
      </c>
      <c r="K38" s="11">
        <v>1</v>
      </c>
      <c r="L38" s="11">
        <v>238</v>
      </c>
      <c r="M38" s="11">
        <v>0</v>
      </c>
      <c r="N38" s="11">
        <v>17984</v>
      </c>
      <c r="O38" s="11">
        <v>11</v>
      </c>
      <c r="P38" s="11">
        <v>1397</v>
      </c>
      <c r="Q38" s="11">
        <v>1785</v>
      </c>
      <c r="R38" s="11">
        <v>25</v>
      </c>
      <c r="S38" s="11">
        <v>53</v>
      </c>
      <c r="T38" s="11">
        <v>34</v>
      </c>
      <c r="U38" s="11">
        <v>43</v>
      </c>
      <c r="V38" s="11">
        <v>1326</v>
      </c>
      <c r="W38" s="11">
        <v>42491</v>
      </c>
      <c r="X38" s="11">
        <v>329</v>
      </c>
      <c r="Y38" s="11">
        <v>541</v>
      </c>
      <c r="Z38" s="11">
        <v>347</v>
      </c>
      <c r="AA38" s="11">
        <v>50</v>
      </c>
      <c r="AB38" s="11">
        <v>200</v>
      </c>
      <c r="AC38" s="11">
        <v>3</v>
      </c>
      <c r="AD38" s="11">
        <v>143</v>
      </c>
      <c r="AE38" s="11">
        <v>1</v>
      </c>
      <c r="AF38" s="11">
        <v>160</v>
      </c>
      <c r="AG38" s="11">
        <v>55</v>
      </c>
      <c r="AH38" s="11">
        <v>0</v>
      </c>
      <c r="AI38" s="11">
        <v>63</v>
      </c>
      <c r="AJ38" s="11">
        <v>39913</v>
      </c>
      <c r="AK38" s="11">
        <v>7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49</v>
      </c>
      <c r="AR38" s="11">
        <v>0</v>
      </c>
      <c r="AS38" s="11">
        <v>0</v>
      </c>
      <c r="AT38" s="11">
        <v>3</v>
      </c>
      <c r="AU38" s="11">
        <v>19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1985</v>
      </c>
      <c r="BD38" s="11">
        <v>0</v>
      </c>
      <c r="BE38" s="11">
        <v>413</v>
      </c>
      <c r="BF38" s="11">
        <v>37719</v>
      </c>
      <c r="BG38" s="11">
        <v>9037</v>
      </c>
      <c r="BH38" s="11">
        <v>2630</v>
      </c>
      <c r="BI38" s="11">
        <v>86</v>
      </c>
      <c r="BJ38" s="11">
        <v>0</v>
      </c>
      <c r="BK38" s="11">
        <v>0</v>
      </c>
      <c r="BL38" s="11">
        <v>0</v>
      </c>
      <c r="BM38" s="11">
        <v>483</v>
      </c>
      <c r="BN38" s="11">
        <v>161435</v>
      </c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s="29" customFormat="1" ht="35" customHeight="1">
      <c r="A39" s="30">
        <v>35</v>
      </c>
      <c r="B39" s="6" t="s">
        <v>45</v>
      </c>
      <c r="C39" s="11">
        <v>717</v>
      </c>
      <c r="D39" s="11">
        <v>307</v>
      </c>
      <c r="E39" s="11">
        <v>3</v>
      </c>
      <c r="F39" s="11">
        <v>324</v>
      </c>
      <c r="G39" s="11">
        <v>472</v>
      </c>
      <c r="H39" s="11">
        <v>1160</v>
      </c>
      <c r="I39" s="11">
        <v>208</v>
      </c>
      <c r="J39" s="11">
        <v>1034</v>
      </c>
      <c r="K39" s="11">
        <v>365</v>
      </c>
      <c r="L39" s="11">
        <v>125</v>
      </c>
      <c r="M39" s="11">
        <v>129</v>
      </c>
      <c r="N39" s="11">
        <v>341</v>
      </c>
      <c r="O39" s="11">
        <v>420</v>
      </c>
      <c r="P39" s="11">
        <v>1447</v>
      </c>
      <c r="Q39" s="11">
        <v>3228</v>
      </c>
      <c r="R39" s="11">
        <v>710</v>
      </c>
      <c r="S39" s="11">
        <v>142</v>
      </c>
      <c r="T39" s="11">
        <v>274</v>
      </c>
      <c r="U39" s="11">
        <v>1185</v>
      </c>
      <c r="V39" s="11">
        <v>2533</v>
      </c>
      <c r="W39" s="11">
        <v>6674</v>
      </c>
      <c r="X39" s="11">
        <v>2987</v>
      </c>
      <c r="Y39" s="11">
        <v>6163</v>
      </c>
      <c r="Z39" s="11">
        <v>688</v>
      </c>
      <c r="AA39" s="11">
        <v>922</v>
      </c>
      <c r="AB39" s="11">
        <v>2091</v>
      </c>
      <c r="AC39" s="11">
        <v>64</v>
      </c>
      <c r="AD39" s="11">
        <v>596</v>
      </c>
      <c r="AE39" s="11">
        <v>272</v>
      </c>
      <c r="AF39" s="11">
        <v>1607</v>
      </c>
      <c r="AG39" s="11">
        <v>10172</v>
      </c>
      <c r="AH39" s="11">
        <v>170</v>
      </c>
      <c r="AI39" s="11">
        <v>630</v>
      </c>
      <c r="AJ39" s="11">
        <v>2705</v>
      </c>
      <c r="AK39" s="11">
        <v>6145</v>
      </c>
      <c r="AL39" s="11">
        <v>17687</v>
      </c>
      <c r="AM39" s="11">
        <v>9769</v>
      </c>
      <c r="AN39" s="11">
        <v>3946</v>
      </c>
      <c r="AO39" s="11">
        <v>102</v>
      </c>
      <c r="AP39" s="11">
        <v>269</v>
      </c>
      <c r="AQ39" s="11">
        <v>3153</v>
      </c>
      <c r="AR39" s="11">
        <v>199</v>
      </c>
      <c r="AS39" s="11">
        <v>970</v>
      </c>
      <c r="AT39" s="11">
        <v>2129</v>
      </c>
      <c r="AU39" s="11">
        <v>1382</v>
      </c>
      <c r="AV39" s="11">
        <v>10242</v>
      </c>
      <c r="AW39" s="11">
        <v>991</v>
      </c>
      <c r="AX39" s="11">
        <v>1260</v>
      </c>
      <c r="AY39" s="11">
        <v>250</v>
      </c>
      <c r="AZ39" s="11">
        <v>406</v>
      </c>
      <c r="BA39" s="11">
        <v>47720</v>
      </c>
      <c r="BB39" s="11">
        <v>82322</v>
      </c>
      <c r="BC39" s="11">
        <v>5481</v>
      </c>
      <c r="BD39" s="11">
        <v>715</v>
      </c>
      <c r="BE39" s="11">
        <v>2030</v>
      </c>
      <c r="BF39" s="11">
        <v>10388</v>
      </c>
      <c r="BG39" s="11">
        <v>7858</v>
      </c>
      <c r="BH39" s="11">
        <v>1221</v>
      </c>
      <c r="BI39" s="11">
        <v>1377</v>
      </c>
      <c r="BJ39" s="11">
        <v>1293</v>
      </c>
      <c r="BK39" s="11">
        <v>932</v>
      </c>
      <c r="BL39" s="11">
        <v>0</v>
      </c>
      <c r="BM39" s="11">
        <v>930</v>
      </c>
      <c r="BN39" s="11">
        <v>272032</v>
      </c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1:84" s="29" customFormat="1" ht="35" customHeight="1">
      <c r="A40" s="30">
        <v>36</v>
      </c>
      <c r="B40" s="6" t="s">
        <v>46</v>
      </c>
      <c r="C40" s="11">
        <v>6732</v>
      </c>
      <c r="D40" s="11">
        <v>13040</v>
      </c>
      <c r="E40" s="11">
        <v>4</v>
      </c>
      <c r="F40" s="11">
        <v>5014</v>
      </c>
      <c r="G40" s="11">
        <v>922</v>
      </c>
      <c r="H40" s="11">
        <v>41538</v>
      </c>
      <c r="I40" s="11">
        <v>5753</v>
      </c>
      <c r="J40" s="11">
        <v>23432</v>
      </c>
      <c r="K40" s="11">
        <v>6652</v>
      </c>
      <c r="L40" s="11">
        <v>4064</v>
      </c>
      <c r="M40" s="11">
        <v>5450</v>
      </c>
      <c r="N40" s="11">
        <v>17106</v>
      </c>
      <c r="O40" s="11">
        <v>10730</v>
      </c>
      <c r="P40" s="11">
        <v>3982</v>
      </c>
      <c r="Q40" s="11">
        <v>32037</v>
      </c>
      <c r="R40" s="11">
        <v>21232</v>
      </c>
      <c r="S40" s="11">
        <v>9744</v>
      </c>
      <c r="T40" s="11">
        <v>4752</v>
      </c>
      <c r="U40" s="11">
        <v>27001</v>
      </c>
      <c r="V40" s="11">
        <v>23662</v>
      </c>
      <c r="W40" s="11">
        <v>71592</v>
      </c>
      <c r="X40" s="11">
        <v>56733</v>
      </c>
      <c r="Y40" s="11">
        <v>99905</v>
      </c>
      <c r="Z40" s="11">
        <v>45810</v>
      </c>
      <c r="AA40" s="11">
        <v>34602</v>
      </c>
      <c r="AB40" s="11">
        <v>67943</v>
      </c>
      <c r="AC40" s="11">
        <v>29689</v>
      </c>
      <c r="AD40" s="11">
        <v>24781</v>
      </c>
      <c r="AE40" s="11">
        <v>7681</v>
      </c>
      <c r="AF40" s="11">
        <v>20774</v>
      </c>
      <c r="AG40" s="11">
        <v>5349</v>
      </c>
      <c r="AH40" s="11">
        <v>3382</v>
      </c>
      <c r="AI40" s="11">
        <v>244</v>
      </c>
      <c r="AJ40" s="11">
        <v>5737</v>
      </c>
      <c r="AK40" s="11">
        <v>105593</v>
      </c>
      <c r="AL40" s="11">
        <v>52268</v>
      </c>
      <c r="AM40" s="11">
        <v>82164</v>
      </c>
      <c r="AN40" s="11">
        <v>5311</v>
      </c>
      <c r="AO40" s="11">
        <v>2824</v>
      </c>
      <c r="AP40" s="11">
        <v>11944</v>
      </c>
      <c r="AQ40" s="11">
        <v>4329</v>
      </c>
      <c r="AR40" s="11">
        <v>137</v>
      </c>
      <c r="AS40" s="11">
        <v>2336</v>
      </c>
      <c r="AT40" s="11">
        <v>49335</v>
      </c>
      <c r="AU40" s="11">
        <v>10764</v>
      </c>
      <c r="AV40" s="11">
        <v>24345</v>
      </c>
      <c r="AW40" s="11">
        <v>13035</v>
      </c>
      <c r="AX40" s="11">
        <v>800</v>
      </c>
      <c r="AY40" s="11">
        <v>434</v>
      </c>
      <c r="AZ40" s="11">
        <v>249</v>
      </c>
      <c r="BA40" s="11">
        <v>6929</v>
      </c>
      <c r="BB40" s="11">
        <v>0</v>
      </c>
      <c r="BC40" s="11">
        <v>33600</v>
      </c>
      <c r="BD40" s="11">
        <v>4550</v>
      </c>
      <c r="BE40" s="11">
        <v>7245</v>
      </c>
      <c r="BF40" s="11">
        <v>8836</v>
      </c>
      <c r="BG40" s="11">
        <v>8009</v>
      </c>
      <c r="BH40" s="11">
        <v>43122</v>
      </c>
      <c r="BI40" s="11">
        <v>433</v>
      </c>
      <c r="BJ40" s="11">
        <v>3976</v>
      </c>
      <c r="BK40" s="11">
        <v>1219</v>
      </c>
      <c r="BL40" s="11">
        <v>0</v>
      </c>
      <c r="BM40" s="11">
        <v>16491</v>
      </c>
      <c r="BN40" s="11">
        <v>1237347</v>
      </c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1:84" s="29" customFormat="1" ht="35" customHeight="1">
      <c r="A41" s="31" t="s">
        <v>99</v>
      </c>
      <c r="B41" s="6" t="s">
        <v>47</v>
      </c>
      <c r="C41" s="11">
        <v>3721</v>
      </c>
      <c r="D41" s="11">
        <v>11948</v>
      </c>
      <c r="E41" s="11">
        <v>2</v>
      </c>
      <c r="F41" s="11">
        <v>3440</v>
      </c>
      <c r="G41" s="11">
        <v>500</v>
      </c>
      <c r="H41" s="11">
        <v>16801</v>
      </c>
      <c r="I41" s="11">
        <v>1375</v>
      </c>
      <c r="J41" s="11">
        <v>10505</v>
      </c>
      <c r="K41" s="11">
        <v>2260</v>
      </c>
      <c r="L41" s="11">
        <v>881</v>
      </c>
      <c r="M41" s="11">
        <v>2335</v>
      </c>
      <c r="N41" s="11">
        <v>3608</v>
      </c>
      <c r="O41" s="11">
        <v>2660</v>
      </c>
      <c r="P41" s="11">
        <v>1053</v>
      </c>
      <c r="Q41" s="11">
        <v>5042</v>
      </c>
      <c r="R41" s="11">
        <v>3143</v>
      </c>
      <c r="S41" s="11">
        <v>13277</v>
      </c>
      <c r="T41" s="11">
        <v>1782</v>
      </c>
      <c r="U41" s="11">
        <v>3173</v>
      </c>
      <c r="V41" s="11">
        <v>8981</v>
      </c>
      <c r="W41" s="11">
        <v>15079</v>
      </c>
      <c r="X41" s="11">
        <v>24352</v>
      </c>
      <c r="Y41" s="11">
        <v>12333</v>
      </c>
      <c r="Z41" s="11">
        <v>8549</v>
      </c>
      <c r="AA41" s="11">
        <v>12393</v>
      </c>
      <c r="AB41" s="11">
        <v>27649</v>
      </c>
      <c r="AC41" s="11">
        <v>14907</v>
      </c>
      <c r="AD41" s="11">
        <v>11235</v>
      </c>
      <c r="AE41" s="11">
        <v>3396</v>
      </c>
      <c r="AF41" s="11">
        <v>6005</v>
      </c>
      <c r="AG41" s="11">
        <v>654</v>
      </c>
      <c r="AH41" s="11">
        <v>1696</v>
      </c>
      <c r="AI41" s="11">
        <v>59</v>
      </c>
      <c r="AJ41" s="11">
        <v>658</v>
      </c>
      <c r="AK41" s="11">
        <v>45639</v>
      </c>
      <c r="AL41" s="11">
        <v>5744</v>
      </c>
      <c r="AM41" s="11">
        <v>2161</v>
      </c>
      <c r="AN41" s="11">
        <v>5410</v>
      </c>
      <c r="AO41" s="11">
        <v>310</v>
      </c>
      <c r="AP41" s="11">
        <v>169</v>
      </c>
      <c r="AQ41" s="11">
        <v>728</v>
      </c>
      <c r="AR41" s="11">
        <v>115</v>
      </c>
      <c r="AS41" s="11">
        <v>902</v>
      </c>
      <c r="AT41" s="11">
        <v>16847</v>
      </c>
      <c r="AU41" s="11">
        <v>6279</v>
      </c>
      <c r="AV41" s="11">
        <v>503</v>
      </c>
      <c r="AW41" s="11">
        <v>1566</v>
      </c>
      <c r="AX41" s="11">
        <v>778</v>
      </c>
      <c r="AY41" s="11">
        <v>299</v>
      </c>
      <c r="AZ41" s="11">
        <v>148</v>
      </c>
      <c r="BA41" s="11">
        <v>948</v>
      </c>
      <c r="BB41" s="11">
        <v>0</v>
      </c>
      <c r="BC41" s="11">
        <v>15510</v>
      </c>
      <c r="BD41" s="11">
        <v>1401</v>
      </c>
      <c r="BE41" s="11">
        <v>2353</v>
      </c>
      <c r="BF41" s="11">
        <v>12443</v>
      </c>
      <c r="BG41" s="11">
        <v>4335</v>
      </c>
      <c r="BH41" s="11">
        <v>67660</v>
      </c>
      <c r="BI41" s="11">
        <v>248</v>
      </c>
      <c r="BJ41" s="11">
        <v>1038</v>
      </c>
      <c r="BK41" s="11">
        <v>1245</v>
      </c>
      <c r="BL41" s="11">
        <v>0</v>
      </c>
      <c r="BM41" s="11">
        <v>8209</v>
      </c>
      <c r="BN41" s="11">
        <v>438440</v>
      </c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1:84" s="29" customFormat="1" ht="35" customHeight="1">
      <c r="A42" s="30">
        <v>38</v>
      </c>
      <c r="B42" s="6" t="s">
        <v>48</v>
      </c>
      <c r="C42" s="11">
        <v>971</v>
      </c>
      <c r="D42" s="11">
        <v>2131</v>
      </c>
      <c r="E42" s="11">
        <v>12</v>
      </c>
      <c r="F42" s="11">
        <v>987</v>
      </c>
      <c r="G42" s="11">
        <v>2039</v>
      </c>
      <c r="H42" s="11">
        <v>7160</v>
      </c>
      <c r="I42" s="11">
        <v>719</v>
      </c>
      <c r="J42" s="11">
        <v>2108</v>
      </c>
      <c r="K42" s="11">
        <v>581</v>
      </c>
      <c r="L42" s="11">
        <v>393</v>
      </c>
      <c r="M42" s="11">
        <v>1334</v>
      </c>
      <c r="N42" s="11">
        <v>1800</v>
      </c>
      <c r="O42" s="11">
        <v>553</v>
      </c>
      <c r="P42" s="11">
        <v>628</v>
      </c>
      <c r="Q42" s="11">
        <v>7185</v>
      </c>
      <c r="R42" s="11">
        <v>1921</v>
      </c>
      <c r="S42" s="11">
        <v>489</v>
      </c>
      <c r="T42" s="11">
        <v>942</v>
      </c>
      <c r="U42" s="11">
        <v>1574</v>
      </c>
      <c r="V42" s="11">
        <v>13389</v>
      </c>
      <c r="W42" s="11">
        <v>9250</v>
      </c>
      <c r="X42" s="11">
        <v>6629</v>
      </c>
      <c r="Y42" s="11">
        <v>10259</v>
      </c>
      <c r="Z42" s="11">
        <v>2468</v>
      </c>
      <c r="AA42" s="11">
        <v>2554</v>
      </c>
      <c r="AB42" s="11">
        <v>7218</v>
      </c>
      <c r="AC42" s="11">
        <v>2396</v>
      </c>
      <c r="AD42" s="11">
        <v>1627</v>
      </c>
      <c r="AE42" s="11">
        <v>1033</v>
      </c>
      <c r="AF42" s="11">
        <v>2353</v>
      </c>
      <c r="AG42" s="11">
        <v>1188</v>
      </c>
      <c r="AH42" s="11">
        <v>334</v>
      </c>
      <c r="AI42" s="11">
        <v>95</v>
      </c>
      <c r="AJ42" s="11">
        <v>2267</v>
      </c>
      <c r="AK42" s="11">
        <v>29186</v>
      </c>
      <c r="AL42" s="11">
        <v>14011</v>
      </c>
      <c r="AM42" s="11">
        <v>1072</v>
      </c>
      <c r="AN42" s="11">
        <v>3273</v>
      </c>
      <c r="AO42" s="11">
        <v>12423</v>
      </c>
      <c r="AP42" s="11">
        <v>573</v>
      </c>
      <c r="AQ42" s="11">
        <v>7469</v>
      </c>
      <c r="AR42" s="11">
        <v>4327</v>
      </c>
      <c r="AS42" s="11">
        <v>295</v>
      </c>
      <c r="AT42" s="11">
        <v>5985</v>
      </c>
      <c r="AU42" s="11">
        <v>1298</v>
      </c>
      <c r="AV42" s="11">
        <v>479</v>
      </c>
      <c r="AW42" s="11">
        <v>3137</v>
      </c>
      <c r="AX42" s="11">
        <v>4278</v>
      </c>
      <c r="AY42" s="11">
        <v>1465</v>
      </c>
      <c r="AZ42" s="11">
        <v>819</v>
      </c>
      <c r="BA42" s="11">
        <v>2747</v>
      </c>
      <c r="BB42" s="11">
        <v>0</v>
      </c>
      <c r="BC42" s="11">
        <v>7209</v>
      </c>
      <c r="BD42" s="11">
        <v>1175</v>
      </c>
      <c r="BE42" s="11">
        <v>1711</v>
      </c>
      <c r="BF42" s="11">
        <v>4850</v>
      </c>
      <c r="BG42" s="11">
        <v>3431</v>
      </c>
      <c r="BH42" s="11">
        <v>4812</v>
      </c>
      <c r="BI42" s="11">
        <v>226</v>
      </c>
      <c r="BJ42" s="11">
        <v>455</v>
      </c>
      <c r="BK42" s="11">
        <v>763</v>
      </c>
      <c r="BL42" s="11">
        <v>0</v>
      </c>
      <c r="BM42" s="11">
        <v>2294</v>
      </c>
      <c r="BN42" s="11">
        <v>216350</v>
      </c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1:84" s="29" customFormat="1" ht="35" customHeight="1">
      <c r="A43" s="30">
        <v>39</v>
      </c>
      <c r="B43" s="6" t="s">
        <v>49</v>
      </c>
      <c r="C43" s="11">
        <v>2</v>
      </c>
      <c r="D43" s="11">
        <v>3</v>
      </c>
      <c r="E43" s="11">
        <v>0</v>
      </c>
      <c r="F43" s="11">
        <v>14</v>
      </c>
      <c r="G43" s="11">
        <v>5</v>
      </c>
      <c r="H43" s="11">
        <v>16</v>
      </c>
      <c r="I43" s="11">
        <v>1</v>
      </c>
      <c r="J43" s="11">
        <v>1</v>
      </c>
      <c r="K43" s="11">
        <v>0</v>
      </c>
      <c r="L43" s="11">
        <v>0</v>
      </c>
      <c r="M43" s="11">
        <v>0</v>
      </c>
      <c r="N43" s="11">
        <v>6</v>
      </c>
      <c r="O43" s="11">
        <v>1</v>
      </c>
      <c r="P43" s="11">
        <v>19</v>
      </c>
      <c r="Q43" s="11">
        <v>515</v>
      </c>
      <c r="R43" s="11">
        <v>39</v>
      </c>
      <c r="S43" s="11">
        <v>2</v>
      </c>
      <c r="T43" s="11">
        <v>4</v>
      </c>
      <c r="U43" s="11">
        <v>13</v>
      </c>
      <c r="V43" s="11">
        <v>347</v>
      </c>
      <c r="W43" s="11">
        <v>45</v>
      </c>
      <c r="X43" s="11">
        <v>18</v>
      </c>
      <c r="Y43" s="11">
        <v>41</v>
      </c>
      <c r="Z43" s="11">
        <v>0</v>
      </c>
      <c r="AA43" s="11">
        <v>1</v>
      </c>
      <c r="AB43" s="11">
        <v>8</v>
      </c>
      <c r="AC43" s="11">
        <v>3</v>
      </c>
      <c r="AD43" s="11">
        <v>0</v>
      </c>
      <c r="AE43" s="11">
        <v>0</v>
      </c>
      <c r="AF43" s="11">
        <v>7</v>
      </c>
      <c r="AG43" s="11">
        <v>33</v>
      </c>
      <c r="AH43" s="11">
        <v>11</v>
      </c>
      <c r="AI43" s="11">
        <v>0</v>
      </c>
      <c r="AJ43" s="11">
        <v>2</v>
      </c>
      <c r="AK43" s="11">
        <v>473</v>
      </c>
      <c r="AL43" s="11">
        <v>21</v>
      </c>
      <c r="AM43" s="11">
        <v>7</v>
      </c>
      <c r="AN43" s="11">
        <v>59</v>
      </c>
      <c r="AO43" s="11">
        <v>23427</v>
      </c>
      <c r="AP43" s="11">
        <v>43</v>
      </c>
      <c r="AQ43" s="11">
        <v>4</v>
      </c>
      <c r="AR43" s="11">
        <v>39</v>
      </c>
      <c r="AS43" s="11">
        <v>1</v>
      </c>
      <c r="AT43" s="11">
        <v>15</v>
      </c>
      <c r="AU43" s="11">
        <v>0</v>
      </c>
      <c r="AV43" s="11">
        <v>0</v>
      </c>
      <c r="AW43" s="11">
        <v>1</v>
      </c>
      <c r="AX43" s="11">
        <v>0</v>
      </c>
      <c r="AY43" s="11">
        <v>0</v>
      </c>
      <c r="AZ43" s="11">
        <v>0</v>
      </c>
      <c r="BA43" s="11">
        <v>3</v>
      </c>
      <c r="BB43" s="11">
        <v>0</v>
      </c>
      <c r="BC43" s="11">
        <v>28</v>
      </c>
      <c r="BD43" s="11">
        <v>3</v>
      </c>
      <c r="BE43" s="11">
        <v>1</v>
      </c>
      <c r="BF43" s="11">
        <v>156</v>
      </c>
      <c r="BG43" s="11">
        <v>82</v>
      </c>
      <c r="BH43" s="11">
        <v>1</v>
      </c>
      <c r="BI43" s="11">
        <v>0</v>
      </c>
      <c r="BJ43" s="11">
        <v>0</v>
      </c>
      <c r="BK43" s="11">
        <v>1</v>
      </c>
      <c r="BL43" s="11">
        <v>0</v>
      </c>
      <c r="BM43" s="11">
        <v>5</v>
      </c>
      <c r="BN43" s="11">
        <v>25527</v>
      </c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s="29" customFormat="1" ht="35" customHeight="1">
      <c r="A44" s="30">
        <v>40</v>
      </c>
      <c r="B44" s="6" t="s">
        <v>50</v>
      </c>
      <c r="C44" s="11">
        <v>0</v>
      </c>
      <c r="D44" s="11">
        <v>0</v>
      </c>
      <c r="E44" s="11">
        <v>0</v>
      </c>
      <c r="F44" s="11">
        <v>1</v>
      </c>
      <c r="G44" s="11">
        <v>9</v>
      </c>
      <c r="H44" s="11">
        <v>227</v>
      </c>
      <c r="I44" s="11">
        <v>37</v>
      </c>
      <c r="J44" s="11">
        <v>116</v>
      </c>
      <c r="K44" s="11">
        <v>113</v>
      </c>
      <c r="L44" s="11">
        <v>10</v>
      </c>
      <c r="M44" s="11">
        <v>0</v>
      </c>
      <c r="N44" s="11">
        <v>41</v>
      </c>
      <c r="O44" s="11">
        <v>83</v>
      </c>
      <c r="P44" s="11">
        <v>18</v>
      </c>
      <c r="Q44" s="11">
        <v>236</v>
      </c>
      <c r="R44" s="11">
        <v>207</v>
      </c>
      <c r="S44" s="11">
        <v>81</v>
      </c>
      <c r="T44" s="11">
        <v>43</v>
      </c>
      <c r="U44" s="11">
        <v>31</v>
      </c>
      <c r="V44" s="11">
        <v>143</v>
      </c>
      <c r="W44" s="11">
        <v>172</v>
      </c>
      <c r="X44" s="11">
        <v>437</v>
      </c>
      <c r="Y44" s="11">
        <v>2335</v>
      </c>
      <c r="Z44" s="11">
        <v>227</v>
      </c>
      <c r="AA44" s="11">
        <v>145</v>
      </c>
      <c r="AB44" s="11">
        <v>1159</v>
      </c>
      <c r="AC44" s="11">
        <v>181</v>
      </c>
      <c r="AD44" s="11">
        <v>175</v>
      </c>
      <c r="AE44" s="11">
        <v>31</v>
      </c>
      <c r="AF44" s="11">
        <v>482</v>
      </c>
      <c r="AG44" s="11">
        <v>83</v>
      </c>
      <c r="AH44" s="11">
        <v>9</v>
      </c>
      <c r="AI44" s="11">
        <v>1</v>
      </c>
      <c r="AJ44" s="11">
        <v>15</v>
      </c>
      <c r="AK44" s="11">
        <v>651</v>
      </c>
      <c r="AL44" s="11">
        <v>3402</v>
      </c>
      <c r="AM44" s="11">
        <v>142</v>
      </c>
      <c r="AN44" s="11">
        <v>458</v>
      </c>
      <c r="AO44" s="11">
        <v>77</v>
      </c>
      <c r="AP44" s="11">
        <v>2762</v>
      </c>
      <c r="AQ44" s="11">
        <v>512</v>
      </c>
      <c r="AR44" s="11">
        <v>11426</v>
      </c>
      <c r="AS44" s="11">
        <v>6</v>
      </c>
      <c r="AT44" s="11">
        <v>170</v>
      </c>
      <c r="AU44" s="11">
        <v>330</v>
      </c>
      <c r="AV44" s="11">
        <v>72</v>
      </c>
      <c r="AW44" s="11">
        <v>340</v>
      </c>
      <c r="AX44" s="11">
        <v>298</v>
      </c>
      <c r="AY44" s="11">
        <v>254</v>
      </c>
      <c r="AZ44" s="11">
        <v>438</v>
      </c>
      <c r="BA44" s="11">
        <v>214</v>
      </c>
      <c r="BB44" s="11">
        <v>0</v>
      </c>
      <c r="BC44" s="11">
        <v>2394</v>
      </c>
      <c r="BD44" s="11">
        <v>71</v>
      </c>
      <c r="BE44" s="11">
        <v>761</v>
      </c>
      <c r="BF44" s="11">
        <v>3191</v>
      </c>
      <c r="BG44" s="11">
        <v>1772</v>
      </c>
      <c r="BH44" s="11">
        <v>332</v>
      </c>
      <c r="BI44" s="11">
        <v>448</v>
      </c>
      <c r="BJ44" s="11">
        <v>172</v>
      </c>
      <c r="BK44" s="11">
        <v>1914</v>
      </c>
      <c r="BL44" s="11">
        <v>0</v>
      </c>
      <c r="BM44" s="11">
        <v>421</v>
      </c>
      <c r="BN44" s="11">
        <v>39876</v>
      </c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1:84" s="29" customFormat="1" ht="35" customHeight="1">
      <c r="A45" s="30">
        <v>41</v>
      </c>
      <c r="B45" s="6" t="s">
        <v>51</v>
      </c>
      <c r="C45" s="11">
        <v>15</v>
      </c>
      <c r="D45" s="11">
        <v>51</v>
      </c>
      <c r="E45" s="11">
        <v>6</v>
      </c>
      <c r="F45" s="11">
        <v>649</v>
      </c>
      <c r="G45" s="11">
        <v>8</v>
      </c>
      <c r="H45" s="11">
        <v>1835</v>
      </c>
      <c r="I45" s="11">
        <v>258</v>
      </c>
      <c r="J45" s="11">
        <v>1249</v>
      </c>
      <c r="K45" s="11">
        <v>512</v>
      </c>
      <c r="L45" s="11">
        <v>179</v>
      </c>
      <c r="M45" s="11">
        <v>270</v>
      </c>
      <c r="N45" s="11">
        <v>697</v>
      </c>
      <c r="O45" s="11">
        <v>96</v>
      </c>
      <c r="P45" s="11">
        <v>572</v>
      </c>
      <c r="Q45" s="11">
        <v>4895</v>
      </c>
      <c r="R45" s="11">
        <v>985</v>
      </c>
      <c r="S45" s="11">
        <v>145</v>
      </c>
      <c r="T45" s="11">
        <v>753</v>
      </c>
      <c r="U45" s="11">
        <v>1546</v>
      </c>
      <c r="V45" s="11">
        <v>1922</v>
      </c>
      <c r="W45" s="11">
        <v>3723</v>
      </c>
      <c r="X45" s="11">
        <v>3721</v>
      </c>
      <c r="Y45" s="11">
        <v>4334</v>
      </c>
      <c r="Z45" s="11">
        <v>3565</v>
      </c>
      <c r="AA45" s="11">
        <v>1745</v>
      </c>
      <c r="AB45" s="11">
        <v>4361</v>
      </c>
      <c r="AC45" s="11">
        <v>1453</v>
      </c>
      <c r="AD45" s="11">
        <v>661</v>
      </c>
      <c r="AE45" s="11">
        <v>424</v>
      </c>
      <c r="AF45" s="11">
        <v>1124</v>
      </c>
      <c r="AG45" s="11">
        <v>164</v>
      </c>
      <c r="AH45" s="11">
        <v>2</v>
      </c>
      <c r="AI45" s="11">
        <v>6</v>
      </c>
      <c r="AJ45" s="11">
        <v>48</v>
      </c>
      <c r="AK45" s="11">
        <v>1910</v>
      </c>
      <c r="AL45" s="11">
        <v>43327</v>
      </c>
      <c r="AM45" s="11">
        <v>4871</v>
      </c>
      <c r="AN45" s="11">
        <v>4659</v>
      </c>
      <c r="AO45" s="11">
        <v>94241</v>
      </c>
      <c r="AP45" s="11">
        <v>48003</v>
      </c>
      <c r="AQ45" s="11">
        <v>16444</v>
      </c>
      <c r="AR45" s="11">
        <v>579</v>
      </c>
      <c r="AS45" s="11">
        <v>14</v>
      </c>
      <c r="AT45" s="11">
        <v>1621</v>
      </c>
      <c r="AU45" s="11">
        <v>249</v>
      </c>
      <c r="AV45" s="11">
        <v>839</v>
      </c>
      <c r="AW45" s="11">
        <v>160</v>
      </c>
      <c r="AX45" s="11">
        <v>1</v>
      </c>
      <c r="AY45" s="11">
        <v>51</v>
      </c>
      <c r="AZ45" s="11">
        <v>0</v>
      </c>
      <c r="BA45" s="11">
        <v>20</v>
      </c>
      <c r="BB45" s="11">
        <v>0</v>
      </c>
      <c r="BC45" s="11">
        <v>210</v>
      </c>
      <c r="BD45" s="11">
        <v>85</v>
      </c>
      <c r="BE45" s="11">
        <v>37</v>
      </c>
      <c r="BF45" s="11">
        <v>2442</v>
      </c>
      <c r="BG45" s="11">
        <v>107</v>
      </c>
      <c r="BH45" s="11">
        <v>33</v>
      </c>
      <c r="BI45" s="11">
        <v>1</v>
      </c>
      <c r="BJ45" s="11">
        <v>23</v>
      </c>
      <c r="BK45" s="11">
        <v>5</v>
      </c>
      <c r="BL45" s="11">
        <v>0</v>
      </c>
      <c r="BM45" s="11">
        <v>136</v>
      </c>
      <c r="BN45" s="11">
        <v>262042</v>
      </c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1:84" s="29" customFormat="1" ht="35" customHeight="1">
      <c r="A46" s="30">
        <v>42</v>
      </c>
      <c r="B46" s="6" t="s">
        <v>52</v>
      </c>
      <c r="C46" s="11">
        <v>24</v>
      </c>
      <c r="D46" s="11">
        <v>313</v>
      </c>
      <c r="E46" s="11">
        <v>1</v>
      </c>
      <c r="F46" s="11">
        <v>230</v>
      </c>
      <c r="G46" s="11">
        <v>10</v>
      </c>
      <c r="H46" s="11">
        <v>704</v>
      </c>
      <c r="I46" s="11">
        <v>107</v>
      </c>
      <c r="J46" s="11">
        <v>166</v>
      </c>
      <c r="K46" s="11">
        <v>228</v>
      </c>
      <c r="L46" s="11">
        <v>34</v>
      </c>
      <c r="M46" s="11">
        <v>50</v>
      </c>
      <c r="N46" s="11">
        <v>145</v>
      </c>
      <c r="O46" s="11">
        <v>201</v>
      </c>
      <c r="P46" s="11">
        <v>36</v>
      </c>
      <c r="Q46" s="11">
        <v>131</v>
      </c>
      <c r="R46" s="11">
        <v>203</v>
      </c>
      <c r="S46" s="11">
        <v>78</v>
      </c>
      <c r="T46" s="11">
        <v>72</v>
      </c>
      <c r="U46" s="11">
        <v>302</v>
      </c>
      <c r="V46" s="11">
        <v>214</v>
      </c>
      <c r="W46" s="11">
        <v>237</v>
      </c>
      <c r="X46" s="11">
        <v>561</v>
      </c>
      <c r="Y46" s="11">
        <v>660</v>
      </c>
      <c r="Z46" s="11">
        <v>433</v>
      </c>
      <c r="AA46" s="11">
        <v>295</v>
      </c>
      <c r="AB46" s="11">
        <v>547</v>
      </c>
      <c r="AC46" s="11">
        <v>255</v>
      </c>
      <c r="AD46" s="11">
        <v>141</v>
      </c>
      <c r="AE46" s="11">
        <v>66</v>
      </c>
      <c r="AF46" s="11">
        <v>324</v>
      </c>
      <c r="AG46" s="11">
        <v>434</v>
      </c>
      <c r="AH46" s="11">
        <v>10</v>
      </c>
      <c r="AI46" s="11">
        <v>146</v>
      </c>
      <c r="AJ46" s="11">
        <v>54</v>
      </c>
      <c r="AK46" s="11">
        <v>1062</v>
      </c>
      <c r="AL46" s="11">
        <v>5661</v>
      </c>
      <c r="AM46" s="11">
        <v>2545</v>
      </c>
      <c r="AN46" s="11">
        <v>294</v>
      </c>
      <c r="AO46" s="11">
        <v>55</v>
      </c>
      <c r="AP46" s="11">
        <v>126</v>
      </c>
      <c r="AQ46" s="11">
        <v>1062</v>
      </c>
      <c r="AR46" s="11">
        <v>3181</v>
      </c>
      <c r="AS46" s="11">
        <v>426</v>
      </c>
      <c r="AT46" s="11">
        <v>1040</v>
      </c>
      <c r="AU46" s="11">
        <v>338</v>
      </c>
      <c r="AV46" s="11">
        <v>1346</v>
      </c>
      <c r="AW46" s="11">
        <v>314</v>
      </c>
      <c r="AX46" s="11">
        <v>2789</v>
      </c>
      <c r="AY46" s="11">
        <v>501</v>
      </c>
      <c r="AZ46" s="11">
        <v>930</v>
      </c>
      <c r="BA46" s="11">
        <v>1215</v>
      </c>
      <c r="BB46" s="11">
        <v>0</v>
      </c>
      <c r="BC46" s="11">
        <v>1896</v>
      </c>
      <c r="BD46" s="11">
        <v>158</v>
      </c>
      <c r="BE46" s="11">
        <v>680</v>
      </c>
      <c r="BF46" s="11">
        <v>4197</v>
      </c>
      <c r="BG46" s="11">
        <v>813</v>
      </c>
      <c r="BH46" s="11">
        <v>203</v>
      </c>
      <c r="BI46" s="11">
        <v>16</v>
      </c>
      <c r="BJ46" s="11">
        <v>361</v>
      </c>
      <c r="BK46" s="11">
        <v>11</v>
      </c>
      <c r="BL46" s="11">
        <v>0</v>
      </c>
      <c r="BM46" s="11">
        <v>1072</v>
      </c>
      <c r="BN46" s="11">
        <v>39704</v>
      </c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1:84" s="29" customFormat="1" ht="35" customHeight="1">
      <c r="A47" s="30">
        <v>43</v>
      </c>
      <c r="B47" s="6" t="s">
        <v>53</v>
      </c>
      <c r="C47" s="11">
        <v>51</v>
      </c>
      <c r="D47" s="11">
        <v>0</v>
      </c>
      <c r="E47" s="11">
        <v>6</v>
      </c>
      <c r="F47" s="11">
        <v>41</v>
      </c>
      <c r="G47" s="11">
        <v>17</v>
      </c>
      <c r="H47" s="11">
        <v>455</v>
      </c>
      <c r="I47" s="11">
        <v>77</v>
      </c>
      <c r="J47" s="11">
        <v>638</v>
      </c>
      <c r="K47" s="11">
        <v>219</v>
      </c>
      <c r="L47" s="11">
        <v>52</v>
      </c>
      <c r="M47" s="11">
        <v>135</v>
      </c>
      <c r="N47" s="11">
        <v>27</v>
      </c>
      <c r="O47" s="11">
        <v>164</v>
      </c>
      <c r="P47" s="11">
        <v>94</v>
      </c>
      <c r="Q47" s="11">
        <v>470</v>
      </c>
      <c r="R47" s="11">
        <v>654</v>
      </c>
      <c r="S47" s="11">
        <v>343</v>
      </c>
      <c r="T47" s="11">
        <v>221</v>
      </c>
      <c r="U47" s="11">
        <v>848</v>
      </c>
      <c r="V47" s="11">
        <v>261</v>
      </c>
      <c r="W47" s="11">
        <v>449</v>
      </c>
      <c r="X47" s="11">
        <v>1496</v>
      </c>
      <c r="Y47" s="11">
        <v>722</v>
      </c>
      <c r="Z47" s="11">
        <v>1458</v>
      </c>
      <c r="AA47" s="11">
        <v>500</v>
      </c>
      <c r="AB47" s="11">
        <v>2286</v>
      </c>
      <c r="AC47" s="11">
        <v>175</v>
      </c>
      <c r="AD47" s="11">
        <v>141</v>
      </c>
      <c r="AE47" s="11">
        <v>279</v>
      </c>
      <c r="AF47" s="11">
        <v>1012</v>
      </c>
      <c r="AG47" s="11">
        <v>7</v>
      </c>
      <c r="AH47" s="11">
        <v>4</v>
      </c>
      <c r="AI47" s="11">
        <v>33</v>
      </c>
      <c r="AJ47" s="11">
        <v>648</v>
      </c>
      <c r="AK47" s="11">
        <v>1822</v>
      </c>
      <c r="AL47" s="11">
        <v>38197</v>
      </c>
      <c r="AM47" s="11">
        <v>2627</v>
      </c>
      <c r="AN47" s="11">
        <v>399</v>
      </c>
      <c r="AO47" s="11">
        <v>56</v>
      </c>
      <c r="AP47" s="11">
        <v>1916</v>
      </c>
      <c r="AQ47" s="11">
        <v>775</v>
      </c>
      <c r="AR47" s="11">
        <v>10</v>
      </c>
      <c r="AS47" s="11">
        <v>3</v>
      </c>
      <c r="AT47" s="11">
        <v>80</v>
      </c>
      <c r="AU47" s="11">
        <v>1416</v>
      </c>
      <c r="AV47" s="11">
        <v>82</v>
      </c>
      <c r="AW47" s="11">
        <v>2255</v>
      </c>
      <c r="AX47" s="11">
        <v>6040</v>
      </c>
      <c r="AY47" s="11">
        <v>1045</v>
      </c>
      <c r="AZ47" s="11">
        <v>0</v>
      </c>
      <c r="BA47" s="11">
        <v>4257</v>
      </c>
      <c r="BB47" s="11">
        <v>0</v>
      </c>
      <c r="BC47" s="11">
        <v>8373</v>
      </c>
      <c r="BD47" s="11">
        <v>0</v>
      </c>
      <c r="BE47" s="11">
        <v>933</v>
      </c>
      <c r="BF47" s="11">
        <v>2016</v>
      </c>
      <c r="BG47" s="11">
        <v>623</v>
      </c>
      <c r="BH47" s="11">
        <v>188</v>
      </c>
      <c r="BI47" s="11">
        <v>818</v>
      </c>
      <c r="BJ47" s="11">
        <v>823</v>
      </c>
      <c r="BK47" s="11">
        <v>3517</v>
      </c>
      <c r="BL47" s="11">
        <v>0</v>
      </c>
      <c r="BM47" s="11">
        <v>185</v>
      </c>
      <c r="BN47" s="11">
        <v>92439</v>
      </c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1:84" s="29" customFormat="1" ht="35" customHeight="1">
      <c r="A48" s="30">
        <v>44</v>
      </c>
      <c r="B48" s="6" t="s">
        <v>54</v>
      </c>
      <c r="C48" s="11">
        <v>239</v>
      </c>
      <c r="D48" s="11">
        <v>0</v>
      </c>
      <c r="E48" s="11">
        <v>9</v>
      </c>
      <c r="F48" s="11">
        <v>46</v>
      </c>
      <c r="G48" s="11">
        <v>318</v>
      </c>
      <c r="H48" s="11">
        <v>1107</v>
      </c>
      <c r="I48" s="11">
        <v>70</v>
      </c>
      <c r="J48" s="11">
        <v>1598</v>
      </c>
      <c r="K48" s="11">
        <v>651</v>
      </c>
      <c r="L48" s="11">
        <v>140</v>
      </c>
      <c r="M48" s="11">
        <v>96</v>
      </c>
      <c r="N48" s="11">
        <v>124</v>
      </c>
      <c r="O48" s="11">
        <v>298</v>
      </c>
      <c r="P48" s="11">
        <v>199</v>
      </c>
      <c r="Q48" s="11">
        <v>1169</v>
      </c>
      <c r="R48" s="11">
        <v>818</v>
      </c>
      <c r="S48" s="11">
        <v>171</v>
      </c>
      <c r="T48" s="11">
        <v>275</v>
      </c>
      <c r="U48" s="11">
        <v>2676</v>
      </c>
      <c r="V48" s="11">
        <v>514</v>
      </c>
      <c r="W48" s="11">
        <v>1075</v>
      </c>
      <c r="X48" s="11">
        <v>2007</v>
      </c>
      <c r="Y48" s="11">
        <v>3904</v>
      </c>
      <c r="Z48" s="11">
        <v>2352</v>
      </c>
      <c r="AA48" s="11">
        <v>1779</v>
      </c>
      <c r="AB48" s="11">
        <v>2389</v>
      </c>
      <c r="AC48" s="11">
        <v>367</v>
      </c>
      <c r="AD48" s="11">
        <v>336</v>
      </c>
      <c r="AE48" s="11">
        <v>721</v>
      </c>
      <c r="AF48" s="11">
        <v>894</v>
      </c>
      <c r="AG48" s="11">
        <v>53</v>
      </c>
      <c r="AH48" s="11">
        <v>16</v>
      </c>
      <c r="AI48" s="11">
        <v>62</v>
      </c>
      <c r="AJ48" s="11">
        <v>1107</v>
      </c>
      <c r="AK48" s="11">
        <v>2102</v>
      </c>
      <c r="AL48" s="11">
        <v>46665</v>
      </c>
      <c r="AM48" s="11">
        <v>6716</v>
      </c>
      <c r="AN48" s="11">
        <v>629</v>
      </c>
      <c r="AO48" s="11">
        <v>321</v>
      </c>
      <c r="AP48" s="11">
        <v>10907</v>
      </c>
      <c r="AQ48" s="11">
        <v>1191</v>
      </c>
      <c r="AR48" s="11">
        <v>55</v>
      </c>
      <c r="AS48" s="11">
        <v>323</v>
      </c>
      <c r="AT48" s="11">
        <v>1824</v>
      </c>
      <c r="AU48" s="11">
        <v>2256</v>
      </c>
      <c r="AV48" s="11">
        <v>988</v>
      </c>
      <c r="AW48" s="11">
        <v>2265</v>
      </c>
      <c r="AX48" s="11">
        <v>2108</v>
      </c>
      <c r="AY48" s="11">
        <v>640</v>
      </c>
      <c r="AZ48" s="11">
        <v>205</v>
      </c>
      <c r="BA48" s="11">
        <v>5249</v>
      </c>
      <c r="BB48" s="11">
        <v>0</v>
      </c>
      <c r="BC48" s="11">
        <v>12265</v>
      </c>
      <c r="BD48" s="11">
        <v>374</v>
      </c>
      <c r="BE48" s="11">
        <v>941</v>
      </c>
      <c r="BF48" s="11">
        <v>19000</v>
      </c>
      <c r="BG48" s="11">
        <v>8840</v>
      </c>
      <c r="BH48" s="11">
        <v>340</v>
      </c>
      <c r="BI48" s="11">
        <v>1835</v>
      </c>
      <c r="BJ48" s="11">
        <v>1464</v>
      </c>
      <c r="BK48" s="11">
        <v>10027</v>
      </c>
      <c r="BL48" s="11">
        <v>0</v>
      </c>
      <c r="BM48" s="11">
        <v>5004</v>
      </c>
      <c r="BN48" s="11">
        <v>172114</v>
      </c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1:84" s="29" customFormat="1" ht="35" customHeight="1">
      <c r="A49" s="30">
        <v>45</v>
      </c>
      <c r="B49" s="6" t="s">
        <v>101</v>
      </c>
      <c r="C49" s="11">
        <v>6</v>
      </c>
      <c r="D49" s="11">
        <v>3</v>
      </c>
      <c r="E49" s="11">
        <v>1</v>
      </c>
      <c r="F49" s="11">
        <v>17</v>
      </c>
      <c r="G49" s="11">
        <v>3</v>
      </c>
      <c r="H49" s="11">
        <v>88</v>
      </c>
      <c r="I49" s="11">
        <v>29</v>
      </c>
      <c r="J49" s="11">
        <v>71</v>
      </c>
      <c r="K49" s="11">
        <v>95</v>
      </c>
      <c r="L49" s="11">
        <v>22</v>
      </c>
      <c r="M49" s="11">
        <v>70</v>
      </c>
      <c r="N49" s="11">
        <v>17</v>
      </c>
      <c r="O49" s="11">
        <v>25</v>
      </c>
      <c r="P49" s="11">
        <v>7</v>
      </c>
      <c r="Q49" s="11">
        <v>36</v>
      </c>
      <c r="R49" s="11">
        <v>25</v>
      </c>
      <c r="S49" s="11">
        <v>4</v>
      </c>
      <c r="T49" s="11">
        <v>12</v>
      </c>
      <c r="U49" s="11">
        <v>10</v>
      </c>
      <c r="V49" s="11">
        <v>84</v>
      </c>
      <c r="W49" s="11">
        <v>79</v>
      </c>
      <c r="X49" s="11">
        <v>186</v>
      </c>
      <c r="Y49" s="11">
        <v>62</v>
      </c>
      <c r="Z49" s="11">
        <v>341</v>
      </c>
      <c r="AA49" s="11">
        <v>87</v>
      </c>
      <c r="AB49" s="11">
        <v>335</v>
      </c>
      <c r="AC49" s="11">
        <v>14</v>
      </c>
      <c r="AD49" s="11">
        <v>77</v>
      </c>
      <c r="AE49" s="11">
        <v>10</v>
      </c>
      <c r="AF49" s="11">
        <v>459</v>
      </c>
      <c r="AG49" s="11">
        <v>14</v>
      </c>
      <c r="AH49" s="11">
        <v>2</v>
      </c>
      <c r="AI49" s="11">
        <v>12</v>
      </c>
      <c r="AJ49" s="11">
        <v>20</v>
      </c>
      <c r="AK49" s="11">
        <v>368</v>
      </c>
      <c r="AL49" s="11">
        <v>4765</v>
      </c>
      <c r="AM49" s="11">
        <v>656</v>
      </c>
      <c r="AN49" s="11">
        <v>376</v>
      </c>
      <c r="AO49" s="11">
        <v>4</v>
      </c>
      <c r="AP49" s="11">
        <v>320</v>
      </c>
      <c r="AQ49" s="11">
        <v>78</v>
      </c>
      <c r="AR49" s="11">
        <v>10</v>
      </c>
      <c r="AS49" s="11">
        <v>129</v>
      </c>
      <c r="AT49" s="11">
        <v>342</v>
      </c>
      <c r="AU49" s="11">
        <v>48629</v>
      </c>
      <c r="AV49" s="11">
        <v>9562</v>
      </c>
      <c r="AW49" s="11">
        <v>8531</v>
      </c>
      <c r="AX49" s="11">
        <v>606</v>
      </c>
      <c r="AY49" s="11">
        <v>332</v>
      </c>
      <c r="AZ49" s="11">
        <v>234</v>
      </c>
      <c r="BA49" s="11">
        <v>1425</v>
      </c>
      <c r="BB49" s="11">
        <v>0</v>
      </c>
      <c r="BC49" s="11">
        <v>48065</v>
      </c>
      <c r="BD49" s="11">
        <v>6207</v>
      </c>
      <c r="BE49" s="11">
        <v>1152</v>
      </c>
      <c r="BF49" s="11">
        <v>4276</v>
      </c>
      <c r="BG49" s="11">
        <v>7704</v>
      </c>
      <c r="BH49" s="11">
        <v>315</v>
      </c>
      <c r="BI49" s="11">
        <v>283</v>
      </c>
      <c r="BJ49" s="11">
        <v>7602</v>
      </c>
      <c r="BK49" s="11">
        <v>4690</v>
      </c>
      <c r="BL49" s="11">
        <v>0</v>
      </c>
      <c r="BM49" s="11">
        <v>588</v>
      </c>
      <c r="BN49" s="11">
        <v>159572</v>
      </c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1:84" s="29" customFormat="1" ht="35" customHeight="1">
      <c r="A50" s="30">
        <v>46</v>
      </c>
      <c r="B50" s="6" t="s">
        <v>56</v>
      </c>
      <c r="C50" s="11">
        <v>37</v>
      </c>
      <c r="D50" s="11">
        <v>0</v>
      </c>
      <c r="E50" s="11">
        <v>1</v>
      </c>
      <c r="F50" s="11">
        <v>168</v>
      </c>
      <c r="G50" s="11">
        <v>69</v>
      </c>
      <c r="H50" s="11">
        <v>538</v>
      </c>
      <c r="I50" s="11">
        <v>86</v>
      </c>
      <c r="J50" s="11">
        <v>584</v>
      </c>
      <c r="K50" s="11">
        <v>233</v>
      </c>
      <c r="L50" s="11">
        <v>133</v>
      </c>
      <c r="M50" s="11">
        <v>240</v>
      </c>
      <c r="N50" s="11">
        <v>236</v>
      </c>
      <c r="O50" s="11">
        <v>1007</v>
      </c>
      <c r="P50" s="11">
        <v>35</v>
      </c>
      <c r="Q50" s="11">
        <v>496</v>
      </c>
      <c r="R50" s="11">
        <v>579</v>
      </c>
      <c r="S50" s="11">
        <v>65</v>
      </c>
      <c r="T50" s="11">
        <v>248</v>
      </c>
      <c r="U50" s="11">
        <v>907</v>
      </c>
      <c r="V50" s="11">
        <v>696</v>
      </c>
      <c r="W50" s="11">
        <v>430</v>
      </c>
      <c r="X50" s="11">
        <v>1827</v>
      </c>
      <c r="Y50" s="11">
        <v>2940</v>
      </c>
      <c r="Z50" s="11">
        <v>531</v>
      </c>
      <c r="AA50" s="11">
        <v>577</v>
      </c>
      <c r="AB50" s="11">
        <v>1687</v>
      </c>
      <c r="AC50" s="11">
        <v>192</v>
      </c>
      <c r="AD50" s="11">
        <v>269</v>
      </c>
      <c r="AE50" s="11">
        <v>203</v>
      </c>
      <c r="AF50" s="11">
        <v>969</v>
      </c>
      <c r="AG50" s="11">
        <v>151</v>
      </c>
      <c r="AH50" s="11">
        <v>11</v>
      </c>
      <c r="AI50" s="11">
        <v>117</v>
      </c>
      <c r="AJ50" s="11">
        <v>252</v>
      </c>
      <c r="AK50" s="11">
        <v>4122</v>
      </c>
      <c r="AL50" s="11">
        <v>20172</v>
      </c>
      <c r="AM50" s="11">
        <v>8609</v>
      </c>
      <c r="AN50" s="11">
        <v>2576</v>
      </c>
      <c r="AO50" s="11">
        <v>288</v>
      </c>
      <c r="AP50" s="11">
        <v>1032</v>
      </c>
      <c r="AQ50" s="11">
        <v>1151</v>
      </c>
      <c r="AR50" s="11">
        <v>259</v>
      </c>
      <c r="AS50" s="11">
        <v>1329</v>
      </c>
      <c r="AT50" s="11">
        <v>3074</v>
      </c>
      <c r="AU50" s="11">
        <v>1791</v>
      </c>
      <c r="AV50" s="11">
        <v>57053</v>
      </c>
      <c r="AW50" s="11">
        <v>18110</v>
      </c>
      <c r="AX50" s="11">
        <v>3911</v>
      </c>
      <c r="AY50" s="11">
        <v>2135</v>
      </c>
      <c r="AZ50" s="11">
        <v>3416</v>
      </c>
      <c r="BA50" s="11">
        <v>4259</v>
      </c>
      <c r="BB50" s="11">
        <v>0</v>
      </c>
      <c r="BC50" s="11">
        <v>7983</v>
      </c>
      <c r="BD50" s="11">
        <v>538</v>
      </c>
      <c r="BE50" s="11">
        <v>5891</v>
      </c>
      <c r="BF50" s="11">
        <v>21819</v>
      </c>
      <c r="BG50" s="11">
        <v>2723</v>
      </c>
      <c r="BH50" s="11">
        <v>3538</v>
      </c>
      <c r="BI50" s="11">
        <v>1839</v>
      </c>
      <c r="BJ50" s="11">
        <v>1508</v>
      </c>
      <c r="BK50" s="11">
        <v>3164</v>
      </c>
      <c r="BL50" s="11">
        <v>0</v>
      </c>
      <c r="BM50" s="11">
        <v>4046</v>
      </c>
      <c r="BN50" s="11">
        <v>202850</v>
      </c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s="29" customFormat="1" ht="35" customHeight="1">
      <c r="A51" s="30">
        <v>47</v>
      </c>
      <c r="B51" s="6" t="s">
        <v>57</v>
      </c>
      <c r="C51" s="11">
        <v>0</v>
      </c>
      <c r="D51" s="11">
        <v>0</v>
      </c>
      <c r="E51" s="11">
        <v>0</v>
      </c>
      <c r="F51" s="11">
        <v>4</v>
      </c>
      <c r="G51" s="11">
        <v>2</v>
      </c>
      <c r="H51" s="11">
        <v>1059</v>
      </c>
      <c r="I51" s="11">
        <v>80</v>
      </c>
      <c r="J51" s="11">
        <v>347</v>
      </c>
      <c r="K51" s="11">
        <v>420</v>
      </c>
      <c r="L51" s="11">
        <v>74</v>
      </c>
      <c r="M51" s="11">
        <v>165</v>
      </c>
      <c r="N51" s="11">
        <v>219</v>
      </c>
      <c r="O51" s="11">
        <v>258</v>
      </c>
      <c r="P51" s="11">
        <v>303</v>
      </c>
      <c r="Q51" s="11">
        <v>820</v>
      </c>
      <c r="R51" s="11">
        <v>644</v>
      </c>
      <c r="S51" s="11">
        <v>122</v>
      </c>
      <c r="T51" s="11">
        <v>87</v>
      </c>
      <c r="U51" s="11">
        <v>674</v>
      </c>
      <c r="V51" s="11">
        <v>216</v>
      </c>
      <c r="W51" s="11">
        <v>599</v>
      </c>
      <c r="X51" s="11">
        <v>300</v>
      </c>
      <c r="Y51" s="11">
        <v>1297</v>
      </c>
      <c r="Z51" s="11">
        <v>497</v>
      </c>
      <c r="AA51" s="11">
        <v>211</v>
      </c>
      <c r="AB51" s="11">
        <v>499</v>
      </c>
      <c r="AC51" s="11">
        <v>289</v>
      </c>
      <c r="AD51" s="11">
        <v>170</v>
      </c>
      <c r="AE51" s="11">
        <v>200</v>
      </c>
      <c r="AF51" s="11">
        <v>492</v>
      </c>
      <c r="AG51" s="11">
        <v>104</v>
      </c>
      <c r="AH51" s="11">
        <v>5</v>
      </c>
      <c r="AI51" s="11">
        <v>154</v>
      </c>
      <c r="AJ51" s="11">
        <v>161</v>
      </c>
      <c r="AK51" s="11">
        <v>831</v>
      </c>
      <c r="AL51" s="11">
        <v>25741</v>
      </c>
      <c r="AM51" s="11">
        <v>11531</v>
      </c>
      <c r="AN51" s="11">
        <v>863</v>
      </c>
      <c r="AO51" s="11">
        <v>123</v>
      </c>
      <c r="AP51" s="11">
        <v>4275</v>
      </c>
      <c r="AQ51" s="11">
        <v>276</v>
      </c>
      <c r="AR51" s="11">
        <v>292</v>
      </c>
      <c r="AS51" s="11">
        <v>3205</v>
      </c>
      <c r="AT51" s="11">
        <v>4340</v>
      </c>
      <c r="AU51" s="11">
        <v>1713</v>
      </c>
      <c r="AV51" s="11">
        <v>1670</v>
      </c>
      <c r="AW51" s="11">
        <v>35014</v>
      </c>
      <c r="AX51" s="11">
        <v>4846</v>
      </c>
      <c r="AY51" s="11">
        <v>4891</v>
      </c>
      <c r="AZ51" s="11">
        <v>3501</v>
      </c>
      <c r="BA51" s="11">
        <v>16230</v>
      </c>
      <c r="BB51" s="11">
        <v>0</v>
      </c>
      <c r="BC51" s="11">
        <v>9078</v>
      </c>
      <c r="BD51" s="11">
        <v>71</v>
      </c>
      <c r="BE51" s="11">
        <v>3560</v>
      </c>
      <c r="BF51" s="11">
        <v>8541</v>
      </c>
      <c r="BG51" s="11">
        <v>1636</v>
      </c>
      <c r="BH51" s="11">
        <v>1308</v>
      </c>
      <c r="BI51" s="11">
        <v>108</v>
      </c>
      <c r="BJ51" s="11">
        <v>978</v>
      </c>
      <c r="BK51" s="11">
        <v>554</v>
      </c>
      <c r="BL51" s="11">
        <v>0</v>
      </c>
      <c r="BM51" s="11">
        <v>148</v>
      </c>
      <c r="BN51" s="11">
        <v>155796</v>
      </c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1:84" s="29" customFormat="1" ht="35" customHeight="1">
      <c r="A52" s="30">
        <v>48</v>
      </c>
      <c r="B52" s="6" t="s">
        <v>58</v>
      </c>
      <c r="C52" s="11">
        <v>1313</v>
      </c>
      <c r="D52" s="11">
        <v>1405</v>
      </c>
      <c r="E52" s="11">
        <v>18</v>
      </c>
      <c r="F52" s="11">
        <v>325</v>
      </c>
      <c r="G52" s="11">
        <v>127</v>
      </c>
      <c r="H52" s="11">
        <v>5435</v>
      </c>
      <c r="I52" s="11">
        <v>748</v>
      </c>
      <c r="J52" s="11">
        <v>4619</v>
      </c>
      <c r="K52" s="11">
        <v>1025</v>
      </c>
      <c r="L52" s="11">
        <v>965</v>
      </c>
      <c r="M52" s="11">
        <v>698</v>
      </c>
      <c r="N52" s="11">
        <v>3686</v>
      </c>
      <c r="O52" s="11">
        <v>1350</v>
      </c>
      <c r="P52" s="11">
        <v>3652</v>
      </c>
      <c r="Q52" s="11">
        <v>9535</v>
      </c>
      <c r="R52" s="11">
        <v>2953</v>
      </c>
      <c r="S52" s="11">
        <v>629</v>
      </c>
      <c r="T52" s="11">
        <v>1867</v>
      </c>
      <c r="U52" s="11">
        <v>5868</v>
      </c>
      <c r="V52" s="11">
        <v>3661</v>
      </c>
      <c r="W52" s="11">
        <v>12442</v>
      </c>
      <c r="X52" s="11">
        <v>7389</v>
      </c>
      <c r="Y52" s="11">
        <v>37394</v>
      </c>
      <c r="Z52" s="11">
        <v>12694</v>
      </c>
      <c r="AA52" s="11">
        <v>4284</v>
      </c>
      <c r="AB52" s="11">
        <v>6948</v>
      </c>
      <c r="AC52" s="11">
        <v>3714</v>
      </c>
      <c r="AD52" s="11">
        <v>2149</v>
      </c>
      <c r="AE52" s="11">
        <v>886</v>
      </c>
      <c r="AF52" s="11">
        <v>2271</v>
      </c>
      <c r="AG52" s="11">
        <v>3678</v>
      </c>
      <c r="AH52" s="11">
        <v>503</v>
      </c>
      <c r="AI52" s="11">
        <v>278</v>
      </c>
      <c r="AJ52" s="11">
        <v>1107</v>
      </c>
      <c r="AK52" s="11">
        <v>8628</v>
      </c>
      <c r="AL52" s="11">
        <v>46886</v>
      </c>
      <c r="AM52" s="11">
        <v>18150</v>
      </c>
      <c r="AN52" s="11">
        <v>3493</v>
      </c>
      <c r="AO52" s="11">
        <v>2294</v>
      </c>
      <c r="AP52" s="11">
        <v>3458</v>
      </c>
      <c r="AQ52" s="11">
        <v>2505</v>
      </c>
      <c r="AR52" s="11">
        <v>525</v>
      </c>
      <c r="AS52" s="11">
        <v>1999</v>
      </c>
      <c r="AT52" s="11">
        <v>4571</v>
      </c>
      <c r="AU52" s="11">
        <v>1908</v>
      </c>
      <c r="AV52" s="11">
        <v>3704</v>
      </c>
      <c r="AW52" s="11">
        <v>3375</v>
      </c>
      <c r="AX52" s="11">
        <v>68536</v>
      </c>
      <c r="AY52" s="11">
        <v>36339</v>
      </c>
      <c r="AZ52" s="11">
        <v>31820</v>
      </c>
      <c r="BA52" s="11">
        <v>45046</v>
      </c>
      <c r="BB52" s="11">
        <v>76724</v>
      </c>
      <c r="BC52" s="11">
        <v>5146</v>
      </c>
      <c r="BD52" s="11">
        <v>586</v>
      </c>
      <c r="BE52" s="11">
        <v>1820</v>
      </c>
      <c r="BF52" s="11">
        <v>25589</v>
      </c>
      <c r="BG52" s="11">
        <v>2968</v>
      </c>
      <c r="BH52" s="11">
        <v>3498</v>
      </c>
      <c r="BI52" s="11">
        <v>417</v>
      </c>
      <c r="BJ52" s="11">
        <v>2067</v>
      </c>
      <c r="BK52" s="11">
        <v>1402</v>
      </c>
      <c r="BL52" s="11">
        <v>0</v>
      </c>
      <c r="BM52" s="11">
        <v>4581</v>
      </c>
      <c r="BN52" s="11">
        <v>553651</v>
      </c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1:84" s="29" customFormat="1" ht="35" customHeight="1">
      <c r="A53" s="30">
        <v>49</v>
      </c>
      <c r="B53" s="6" t="s">
        <v>59</v>
      </c>
      <c r="C53" s="11">
        <v>2</v>
      </c>
      <c r="D53" s="11">
        <v>166</v>
      </c>
      <c r="E53" s="11">
        <v>0</v>
      </c>
      <c r="F53" s="11">
        <v>412</v>
      </c>
      <c r="G53" s="11">
        <v>181</v>
      </c>
      <c r="H53" s="11">
        <v>657</v>
      </c>
      <c r="I53" s="11">
        <v>66</v>
      </c>
      <c r="J53" s="11">
        <v>355</v>
      </c>
      <c r="K53" s="11">
        <v>75</v>
      </c>
      <c r="L53" s="11">
        <v>50</v>
      </c>
      <c r="M53" s="11">
        <v>88</v>
      </c>
      <c r="N53" s="11">
        <v>174</v>
      </c>
      <c r="O53" s="11">
        <v>159</v>
      </c>
      <c r="P53" s="11">
        <v>80</v>
      </c>
      <c r="Q53" s="11">
        <v>614</v>
      </c>
      <c r="R53" s="11">
        <v>224</v>
      </c>
      <c r="S53" s="11">
        <v>89</v>
      </c>
      <c r="T53" s="11">
        <v>95</v>
      </c>
      <c r="U53" s="11">
        <v>284</v>
      </c>
      <c r="V53" s="11">
        <v>320</v>
      </c>
      <c r="W53" s="11">
        <v>663</v>
      </c>
      <c r="X53" s="11">
        <v>1863</v>
      </c>
      <c r="Y53" s="11">
        <v>1112</v>
      </c>
      <c r="Z53" s="11">
        <v>300</v>
      </c>
      <c r="AA53" s="11">
        <v>389</v>
      </c>
      <c r="AB53" s="11">
        <v>1014</v>
      </c>
      <c r="AC53" s="11">
        <v>205</v>
      </c>
      <c r="AD53" s="11">
        <v>170</v>
      </c>
      <c r="AE53" s="11">
        <v>159</v>
      </c>
      <c r="AF53" s="11">
        <v>401</v>
      </c>
      <c r="AG53" s="11">
        <v>410</v>
      </c>
      <c r="AH53" s="11">
        <v>41</v>
      </c>
      <c r="AI53" s="11">
        <v>6</v>
      </c>
      <c r="AJ53" s="11">
        <v>226</v>
      </c>
      <c r="AK53" s="11">
        <v>1529</v>
      </c>
      <c r="AL53" s="11">
        <v>8971</v>
      </c>
      <c r="AM53" s="11">
        <v>1504</v>
      </c>
      <c r="AN53" s="11">
        <v>1583</v>
      </c>
      <c r="AO53" s="11">
        <v>372</v>
      </c>
      <c r="AP53" s="11">
        <v>555</v>
      </c>
      <c r="AQ53" s="11">
        <v>697</v>
      </c>
      <c r="AR53" s="11">
        <v>112</v>
      </c>
      <c r="AS53" s="11">
        <v>471</v>
      </c>
      <c r="AT53" s="11">
        <v>945</v>
      </c>
      <c r="AU53" s="11">
        <v>325</v>
      </c>
      <c r="AV53" s="11">
        <v>246</v>
      </c>
      <c r="AW53" s="11">
        <v>301</v>
      </c>
      <c r="AX53" s="11">
        <v>4173</v>
      </c>
      <c r="AY53" s="11">
        <v>121616</v>
      </c>
      <c r="AZ53" s="11">
        <v>315</v>
      </c>
      <c r="BA53" s="11">
        <v>3842</v>
      </c>
      <c r="BB53" s="11">
        <v>1861</v>
      </c>
      <c r="BC53" s="11">
        <v>1927</v>
      </c>
      <c r="BD53" s="11">
        <v>2567</v>
      </c>
      <c r="BE53" s="11">
        <v>991</v>
      </c>
      <c r="BF53" s="11">
        <v>1422</v>
      </c>
      <c r="BG53" s="11">
        <v>485</v>
      </c>
      <c r="BH53" s="11">
        <v>76</v>
      </c>
      <c r="BI53" s="11">
        <v>13</v>
      </c>
      <c r="BJ53" s="11">
        <v>374</v>
      </c>
      <c r="BK53" s="11">
        <v>20</v>
      </c>
      <c r="BL53" s="11">
        <v>0</v>
      </c>
      <c r="BM53" s="11">
        <v>1557</v>
      </c>
      <c r="BN53" s="11">
        <v>169900</v>
      </c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1:84" s="29" customFormat="1" ht="35" customHeight="1">
      <c r="A54" s="30">
        <v>50</v>
      </c>
      <c r="B54" s="6" t="s">
        <v>60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798</v>
      </c>
      <c r="I54" s="11">
        <v>23</v>
      </c>
      <c r="J54" s="11">
        <v>133</v>
      </c>
      <c r="K54" s="11">
        <v>61</v>
      </c>
      <c r="L54" s="11">
        <v>145</v>
      </c>
      <c r="M54" s="11">
        <v>0</v>
      </c>
      <c r="N54" s="11">
        <v>69</v>
      </c>
      <c r="O54" s="11">
        <v>289</v>
      </c>
      <c r="P54" s="11">
        <v>62</v>
      </c>
      <c r="Q54" s="11">
        <v>1680</v>
      </c>
      <c r="R54" s="11">
        <v>123</v>
      </c>
      <c r="S54" s="11">
        <v>86</v>
      </c>
      <c r="T54" s="11">
        <v>239</v>
      </c>
      <c r="U54" s="11">
        <v>179</v>
      </c>
      <c r="V54" s="11">
        <v>820</v>
      </c>
      <c r="W54" s="11">
        <v>2271</v>
      </c>
      <c r="X54" s="11">
        <v>675</v>
      </c>
      <c r="Y54" s="11">
        <v>4488</v>
      </c>
      <c r="Z54" s="11">
        <v>2800</v>
      </c>
      <c r="AA54" s="11">
        <v>460</v>
      </c>
      <c r="AB54" s="11">
        <v>1204</v>
      </c>
      <c r="AC54" s="11">
        <v>351</v>
      </c>
      <c r="AD54" s="11">
        <v>387</v>
      </c>
      <c r="AE54" s="11">
        <v>4</v>
      </c>
      <c r="AF54" s="11">
        <v>891</v>
      </c>
      <c r="AG54" s="11">
        <v>9</v>
      </c>
      <c r="AH54" s="11">
        <v>2</v>
      </c>
      <c r="AI54" s="11">
        <v>2</v>
      </c>
      <c r="AJ54" s="11">
        <v>232</v>
      </c>
      <c r="AK54" s="11">
        <v>413</v>
      </c>
      <c r="AL54" s="11">
        <v>3570</v>
      </c>
      <c r="AM54" s="11">
        <v>231</v>
      </c>
      <c r="AN54" s="11">
        <v>407</v>
      </c>
      <c r="AO54" s="11">
        <v>485</v>
      </c>
      <c r="AP54" s="11">
        <v>1616</v>
      </c>
      <c r="AQ54" s="11">
        <v>16</v>
      </c>
      <c r="AR54" s="11">
        <v>0</v>
      </c>
      <c r="AS54" s="11">
        <v>182</v>
      </c>
      <c r="AT54" s="11">
        <v>244</v>
      </c>
      <c r="AU54" s="11">
        <v>9</v>
      </c>
      <c r="AV54" s="11">
        <v>0</v>
      </c>
      <c r="AW54" s="11">
        <v>13</v>
      </c>
      <c r="AX54" s="11">
        <v>23551</v>
      </c>
      <c r="AY54" s="11">
        <v>2737</v>
      </c>
      <c r="AZ54" s="11">
        <v>11629</v>
      </c>
      <c r="BA54" s="11">
        <v>1860</v>
      </c>
      <c r="BB54" s="11">
        <v>0</v>
      </c>
      <c r="BC54" s="11">
        <v>183</v>
      </c>
      <c r="BD54" s="11">
        <v>100</v>
      </c>
      <c r="BE54" s="11">
        <v>820</v>
      </c>
      <c r="BF54" s="11">
        <v>998</v>
      </c>
      <c r="BG54" s="11">
        <v>28</v>
      </c>
      <c r="BH54" s="11">
        <v>38</v>
      </c>
      <c r="BI54" s="11">
        <v>7</v>
      </c>
      <c r="BJ54" s="11">
        <v>144</v>
      </c>
      <c r="BK54" s="11">
        <v>17</v>
      </c>
      <c r="BL54" s="11">
        <v>0</v>
      </c>
      <c r="BM54" s="11">
        <v>60</v>
      </c>
      <c r="BN54" s="11">
        <v>67841</v>
      </c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1:84" s="29" customFormat="1" ht="35" customHeight="1">
      <c r="A55" s="30">
        <v>51</v>
      </c>
      <c r="B55" s="6" t="s">
        <v>61</v>
      </c>
      <c r="C55" s="11">
        <v>0</v>
      </c>
      <c r="D55" s="11">
        <v>0</v>
      </c>
      <c r="E55" s="11">
        <v>0</v>
      </c>
      <c r="F55" s="11">
        <v>476</v>
      </c>
      <c r="G55" s="11">
        <v>40</v>
      </c>
      <c r="H55" s="11">
        <v>2034</v>
      </c>
      <c r="I55" s="11">
        <v>479</v>
      </c>
      <c r="J55" s="11">
        <v>1700</v>
      </c>
      <c r="K55" s="11">
        <v>1120</v>
      </c>
      <c r="L55" s="11">
        <v>337</v>
      </c>
      <c r="M55" s="11">
        <v>161</v>
      </c>
      <c r="N55" s="11">
        <v>765</v>
      </c>
      <c r="O55" s="11">
        <v>2697</v>
      </c>
      <c r="P55" s="11">
        <v>126</v>
      </c>
      <c r="Q55" s="11">
        <v>1685</v>
      </c>
      <c r="R55" s="11">
        <v>780</v>
      </c>
      <c r="S55" s="11">
        <v>106</v>
      </c>
      <c r="T55" s="11">
        <v>255</v>
      </c>
      <c r="U55" s="11">
        <v>558</v>
      </c>
      <c r="V55" s="11">
        <v>1158</v>
      </c>
      <c r="W55" s="11">
        <v>1233</v>
      </c>
      <c r="X55" s="11">
        <v>4938</v>
      </c>
      <c r="Y55" s="11">
        <v>3915</v>
      </c>
      <c r="Z55" s="11">
        <v>1464</v>
      </c>
      <c r="AA55" s="11">
        <v>1839</v>
      </c>
      <c r="AB55" s="11">
        <v>4142</v>
      </c>
      <c r="AC55" s="11">
        <v>872</v>
      </c>
      <c r="AD55" s="11">
        <v>414</v>
      </c>
      <c r="AE55" s="11">
        <v>971</v>
      </c>
      <c r="AF55" s="11">
        <v>1383</v>
      </c>
      <c r="AG55" s="11">
        <v>140</v>
      </c>
      <c r="AH55" s="11">
        <v>5</v>
      </c>
      <c r="AI55" s="11">
        <v>13</v>
      </c>
      <c r="AJ55" s="11">
        <v>550</v>
      </c>
      <c r="AK55" s="11">
        <v>9707</v>
      </c>
      <c r="AL55" s="11">
        <v>85095</v>
      </c>
      <c r="AM55" s="11">
        <v>85846</v>
      </c>
      <c r="AN55" s="11">
        <v>8782</v>
      </c>
      <c r="AO55" s="11">
        <v>599</v>
      </c>
      <c r="AP55" s="11">
        <v>1237</v>
      </c>
      <c r="AQ55" s="11">
        <v>7455</v>
      </c>
      <c r="AR55" s="11">
        <v>936</v>
      </c>
      <c r="AS55" s="11">
        <v>6886</v>
      </c>
      <c r="AT55" s="11">
        <v>65334</v>
      </c>
      <c r="AU55" s="11">
        <v>3993</v>
      </c>
      <c r="AV55" s="11">
        <v>3707</v>
      </c>
      <c r="AW55" s="11">
        <v>6457</v>
      </c>
      <c r="AX55" s="11">
        <v>19137</v>
      </c>
      <c r="AY55" s="11">
        <v>5084</v>
      </c>
      <c r="AZ55" s="11">
        <v>6272</v>
      </c>
      <c r="BA55" s="11">
        <v>21309</v>
      </c>
      <c r="BB55" s="11">
        <v>0</v>
      </c>
      <c r="BC55" s="11">
        <v>24375</v>
      </c>
      <c r="BD55" s="11">
        <v>3946</v>
      </c>
      <c r="BE55" s="11">
        <v>5159</v>
      </c>
      <c r="BF55" s="11">
        <v>1661</v>
      </c>
      <c r="BG55" s="11">
        <v>2009</v>
      </c>
      <c r="BH55" s="11">
        <v>2381</v>
      </c>
      <c r="BI55" s="11">
        <v>1242</v>
      </c>
      <c r="BJ55" s="11">
        <v>11783</v>
      </c>
      <c r="BK55" s="11">
        <v>2329</v>
      </c>
      <c r="BL55" s="11">
        <v>0</v>
      </c>
      <c r="BM55" s="11">
        <v>14440</v>
      </c>
      <c r="BN55" s="11">
        <v>443517</v>
      </c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1:84" s="29" customFormat="1" ht="35" customHeight="1">
      <c r="A56" s="30">
        <v>52</v>
      </c>
      <c r="B56" s="6" t="s">
        <v>62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56</v>
      </c>
      <c r="BG56" s="11">
        <v>8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64</v>
      </c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1:84" s="29" customFormat="1" ht="35" customHeight="1">
      <c r="A57" s="30">
        <v>53</v>
      </c>
      <c r="B57" s="6" t="s">
        <v>63</v>
      </c>
      <c r="C57" s="11">
        <v>1480</v>
      </c>
      <c r="D57" s="11">
        <v>476</v>
      </c>
      <c r="E57" s="11">
        <v>0</v>
      </c>
      <c r="F57" s="11">
        <v>87</v>
      </c>
      <c r="G57" s="11">
        <v>1755</v>
      </c>
      <c r="H57" s="11">
        <v>13537</v>
      </c>
      <c r="I57" s="11">
        <v>3700</v>
      </c>
      <c r="J57" s="11">
        <v>1969</v>
      </c>
      <c r="K57" s="11">
        <v>1737</v>
      </c>
      <c r="L57" s="11">
        <v>566</v>
      </c>
      <c r="M57" s="11">
        <v>492</v>
      </c>
      <c r="N57" s="11">
        <v>2600</v>
      </c>
      <c r="O57" s="11">
        <v>1404</v>
      </c>
      <c r="P57" s="11">
        <v>3028</v>
      </c>
      <c r="Q57" s="11">
        <v>3984</v>
      </c>
      <c r="R57" s="11">
        <v>6889</v>
      </c>
      <c r="S57" s="11">
        <v>3389</v>
      </c>
      <c r="T57" s="11">
        <v>2089</v>
      </c>
      <c r="U57" s="11">
        <v>4444</v>
      </c>
      <c r="V57" s="11">
        <v>3203</v>
      </c>
      <c r="W57" s="11">
        <v>2918</v>
      </c>
      <c r="X57" s="11">
        <v>4516</v>
      </c>
      <c r="Y57" s="11">
        <v>23229</v>
      </c>
      <c r="Z57" s="11">
        <v>6119</v>
      </c>
      <c r="AA57" s="11">
        <v>3184</v>
      </c>
      <c r="AB57" s="11">
        <v>7041</v>
      </c>
      <c r="AC57" s="11">
        <v>2605</v>
      </c>
      <c r="AD57" s="11">
        <v>5209</v>
      </c>
      <c r="AE57" s="11">
        <v>1455</v>
      </c>
      <c r="AF57" s="11">
        <v>3811</v>
      </c>
      <c r="AG57" s="11">
        <v>5474</v>
      </c>
      <c r="AH57" s="11">
        <v>427</v>
      </c>
      <c r="AI57" s="11">
        <v>786</v>
      </c>
      <c r="AJ57" s="11">
        <v>1442</v>
      </c>
      <c r="AK57" s="11">
        <v>52924</v>
      </c>
      <c r="AL57" s="11">
        <v>92547</v>
      </c>
      <c r="AM57" s="11">
        <v>33707</v>
      </c>
      <c r="AN57" s="11">
        <v>3293</v>
      </c>
      <c r="AO57" s="11">
        <v>137</v>
      </c>
      <c r="AP57" s="11">
        <v>1811</v>
      </c>
      <c r="AQ57" s="11">
        <v>2817</v>
      </c>
      <c r="AR57" s="11">
        <v>292</v>
      </c>
      <c r="AS57" s="11">
        <v>3054</v>
      </c>
      <c r="AT57" s="11">
        <v>6671</v>
      </c>
      <c r="AU57" s="11">
        <v>11709</v>
      </c>
      <c r="AV57" s="11">
        <v>20821</v>
      </c>
      <c r="AW57" s="11">
        <v>7849</v>
      </c>
      <c r="AX57" s="11">
        <v>21638</v>
      </c>
      <c r="AY57" s="11">
        <v>7820</v>
      </c>
      <c r="AZ57" s="11">
        <v>5699</v>
      </c>
      <c r="BA57" s="11">
        <v>83296</v>
      </c>
      <c r="BB57" s="11">
        <v>0</v>
      </c>
      <c r="BC57" s="11">
        <v>50939</v>
      </c>
      <c r="BD57" s="11">
        <v>8994</v>
      </c>
      <c r="BE57" s="11">
        <v>4583</v>
      </c>
      <c r="BF57" s="11">
        <v>43525</v>
      </c>
      <c r="BG57" s="11">
        <v>2837</v>
      </c>
      <c r="BH57" s="11">
        <v>1465</v>
      </c>
      <c r="BI57" s="11">
        <v>2290</v>
      </c>
      <c r="BJ57" s="11">
        <v>3219</v>
      </c>
      <c r="BK57" s="11">
        <v>4798</v>
      </c>
      <c r="BL57" s="11">
        <v>0</v>
      </c>
      <c r="BM57" s="11">
        <v>5281</v>
      </c>
      <c r="BN57" s="11">
        <v>609061</v>
      </c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1:84" s="29" customFormat="1" ht="35" customHeight="1">
      <c r="A58" s="30">
        <v>54</v>
      </c>
      <c r="B58" s="6" t="s">
        <v>64</v>
      </c>
      <c r="C58" s="11">
        <v>7</v>
      </c>
      <c r="D58" s="11">
        <v>9</v>
      </c>
      <c r="E58" s="11">
        <v>1</v>
      </c>
      <c r="F58" s="11">
        <v>4</v>
      </c>
      <c r="G58" s="11">
        <v>438</v>
      </c>
      <c r="H58" s="11">
        <v>1664</v>
      </c>
      <c r="I58" s="11">
        <v>701</v>
      </c>
      <c r="J58" s="11">
        <v>622</v>
      </c>
      <c r="K58" s="11">
        <v>771</v>
      </c>
      <c r="L58" s="11">
        <v>146</v>
      </c>
      <c r="M58" s="11">
        <v>69</v>
      </c>
      <c r="N58" s="11">
        <v>841</v>
      </c>
      <c r="O58" s="11">
        <v>401</v>
      </c>
      <c r="P58" s="11">
        <v>665</v>
      </c>
      <c r="Q58" s="11">
        <v>2397</v>
      </c>
      <c r="R58" s="11">
        <v>1744</v>
      </c>
      <c r="S58" s="11">
        <v>334</v>
      </c>
      <c r="T58" s="11">
        <v>286</v>
      </c>
      <c r="U58" s="11">
        <v>518</v>
      </c>
      <c r="V58" s="11">
        <v>14693</v>
      </c>
      <c r="W58" s="11">
        <v>1828</v>
      </c>
      <c r="X58" s="11">
        <v>2324</v>
      </c>
      <c r="Y58" s="11">
        <v>30366</v>
      </c>
      <c r="Z58" s="11">
        <v>22777</v>
      </c>
      <c r="AA58" s="11">
        <v>2068</v>
      </c>
      <c r="AB58" s="11">
        <v>888</v>
      </c>
      <c r="AC58" s="11">
        <v>4050</v>
      </c>
      <c r="AD58" s="11">
        <v>1049</v>
      </c>
      <c r="AE58" s="11">
        <v>89</v>
      </c>
      <c r="AF58" s="11">
        <v>1272</v>
      </c>
      <c r="AG58" s="11">
        <v>74</v>
      </c>
      <c r="AH58" s="11">
        <v>200</v>
      </c>
      <c r="AI58" s="11">
        <v>30</v>
      </c>
      <c r="AJ58" s="11">
        <v>854</v>
      </c>
      <c r="AK58" s="11">
        <v>9101</v>
      </c>
      <c r="AL58" s="11">
        <v>86607</v>
      </c>
      <c r="AM58" s="11">
        <v>18490</v>
      </c>
      <c r="AN58" s="11">
        <v>10287</v>
      </c>
      <c r="AO58" s="11">
        <v>19708</v>
      </c>
      <c r="AP58" s="11">
        <v>16151</v>
      </c>
      <c r="AQ58" s="11">
        <v>7566</v>
      </c>
      <c r="AR58" s="11">
        <v>416</v>
      </c>
      <c r="AS58" s="11">
        <v>735</v>
      </c>
      <c r="AT58" s="11">
        <v>2373</v>
      </c>
      <c r="AU58" s="11">
        <v>1171</v>
      </c>
      <c r="AV58" s="11">
        <v>12558</v>
      </c>
      <c r="AW58" s="11">
        <v>3165</v>
      </c>
      <c r="AX58" s="11">
        <v>3694</v>
      </c>
      <c r="AY58" s="11">
        <v>968</v>
      </c>
      <c r="AZ58" s="11">
        <v>1029</v>
      </c>
      <c r="BA58" s="11">
        <v>2748</v>
      </c>
      <c r="BB58" s="11">
        <v>0</v>
      </c>
      <c r="BC58" s="11">
        <v>8389</v>
      </c>
      <c r="BD58" s="11">
        <v>1763</v>
      </c>
      <c r="BE58" s="11">
        <v>5025</v>
      </c>
      <c r="BF58" s="11">
        <v>5617</v>
      </c>
      <c r="BG58" s="11">
        <v>2906</v>
      </c>
      <c r="BH58" s="11">
        <v>1685</v>
      </c>
      <c r="BI58" s="11">
        <v>253</v>
      </c>
      <c r="BJ58" s="11">
        <v>687</v>
      </c>
      <c r="BK58" s="11">
        <v>92</v>
      </c>
      <c r="BL58" s="11">
        <v>0</v>
      </c>
      <c r="BM58" s="11">
        <v>2154</v>
      </c>
      <c r="BN58" s="11">
        <v>319518</v>
      </c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1:84" s="29" customFormat="1" ht="35" customHeight="1">
      <c r="A59" s="30">
        <v>55</v>
      </c>
      <c r="B59" s="6" t="s">
        <v>65</v>
      </c>
      <c r="C59" s="11">
        <v>3</v>
      </c>
      <c r="D59" s="11">
        <v>1</v>
      </c>
      <c r="E59" s="11">
        <v>6</v>
      </c>
      <c r="F59" s="11">
        <v>41</v>
      </c>
      <c r="G59" s="11">
        <v>259</v>
      </c>
      <c r="H59" s="11">
        <v>2831</v>
      </c>
      <c r="I59" s="11">
        <v>318</v>
      </c>
      <c r="J59" s="11">
        <v>1128</v>
      </c>
      <c r="K59" s="11">
        <v>756</v>
      </c>
      <c r="L59" s="11">
        <v>503</v>
      </c>
      <c r="M59" s="11">
        <v>100</v>
      </c>
      <c r="N59" s="11">
        <v>781</v>
      </c>
      <c r="O59" s="11">
        <v>877</v>
      </c>
      <c r="P59" s="11">
        <v>1222</v>
      </c>
      <c r="Q59" s="11">
        <v>6531</v>
      </c>
      <c r="R59" s="11">
        <v>1958</v>
      </c>
      <c r="S59" s="11">
        <v>138</v>
      </c>
      <c r="T59" s="11">
        <v>436</v>
      </c>
      <c r="U59" s="11">
        <v>1653</v>
      </c>
      <c r="V59" s="11">
        <v>3054</v>
      </c>
      <c r="W59" s="11">
        <v>6341</v>
      </c>
      <c r="X59" s="11">
        <v>7495</v>
      </c>
      <c r="Y59" s="11">
        <v>14589</v>
      </c>
      <c r="Z59" s="11">
        <v>3441</v>
      </c>
      <c r="AA59" s="11">
        <v>3057</v>
      </c>
      <c r="AB59" s="11">
        <v>5015</v>
      </c>
      <c r="AC59" s="11">
        <v>2053</v>
      </c>
      <c r="AD59" s="11">
        <v>2362</v>
      </c>
      <c r="AE59" s="11">
        <v>743</v>
      </c>
      <c r="AF59" s="11">
        <v>2728</v>
      </c>
      <c r="AG59" s="11">
        <v>2745</v>
      </c>
      <c r="AH59" s="11">
        <v>270</v>
      </c>
      <c r="AI59" s="11">
        <v>517</v>
      </c>
      <c r="AJ59" s="11">
        <v>1285</v>
      </c>
      <c r="AK59" s="11">
        <v>6843</v>
      </c>
      <c r="AL59" s="11">
        <v>50709</v>
      </c>
      <c r="AM59" s="11">
        <v>10765</v>
      </c>
      <c r="AN59" s="11">
        <v>9299</v>
      </c>
      <c r="AO59" s="11">
        <v>139</v>
      </c>
      <c r="AP59" s="11">
        <v>3596</v>
      </c>
      <c r="AQ59" s="11">
        <v>6510</v>
      </c>
      <c r="AR59" s="11">
        <v>2260</v>
      </c>
      <c r="AS59" s="11">
        <v>2010</v>
      </c>
      <c r="AT59" s="11">
        <v>4319</v>
      </c>
      <c r="AU59" s="11">
        <v>1577</v>
      </c>
      <c r="AV59" s="11">
        <v>3841</v>
      </c>
      <c r="AW59" s="11">
        <v>3682</v>
      </c>
      <c r="AX59" s="11">
        <v>8473</v>
      </c>
      <c r="AY59" s="11">
        <v>2552</v>
      </c>
      <c r="AZ59" s="11">
        <v>1926</v>
      </c>
      <c r="BA59" s="11">
        <v>10995</v>
      </c>
      <c r="BB59" s="11">
        <v>0</v>
      </c>
      <c r="BC59" s="11">
        <v>7695</v>
      </c>
      <c r="BD59" s="11">
        <v>436</v>
      </c>
      <c r="BE59" s="11">
        <v>10745</v>
      </c>
      <c r="BF59" s="11">
        <v>16264</v>
      </c>
      <c r="BG59" s="11">
        <v>9341</v>
      </c>
      <c r="BH59" s="11">
        <v>2209</v>
      </c>
      <c r="BI59" s="11">
        <v>1172</v>
      </c>
      <c r="BJ59" s="11">
        <v>2745</v>
      </c>
      <c r="BK59" s="11">
        <v>458</v>
      </c>
      <c r="BL59" s="11">
        <v>0</v>
      </c>
      <c r="BM59" s="11">
        <v>1728</v>
      </c>
      <c r="BN59" s="11">
        <v>257526</v>
      </c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1:84" s="29" customFormat="1" ht="35" customHeight="1">
      <c r="A60" s="30">
        <v>56</v>
      </c>
      <c r="B60" s="6" t="s">
        <v>66</v>
      </c>
      <c r="C60" s="11">
        <v>886</v>
      </c>
      <c r="D60" s="11">
        <v>600</v>
      </c>
      <c r="E60" s="11">
        <v>24</v>
      </c>
      <c r="F60" s="11">
        <v>3</v>
      </c>
      <c r="G60" s="11">
        <v>96</v>
      </c>
      <c r="H60" s="11">
        <v>1498</v>
      </c>
      <c r="I60" s="11">
        <v>957</v>
      </c>
      <c r="J60" s="11">
        <v>452</v>
      </c>
      <c r="K60" s="11">
        <v>321</v>
      </c>
      <c r="L60" s="11">
        <v>168</v>
      </c>
      <c r="M60" s="11">
        <v>249</v>
      </c>
      <c r="N60" s="11">
        <v>383</v>
      </c>
      <c r="O60" s="11">
        <v>506</v>
      </c>
      <c r="P60" s="11">
        <v>588</v>
      </c>
      <c r="Q60" s="11">
        <v>1637</v>
      </c>
      <c r="R60" s="11">
        <v>465</v>
      </c>
      <c r="S60" s="11">
        <v>293</v>
      </c>
      <c r="T60" s="11">
        <v>399</v>
      </c>
      <c r="U60" s="11">
        <v>1129</v>
      </c>
      <c r="V60" s="11">
        <v>938</v>
      </c>
      <c r="W60" s="11">
        <v>1418</v>
      </c>
      <c r="X60" s="11">
        <v>3186</v>
      </c>
      <c r="Y60" s="11">
        <v>4834</v>
      </c>
      <c r="Z60" s="11">
        <v>413</v>
      </c>
      <c r="AA60" s="11">
        <v>1176</v>
      </c>
      <c r="AB60" s="11">
        <v>2700</v>
      </c>
      <c r="AC60" s="11">
        <v>959</v>
      </c>
      <c r="AD60" s="11">
        <v>408</v>
      </c>
      <c r="AE60" s="11">
        <v>246</v>
      </c>
      <c r="AF60" s="11">
        <v>982</v>
      </c>
      <c r="AG60" s="11">
        <v>3945</v>
      </c>
      <c r="AH60" s="11">
        <v>25</v>
      </c>
      <c r="AI60" s="11">
        <v>377</v>
      </c>
      <c r="AJ60" s="11">
        <v>806</v>
      </c>
      <c r="AK60" s="11">
        <v>6127</v>
      </c>
      <c r="AL60" s="11">
        <v>16665</v>
      </c>
      <c r="AM60" s="11">
        <v>8697</v>
      </c>
      <c r="AN60" s="11">
        <v>5591</v>
      </c>
      <c r="AO60" s="11">
        <v>482</v>
      </c>
      <c r="AP60" s="11">
        <v>199</v>
      </c>
      <c r="AQ60" s="11">
        <v>1468</v>
      </c>
      <c r="AR60" s="11">
        <v>35</v>
      </c>
      <c r="AS60" s="11">
        <v>57</v>
      </c>
      <c r="AT60" s="11">
        <v>774</v>
      </c>
      <c r="AU60" s="11">
        <v>733</v>
      </c>
      <c r="AV60" s="11">
        <v>2868</v>
      </c>
      <c r="AW60" s="11">
        <v>775</v>
      </c>
      <c r="AX60" s="11">
        <v>2265</v>
      </c>
      <c r="AY60" s="11">
        <v>6596</v>
      </c>
      <c r="AZ60" s="11">
        <v>3209</v>
      </c>
      <c r="BA60" s="11">
        <v>11291</v>
      </c>
      <c r="BB60" s="11">
        <v>0</v>
      </c>
      <c r="BC60" s="11">
        <v>1896</v>
      </c>
      <c r="BD60" s="11">
        <v>617</v>
      </c>
      <c r="BE60" s="11">
        <v>1181</v>
      </c>
      <c r="BF60" s="11">
        <v>14</v>
      </c>
      <c r="BG60" s="11">
        <v>1959</v>
      </c>
      <c r="BH60" s="11">
        <v>968</v>
      </c>
      <c r="BI60" s="11">
        <v>195</v>
      </c>
      <c r="BJ60" s="11">
        <v>1924</v>
      </c>
      <c r="BK60" s="11">
        <v>3</v>
      </c>
      <c r="BL60" s="11">
        <v>0</v>
      </c>
      <c r="BM60" s="11">
        <v>1567</v>
      </c>
      <c r="BN60" s="11">
        <v>111223</v>
      </c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1:84" s="29" customFormat="1" ht="35" customHeight="1">
      <c r="A61" s="30">
        <v>57</v>
      </c>
      <c r="B61" s="6" t="s">
        <v>67</v>
      </c>
      <c r="C61" s="11">
        <v>53</v>
      </c>
      <c r="D61" s="11">
        <v>179</v>
      </c>
      <c r="E61" s="11">
        <v>2</v>
      </c>
      <c r="F61" s="11">
        <v>12</v>
      </c>
      <c r="G61" s="11">
        <v>0</v>
      </c>
      <c r="H61" s="11">
        <v>125</v>
      </c>
      <c r="I61" s="11">
        <v>53</v>
      </c>
      <c r="J61" s="11">
        <v>91</v>
      </c>
      <c r="K61" s="11">
        <v>31</v>
      </c>
      <c r="L61" s="11">
        <v>12</v>
      </c>
      <c r="M61" s="11">
        <v>20</v>
      </c>
      <c r="N61" s="11">
        <v>34</v>
      </c>
      <c r="O61" s="11">
        <v>22</v>
      </c>
      <c r="P61" s="11">
        <v>42</v>
      </c>
      <c r="Q61" s="11">
        <v>76</v>
      </c>
      <c r="R61" s="11">
        <v>90</v>
      </c>
      <c r="S61" s="11">
        <v>19</v>
      </c>
      <c r="T61" s="11">
        <v>16</v>
      </c>
      <c r="U61" s="11">
        <v>15</v>
      </c>
      <c r="V61" s="11">
        <v>62</v>
      </c>
      <c r="W61" s="11">
        <v>509</v>
      </c>
      <c r="X61" s="11">
        <v>519</v>
      </c>
      <c r="Y61" s="11">
        <v>780</v>
      </c>
      <c r="Z61" s="11">
        <v>231</v>
      </c>
      <c r="AA61" s="11">
        <v>383</v>
      </c>
      <c r="AB61" s="11">
        <v>49</v>
      </c>
      <c r="AC61" s="11">
        <v>44</v>
      </c>
      <c r="AD61" s="11">
        <v>68</v>
      </c>
      <c r="AE61" s="11">
        <v>43</v>
      </c>
      <c r="AF61" s="11">
        <v>201</v>
      </c>
      <c r="AG61" s="11">
        <v>38</v>
      </c>
      <c r="AH61" s="11">
        <v>7</v>
      </c>
      <c r="AI61" s="11">
        <v>133</v>
      </c>
      <c r="AJ61" s="11">
        <v>272</v>
      </c>
      <c r="AK61" s="11">
        <v>810</v>
      </c>
      <c r="AL61" s="11">
        <v>1074</v>
      </c>
      <c r="AM61" s="11">
        <v>72</v>
      </c>
      <c r="AN61" s="11">
        <v>72</v>
      </c>
      <c r="AO61" s="11">
        <v>13</v>
      </c>
      <c r="AP61" s="11">
        <v>193</v>
      </c>
      <c r="AQ61" s="11">
        <v>56</v>
      </c>
      <c r="AR61" s="11">
        <v>20</v>
      </c>
      <c r="AS61" s="11">
        <v>14</v>
      </c>
      <c r="AT61" s="11">
        <v>35</v>
      </c>
      <c r="AU61" s="11">
        <v>285</v>
      </c>
      <c r="AV61" s="11">
        <v>1123</v>
      </c>
      <c r="AW61" s="11">
        <v>884</v>
      </c>
      <c r="AX61" s="11">
        <v>478</v>
      </c>
      <c r="AY61" s="11">
        <v>553</v>
      </c>
      <c r="AZ61" s="11">
        <v>79</v>
      </c>
      <c r="BA61" s="11">
        <v>415</v>
      </c>
      <c r="BB61" s="11">
        <v>0</v>
      </c>
      <c r="BC61" s="11">
        <v>1651</v>
      </c>
      <c r="BD61" s="11">
        <v>81</v>
      </c>
      <c r="BE61" s="11">
        <v>132</v>
      </c>
      <c r="BF61" s="11">
        <v>8375</v>
      </c>
      <c r="BG61" s="11">
        <v>588</v>
      </c>
      <c r="BH61" s="11">
        <v>321</v>
      </c>
      <c r="BI61" s="11">
        <v>0</v>
      </c>
      <c r="BJ61" s="11">
        <v>50</v>
      </c>
      <c r="BK61" s="11">
        <v>53</v>
      </c>
      <c r="BL61" s="11">
        <v>0</v>
      </c>
      <c r="BM61" s="11">
        <v>29</v>
      </c>
      <c r="BN61" s="11">
        <v>21687</v>
      </c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1:84" s="29" customFormat="1" ht="35" customHeight="1">
      <c r="A62" s="30">
        <v>58</v>
      </c>
      <c r="B62" s="6" t="s">
        <v>68</v>
      </c>
      <c r="C62" s="11">
        <v>9</v>
      </c>
      <c r="D62" s="11">
        <v>5</v>
      </c>
      <c r="E62" s="11">
        <v>2</v>
      </c>
      <c r="F62" s="11">
        <v>2</v>
      </c>
      <c r="G62" s="11">
        <v>0</v>
      </c>
      <c r="H62" s="11">
        <v>0</v>
      </c>
      <c r="I62" s="11">
        <v>0</v>
      </c>
      <c r="J62" s="11">
        <v>6</v>
      </c>
      <c r="K62" s="11">
        <v>8</v>
      </c>
      <c r="L62" s="11">
        <v>0</v>
      </c>
      <c r="M62" s="11">
        <v>2</v>
      </c>
      <c r="N62" s="11">
        <v>3</v>
      </c>
      <c r="O62" s="11">
        <v>0</v>
      </c>
      <c r="P62" s="11">
        <v>0</v>
      </c>
      <c r="Q62" s="11">
        <v>6</v>
      </c>
      <c r="R62" s="11">
        <v>3</v>
      </c>
      <c r="S62" s="11">
        <v>2</v>
      </c>
      <c r="T62" s="11">
        <v>0</v>
      </c>
      <c r="U62" s="11">
        <v>0</v>
      </c>
      <c r="V62" s="11">
        <v>4</v>
      </c>
      <c r="W62" s="11">
        <v>3</v>
      </c>
      <c r="X62" s="11">
        <v>14</v>
      </c>
      <c r="Y62" s="11">
        <v>11</v>
      </c>
      <c r="Z62" s="11">
        <v>5</v>
      </c>
      <c r="AA62" s="11">
        <v>14</v>
      </c>
      <c r="AB62" s="11">
        <v>8</v>
      </c>
      <c r="AC62" s="11">
        <v>3</v>
      </c>
      <c r="AD62" s="11">
        <v>9</v>
      </c>
      <c r="AE62" s="11">
        <v>0</v>
      </c>
      <c r="AF62" s="11">
        <v>4</v>
      </c>
      <c r="AG62" s="11">
        <v>0</v>
      </c>
      <c r="AH62" s="11">
        <v>0</v>
      </c>
      <c r="AI62" s="11">
        <v>3</v>
      </c>
      <c r="AJ62" s="11">
        <v>0</v>
      </c>
      <c r="AK62" s="11">
        <v>4</v>
      </c>
      <c r="AL62" s="11">
        <v>17</v>
      </c>
      <c r="AM62" s="11">
        <v>1</v>
      </c>
      <c r="AN62" s="11">
        <v>31</v>
      </c>
      <c r="AO62" s="11">
        <v>0</v>
      </c>
      <c r="AP62" s="11">
        <v>4</v>
      </c>
      <c r="AQ62" s="11">
        <v>33</v>
      </c>
      <c r="AR62" s="11">
        <v>1</v>
      </c>
      <c r="AS62" s="11">
        <v>0</v>
      </c>
      <c r="AT62" s="11">
        <v>1</v>
      </c>
      <c r="AU62" s="11">
        <v>3</v>
      </c>
      <c r="AV62" s="11">
        <v>0</v>
      </c>
      <c r="AW62" s="11">
        <v>0</v>
      </c>
      <c r="AX62" s="11">
        <v>0</v>
      </c>
      <c r="AY62" s="11">
        <v>7</v>
      </c>
      <c r="AZ62" s="11">
        <v>0</v>
      </c>
      <c r="BA62" s="11">
        <v>0</v>
      </c>
      <c r="BB62" s="11">
        <v>0</v>
      </c>
      <c r="BC62" s="11">
        <v>109</v>
      </c>
      <c r="BD62" s="11">
        <v>0</v>
      </c>
      <c r="BE62" s="11">
        <v>3</v>
      </c>
      <c r="BF62" s="11">
        <v>6</v>
      </c>
      <c r="BG62" s="11">
        <v>4</v>
      </c>
      <c r="BH62" s="11">
        <v>5</v>
      </c>
      <c r="BI62" s="11">
        <v>3</v>
      </c>
      <c r="BJ62" s="11">
        <v>2</v>
      </c>
      <c r="BK62" s="11">
        <v>4</v>
      </c>
      <c r="BL62" s="11">
        <v>0</v>
      </c>
      <c r="BM62" s="11">
        <v>4</v>
      </c>
      <c r="BN62" s="11">
        <v>368</v>
      </c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1:84" s="29" customFormat="1" ht="35" customHeight="1">
      <c r="A63" s="30">
        <v>59</v>
      </c>
      <c r="B63" s="6" t="s">
        <v>69</v>
      </c>
      <c r="C63" s="11">
        <v>5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1222</v>
      </c>
      <c r="BG63" s="11">
        <v>21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1248</v>
      </c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1:84" s="29" customFormat="1" ht="35" customHeight="1">
      <c r="A64" s="30">
        <v>60</v>
      </c>
      <c r="B64" s="6" t="s">
        <v>70</v>
      </c>
      <c r="C64" s="11">
        <v>0</v>
      </c>
      <c r="D64" s="11">
        <v>0</v>
      </c>
      <c r="E64" s="11">
        <v>0</v>
      </c>
      <c r="F64" s="11">
        <v>0</v>
      </c>
      <c r="G64" s="11">
        <v>2</v>
      </c>
      <c r="H64" s="11">
        <v>166</v>
      </c>
      <c r="I64" s="11">
        <v>49</v>
      </c>
      <c r="J64" s="11">
        <v>59</v>
      </c>
      <c r="K64" s="11">
        <v>77</v>
      </c>
      <c r="L64" s="11">
        <v>9</v>
      </c>
      <c r="M64" s="11">
        <v>10</v>
      </c>
      <c r="N64" s="11">
        <v>24</v>
      </c>
      <c r="O64" s="11">
        <v>126</v>
      </c>
      <c r="P64" s="11">
        <v>0</v>
      </c>
      <c r="Q64" s="11">
        <v>68</v>
      </c>
      <c r="R64" s="11">
        <v>48</v>
      </c>
      <c r="S64" s="11">
        <v>2</v>
      </c>
      <c r="T64" s="11">
        <v>31</v>
      </c>
      <c r="U64" s="11">
        <v>26</v>
      </c>
      <c r="V64" s="11">
        <v>55</v>
      </c>
      <c r="W64" s="11">
        <v>111</v>
      </c>
      <c r="X64" s="11">
        <v>283</v>
      </c>
      <c r="Y64" s="11">
        <v>96</v>
      </c>
      <c r="Z64" s="11">
        <v>97</v>
      </c>
      <c r="AA64" s="11">
        <v>60</v>
      </c>
      <c r="AB64" s="11">
        <v>257</v>
      </c>
      <c r="AC64" s="11">
        <v>54</v>
      </c>
      <c r="AD64" s="11">
        <v>45</v>
      </c>
      <c r="AE64" s="11">
        <v>4</v>
      </c>
      <c r="AF64" s="11">
        <v>918</v>
      </c>
      <c r="AG64" s="11">
        <v>3</v>
      </c>
      <c r="AH64" s="11">
        <v>6</v>
      </c>
      <c r="AI64" s="11">
        <v>3</v>
      </c>
      <c r="AJ64" s="11">
        <v>50</v>
      </c>
      <c r="AK64" s="11">
        <v>391</v>
      </c>
      <c r="AL64" s="11">
        <v>6037</v>
      </c>
      <c r="AM64" s="11">
        <v>3359</v>
      </c>
      <c r="AN64" s="11">
        <v>64</v>
      </c>
      <c r="AO64" s="11">
        <v>20</v>
      </c>
      <c r="AP64" s="11">
        <v>15</v>
      </c>
      <c r="AQ64" s="11">
        <v>131</v>
      </c>
      <c r="AR64" s="11">
        <v>2</v>
      </c>
      <c r="AS64" s="11">
        <v>43</v>
      </c>
      <c r="AT64" s="11">
        <v>89</v>
      </c>
      <c r="AU64" s="11">
        <v>4630</v>
      </c>
      <c r="AV64" s="11">
        <v>0</v>
      </c>
      <c r="AW64" s="11">
        <v>83</v>
      </c>
      <c r="AX64" s="11">
        <v>446</v>
      </c>
      <c r="AY64" s="11">
        <v>78</v>
      </c>
      <c r="AZ64" s="11">
        <v>67</v>
      </c>
      <c r="BA64" s="11">
        <v>3343</v>
      </c>
      <c r="BB64" s="11">
        <v>0</v>
      </c>
      <c r="BC64" s="11">
        <v>9461</v>
      </c>
      <c r="BD64" s="11">
        <v>12</v>
      </c>
      <c r="BE64" s="11">
        <v>415</v>
      </c>
      <c r="BF64" s="11">
        <v>2979</v>
      </c>
      <c r="BG64" s="11">
        <v>305</v>
      </c>
      <c r="BH64" s="11">
        <v>3</v>
      </c>
      <c r="BI64" s="11">
        <v>0</v>
      </c>
      <c r="BJ64" s="11">
        <v>8702</v>
      </c>
      <c r="BK64" s="11">
        <v>6633</v>
      </c>
      <c r="BL64" s="11">
        <v>0</v>
      </c>
      <c r="BM64" s="11">
        <v>190</v>
      </c>
      <c r="BN64" s="11">
        <v>50237</v>
      </c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1:84" s="29" customFormat="1" ht="35" customHeight="1">
      <c r="A65" s="30">
        <v>61</v>
      </c>
      <c r="B65" s="6" t="s">
        <v>71</v>
      </c>
      <c r="C65" s="11">
        <v>0</v>
      </c>
      <c r="D65" s="11">
        <v>0</v>
      </c>
      <c r="E65" s="11">
        <v>0</v>
      </c>
      <c r="F65" s="11">
        <v>23</v>
      </c>
      <c r="G65" s="11">
        <v>0</v>
      </c>
      <c r="H65" s="11">
        <v>98</v>
      </c>
      <c r="I65" s="11">
        <v>12</v>
      </c>
      <c r="J65" s="11">
        <v>16</v>
      </c>
      <c r="K65" s="11">
        <v>44</v>
      </c>
      <c r="L65" s="11">
        <v>17</v>
      </c>
      <c r="M65" s="11">
        <v>17</v>
      </c>
      <c r="N65" s="11">
        <v>62</v>
      </c>
      <c r="O65" s="11">
        <v>2</v>
      </c>
      <c r="P65" s="11">
        <v>5</v>
      </c>
      <c r="Q65" s="11">
        <v>193</v>
      </c>
      <c r="R65" s="11">
        <v>10</v>
      </c>
      <c r="S65" s="11">
        <v>0</v>
      </c>
      <c r="T65" s="11">
        <v>21</v>
      </c>
      <c r="U65" s="11">
        <v>97</v>
      </c>
      <c r="V65" s="11">
        <v>57</v>
      </c>
      <c r="W65" s="11">
        <v>63</v>
      </c>
      <c r="X65" s="11">
        <v>171</v>
      </c>
      <c r="Y65" s="11">
        <v>560</v>
      </c>
      <c r="Z65" s="11">
        <v>136</v>
      </c>
      <c r="AA65" s="11">
        <v>22</v>
      </c>
      <c r="AB65" s="11">
        <v>169</v>
      </c>
      <c r="AC65" s="11">
        <v>99</v>
      </c>
      <c r="AD65" s="11">
        <v>40</v>
      </c>
      <c r="AE65" s="11">
        <v>20</v>
      </c>
      <c r="AF65" s="11">
        <v>877</v>
      </c>
      <c r="AG65" s="11">
        <v>21</v>
      </c>
      <c r="AH65" s="11">
        <v>8</v>
      </c>
      <c r="AI65" s="11">
        <v>3</v>
      </c>
      <c r="AJ65" s="11">
        <v>45</v>
      </c>
      <c r="AK65" s="11">
        <v>187</v>
      </c>
      <c r="AL65" s="11">
        <v>64</v>
      </c>
      <c r="AM65" s="11">
        <v>137</v>
      </c>
      <c r="AN65" s="11">
        <v>78</v>
      </c>
      <c r="AO65" s="11">
        <v>17</v>
      </c>
      <c r="AP65" s="11">
        <v>66</v>
      </c>
      <c r="AQ65" s="11">
        <v>327</v>
      </c>
      <c r="AR65" s="11">
        <v>8</v>
      </c>
      <c r="AS65" s="11">
        <v>52</v>
      </c>
      <c r="AT65" s="11">
        <v>56</v>
      </c>
      <c r="AU65" s="11">
        <v>138</v>
      </c>
      <c r="AV65" s="11">
        <v>23</v>
      </c>
      <c r="AW65" s="11">
        <v>85</v>
      </c>
      <c r="AX65" s="11">
        <v>2951</v>
      </c>
      <c r="AY65" s="11">
        <v>2564</v>
      </c>
      <c r="AZ65" s="11">
        <v>661</v>
      </c>
      <c r="BA65" s="11">
        <v>2434</v>
      </c>
      <c r="BB65" s="11">
        <v>0</v>
      </c>
      <c r="BC65" s="11">
        <v>1329</v>
      </c>
      <c r="BD65" s="11">
        <v>23</v>
      </c>
      <c r="BE65" s="11">
        <v>45</v>
      </c>
      <c r="BF65" s="11">
        <v>4039</v>
      </c>
      <c r="BG65" s="11">
        <v>168</v>
      </c>
      <c r="BH65" s="11">
        <v>136</v>
      </c>
      <c r="BI65" s="11">
        <v>344</v>
      </c>
      <c r="BJ65" s="11">
        <v>51</v>
      </c>
      <c r="BK65" s="11">
        <v>1802</v>
      </c>
      <c r="BL65" s="11">
        <v>0</v>
      </c>
      <c r="BM65" s="11">
        <v>6</v>
      </c>
      <c r="BN65" s="11">
        <v>20699</v>
      </c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1:84" s="29" customFormat="1" ht="35" customHeight="1">
      <c r="A66" s="30">
        <v>62</v>
      </c>
      <c r="B66" s="6" t="s">
        <v>72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1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1</v>
      </c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1:84" s="29" customFormat="1" ht="35" customHeight="1">
      <c r="A67" s="7">
        <v>63</v>
      </c>
      <c r="B67" s="6" t="s">
        <v>73</v>
      </c>
      <c r="C67" s="11">
        <v>52</v>
      </c>
      <c r="D67" s="11">
        <v>2</v>
      </c>
      <c r="E67" s="11">
        <v>5</v>
      </c>
      <c r="F67" s="11">
        <v>168</v>
      </c>
      <c r="G67" s="11">
        <v>438</v>
      </c>
      <c r="H67" s="11">
        <v>1246</v>
      </c>
      <c r="I67" s="11">
        <v>278</v>
      </c>
      <c r="J67" s="11">
        <v>1301</v>
      </c>
      <c r="K67" s="11">
        <v>290</v>
      </c>
      <c r="L67" s="11">
        <v>99</v>
      </c>
      <c r="M67" s="11">
        <v>178</v>
      </c>
      <c r="N67" s="11">
        <v>335</v>
      </c>
      <c r="O67" s="11">
        <v>501</v>
      </c>
      <c r="P67" s="11">
        <v>1029</v>
      </c>
      <c r="Q67" s="11">
        <v>1608</v>
      </c>
      <c r="R67" s="11">
        <v>460</v>
      </c>
      <c r="S67" s="11">
        <v>21</v>
      </c>
      <c r="T67" s="11">
        <v>354</v>
      </c>
      <c r="U67" s="11">
        <v>1354</v>
      </c>
      <c r="V67" s="11">
        <v>1147</v>
      </c>
      <c r="W67" s="11">
        <v>2732</v>
      </c>
      <c r="X67" s="11">
        <v>6260</v>
      </c>
      <c r="Y67" s="11">
        <v>5067</v>
      </c>
      <c r="Z67" s="11">
        <v>6615</v>
      </c>
      <c r="AA67" s="11">
        <v>414</v>
      </c>
      <c r="AB67" s="11">
        <v>1885</v>
      </c>
      <c r="AC67" s="11">
        <v>1024</v>
      </c>
      <c r="AD67" s="11">
        <v>586</v>
      </c>
      <c r="AE67" s="11">
        <v>180</v>
      </c>
      <c r="AF67" s="11">
        <v>929</v>
      </c>
      <c r="AG67" s="11">
        <v>419</v>
      </c>
      <c r="AH67" s="11">
        <v>78</v>
      </c>
      <c r="AI67" s="11">
        <v>184</v>
      </c>
      <c r="AJ67" s="11">
        <v>836</v>
      </c>
      <c r="AK67" s="11">
        <v>9008</v>
      </c>
      <c r="AL67" s="11">
        <v>27026</v>
      </c>
      <c r="AM67" s="11">
        <v>5726</v>
      </c>
      <c r="AN67" s="11">
        <v>15393</v>
      </c>
      <c r="AO67" s="11">
        <v>978</v>
      </c>
      <c r="AP67" s="11">
        <v>653</v>
      </c>
      <c r="AQ67" s="11">
        <v>1625</v>
      </c>
      <c r="AR67" s="11">
        <v>515</v>
      </c>
      <c r="AS67" s="11">
        <v>2180</v>
      </c>
      <c r="AT67" s="11">
        <v>1678</v>
      </c>
      <c r="AU67" s="11">
        <v>423</v>
      </c>
      <c r="AV67" s="11">
        <v>1426</v>
      </c>
      <c r="AW67" s="11">
        <v>799</v>
      </c>
      <c r="AX67" s="11">
        <v>1137</v>
      </c>
      <c r="AY67" s="11">
        <v>205</v>
      </c>
      <c r="AZ67" s="11">
        <v>531</v>
      </c>
      <c r="BA67" s="11">
        <v>3027</v>
      </c>
      <c r="BB67" s="11">
        <v>0</v>
      </c>
      <c r="BC67" s="11">
        <v>2664</v>
      </c>
      <c r="BD67" s="11">
        <v>4155</v>
      </c>
      <c r="BE67" s="11">
        <v>1161</v>
      </c>
      <c r="BF67" s="11">
        <v>9186</v>
      </c>
      <c r="BG67" s="11">
        <v>1225</v>
      </c>
      <c r="BH67" s="11">
        <v>2647</v>
      </c>
      <c r="BI67" s="11">
        <v>519</v>
      </c>
      <c r="BJ67" s="11">
        <v>1456</v>
      </c>
      <c r="BK67" s="11">
        <v>907</v>
      </c>
      <c r="BL67" s="11">
        <v>0</v>
      </c>
      <c r="BM67" s="11">
        <v>8939</v>
      </c>
      <c r="BN67" s="11">
        <v>143264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1:84" ht="35" customHeight="1">
      <c r="A68" s="32" t="s">
        <v>100</v>
      </c>
      <c r="B68" s="9" t="s">
        <v>75</v>
      </c>
      <c r="C68" s="12">
        <f>SUM(C5:C67)</f>
        <v>106248</v>
      </c>
      <c r="D68" s="12">
        <f>SUM(D5:D67)</f>
        <v>147187</v>
      </c>
      <c r="E68" s="12">
        <f t="shared" ref="E68:BN68" si="0">SUM(E5:E67)</f>
        <v>249</v>
      </c>
      <c r="F68" s="12">
        <f t="shared" si="0"/>
        <v>47885</v>
      </c>
      <c r="G68" s="12">
        <f t="shared" si="0"/>
        <v>17096</v>
      </c>
      <c r="H68" s="12">
        <f t="shared" si="0"/>
        <v>575556</v>
      </c>
      <c r="I68" s="12">
        <f t="shared" si="0"/>
        <v>59085</v>
      </c>
      <c r="J68" s="12">
        <f t="shared" si="0"/>
        <v>295533</v>
      </c>
      <c r="K68" s="12">
        <f t="shared" si="0"/>
        <v>111453</v>
      </c>
      <c r="L68" s="12">
        <f t="shared" si="0"/>
        <v>33893</v>
      </c>
      <c r="M68" s="12">
        <f t="shared" si="0"/>
        <v>36298</v>
      </c>
      <c r="N68" s="12">
        <f t="shared" si="0"/>
        <v>171364</v>
      </c>
      <c r="O68" s="12">
        <f t="shared" si="0"/>
        <v>79306</v>
      </c>
      <c r="P68" s="12">
        <f t="shared" si="0"/>
        <v>598328</v>
      </c>
      <c r="Q68" s="12">
        <f t="shared" si="0"/>
        <v>1485982</v>
      </c>
      <c r="R68" s="12">
        <f t="shared" si="0"/>
        <v>233087</v>
      </c>
      <c r="S68" s="12">
        <f t="shared" si="0"/>
        <v>53312</v>
      </c>
      <c r="T68" s="12">
        <f t="shared" si="0"/>
        <v>66986</v>
      </c>
      <c r="U68" s="12">
        <f t="shared" si="0"/>
        <v>332120</v>
      </c>
      <c r="V68" s="12">
        <f t="shared" si="0"/>
        <v>255167</v>
      </c>
      <c r="W68" s="12">
        <f t="shared" si="0"/>
        <v>1208462</v>
      </c>
      <c r="X68" s="12">
        <f t="shared" si="0"/>
        <v>626923</v>
      </c>
      <c r="Y68" s="12">
        <f t="shared" si="0"/>
        <v>2386255</v>
      </c>
      <c r="Z68" s="12">
        <f t="shared" si="0"/>
        <v>1871975</v>
      </c>
      <c r="AA68" s="12">
        <f t="shared" si="0"/>
        <v>446446</v>
      </c>
      <c r="AB68" s="12">
        <f t="shared" si="0"/>
        <v>705279</v>
      </c>
      <c r="AC68" s="12">
        <f t="shared" si="0"/>
        <v>343622</v>
      </c>
      <c r="AD68" s="12">
        <f t="shared" si="0"/>
        <v>271649</v>
      </c>
      <c r="AE68" s="12">
        <f t="shared" si="0"/>
        <v>64710</v>
      </c>
      <c r="AF68" s="12">
        <f t="shared" si="0"/>
        <v>256188</v>
      </c>
      <c r="AG68" s="12">
        <f t="shared" si="0"/>
        <v>382050</v>
      </c>
      <c r="AH68" s="12">
        <f t="shared" si="0"/>
        <v>60123</v>
      </c>
      <c r="AI68" s="12">
        <f t="shared" si="0"/>
        <v>19090</v>
      </c>
      <c r="AJ68" s="12">
        <f t="shared" si="0"/>
        <v>89520</v>
      </c>
      <c r="AK68" s="12">
        <f t="shared" si="0"/>
        <v>1054371</v>
      </c>
      <c r="AL68" s="12">
        <f t="shared" si="0"/>
        <v>836000</v>
      </c>
      <c r="AM68" s="12">
        <f t="shared" si="0"/>
        <v>397945</v>
      </c>
      <c r="AN68" s="12">
        <f t="shared" si="0"/>
        <v>189077</v>
      </c>
      <c r="AO68" s="12">
        <f t="shared" si="0"/>
        <v>182834</v>
      </c>
      <c r="AP68" s="12">
        <f t="shared" si="0"/>
        <v>204913</v>
      </c>
      <c r="AQ68" s="12">
        <f t="shared" si="0"/>
        <v>85291</v>
      </c>
      <c r="AR68" s="12">
        <f t="shared" si="0"/>
        <v>28396</v>
      </c>
      <c r="AS68" s="12">
        <f t="shared" si="0"/>
        <v>45303</v>
      </c>
      <c r="AT68" s="12">
        <f t="shared" si="0"/>
        <v>468961</v>
      </c>
      <c r="AU68" s="12">
        <f t="shared" si="0"/>
        <v>140718</v>
      </c>
      <c r="AV68" s="12">
        <f t="shared" si="0"/>
        <v>178119</v>
      </c>
      <c r="AW68" s="12">
        <f t="shared" si="0"/>
        <v>150977</v>
      </c>
      <c r="AX68" s="12">
        <f t="shared" si="0"/>
        <v>198887</v>
      </c>
      <c r="AY68" s="12">
        <f t="shared" si="0"/>
        <v>203577</v>
      </c>
      <c r="AZ68" s="12">
        <f t="shared" si="0"/>
        <v>77272</v>
      </c>
      <c r="BA68" s="12">
        <f t="shared" si="0"/>
        <v>304727</v>
      </c>
      <c r="BB68" s="12">
        <f t="shared" si="0"/>
        <v>160907</v>
      </c>
      <c r="BC68" s="12">
        <f t="shared" si="0"/>
        <v>490217</v>
      </c>
      <c r="BD68" s="12">
        <f t="shared" si="0"/>
        <v>60127</v>
      </c>
      <c r="BE68" s="12">
        <f t="shared" si="0"/>
        <v>101009</v>
      </c>
      <c r="BF68" s="12">
        <f t="shared" si="0"/>
        <v>412156</v>
      </c>
      <c r="BG68" s="12">
        <f t="shared" si="0"/>
        <v>138153</v>
      </c>
      <c r="BH68" s="12">
        <f t="shared" si="0"/>
        <v>220616</v>
      </c>
      <c r="BI68" s="12">
        <f t="shared" si="0"/>
        <v>18862</v>
      </c>
      <c r="BJ68" s="12">
        <f t="shared" si="0"/>
        <v>75580</v>
      </c>
      <c r="BK68" s="12">
        <f t="shared" si="0"/>
        <v>60532</v>
      </c>
      <c r="BL68" s="12">
        <f t="shared" si="0"/>
        <v>0</v>
      </c>
      <c r="BM68" s="12">
        <f t="shared" si="0"/>
        <v>203884</v>
      </c>
      <c r="BN68" s="12">
        <f t="shared" si="0"/>
        <v>20127838</v>
      </c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1:84" ht="35" customHeight="1">
      <c r="A69" s="7" t="s">
        <v>102</v>
      </c>
      <c r="B69" s="6" t="s">
        <v>77</v>
      </c>
      <c r="C69" s="11">
        <v>115080</v>
      </c>
      <c r="D69" s="11">
        <v>12432</v>
      </c>
      <c r="E69" s="11">
        <v>951</v>
      </c>
      <c r="F69" s="11">
        <v>25524</v>
      </c>
      <c r="G69" s="11">
        <v>7581</v>
      </c>
      <c r="H69" s="11">
        <v>71560</v>
      </c>
      <c r="I69" s="11">
        <v>18910</v>
      </c>
      <c r="J69" s="11">
        <v>71523</v>
      </c>
      <c r="K69" s="11">
        <v>27328</v>
      </c>
      <c r="L69" s="11">
        <v>6285</v>
      </c>
      <c r="M69" s="11">
        <v>9197</v>
      </c>
      <c r="N69" s="11">
        <v>32849</v>
      </c>
      <c r="O69" s="11">
        <v>35146</v>
      </c>
      <c r="P69" s="11">
        <v>21097</v>
      </c>
      <c r="Q69" s="11">
        <v>84098</v>
      </c>
      <c r="R69" s="11">
        <v>41452</v>
      </c>
      <c r="S69" s="11">
        <v>17160</v>
      </c>
      <c r="T69" s="11">
        <v>27135</v>
      </c>
      <c r="U69" s="11">
        <v>73257</v>
      </c>
      <c r="V69" s="11">
        <v>57320</v>
      </c>
      <c r="W69" s="11">
        <v>92363</v>
      </c>
      <c r="X69" s="11">
        <v>214052</v>
      </c>
      <c r="Y69" s="11">
        <v>432205</v>
      </c>
      <c r="Z69" s="11">
        <v>119457</v>
      </c>
      <c r="AA69" s="11">
        <v>69698</v>
      </c>
      <c r="AB69" s="11">
        <v>145858</v>
      </c>
      <c r="AC69" s="11">
        <v>56017</v>
      </c>
      <c r="AD69" s="11">
        <v>50989</v>
      </c>
      <c r="AE69" s="11">
        <v>14161</v>
      </c>
      <c r="AF69" s="11">
        <v>76474</v>
      </c>
      <c r="AG69" s="11">
        <v>45492</v>
      </c>
      <c r="AH69" s="11">
        <v>4562</v>
      </c>
      <c r="AI69" s="11">
        <v>9270</v>
      </c>
      <c r="AJ69" s="11">
        <v>51214</v>
      </c>
      <c r="AK69" s="11">
        <v>302941</v>
      </c>
      <c r="AL69" s="11">
        <v>1090119</v>
      </c>
      <c r="AM69" s="11">
        <v>719239</v>
      </c>
      <c r="AN69" s="11">
        <v>108785</v>
      </c>
      <c r="AO69" s="11">
        <v>7378</v>
      </c>
      <c r="AP69" s="11">
        <v>35496</v>
      </c>
      <c r="AQ69" s="11">
        <v>82446</v>
      </c>
      <c r="AR69" s="11">
        <v>31733</v>
      </c>
      <c r="AS69" s="11">
        <v>29619</v>
      </c>
      <c r="AT69" s="11">
        <v>312857</v>
      </c>
      <c r="AU69" s="11">
        <v>74125</v>
      </c>
      <c r="AV69" s="11">
        <v>74725</v>
      </c>
      <c r="AW69" s="11">
        <v>140782</v>
      </c>
      <c r="AX69" s="11">
        <v>265341</v>
      </c>
      <c r="AY69" s="11">
        <v>231010</v>
      </c>
      <c r="AZ69" s="11">
        <v>77583</v>
      </c>
      <c r="BA69" s="11">
        <v>92292</v>
      </c>
      <c r="BB69" s="11">
        <v>0</v>
      </c>
      <c r="BC69" s="11">
        <v>523222</v>
      </c>
      <c r="BD69" s="11">
        <v>25222</v>
      </c>
      <c r="BE69" s="11">
        <v>198452</v>
      </c>
      <c r="BF69" s="11">
        <v>712802</v>
      </c>
      <c r="BG69" s="11">
        <v>642550</v>
      </c>
      <c r="BH69" s="11">
        <v>335031</v>
      </c>
      <c r="BI69" s="11">
        <v>25795</v>
      </c>
      <c r="BJ69" s="11">
        <v>101991</v>
      </c>
      <c r="BK69" s="11">
        <v>64226</v>
      </c>
      <c r="BL69" s="11">
        <v>98765</v>
      </c>
      <c r="BM69" s="11">
        <v>216545</v>
      </c>
      <c r="BN69" s="11">
        <v>8758769</v>
      </c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1:84" ht="35" customHeight="1">
      <c r="A70" s="7" t="s">
        <v>103</v>
      </c>
      <c r="B70" s="6" t="s">
        <v>79</v>
      </c>
      <c r="C70" s="11">
        <v>135627</v>
      </c>
      <c r="D70" s="11">
        <v>23689</v>
      </c>
      <c r="E70" s="11">
        <v>72</v>
      </c>
      <c r="F70" s="11">
        <v>12818</v>
      </c>
      <c r="G70" s="11">
        <v>7856</v>
      </c>
      <c r="H70" s="11">
        <v>38675</v>
      </c>
      <c r="I70" s="11">
        <v>8350</v>
      </c>
      <c r="J70" s="11">
        <v>25490</v>
      </c>
      <c r="K70" s="11">
        <v>3344</v>
      </c>
      <c r="L70" s="11">
        <v>1883</v>
      </c>
      <c r="M70" s="11">
        <v>1187</v>
      </c>
      <c r="N70" s="11">
        <v>12290</v>
      </c>
      <c r="O70" s="11">
        <v>3470</v>
      </c>
      <c r="P70" s="11">
        <v>31539</v>
      </c>
      <c r="Q70" s="11">
        <v>193178</v>
      </c>
      <c r="R70" s="11">
        <v>35709</v>
      </c>
      <c r="S70" s="11">
        <v>12254</v>
      </c>
      <c r="T70" s="11">
        <v>11387</v>
      </c>
      <c r="U70" s="11">
        <v>39357</v>
      </c>
      <c r="V70" s="11">
        <v>15174</v>
      </c>
      <c r="W70" s="11">
        <v>131054</v>
      </c>
      <c r="X70" s="11">
        <v>63458</v>
      </c>
      <c r="Y70" s="11">
        <v>612551</v>
      </c>
      <c r="Z70" s="11">
        <v>87962</v>
      </c>
      <c r="AA70" s="11">
        <v>26846</v>
      </c>
      <c r="AB70" s="11">
        <v>57922</v>
      </c>
      <c r="AC70" s="11">
        <v>30385</v>
      </c>
      <c r="AD70" s="11">
        <v>14910</v>
      </c>
      <c r="AE70" s="11">
        <v>4021</v>
      </c>
      <c r="AF70" s="11">
        <v>21989</v>
      </c>
      <c r="AG70" s="11">
        <v>90848</v>
      </c>
      <c r="AH70" s="11">
        <v>18583</v>
      </c>
      <c r="AI70" s="11">
        <v>2216</v>
      </c>
      <c r="AJ70" s="11">
        <v>18601</v>
      </c>
      <c r="AK70" s="11">
        <v>52272</v>
      </c>
      <c r="AL70" s="11">
        <v>814558</v>
      </c>
      <c r="AM70" s="11">
        <v>280259</v>
      </c>
      <c r="AN70" s="11">
        <v>71260</v>
      </c>
      <c r="AO70" s="11">
        <v>-8780</v>
      </c>
      <c r="AP70" s="11">
        <v>6099</v>
      </c>
      <c r="AQ70" s="11">
        <v>50289</v>
      </c>
      <c r="AR70" s="11">
        <v>1484</v>
      </c>
      <c r="AS70" s="11">
        <v>5985</v>
      </c>
      <c r="AT70" s="11">
        <v>51329</v>
      </c>
      <c r="AU70" s="11">
        <v>7067</v>
      </c>
      <c r="AV70" s="11">
        <v>65392</v>
      </c>
      <c r="AW70" s="11">
        <v>84553</v>
      </c>
      <c r="AX70" s="11">
        <v>233722</v>
      </c>
      <c r="AY70" s="11">
        <v>95402</v>
      </c>
      <c r="AZ70" s="11">
        <v>32253</v>
      </c>
      <c r="BA70" s="11">
        <v>206135</v>
      </c>
      <c r="BB70" s="11">
        <v>925702</v>
      </c>
      <c r="BC70" s="11">
        <v>139966</v>
      </c>
      <c r="BD70" s="11">
        <v>39668</v>
      </c>
      <c r="BE70" s="11">
        <v>9535</v>
      </c>
      <c r="BF70" s="11">
        <v>0</v>
      </c>
      <c r="BG70" s="11">
        <v>18581</v>
      </c>
      <c r="BH70" s="11">
        <v>36004</v>
      </c>
      <c r="BI70" s="11">
        <v>3</v>
      </c>
      <c r="BJ70" s="11">
        <v>16127</v>
      </c>
      <c r="BK70" s="11">
        <v>0</v>
      </c>
      <c r="BL70" s="11">
        <v>0</v>
      </c>
      <c r="BM70" s="11">
        <v>74833</v>
      </c>
      <c r="BN70" s="11">
        <v>5104393</v>
      </c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1:84" ht="35" customHeight="1">
      <c r="A71" s="7" t="s">
        <v>104</v>
      </c>
      <c r="B71" s="6" t="s">
        <v>81</v>
      </c>
      <c r="C71" s="11">
        <v>14148</v>
      </c>
      <c r="D71" s="11">
        <v>2755</v>
      </c>
      <c r="E71" s="11">
        <v>147</v>
      </c>
      <c r="F71" s="11">
        <v>3811</v>
      </c>
      <c r="G71" s="11">
        <v>7006</v>
      </c>
      <c r="H71" s="11">
        <v>10415</v>
      </c>
      <c r="I71" s="11">
        <v>4806</v>
      </c>
      <c r="J71" s="11">
        <v>9620</v>
      </c>
      <c r="K71" s="11">
        <v>1047</v>
      </c>
      <c r="L71" s="11">
        <v>1662</v>
      </c>
      <c r="M71" s="11">
        <v>1203</v>
      </c>
      <c r="N71" s="11">
        <v>4820</v>
      </c>
      <c r="O71" s="11">
        <v>4703</v>
      </c>
      <c r="P71" s="11">
        <v>19529</v>
      </c>
      <c r="Q71" s="11">
        <v>42721</v>
      </c>
      <c r="R71" s="11">
        <v>9386</v>
      </c>
      <c r="S71" s="11">
        <v>6994</v>
      </c>
      <c r="T71" s="11">
        <v>3816</v>
      </c>
      <c r="U71" s="11">
        <v>10696</v>
      </c>
      <c r="V71" s="11">
        <v>16723</v>
      </c>
      <c r="W71" s="11">
        <v>28663</v>
      </c>
      <c r="X71" s="11">
        <v>33380</v>
      </c>
      <c r="Y71" s="11">
        <v>729724</v>
      </c>
      <c r="Z71" s="11">
        <v>81140</v>
      </c>
      <c r="AA71" s="11">
        <v>21236</v>
      </c>
      <c r="AB71" s="11">
        <v>20409</v>
      </c>
      <c r="AC71" s="11">
        <v>21778</v>
      </c>
      <c r="AD71" s="11">
        <v>12167</v>
      </c>
      <c r="AE71" s="11">
        <v>1588</v>
      </c>
      <c r="AF71" s="11">
        <v>9252</v>
      </c>
      <c r="AG71" s="11">
        <v>138964</v>
      </c>
      <c r="AH71" s="11">
        <v>2799</v>
      </c>
      <c r="AI71" s="11">
        <v>11888</v>
      </c>
      <c r="AJ71" s="11">
        <v>4098</v>
      </c>
      <c r="AK71" s="11">
        <v>18978</v>
      </c>
      <c r="AL71" s="11">
        <v>153562</v>
      </c>
      <c r="AM71" s="11">
        <v>66415</v>
      </c>
      <c r="AN71" s="11">
        <v>47873</v>
      </c>
      <c r="AO71" s="11">
        <v>7933</v>
      </c>
      <c r="AP71" s="11">
        <v>35778</v>
      </c>
      <c r="AQ71" s="11">
        <v>16407</v>
      </c>
      <c r="AR71" s="11">
        <v>2142</v>
      </c>
      <c r="AS71" s="11">
        <v>5060</v>
      </c>
      <c r="AT71" s="11">
        <v>28311</v>
      </c>
      <c r="AU71" s="11">
        <v>6957</v>
      </c>
      <c r="AV71" s="11">
        <v>81653</v>
      </c>
      <c r="AW71" s="11">
        <v>24564</v>
      </c>
      <c r="AX71" s="11">
        <v>52472</v>
      </c>
      <c r="AY71" s="11">
        <v>32343</v>
      </c>
      <c r="AZ71" s="11">
        <v>17607</v>
      </c>
      <c r="BA71" s="11">
        <v>22405</v>
      </c>
      <c r="BB71" s="11">
        <v>172736</v>
      </c>
      <c r="BC71" s="11">
        <v>113508</v>
      </c>
      <c r="BD71" s="11">
        <v>35537</v>
      </c>
      <c r="BE71" s="11">
        <v>13325</v>
      </c>
      <c r="BF71" s="11">
        <v>330006</v>
      </c>
      <c r="BG71" s="11">
        <v>55181</v>
      </c>
      <c r="BH71" s="11">
        <v>40359</v>
      </c>
      <c r="BI71" s="11">
        <v>3327</v>
      </c>
      <c r="BJ71" s="11">
        <v>11465</v>
      </c>
      <c r="BK71" s="11">
        <v>2195</v>
      </c>
      <c r="BL71" s="11">
        <v>0</v>
      </c>
      <c r="BM71" s="11">
        <v>9763</v>
      </c>
      <c r="BN71" s="11">
        <v>2700956</v>
      </c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1:84" ht="35" customHeight="1">
      <c r="A72" s="7" t="s">
        <v>105</v>
      </c>
      <c r="B72" s="6" t="s">
        <v>83</v>
      </c>
      <c r="C72" s="11">
        <v>-18101</v>
      </c>
      <c r="D72" s="11">
        <v>1410</v>
      </c>
      <c r="E72" s="11">
        <v>4</v>
      </c>
      <c r="F72" s="11">
        <v>-679</v>
      </c>
      <c r="G72" s="11">
        <v>1206</v>
      </c>
      <c r="H72" s="11">
        <v>10669</v>
      </c>
      <c r="I72" s="11">
        <v>62217</v>
      </c>
      <c r="J72" s="11">
        <v>1570</v>
      </c>
      <c r="K72" s="11">
        <v>624</v>
      </c>
      <c r="L72" s="11">
        <v>157</v>
      </c>
      <c r="M72" s="11">
        <v>296</v>
      </c>
      <c r="N72" s="11">
        <v>690</v>
      </c>
      <c r="O72" s="11">
        <v>391</v>
      </c>
      <c r="P72" s="11">
        <v>99423</v>
      </c>
      <c r="Q72" s="11">
        <v>4834</v>
      </c>
      <c r="R72" s="11">
        <v>2280</v>
      </c>
      <c r="S72" s="11">
        <v>357</v>
      </c>
      <c r="T72" s="11">
        <v>2019</v>
      </c>
      <c r="U72" s="11">
        <v>2347</v>
      </c>
      <c r="V72" s="11">
        <v>6380</v>
      </c>
      <c r="W72" s="11">
        <v>4162</v>
      </c>
      <c r="X72" s="11">
        <v>4543</v>
      </c>
      <c r="Y72" s="11">
        <v>6974</v>
      </c>
      <c r="Z72" s="11">
        <v>3613</v>
      </c>
      <c r="AA72" s="11">
        <v>6685</v>
      </c>
      <c r="AB72" s="11">
        <v>7202</v>
      </c>
      <c r="AC72" s="11">
        <v>39425</v>
      </c>
      <c r="AD72" s="11">
        <v>7458</v>
      </c>
      <c r="AE72" s="11">
        <v>283</v>
      </c>
      <c r="AF72" s="11">
        <v>1582</v>
      </c>
      <c r="AG72" s="11">
        <v>7935</v>
      </c>
      <c r="AH72" s="11">
        <v>611</v>
      </c>
      <c r="AI72" s="11">
        <v>-646</v>
      </c>
      <c r="AJ72" s="11">
        <v>1087</v>
      </c>
      <c r="AK72" s="11">
        <v>9054</v>
      </c>
      <c r="AL72" s="11">
        <v>45784</v>
      </c>
      <c r="AM72" s="11">
        <v>21929</v>
      </c>
      <c r="AN72" s="11">
        <v>4110</v>
      </c>
      <c r="AO72" s="11">
        <v>768</v>
      </c>
      <c r="AP72" s="11">
        <v>307</v>
      </c>
      <c r="AQ72" s="11">
        <v>2057</v>
      </c>
      <c r="AR72" s="11">
        <v>376</v>
      </c>
      <c r="AS72" s="11">
        <v>1494</v>
      </c>
      <c r="AT72" s="11">
        <v>9098</v>
      </c>
      <c r="AU72" s="11">
        <v>3007</v>
      </c>
      <c r="AV72" s="11">
        <v>7671</v>
      </c>
      <c r="AW72" s="11">
        <v>2923</v>
      </c>
      <c r="AX72" s="11">
        <v>39498</v>
      </c>
      <c r="AY72" s="11">
        <v>16553</v>
      </c>
      <c r="AZ72" s="11">
        <v>7087</v>
      </c>
      <c r="BA72" s="11">
        <v>9835</v>
      </c>
      <c r="BB72" s="11">
        <v>53254</v>
      </c>
      <c r="BC72" s="11">
        <v>8025</v>
      </c>
      <c r="BD72" s="11">
        <v>2458</v>
      </c>
      <c r="BE72" s="11">
        <v>2444</v>
      </c>
      <c r="BF72" s="11">
        <v>17706</v>
      </c>
      <c r="BG72" s="11">
        <v>-4485</v>
      </c>
      <c r="BH72" s="11">
        <v>-2369</v>
      </c>
      <c r="BI72" s="11">
        <v>835</v>
      </c>
      <c r="BJ72" s="11">
        <v>7693</v>
      </c>
      <c r="BK72" s="11">
        <v>3393</v>
      </c>
      <c r="BL72" s="11">
        <v>4309</v>
      </c>
      <c r="BM72" s="11">
        <v>13994</v>
      </c>
      <c r="BN72" s="11">
        <v>557816</v>
      </c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1:84" ht="35" customHeight="1">
      <c r="A73" s="7" t="s">
        <v>106</v>
      </c>
      <c r="B73" s="6" t="s">
        <v>85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2819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92035</v>
      </c>
      <c r="Q73" s="11">
        <v>54</v>
      </c>
      <c r="R73" s="11">
        <v>0</v>
      </c>
      <c r="S73" s="11">
        <v>0</v>
      </c>
      <c r="T73" s="11">
        <v>1218</v>
      </c>
      <c r="U73" s="11">
        <v>0</v>
      </c>
      <c r="V73" s="11">
        <v>3549</v>
      </c>
      <c r="W73" s="11">
        <v>0</v>
      </c>
      <c r="X73" s="11">
        <v>0</v>
      </c>
      <c r="Y73" s="11">
        <v>0</v>
      </c>
      <c r="Z73" s="11">
        <v>307</v>
      </c>
      <c r="AA73" s="11">
        <v>4490</v>
      </c>
      <c r="AB73" s="11">
        <v>278</v>
      </c>
      <c r="AC73" s="11">
        <v>26374</v>
      </c>
      <c r="AD73" s="11">
        <v>5879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119</v>
      </c>
      <c r="BK73" s="11">
        <v>0</v>
      </c>
      <c r="BL73" s="11">
        <v>0</v>
      </c>
      <c r="BM73" s="11">
        <v>0</v>
      </c>
      <c r="BN73" s="11">
        <v>137122</v>
      </c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1:84" ht="35" customHeight="1">
      <c r="A74" s="7" t="s">
        <v>107</v>
      </c>
      <c r="B74" s="6" t="s">
        <v>87</v>
      </c>
      <c r="C74" s="11">
        <v>133</v>
      </c>
      <c r="D74" s="11">
        <v>103</v>
      </c>
      <c r="E74" s="11">
        <v>0</v>
      </c>
      <c r="F74" s="11">
        <v>301</v>
      </c>
      <c r="G74" s="11">
        <v>68</v>
      </c>
      <c r="H74" s="11">
        <v>5067</v>
      </c>
      <c r="I74" s="11">
        <v>694</v>
      </c>
      <c r="J74" s="11">
        <v>623</v>
      </c>
      <c r="K74" s="11">
        <v>470</v>
      </c>
      <c r="L74" s="11">
        <v>89</v>
      </c>
      <c r="M74" s="11">
        <v>138</v>
      </c>
      <c r="N74" s="11">
        <v>222</v>
      </c>
      <c r="O74" s="11">
        <v>154</v>
      </c>
      <c r="P74" s="11">
        <v>178</v>
      </c>
      <c r="Q74" s="11">
        <v>2686</v>
      </c>
      <c r="R74" s="11">
        <v>1469</v>
      </c>
      <c r="S74" s="11">
        <v>159</v>
      </c>
      <c r="T74" s="11">
        <v>397</v>
      </c>
      <c r="U74" s="11">
        <v>1335</v>
      </c>
      <c r="V74" s="11">
        <v>622</v>
      </c>
      <c r="W74" s="11">
        <v>745</v>
      </c>
      <c r="X74" s="11">
        <v>818</v>
      </c>
      <c r="Y74" s="11">
        <v>4001</v>
      </c>
      <c r="Z74" s="11">
        <v>1903</v>
      </c>
      <c r="AA74" s="11">
        <v>1784</v>
      </c>
      <c r="AB74" s="11">
        <v>3670</v>
      </c>
      <c r="AC74" s="11">
        <v>8303</v>
      </c>
      <c r="AD74" s="11">
        <v>1026</v>
      </c>
      <c r="AE74" s="11">
        <v>103</v>
      </c>
      <c r="AF74" s="11">
        <v>1049</v>
      </c>
      <c r="AG74" s="11">
        <v>239</v>
      </c>
      <c r="AH74" s="11">
        <v>174</v>
      </c>
      <c r="AI74" s="11">
        <v>7</v>
      </c>
      <c r="AJ74" s="11">
        <v>59</v>
      </c>
      <c r="AK74" s="11">
        <v>2822</v>
      </c>
      <c r="AL74" s="11">
        <v>224</v>
      </c>
      <c r="AM74" s="11">
        <v>139</v>
      </c>
      <c r="AN74" s="11">
        <v>403</v>
      </c>
      <c r="AO74" s="11">
        <v>279</v>
      </c>
      <c r="AP74" s="11">
        <v>16</v>
      </c>
      <c r="AQ74" s="11">
        <v>40</v>
      </c>
      <c r="AR74" s="11">
        <v>3</v>
      </c>
      <c r="AS74" s="11">
        <v>67</v>
      </c>
      <c r="AT74" s="11">
        <v>4470</v>
      </c>
      <c r="AU74" s="11">
        <v>75</v>
      </c>
      <c r="AV74" s="11">
        <v>20</v>
      </c>
      <c r="AW74" s="11">
        <v>27</v>
      </c>
      <c r="AX74" s="11">
        <v>5</v>
      </c>
      <c r="AY74" s="11">
        <v>7</v>
      </c>
      <c r="AZ74" s="11">
        <v>4</v>
      </c>
      <c r="BA74" s="11">
        <v>34</v>
      </c>
      <c r="BB74" s="11">
        <v>0</v>
      </c>
      <c r="BC74" s="11">
        <v>364</v>
      </c>
      <c r="BD74" s="11">
        <v>123</v>
      </c>
      <c r="BE74" s="11">
        <v>201</v>
      </c>
      <c r="BF74" s="11">
        <v>417</v>
      </c>
      <c r="BG74" s="11">
        <v>215</v>
      </c>
      <c r="BH74" s="11">
        <v>340</v>
      </c>
      <c r="BI74" s="11">
        <v>4</v>
      </c>
      <c r="BJ74" s="11">
        <v>171</v>
      </c>
      <c r="BK74" s="11">
        <v>8</v>
      </c>
      <c r="BL74" s="11">
        <v>0</v>
      </c>
      <c r="BM74" s="11">
        <v>1479</v>
      </c>
      <c r="BN74" s="11">
        <v>50746</v>
      </c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1:84" ht="35" customHeight="1">
      <c r="A75" s="7" t="s">
        <v>108</v>
      </c>
      <c r="B75" s="6" t="s">
        <v>89</v>
      </c>
      <c r="C75" s="11">
        <v>734</v>
      </c>
      <c r="D75" s="11">
        <v>1400</v>
      </c>
      <c r="E75" s="11">
        <v>0</v>
      </c>
      <c r="F75" s="11">
        <v>383</v>
      </c>
      <c r="G75" s="11">
        <v>0</v>
      </c>
      <c r="H75" s="11">
        <v>3115</v>
      </c>
      <c r="I75" s="11">
        <v>0</v>
      </c>
      <c r="J75" s="11">
        <v>52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589</v>
      </c>
      <c r="Q75" s="11">
        <v>370</v>
      </c>
      <c r="R75" s="11">
        <v>159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158</v>
      </c>
      <c r="AC75" s="11">
        <v>0</v>
      </c>
      <c r="AD75" s="11">
        <v>0</v>
      </c>
      <c r="AE75" s="11">
        <v>0</v>
      </c>
      <c r="AF75" s="11">
        <v>0</v>
      </c>
      <c r="AG75" s="11">
        <v>82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309</v>
      </c>
      <c r="AS75" s="11">
        <v>0</v>
      </c>
      <c r="AT75" s="11">
        <v>0</v>
      </c>
      <c r="AU75" s="11">
        <v>2099</v>
      </c>
      <c r="AV75" s="11">
        <v>0</v>
      </c>
      <c r="AW75" s="11">
        <v>0</v>
      </c>
      <c r="AX75" s="11">
        <v>4345</v>
      </c>
      <c r="AY75" s="11">
        <v>1490</v>
      </c>
      <c r="AZ75" s="11">
        <v>1260</v>
      </c>
      <c r="BA75" s="11">
        <v>0</v>
      </c>
      <c r="BB75" s="11">
        <v>0</v>
      </c>
      <c r="BC75" s="11">
        <v>3004</v>
      </c>
      <c r="BD75" s="11">
        <v>0</v>
      </c>
      <c r="BE75" s="11">
        <v>0</v>
      </c>
      <c r="BF75" s="11">
        <v>10984</v>
      </c>
      <c r="BG75" s="11">
        <v>5815</v>
      </c>
      <c r="BH75" s="11">
        <v>9574</v>
      </c>
      <c r="BI75" s="11">
        <v>766</v>
      </c>
      <c r="BJ75" s="11">
        <v>1945</v>
      </c>
      <c r="BK75" s="11">
        <v>2414</v>
      </c>
      <c r="BL75" s="11">
        <v>0</v>
      </c>
      <c r="BM75" s="11">
        <v>4944</v>
      </c>
      <c r="BN75" s="11">
        <v>55991</v>
      </c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1:84" ht="35" customHeight="1">
      <c r="A76" s="7" t="s">
        <v>109</v>
      </c>
      <c r="B76" s="6" t="s">
        <v>91</v>
      </c>
      <c r="C76" s="11">
        <v>-18968</v>
      </c>
      <c r="D76" s="11">
        <v>-93</v>
      </c>
      <c r="E76" s="11">
        <v>4</v>
      </c>
      <c r="F76" s="11">
        <v>-1363</v>
      </c>
      <c r="G76" s="11">
        <v>1138</v>
      </c>
      <c r="H76" s="11">
        <v>2487</v>
      </c>
      <c r="I76" s="11">
        <v>58704</v>
      </c>
      <c r="J76" s="11">
        <v>895</v>
      </c>
      <c r="K76" s="11">
        <v>154</v>
      </c>
      <c r="L76" s="11">
        <v>68</v>
      </c>
      <c r="M76" s="11">
        <v>158</v>
      </c>
      <c r="N76" s="11">
        <v>468</v>
      </c>
      <c r="O76" s="11">
        <v>237</v>
      </c>
      <c r="P76" s="11">
        <v>6621</v>
      </c>
      <c r="Q76" s="11">
        <v>1724</v>
      </c>
      <c r="R76" s="11">
        <v>652</v>
      </c>
      <c r="S76" s="11">
        <v>198</v>
      </c>
      <c r="T76" s="11">
        <v>404</v>
      </c>
      <c r="U76" s="11">
        <v>1012</v>
      </c>
      <c r="V76" s="11">
        <v>2209</v>
      </c>
      <c r="W76" s="11">
        <v>3417</v>
      </c>
      <c r="X76" s="11">
        <v>3725</v>
      </c>
      <c r="Y76" s="11">
        <v>2973</v>
      </c>
      <c r="Z76" s="11">
        <v>1403</v>
      </c>
      <c r="AA76" s="11">
        <v>411</v>
      </c>
      <c r="AB76" s="11">
        <v>3096</v>
      </c>
      <c r="AC76" s="11">
        <v>4748</v>
      </c>
      <c r="AD76" s="11">
        <v>553</v>
      </c>
      <c r="AE76" s="11">
        <v>180</v>
      </c>
      <c r="AF76" s="11">
        <v>533</v>
      </c>
      <c r="AG76" s="11">
        <v>7614</v>
      </c>
      <c r="AH76" s="11">
        <v>437</v>
      </c>
      <c r="AI76" s="11">
        <v>-653</v>
      </c>
      <c r="AJ76" s="11">
        <v>1028</v>
      </c>
      <c r="AK76" s="11">
        <v>6232</v>
      </c>
      <c r="AL76" s="11">
        <v>45560</v>
      </c>
      <c r="AM76" s="11">
        <v>21790</v>
      </c>
      <c r="AN76" s="11">
        <v>3707</v>
      </c>
      <c r="AO76" s="11">
        <v>489</v>
      </c>
      <c r="AP76" s="11">
        <v>291</v>
      </c>
      <c r="AQ76" s="11">
        <v>2017</v>
      </c>
      <c r="AR76" s="11">
        <v>64</v>
      </c>
      <c r="AS76" s="11">
        <v>1427</v>
      </c>
      <c r="AT76" s="11">
        <v>4628</v>
      </c>
      <c r="AU76" s="11">
        <v>833</v>
      </c>
      <c r="AV76" s="11">
        <v>7651</v>
      </c>
      <c r="AW76" s="11">
        <v>2896</v>
      </c>
      <c r="AX76" s="11">
        <v>35148</v>
      </c>
      <c r="AY76" s="11">
        <v>15056</v>
      </c>
      <c r="AZ76" s="11">
        <v>5823</v>
      </c>
      <c r="BA76" s="11">
        <v>9801</v>
      </c>
      <c r="BB76" s="11">
        <v>53254</v>
      </c>
      <c r="BC76" s="11">
        <v>4657</v>
      </c>
      <c r="BD76" s="11">
        <v>2335</v>
      </c>
      <c r="BE76" s="11">
        <v>2243</v>
      </c>
      <c r="BF76" s="11">
        <v>6305</v>
      </c>
      <c r="BG76" s="11">
        <v>-10515</v>
      </c>
      <c r="BH76" s="11">
        <v>-12283</v>
      </c>
      <c r="BI76" s="11">
        <v>65</v>
      </c>
      <c r="BJ76" s="11">
        <v>5458</v>
      </c>
      <c r="BK76" s="11">
        <v>971</v>
      </c>
      <c r="BL76" s="11">
        <v>4309</v>
      </c>
      <c r="BM76" s="11">
        <v>7571</v>
      </c>
      <c r="BN76" s="11">
        <v>313957</v>
      </c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1:84" ht="35" customHeight="1">
      <c r="A77" s="8" t="s">
        <v>110</v>
      </c>
      <c r="B77" s="9" t="s">
        <v>93</v>
      </c>
      <c r="C77" s="12">
        <f>SUM(C69:C76)</f>
        <v>228653</v>
      </c>
      <c r="D77" s="12">
        <f>SUM(D69:D76)</f>
        <v>41696</v>
      </c>
      <c r="E77" s="12">
        <f>SUM(E69:E76)</f>
        <v>1178</v>
      </c>
      <c r="F77" s="12">
        <f>SUM(F69:F76)</f>
        <v>40795</v>
      </c>
      <c r="G77" s="12">
        <f t="shared" ref="G77:BN77" si="1">SUM(G69:G76)</f>
        <v>24855</v>
      </c>
      <c r="H77" s="12">
        <f t="shared" si="1"/>
        <v>141988</v>
      </c>
      <c r="I77" s="12">
        <f t="shared" si="1"/>
        <v>156500</v>
      </c>
      <c r="J77" s="12">
        <f t="shared" si="1"/>
        <v>109773</v>
      </c>
      <c r="K77" s="12">
        <f t="shared" si="1"/>
        <v>32967</v>
      </c>
      <c r="L77" s="12">
        <f t="shared" si="1"/>
        <v>10144</v>
      </c>
      <c r="M77" s="12">
        <f t="shared" si="1"/>
        <v>12179</v>
      </c>
      <c r="N77" s="12">
        <f t="shared" si="1"/>
        <v>51339</v>
      </c>
      <c r="O77" s="12">
        <f t="shared" si="1"/>
        <v>44101</v>
      </c>
      <c r="P77" s="12">
        <f t="shared" si="1"/>
        <v>271011</v>
      </c>
      <c r="Q77" s="12">
        <f t="shared" si="1"/>
        <v>329665</v>
      </c>
      <c r="R77" s="12">
        <f t="shared" si="1"/>
        <v>91107</v>
      </c>
      <c r="S77" s="12">
        <f t="shared" si="1"/>
        <v>37122</v>
      </c>
      <c r="T77" s="12">
        <f t="shared" si="1"/>
        <v>46376</v>
      </c>
      <c r="U77" s="12">
        <f t="shared" si="1"/>
        <v>128004</v>
      </c>
      <c r="V77" s="12">
        <f t="shared" si="1"/>
        <v>101977</v>
      </c>
      <c r="W77" s="12">
        <f t="shared" si="1"/>
        <v>260404</v>
      </c>
      <c r="X77" s="12">
        <f t="shared" si="1"/>
        <v>319976</v>
      </c>
      <c r="Y77" s="12">
        <f t="shared" si="1"/>
        <v>1788428</v>
      </c>
      <c r="Z77" s="12">
        <f t="shared" si="1"/>
        <v>295785</v>
      </c>
      <c r="AA77" s="12">
        <f t="shared" si="1"/>
        <v>131150</v>
      </c>
      <c r="AB77" s="12">
        <f t="shared" si="1"/>
        <v>238593</v>
      </c>
      <c r="AC77" s="12">
        <f t="shared" si="1"/>
        <v>187030</v>
      </c>
      <c r="AD77" s="12">
        <f t="shared" si="1"/>
        <v>92982</v>
      </c>
      <c r="AE77" s="12">
        <f t="shared" si="1"/>
        <v>20336</v>
      </c>
      <c r="AF77" s="12">
        <f t="shared" si="1"/>
        <v>110879</v>
      </c>
      <c r="AG77" s="12">
        <f t="shared" si="1"/>
        <v>291174</v>
      </c>
      <c r="AH77" s="12">
        <f t="shared" si="1"/>
        <v>27166</v>
      </c>
      <c r="AI77" s="12">
        <f t="shared" si="1"/>
        <v>22082</v>
      </c>
      <c r="AJ77" s="12">
        <f t="shared" si="1"/>
        <v>76087</v>
      </c>
      <c r="AK77" s="12">
        <f t="shared" si="1"/>
        <v>392299</v>
      </c>
      <c r="AL77" s="12">
        <f t="shared" si="1"/>
        <v>2149807</v>
      </c>
      <c r="AM77" s="12">
        <f t="shared" si="1"/>
        <v>1109771</v>
      </c>
      <c r="AN77" s="12">
        <f t="shared" si="1"/>
        <v>236138</v>
      </c>
      <c r="AO77" s="12">
        <f t="shared" si="1"/>
        <v>8067</v>
      </c>
      <c r="AP77" s="12">
        <f t="shared" si="1"/>
        <v>77987</v>
      </c>
      <c r="AQ77" s="12">
        <f t="shared" si="1"/>
        <v>153256</v>
      </c>
      <c r="AR77" s="12">
        <f t="shared" si="1"/>
        <v>36111</v>
      </c>
      <c r="AS77" s="12">
        <f t="shared" si="1"/>
        <v>43652</v>
      </c>
      <c r="AT77" s="12">
        <f t="shared" si="1"/>
        <v>410693</v>
      </c>
      <c r="AU77" s="12">
        <f t="shared" si="1"/>
        <v>94163</v>
      </c>
      <c r="AV77" s="12">
        <f t="shared" si="1"/>
        <v>237112</v>
      </c>
      <c r="AW77" s="12">
        <f t="shared" si="1"/>
        <v>255745</v>
      </c>
      <c r="AX77" s="12">
        <f t="shared" si="1"/>
        <v>630531</v>
      </c>
      <c r="AY77" s="12">
        <f t="shared" si="1"/>
        <v>391861</v>
      </c>
      <c r="AZ77" s="12">
        <f t="shared" si="1"/>
        <v>141617</v>
      </c>
      <c r="BA77" s="12">
        <f t="shared" si="1"/>
        <v>340502</v>
      </c>
      <c r="BB77" s="12">
        <f t="shared" si="1"/>
        <v>1204946</v>
      </c>
      <c r="BC77" s="12">
        <f t="shared" si="1"/>
        <v>792746</v>
      </c>
      <c r="BD77" s="12">
        <f t="shared" si="1"/>
        <v>105343</v>
      </c>
      <c r="BE77" s="12">
        <f t="shared" si="1"/>
        <v>226200</v>
      </c>
      <c r="BF77" s="12">
        <f t="shared" si="1"/>
        <v>1078220</v>
      </c>
      <c r="BG77" s="12">
        <f t="shared" si="1"/>
        <v>707342</v>
      </c>
      <c r="BH77" s="12">
        <f t="shared" si="1"/>
        <v>406656</v>
      </c>
      <c r="BI77" s="12">
        <f t="shared" si="1"/>
        <v>30795</v>
      </c>
      <c r="BJ77" s="12">
        <f t="shared" si="1"/>
        <v>144969</v>
      </c>
      <c r="BK77" s="12">
        <f t="shared" si="1"/>
        <v>73207</v>
      </c>
      <c r="BL77" s="12">
        <f t="shared" si="1"/>
        <v>107383</v>
      </c>
      <c r="BM77" s="12">
        <f t="shared" si="1"/>
        <v>329129</v>
      </c>
      <c r="BN77" s="12">
        <f t="shared" si="1"/>
        <v>17679750</v>
      </c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1:84" ht="35" customHeight="1">
      <c r="A78" s="34" t="s">
        <v>111</v>
      </c>
      <c r="B78" s="35" t="s">
        <v>94</v>
      </c>
      <c r="C78" s="36">
        <f>C68+C77</f>
        <v>334901</v>
      </c>
      <c r="D78" s="36">
        <f t="shared" ref="D78:BN78" si="2">D68+D77</f>
        <v>188883</v>
      </c>
      <c r="E78" s="36">
        <f t="shared" si="2"/>
        <v>1427</v>
      </c>
      <c r="F78" s="36">
        <f t="shared" si="2"/>
        <v>88680</v>
      </c>
      <c r="G78" s="36">
        <f t="shared" si="2"/>
        <v>41951</v>
      </c>
      <c r="H78" s="36">
        <f t="shared" si="2"/>
        <v>717544</v>
      </c>
      <c r="I78" s="36">
        <f t="shared" si="2"/>
        <v>215585</v>
      </c>
      <c r="J78" s="36">
        <f t="shared" si="2"/>
        <v>405306</v>
      </c>
      <c r="K78" s="36">
        <f t="shared" si="2"/>
        <v>144420</v>
      </c>
      <c r="L78" s="36">
        <f t="shared" si="2"/>
        <v>44037</v>
      </c>
      <c r="M78" s="36">
        <f t="shared" si="2"/>
        <v>48477</v>
      </c>
      <c r="N78" s="36">
        <f t="shared" si="2"/>
        <v>222703</v>
      </c>
      <c r="O78" s="36">
        <f t="shared" si="2"/>
        <v>123407</v>
      </c>
      <c r="P78" s="36">
        <f t="shared" si="2"/>
        <v>869339</v>
      </c>
      <c r="Q78" s="36">
        <f t="shared" si="2"/>
        <v>1815647</v>
      </c>
      <c r="R78" s="36">
        <f t="shared" si="2"/>
        <v>324194</v>
      </c>
      <c r="S78" s="36">
        <f t="shared" si="2"/>
        <v>90434</v>
      </c>
      <c r="T78" s="36">
        <f t="shared" si="2"/>
        <v>113362</v>
      </c>
      <c r="U78" s="36">
        <f t="shared" si="2"/>
        <v>460124</v>
      </c>
      <c r="V78" s="36">
        <f t="shared" si="2"/>
        <v>357144</v>
      </c>
      <c r="W78" s="36">
        <f t="shared" si="2"/>
        <v>1468866</v>
      </c>
      <c r="X78" s="36">
        <f t="shared" si="2"/>
        <v>946899</v>
      </c>
      <c r="Y78" s="36">
        <f t="shared" si="2"/>
        <v>4174683</v>
      </c>
      <c r="Z78" s="36">
        <f t="shared" si="2"/>
        <v>2167760</v>
      </c>
      <c r="AA78" s="36">
        <f t="shared" si="2"/>
        <v>577596</v>
      </c>
      <c r="AB78" s="36">
        <f t="shared" si="2"/>
        <v>943872</v>
      </c>
      <c r="AC78" s="36">
        <f t="shared" si="2"/>
        <v>530652</v>
      </c>
      <c r="AD78" s="36">
        <f t="shared" si="2"/>
        <v>364631</v>
      </c>
      <c r="AE78" s="36">
        <f t="shared" si="2"/>
        <v>85046</v>
      </c>
      <c r="AF78" s="36">
        <f t="shared" si="2"/>
        <v>367067</v>
      </c>
      <c r="AG78" s="36">
        <f t="shared" si="2"/>
        <v>673224</v>
      </c>
      <c r="AH78" s="36">
        <f t="shared" si="2"/>
        <v>87289</v>
      </c>
      <c r="AI78" s="36">
        <f t="shared" si="2"/>
        <v>41172</v>
      </c>
      <c r="AJ78" s="36">
        <f t="shared" si="2"/>
        <v>165607</v>
      </c>
      <c r="AK78" s="36">
        <f t="shared" si="2"/>
        <v>1446670</v>
      </c>
      <c r="AL78" s="36">
        <f t="shared" si="2"/>
        <v>2985807</v>
      </c>
      <c r="AM78" s="36">
        <f t="shared" si="2"/>
        <v>1507716</v>
      </c>
      <c r="AN78" s="36">
        <f t="shared" si="2"/>
        <v>425215</v>
      </c>
      <c r="AO78" s="36">
        <f t="shared" si="2"/>
        <v>190901</v>
      </c>
      <c r="AP78" s="36">
        <f t="shared" si="2"/>
        <v>282900</v>
      </c>
      <c r="AQ78" s="36">
        <f t="shared" si="2"/>
        <v>238547</v>
      </c>
      <c r="AR78" s="36">
        <f t="shared" si="2"/>
        <v>64507</v>
      </c>
      <c r="AS78" s="36">
        <f t="shared" si="2"/>
        <v>88955</v>
      </c>
      <c r="AT78" s="36">
        <f t="shared" si="2"/>
        <v>879654</v>
      </c>
      <c r="AU78" s="36">
        <f t="shared" si="2"/>
        <v>234881</v>
      </c>
      <c r="AV78" s="36">
        <f t="shared" si="2"/>
        <v>415231</v>
      </c>
      <c r="AW78" s="36">
        <f t="shared" si="2"/>
        <v>406722</v>
      </c>
      <c r="AX78" s="36">
        <f t="shared" si="2"/>
        <v>829418</v>
      </c>
      <c r="AY78" s="36">
        <f t="shared" si="2"/>
        <v>595438</v>
      </c>
      <c r="AZ78" s="36">
        <f t="shared" si="2"/>
        <v>218889</v>
      </c>
      <c r="BA78" s="36">
        <f t="shared" si="2"/>
        <v>645229</v>
      </c>
      <c r="BB78" s="36">
        <f t="shared" si="2"/>
        <v>1365853</v>
      </c>
      <c r="BC78" s="36">
        <f t="shared" si="2"/>
        <v>1282963</v>
      </c>
      <c r="BD78" s="36">
        <f t="shared" si="2"/>
        <v>165470</v>
      </c>
      <c r="BE78" s="36">
        <f t="shared" si="2"/>
        <v>327209</v>
      </c>
      <c r="BF78" s="36">
        <f t="shared" si="2"/>
        <v>1490376</v>
      </c>
      <c r="BG78" s="36">
        <f t="shared" si="2"/>
        <v>845495</v>
      </c>
      <c r="BH78" s="36">
        <f t="shared" si="2"/>
        <v>627272</v>
      </c>
      <c r="BI78" s="36">
        <f t="shared" si="2"/>
        <v>49657</v>
      </c>
      <c r="BJ78" s="36">
        <f t="shared" si="2"/>
        <v>220549</v>
      </c>
      <c r="BK78" s="36">
        <f t="shared" si="2"/>
        <v>133739</v>
      </c>
      <c r="BL78" s="36">
        <f t="shared" si="2"/>
        <v>107383</v>
      </c>
      <c r="BM78" s="36">
        <f t="shared" si="2"/>
        <v>533013</v>
      </c>
      <c r="BN78" s="36">
        <f t="shared" si="2"/>
        <v>37807588</v>
      </c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1:84" ht="35" customHeight="1">
      <c r="A79" s="34"/>
      <c r="B79" s="37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1:84" ht="35" customHeight="1">
      <c r="A80" s="33"/>
      <c r="B80" s="29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2:84" ht="35" customHeight="1">
      <c r="B81" s="29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2:84" ht="35" customHeight="1">
      <c r="B82" s="29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2:84" ht="35" customHeight="1">
      <c r="B83" s="29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2:84" ht="35" customHeight="1">
      <c r="B84" s="29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  <row r="85" spans="2:84" ht="35" customHeight="1">
      <c r="B85" s="29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</row>
    <row r="86" spans="2:84" ht="35" customHeight="1">
      <c r="B86" s="29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</row>
    <row r="87" spans="2:84" ht="35" customHeight="1">
      <c r="B87" s="29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</row>
    <row r="88" spans="2:84" ht="35" customHeight="1">
      <c r="B88" s="29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</row>
    <row r="89" spans="2:84" ht="35" customHeight="1">
      <c r="B89" s="2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</row>
    <row r="90" spans="2:84" ht="35" customHeight="1">
      <c r="B90" s="29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</row>
    <row r="91" spans="2:84" ht="35" customHeight="1">
      <c r="B91" s="29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</row>
    <row r="92" spans="2:84" ht="35" customHeight="1">
      <c r="B92" s="29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</row>
    <row r="93" spans="2:84" ht="35" customHeight="1">
      <c r="B93" s="29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</row>
    <row r="94" spans="2:84" ht="35" customHeight="1">
      <c r="B94" s="29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2:84" ht="35" customHeight="1">
      <c r="B95" s="29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2:84" ht="35" customHeight="1">
      <c r="B96" s="29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</row>
    <row r="97" spans="2:84" ht="35" customHeight="1">
      <c r="B97" s="29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</row>
    <row r="98" spans="2:84" ht="35" customHeight="1">
      <c r="B98" s="29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</row>
    <row r="99" spans="2:84" ht="35" customHeight="1">
      <c r="B99" s="2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</row>
    <row r="100" spans="2:84" ht="35" customHeight="1">
      <c r="B100" s="29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</row>
    <row r="101" spans="2:84" ht="35" customHeight="1">
      <c r="B101" s="29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</row>
    <row r="102" spans="2:84" ht="35" customHeight="1">
      <c r="B102" s="29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</row>
    <row r="103" spans="2:84" ht="35" customHeight="1">
      <c r="B103" s="29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</row>
    <row r="104" spans="2:84" ht="35" customHeight="1">
      <c r="B104" s="29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</row>
    <row r="105" spans="2:84" ht="35" customHeight="1">
      <c r="B105" s="29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</row>
    <row r="106" spans="2:84" ht="35" customHeight="1">
      <c r="B106" s="29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</row>
    <row r="107" spans="2:84" ht="35" customHeight="1">
      <c r="B107" s="29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</row>
    <row r="108" spans="2:84" ht="35" customHeight="1">
      <c r="B108" s="29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</row>
    <row r="109" spans="2:84" ht="35" customHeight="1">
      <c r="B109" s="2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</row>
    <row r="110" spans="2:84" ht="35" customHeight="1">
      <c r="B110" s="29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</row>
    <row r="111" spans="2:84" ht="35" customHeight="1">
      <c r="B111" s="29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</row>
    <row r="112" spans="2:84" ht="35" customHeight="1">
      <c r="B112" s="29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</row>
    <row r="113" spans="2:84" ht="35" customHeight="1">
      <c r="B113" s="29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</row>
    <row r="114" spans="2:84" ht="35" customHeight="1">
      <c r="B114" s="29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</row>
    <row r="115" spans="2:84" ht="35" customHeight="1">
      <c r="B115" s="29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</row>
    <row r="116" spans="2:84" ht="35" customHeight="1">
      <c r="B116" s="29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</row>
    <row r="117" spans="2:84" ht="35" customHeight="1">
      <c r="B117" s="29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</row>
    <row r="118" spans="2:84" ht="35" customHeight="1">
      <c r="B118" s="29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</row>
    <row r="119" spans="2:84" ht="35" customHeight="1">
      <c r="B119" s="2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</row>
    <row r="120" spans="2:84" ht="35" customHeight="1">
      <c r="B120" s="29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</row>
    <row r="121" spans="2:84" ht="35" customHeight="1">
      <c r="B121" s="29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</row>
    <row r="122" spans="2:84" ht="35" customHeight="1">
      <c r="B122" s="29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</row>
    <row r="123" spans="2:84" ht="35" customHeight="1">
      <c r="B123" s="29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</row>
    <row r="124" spans="2:84" ht="35" customHeight="1">
      <c r="B124" s="29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</row>
    <row r="125" spans="2:84" ht="35" customHeight="1">
      <c r="B125" s="29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</row>
    <row r="126" spans="2:84" ht="35" customHeight="1">
      <c r="B126" s="29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</row>
    <row r="127" spans="2:84" ht="35" customHeight="1">
      <c r="B127" s="29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</row>
    <row r="128" spans="2:84" ht="35" customHeight="1">
      <c r="B128" s="29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</row>
    <row r="129" spans="2:84" ht="35" customHeight="1">
      <c r="B129" s="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</row>
    <row r="130" spans="2:84" ht="35" customHeight="1">
      <c r="B130" s="29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</row>
    <row r="131" spans="2:84" ht="35" customHeight="1">
      <c r="B131" s="29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</row>
    <row r="132" spans="2:84" ht="35" customHeight="1">
      <c r="B132" s="29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</row>
    <row r="133" spans="2:84" ht="35" customHeight="1">
      <c r="B133" s="29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</row>
    <row r="134" spans="2:84" ht="35" customHeight="1">
      <c r="B134" s="29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</row>
    <row r="135" spans="2:84" ht="35" customHeight="1">
      <c r="B135" s="29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</row>
    <row r="136" spans="2:84" ht="35" customHeight="1">
      <c r="B136" s="29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</row>
    <row r="137" spans="2:84" ht="35" customHeight="1">
      <c r="B137" s="29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</row>
    <row r="138" spans="2:84" ht="35" customHeight="1">
      <c r="B138" s="29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</row>
    <row r="139" spans="2:84" ht="35" customHeight="1">
      <c r="B139" s="2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</row>
    <row r="140" spans="2:84" ht="35" customHeight="1">
      <c r="B140" s="29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</row>
    <row r="141" spans="2:84" ht="35" customHeight="1">
      <c r="B141" s="29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</row>
    <row r="142" spans="2:84" ht="35" customHeight="1">
      <c r="B142" s="29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</row>
    <row r="143" spans="2:84" ht="35" customHeight="1">
      <c r="B143" s="29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</row>
    <row r="144" spans="2:84" ht="35" customHeight="1">
      <c r="B144" s="29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</row>
    <row r="145" spans="2:84" ht="35" customHeight="1">
      <c r="B145" s="29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</row>
    <row r="146" spans="2:84" ht="35" customHeight="1">
      <c r="B146" s="29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</row>
    <row r="147" spans="2:84" ht="35" customHeight="1">
      <c r="B147" s="29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</row>
    <row r="148" spans="2:84" ht="35" customHeight="1">
      <c r="B148" s="29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</row>
    <row r="149" spans="2:84" ht="35" customHeight="1">
      <c r="B149" s="2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</row>
    <row r="150" spans="2:84" ht="35" customHeight="1">
      <c r="B150" s="29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</row>
    <row r="151" spans="2:84" ht="35" customHeight="1">
      <c r="B151" s="29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</row>
    <row r="152" spans="2:84" ht="35" customHeight="1">
      <c r="B152" s="29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</row>
    <row r="153" spans="2:84" ht="35" customHeight="1">
      <c r="B153" s="29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</row>
    <row r="154" spans="2:84" ht="35" customHeight="1">
      <c r="B154" s="29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</row>
    <row r="155" spans="2:84" ht="35" customHeight="1">
      <c r="B155" s="29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</row>
    <row r="156" spans="2:84" ht="35" customHeight="1">
      <c r="B156" s="29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</row>
    <row r="157" spans="2:84" ht="35" customHeight="1">
      <c r="B157" s="29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</row>
    <row r="158" spans="2:84" ht="35" customHeight="1">
      <c r="B158" s="29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</row>
    <row r="159" spans="2:84" ht="35" customHeight="1">
      <c r="B159" s="2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</row>
    <row r="160" spans="2:84" ht="35" customHeight="1">
      <c r="B160" s="29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</row>
    <row r="161" spans="2:84" ht="35" customHeight="1">
      <c r="B161" s="29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</row>
    <row r="162" spans="2:84" ht="35" customHeight="1">
      <c r="B162" s="29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</row>
    <row r="163" spans="2:84" ht="35" customHeight="1">
      <c r="B163" s="29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</row>
    <row r="164" spans="2:84" ht="35" customHeight="1">
      <c r="B164" s="29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</row>
    <row r="165" spans="2:84" ht="35" customHeight="1">
      <c r="B165" s="29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</row>
    <row r="166" spans="2:84" ht="35" customHeight="1">
      <c r="B166" s="29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</row>
    <row r="167" spans="2:84" ht="35" customHeight="1">
      <c r="B167" s="29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</row>
    <row r="168" spans="2:84" ht="35" customHeight="1">
      <c r="B168" s="29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</row>
    <row r="169" spans="2:84" ht="35" customHeight="1">
      <c r="B169" s="2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</row>
    <row r="170" spans="2:84" ht="35" customHeight="1">
      <c r="B170" s="29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</row>
    <row r="171" spans="2:84" ht="35" customHeight="1">
      <c r="B171" s="29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</row>
    <row r="172" spans="2:84" ht="35" customHeight="1">
      <c r="B172" s="29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</row>
    <row r="173" spans="2:84" ht="35" customHeight="1">
      <c r="B173" s="29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</row>
    <row r="174" spans="2:84" ht="35" customHeight="1">
      <c r="B174" s="29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</row>
    <row r="175" spans="2:84" ht="35" customHeight="1">
      <c r="B175" s="29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</row>
    <row r="176" spans="2:84" ht="35" customHeight="1">
      <c r="B176" s="29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</row>
    <row r="177" spans="2:84" ht="35" customHeight="1">
      <c r="B177" s="29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</row>
    <row r="178" spans="2:84" ht="35" customHeight="1">
      <c r="B178" s="29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</row>
    <row r="179" spans="2:84" ht="35" customHeight="1">
      <c r="B179" s="2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</row>
    <row r="180" spans="2:84" ht="35" customHeight="1">
      <c r="B180" s="29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</row>
    <row r="181" spans="2:84" ht="35" customHeight="1">
      <c r="B181" s="29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</row>
    <row r="182" spans="2:84" ht="35" customHeight="1">
      <c r="B182" s="29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</row>
    <row r="183" spans="2:84" ht="35" customHeight="1">
      <c r="B183" s="29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</row>
    <row r="184" spans="2:84" ht="35" customHeight="1">
      <c r="B184" s="29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</row>
    <row r="185" spans="2:84" ht="35" customHeight="1">
      <c r="B185" s="29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</row>
    <row r="186" spans="2:84" ht="35" customHeight="1">
      <c r="B186" s="29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</row>
    <row r="187" spans="2:84" ht="35" customHeight="1">
      <c r="B187" s="29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</row>
    <row r="188" spans="2:84" ht="35" customHeight="1">
      <c r="B188" s="29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</row>
    <row r="189" spans="2:84" ht="35" customHeight="1">
      <c r="B189" s="2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</row>
    <row r="190" spans="2:84" ht="35" customHeight="1">
      <c r="B190" s="29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</row>
    <row r="191" spans="2:84" ht="35" customHeight="1">
      <c r="B191" s="29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</row>
    <row r="192" spans="2:84" ht="35" customHeight="1">
      <c r="B192" s="29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</row>
    <row r="193" spans="2:84" ht="35" customHeight="1">
      <c r="B193" s="29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</row>
    <row r="194" spans="2:84" ht="35" customHeight="1">
      <c r="B194" s="29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</row>
    <row r="195" spans="2:84" ht="35" customHeight="1">
      <c r="B195" s="29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</row>
    <row r="196" spans="2:84" ht="35" customHeight="1">
      <c r="B196" s="29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</row>
    <row r="197" spans="2:84" ht="35" customHeight="1">
      <c r="B197" s="29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</row>
    <row r="198" spans="2:84" ht="35" customHeight="1">
      <c r="B198" s="29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</row>
    <row r="199" spans="2:84">
      <c r="B199" s="2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</row>
    <row r="200" spans="2:84">
      <c r="B200" s="29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</row>
    <row r="201" spans="2:84">
      <c r="B201" s="29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</row>
    <row r="202" spans="2:84">
      <c r="B202" s="29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</row>
    <row r="203" spans="2:84">
      <c r="B203" s="29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</row>
    <row r="204" spans="2:84">
      <c r="B204" s="29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</row>
    <row r="205" spans="2:84">
      <c r="B205" s="29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</row>
    <row r="206" spans="2:84">
      <c r="B206" s="29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</row>
    <row r="207" spans="2:84">
      <c r="B207" s="29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</row>
    <row r="208" spans="2:84">
      <c r="B208" s="29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</row>
    <row r="209" spans="2:84">
      <c r="B209" s="2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</row>
    <row r="210" spans="2:84">
      <c r="B210" s="29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</row>
    <row r="211" spans="2:84">
      <c r="B211" s="29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</row>
    <row r="212" spans="2:84">
      <c r="B212" s="29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</row>
    <row r="213" spans="2:84">
      <c r="B213" s="29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</row>
    <row r="214" spans="2:84">
      <c r="B214" s="29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</row>
    <row r="215" spans="2:84">
      <c r="B215" s="29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</row>
    <row r="216" spans="2:84">
      <c r="B216" s="29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</row>
    <row r="217" spans="2:84">
      <c r="B217" s="29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</row>
    <row r="218" spans="2:84">
      <c r="B218" s="29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</row>
    <row r="219" spans="2:84">
      <c r="B219" s="2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</row>
    <row r="220" spans="2:84">
      <c r="B220" s="29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</row>
    <row r="221" spans="2:84">
      <c r="B221" s="29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</row>
    <row r="222" spans="2:84">
      <c r="B222" s="29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</row>
    <row r="223" spans="2:84">
      <c r="B223" s="29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</row>
    <row r="224" spans="2:84">
      <c r="B224" s="29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</row>
    <row r="225" spans="2:84">
      <c r="B225" s="29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</row>
    <row r="226" spans="2:84">
      <c r="B226" s="29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</row>
    <row r="227" spans="2:84">
      <c r="B227" s="29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</row>
    <row r="228" spans="2:84">
      <c r="B228" s="29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</row>
    <row r="229" spans="2:84">
      <c r="B229" s="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</row>
    <row r="230" spans="2:84">
      <c r="B230" s="29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</row>
    <row r="231" spans="2:84">
      <c r="B231" s="29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</row>
    <row r="232" spans="2:84">
      <c r="B232" s="29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</row>
    <row r="233" spans="2:84">
      <c r="B233" s="29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</row>
    <row r="234" spans="2:84">
      <c r="B234" s="29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</row>
    <row r="235" spans="2:84">
      <c r="B235" s="29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</row>
    <row r="236" spans="2:84">
      <c r="B236" s="29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</row>
    <row r="237" spans="2:84">
      <c r="B237" s="29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</row>
    <row r="238" spans="2:84">
      <c r="B238" s="29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</row>
    <row r="239" spans="2:84">
      <c r="B239" s="2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</row>
    <row r="240" spans="2:84">
      <c r="B240" s="29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</row>
    <row r="241" spans="2:84">
      <c r="B241" s="29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</row>
    <row r="242" spans="2:84">
      <c r="B242" s="29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</row>
    <row r="243" spans="2:84">
      <c r="B243" s="29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</row>
    <row r="244" spans="2:84">
      <c r="B244" s="29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</row>
    <row r="245" spans="2:84">
      <c r="B245" s="29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</row>
    <row r="246" spans="2:84">
      <c r="B246" s="29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</row>
    <row r="247" spans="2:84">
      <c r="B247" s="29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</row>
    <row r="248" spans="2:84">
      <c r="B248" s="29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</row>
    <row r="249" spans="2:84">
      <c r="B249" s="2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</row>
    <row r="250" spans="2:84">
      <c r="B250" s="29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</row>
    <row r="251" spans="2:84">
      <c r="B251" s="29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</row>
    <row r="252" spans="2:84">
      <c r="B252" s="29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</row>
    <row r="253" spans="2:84">
      <c r="B253" s="29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</row>
    <row r="254" spans="2:84">
      <c r="B254" s="29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</row>
    <row r="255" spans="2:84">
      <c r="B255" s="29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</row>
    <row r="256" spans="2:84">
      <c r="B256" s="29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</row>
    <row r="257" spans="2:84">
      <c r="B257" s="29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</row>
    <row r="258" spans="2:84">
      <c r="B258" s="29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</row>
    <row r="259" spans="2:84">
      <c r="B259" s="2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</row>
    <row r="260" spans="2:84">
      <c r="B260" s="29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</row>
    <row r="261" spans="2:84">
      <c r="B261" s="29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</row>
    <row r="262" spans="2:84">
      <c r="B262" s="29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</row>
    <row r="263" spans="2:84">
      <c r="B263" s="29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</row>
    <row r="264" spans="2:84">
      <c r="B264" s="29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</row>
    <row r="265" spans="2:84">
      <c r="B265" s="29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</row>
    <row r="266" spans="2:84">
      <c r="B266" s="29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</row>
    <row r="267" spans="2:84">
      <c r="B267" s="29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</row>
    <row r="268" spans="2:84">
      <c r="B268" s="29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</row>
    <row r="269" spans="2:84">
      <c r="B269" s="2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</row>
    <row r="270" spans="2:84">
      <c r="B270" s="29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</row>
    <row r="271" spans="2:84">
      <c r="B271" s="29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</row>
    <row r="272" spans="2:84">
      <c r="B272" s="29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</row>
    <row r="273" spans="2:84">
      <c r="B273" s="29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</row>
    <row r="274" spans="2:84">
      <c r="B274" s="29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</row>
    <row r="275" spans="2:84">
      <c r="B275" s="29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</row>
    <row r="276" spans="2:84">
      <c r="B276" s="29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</row>
    <row r="277" spans="2:84">
      <c r="B277" s="29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</row>
    <row r="278" spans="2:84">
      <c r="B278" s="29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</row>
    <row r="279" spans="2:84">
      <c r="B279" s="2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</row>
    <row r="280" spans="2:84">
      <c r="B280" s="29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</row>
    <row r="281" spans="2:84">
      <c r="B281" s="29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</row>
    <row r="282" spans="2:84">
      <c r="B282" s="29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</row>
    <row r="283" spans="2:84">
      <c r="B283" s="29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</row>
    <row r="284" spans="2:84">
      <c r="B284" s="29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</row>
    <row r="285" spans="2:84">
      <c r="B285" s="29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</row>
    <row r="286" spans="2:84">
      <c r="B286" s="29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</row>
    <row r="287" spans="2:84">
      <c r="B287" s="29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</row>
    <row r="288" spans="2:84">
      <c r="B288" s="29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</row>
    <row r="289" spans="2:84">
      <c r="B289" s="2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</row>
    <row r="290" spans="2:84">
      <c r="B290" s="29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</row>
    <row r="291" spans="2:84">
      <c r="B291" s="29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</row>
    <row r="292" spans="2:84">
      <c r="B292" s="29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</row>
    <row r="293" spans="2:84">
      <c r="B293" s="29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</row>
    <row r="294" spans="2:84">
      <c r="B294" s="29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</row>
    <row r="295" spans="2:84">
      <c r="B295" s="29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</row>
    <row r="296" spans="2:84">
      <c r="B296" s="29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</row>
    <row r="297" spans="2:84">
      <c r="B297" s="29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</row>
    <row r="298" spans="2:84">
      <c r="B298" s="29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</row>
    <row r="299" spans="2:84">
      <c r="B299" s="2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</row>
    <row r="300" spans="2:84">
      <c r="B300" s="29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</row>
    <row r="301" spans="2:84">
      <c r="B301" s="29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</row>
    <row r="302" spans="2:84">
      <c r="B302" s="29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</row>
    <row r="303" spans="2:84">
      <c r="B303" s="29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</row>
    <row r="304" spans="2:84">
      <c r="B304" s="29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</row>
    <row r="305" spans="2:84">
      <c r="B305" s="29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</row>
    <row r="306" spans="2:84">
      <c r="B306" s="29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</row>
    <row r="307" spans="2:84">
      <c r="B307" s="29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</row>
    <row r="308" spans="2:84">
      <c r="B308" s="29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</row>
    <row r="309" spans="2:84">
      <c r="B309" s="2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</row>
    <row r="310" spans="2:84">
      <c r="B310" s="29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</row>
    <row r="311" spans="2:84">
      <c r="B311" s="29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</row>
    <row r="312" spans="2:84">
      <c r="B312" s="29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</row>
    <row r="313" spans="2:84">
      <c r="B313" s="29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</row>
    <row r="314" spans="2:84">
      <c r="B314" s="29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</row>
    <row r="315" spans="2:84">
      <c r="B315" s="29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</row>
    <row r="316" spans="2:84">
      <c r="B316" s="29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</row>
    <row r="317" spans="2:84">
      <c r="B317" s="29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</row>
    <row r="318" spans="2:84">
      <c r="B318" s="29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</row>
    <row r="319" spans="2:84">
      <c r="B319" s="2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</row>
    <row r="320" spans="2:84">
      <c r="B320" s="29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</row>
    <row r="321" spans="2:84">
      <c r="B321" s="29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</row>
    <row r="322" spans="2:84">
      <c r="B322" s="29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</row>
    <row r="323" spans="2:84">
      <c r="B323" s="29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</row>
    <row r="324" spans="2:84">
      <c r="B324" s="29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</row>
    <row r="325" spans="2:84">
      <c r="B325" s="29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</row>
    <row r="326" spans="2:84">
      <c r="B326" s="29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</row>
    <row r="327" spans="2:84">
      <c r="B327" s="29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</row>
    <row r="328" spans="2:84">
      <c r="B328" s="29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</row>
    <row r="329" spans="2:84">
      <c r="B329" s="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</row>
    <row r="330" spans="2:84">
      <c r="B330" s="29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</row>
    <row r="331" spans="2:84">
      <c r="B331" s="29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</row>
    <row r="332" spans="2:84">
      <c r="B332" s="29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</row>
    <row r="333" spans="2:84">
      <c r="B333" s="29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</row>
    <row r="334" spans="2:84">
      <c r="B334" s="29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</row>
    <row r="335" spans="2:84">
      <c r="B335" s="29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</row>
    <row r="336" spans="2:84">
      <c r="B336" s="29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</row>
    <row r="337" spans="2:84">
      <c r="B337" s="29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</row>
    <row r="338" spans="2:84">
      <c r="B338" s="29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</row>
    <row r="339" spans="2:84">
      <c r="B339" s="2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</row>
    <row r="340" spans="2:84">
      <c r="B340" s="29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</row>
    <row r="341" spans="2:84">
      <c r="B341" s="29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</row>
    <row r="342" spans="2:84">
      <c r="B342" s="29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</row>
    <row r="343" spans="2:84">
      <c r="B343" s="29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</row>
    <row r="344" spans="2:84">
      <c r="B344" s="29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</row>
    <row r="345" spans="2:84">
      <c r="B345" s="29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</row>
    <row r="346" spans="2:84">
      <c r="B346" s="29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</row>
    <row r="347" spans="2:84">
      <c r="B347" s="29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</row>
    <row r="348" spans="2:84">
      <c r="B348" s="29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</row>
    <row r="349" spans="2:84">
      <c r="B349" s="2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</row>
    <row r="350" spans="2:84">
      <c r="B350" s="29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</row>
    <row r="351" spans="2:84">
      <c r="B351" s="29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</row>
    <row r="352" spans="2:84">
      <c r="B352" s="29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</row>
    <row r="353" spans="2:84">
      <c r="B353" s="29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</row>
    <row r="354" spans="2:84">
      <c r="B354" s="29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</row>
    <row r="355" spans="2:84">
      <c r="B355" s="29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</row>
    <row r="356" spans="2:84">
      <c r="B356" s="29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</row>
    <row r="357" spans="2:84">
      <c r="B357" s="29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</row>
    <row r="358" spans="2:84">
      <c r="B358" s="29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</row>
    <row r="359" spans="2:84">
      <c r="B359" s="2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</row>
    <row r="360" spans="2:84">
      <c r="B360" s="29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</row>
    <row r="361" spans="2:84">
      <c r="B361" s="29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</row>
    <row r="362" spans="2:84">
      <c r="B362" s="29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</row>
    <row r="363" spans="2:84">
      <c r="B363" s="29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</row>
    <row r="364" spans="2:84">
      <c r="B364" s="29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</row>
    <row r="365" spans="2:84">
      <c r="B365" s="29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</row>
    <row r="366" spans="2:84">
      <c r="B366" s="29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</row>
    <row r="367" spans="2:84">
      <c r="B367" s="29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</row>
    <row r="368" spans="2:84">
      <c r="B368" s="29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</row>
    <row r="369" spans="2:84">
      <c r="B369" s="2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</row>
    <row r="370" spans="2:84">
      <c r="B370" s="29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</row>
    <row r="371" spans="2:84">
      <c r="B371" s="29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</row>
    <row r="372" spans="2:84">
      <c r="B372" s="29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</row>
    <row r="373" spans="2:84">
      <c r="B373" s="29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</row>
    <row r="374" spans="2:84">
      <c r="B374" s="29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</row>
    <row r="375" spans="2:84">
      <c r="B375" s="29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</row>
    <row r="376" spans="2:84">
      <c r="B376" s="29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</row>
    <row r="377" spans="2:84">
      <c r="B377" s="29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</row>
    <row r="378" spans="2:84">
      <c r="B378" s="29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</row>
    <row r="379" spans="2:84">
      <c r="B379" s="2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</row>
    <row r="380" spans="2:84">
      <c r="B380" s="29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</row>
    <row r="381" spans="2:84">
      <c r="B381" s="29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</row>
    <row r="382" spans="2:84">
      <c r="B382" s="29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</row>
    <row r="383" spans="2:84">
      <c r="B383" s="29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</row>
    <row r="384" spans="2:84">
      <c r="B384" s="29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</row>
    <row r="385" spans="2:84">
      <c r="B385" s="29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</row>
    <row r="386" spans="2:84">
      <c r="B386" s="29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</row>
    <row r="387" spans="2:84">
      <c r="B387" s="29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</row>
    <row r="388" spans="2:84">
      <c r="B388" s="29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</row>
    <row r="389" spans="2:84">
      <c r="B389" s="2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</row>
    <row r="390" spans="2:84">
      <c r="B390" s="29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</row>
    <row r="391" spans="2:84">
      <c r="B391" s="29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</row>
    <row r="392" spans="2:84">
      <c r="B392" s="29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</row>
    <row r="393" spans="2:84">
      <c r="B393" s="29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</row>
    <row r="394" spans="2:84">
      <c r="B394" s="29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</row>
    <row r="395" spans="2:84">
      <c r="B395" s="29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</row>
    <row r="396" spans="2:84">
      <c r="B396" s="29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</row>
    <row r="397" spans="2:84">
      <c r="B397" s="29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</row>
    <row r="398" spans="2:84">
      <c r="B398" s="29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</row>
    <row r="399" spans="2:84">
      <c r="B399" s="2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</row>
    <row r="400" spans="2:84">
      <c r="B400" s="29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</row>
    <row r="401" spans="2:84">
      <c r="B401" s="29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</row>
    <row r="402" spans="2:84">
      <c r="B402" s="29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</row>
    <row r="403" spans="2:84">
      <c r="B403" s="29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</row>
    <row r="404" spans="2:84">
      <c r="B404" s="29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</row>
    <row r="405" spans="2:84">
      <c r="B405" s="29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</row>
    <row r="406" spans="2:84">
      <c r="B406" s="29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</row>
    <row r="407" spans="2:84">
      <c r="B407" s="29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</row>
    <row r="408" spans="2:84">
      <c r="B408" s="29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</row>
    <row r="409" spans="2:84">
      <c r="B409" s="2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</row>
    <row r="410" spans="2:84">
      <c r="B410" s="29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</row>
    <row r="411" spans="2:84">
      <c r="B411" s="29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</row>
    <row r="412" spans="2:84">
      <c r="B412" s="29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</row>
    <row r="413" spans="2:84">
      <c r="B413" s="29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</row>
    <row r="414" spans="2:84">
      <c r="B414" s="29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</row>
    <row r="415" spans="2:84">
      <c r="B415" s="29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</row>
    <row r="416" spans="2:84">
      <c r="B416" s="29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</row>
    <row r="417" spans="2:84">
      <c r="B417" s="29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</row>
    <row r="418" spans="2:84">
      <c r="B418" s="29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</row>
    <row r="419" spans="2:84">
      <c r="B419" s="2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</row>
    <row r="420" spans="2:84">
      <c r="B420" s="29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</row>
    <row r="421" spans="2:84">
      <c r="B421" s="29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</row>
    <row r="422" spans="2:84">
      <c r="B422" s="29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</row>
    <row r="423" spans="2:84">
      <c r="B423" s="29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</row>
    <row r="424" spans="2:84">
      <c r="B424" s="29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</row>
    <row r="425" spans="2:84">
      <c r="B425" s="29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</row>
    <row r="426" spans="2:84">
      <c r="B426" s="29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</row>
    <row r="427" spans="2:84">
      <c r="B427" s="29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</row>
    <row r="428" spans="2:84">
      <c r="B428" s="29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</row>
    <row r="429" spans="2:84">
      <c r="B429" s="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</row>
    <row r="430" spans="2:84">
      <c r="B430" s="29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</row>
    <row r="431" spans="2:84">
      <c r="B431" s="29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</row>
    <row r="432" spans="2:84">
      <c r="B432" s="29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</row>
    <row r="433" spans="2:84">
      <c r="B433" s="29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</row>
    <row r="434" spans="2:84">
      <c r="B434" s="29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</row>
    <row r="435" spans="2:84">
      <c r="B435" s="29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</row>
    <row r="436" spans="2:84">
      <c r="B436" s="29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</row>
    <row r="437" spans="2:84">
      <c r="B437" s="29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</row>
    <row r="438" spans="2:84">
      <c r="B438" s="29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</row>
    <row r="439" spans="2:84">
      <c r="B439" s="2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</row>
    <row r="440" spans="2:84">
      <c r="B440" s="29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</row>
    <row r="441" spans="2:84">
      <c r="B441" s="29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</row>
    <row r="442" spans="2:84">
      <c r="B442" s="29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</row>
    <row r="443" spans="2:84">
      <c r="B443" s="29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</row>
    <row r="444" spans="2:84">
      <c r="B444" s="29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</row>
    <row r="445" spans="2:84">
      <c r="B445" s="29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</row>
    <row r="446" spans="2:84">
      <c r="B446" s="29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</row>
    <row r="447" spans="2:84">
      <c r="B447" s="29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</row>
    <row r="448" spans="2:84">
      <c r="B448" s="29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</row>
    <row r="449" spans="2:84">
      <c r="B449" s="2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</row>
    <row r="450" spans="2:84">
      <c r="B450" s="29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</row>
    <row r="451" spans="2:84">
      <c r="B451" s="29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</row>
    <row r="452" spans="2:84">
      <c r="B452" s="29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</row>
    <row r="453" spans="2:84">
      <c r="B453" s="29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</row>
    <row r="454" spans="2:84">
      <c r="B454" s="29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</row>
    <row r="455" spans="2:84">
      <c r="B455" s="29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</row>
    <row r="456" spans="2:84">
      <c r="B456" s="29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</row>
    <row r="457" spans="2:84">
      <c r="B457" s="29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</row>
    <row r="458" spans="2:84">
      <c r="B458" s="29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</row>
    <row r="459" spans="2:84">
      <c r="B459" s="2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</row>
    <row r="460" spans="2:84">
      <c r="B460" s="29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</row>
    <row r="461" spans="2:84">
      <c r="B461" s="29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</row>
    <row r="462" spans="2:84">
      <c r="B462" s="29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</row>
    <row r="463" spans="2:84">
      <c r="B463" s="29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</row>
    <row r="464" spans="2:84">
      <c r="B464" s="29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</row>
    <row r="465" spans="2:84">
      <c r="B465" s="29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</row>
    <row r="466" spans="2:84">
      <c r="B466" s="29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</row>
    <row r="467" spans="2:84">
      <c r="B467" s="29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</row>
    <row r="468" spans="2:84">
      <c r="B468" s="29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</row>
    <row r="469" spans="2:84">
      <c r="B469" s="2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</row>
    <row r="470" spans="2:84">
      <c r="B470" s="29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</row>
    <row r="471" spans="2:84">
      <c r="B471" s="29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</row>
    <row r="472" spans="2:84">
      <c r="B472" s="29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</row>
    <row r="473" spans="2:84">
      <c r="B473" s="29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</row>
    <row r="474" spans="2:84">
      <c r="B474" s="29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</row>
    <row r="475" spans="2:84">
      <c r="B475" s="29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</row>
    <row r="476" spans="2:84">
      <c r="B476" s="29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</row>
    <row r="477" spans="2:84">
      <c r="B477" s="29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</row>
    <row r="478" spans="2:84">
      <c r="B478" s="29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</row>
    <row r="479" spans="2:84">
      <c r="B479" s="2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</row>
    <row r="480" spans="2:84">
      <c r="B480" s="29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</row>
    <row r="481" spans="2:84">
      <c r="B481" s="29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</row>
    <row r="482" spans="2:84">
      <c r="B482" s="29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</row>
    <row r="483" spans="2:84">
      <c r="B483" s="29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</row>
    <row r="484" spans="2:84">
      <c r="B484" s="29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</row>
    <row r="485" spans="2:84">
      <c r="B485" s="29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</row>
    <row r="486" spans="2:84">
      <c r="B486" s="29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</row>
    <row r="487" spans="2:84">
      <c r="B487" s="29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</row>
    <row r="488" spans="2:84">
      <c r="B488" s="29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</row>
    <row r="489" spans="2:84">
      <c r="B489" s="2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</row>
    <row r="490" spans="2:84">
      <c r="B490" s="29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</row>
    <row r="491" spans="2:84">
      <c r="B491" s="29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</row>
    <row r="492" spans="2:84">
      <c r="B492" s="29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</row>
    <row r="493" spans="2:84">
      <c r="B493" s="29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</row>
    <row r="494" spans="2:84">
      <c r="B494" s="29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</row>
    <row r="495" spans="2:84">
      <c r="B495" s="29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</row>
    <row r="496" spans="2:84">
      <c r="B496" s="29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</row>
    <row r="497" spans="2:84">
      <c r="B497" s="29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</row>
    <row r="498" spans="2:84">
      <c r="B498" s="29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</row>
    <row r="499" spans="2:84">
      <c r="B499" s="2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</row>
    <row r="500" spans="2:84">
      <c r="B500" s="29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</row>
    <row r="501" spans="2:84">
      <c r="B501" s="29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</row>
    <row r="502" spans="2:84">
      <c r="B502" s="29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</row>
    <row r="503" spans="2:84">
      <c r="B503" s="29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</row>
    <row r="504" spans="2:84"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</row>
    <row r="505" spans="2:84"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</row>
    <row r="506" spans="2:84"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</row>
    <row r="507" spans="2:84"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</row>
    <row r="508" spans="2:84"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</row>
    <row r="509" spans="2:84"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</row>
    <row r="510" spans="2:84"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</row>
    <row r="511" spans="2:84"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</row>
    <row r="512" spans="2:84"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</row>
    <row r="513" spans="67:84"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</row>
    <row r="514" spans="67:84"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</row>
    <row r="515" spans="67:84"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</row>
    <row r="516" spans="67:84"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</row>
    <row r="517" spans="67:84"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</row>
    <row r="518" spans="67:84"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</row>
    <row r="519" spans="67:84"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</row>
    <row r="520" spans="67:84"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</row>
    <row r="521" spans="67:84"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</row>
    <row r="522" spans="67:84"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</row>
    <row r="523" spans="67:84"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</row>
    <row r="524" spans="67:84"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</row>
    <row r="525" spans="67:84"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</row>
    <row r="526" spans="67:84"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</row>
    <row r="527" spans="67:84"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</row>
    <row r="528" spans="67:84"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</row>
    <row r="529" spans="67:84"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</row>
    <row r="530" spans="67:84"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</row>
    <row r="531" spans="67:84"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</row>
    <row r="532" spans="67:84"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</row>
    <row r="533" spans="67:84"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</row>
    <row r="534" spans="67:84"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</row>
    <row r="535" spans="67:84"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</row>
    <row r="536" spans="67:84"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</row>
    <row r="537" spans="67:84"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</row>
    <row r="538" spans="67:84"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</row>
    <row r="539" spans="67:84"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</row>
    <row r="540" spans="67:84"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</row>
    <row r="541" spans="67:84"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</row>
    <row r="542" spans="67:84"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</row>
    <row r="543" spans="67:84"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</row>
    <row r="544" spans="67:84"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</row>
    <row r="545" spans="67:84"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</row>
    <row r="546" spans="67:84"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</row>
    <row r="547" spans="67:84"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</row>
    <row r="548" spans="67:84"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</row>
    <row r="549" spans="67:84"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</row>
    <row r="550" spans="67:84"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</row>
    <row r="551" spans="67:84"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</row>
    <row r="552" spans="67:84"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</row>
    <row r="553" spans="67:84"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</row>
    <row r="554" spans="67:84"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</row>
    <row r="555" spans="67:84"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</row>
    <row r="556" spans="67:84"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</row>
    <row r="557" spans="67:84"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</row>
    <row r="558" spans="67:84"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</row>
    <row r="559" spans="67:84"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</row>
    <row r="560" spans="67:84"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</row>
    <row r="561" spans="67:84"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</row>
    <row r="562" spans="67:84"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</row>
    <row r="563" spans="67:84"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</row>
    <row r="564" spans="67:84"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</row>
    <row r="565" spans="67:84"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</row>
    <row r="566" spans="67:84"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</row>
    <row r="567" spans="67:84"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</row>
    <row r="568" spans="67:84"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</row>
    <row r="569" spans="67:84"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</row>
    <row r="570" spans="67:84"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</row>
    <row r="571" spans="67:84"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</row>
    <row r="572" spans="67:84"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</row>
    <row r="573" spans="67:84"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</row>
    <row r="574" spans="67:84"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</row>
    <row r="575" spans="67:84"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</row>
    <row r="576" spans="67:84"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</row>
    <row r="577" spans="67:84"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</row>
    <row r="578" spans="67:84"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</row>
    <row r="579" spans="67:84"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</row>
    <row r="580" spans="67:84"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</row>
    <row r="581" spans="67:84"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</row>
    <row r="582" spans="67:84"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</row>
    <row r="583" spans="67:84"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</row>
    <row r="584" spans="67:84"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</row>
    <row r="585" spans="67:84"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</row>
    <row r="586" spans="67:84"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</row>
    <row r="587" spans="67:84"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</row>
    <row r="588" spans="67:84"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</row>
    <row r="589" spans="67:84"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</row>
    <row r="590" spans="67:84"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</row>
    <row r="591" spans="67:84"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</row>
    <row r="592" spans="67:84"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</row>
    <row r="593" spans="67:84"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</row>
    <row r="594" spans="67:84"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</row>
    <row r="595" spans="67:84"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</row>
    <row r="596" spans="67:84"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</row>
    <row r="597" spans="67:84"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</row>
    <row r="598" spans="67:84"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</row>
    <row r="599" spans="67:84"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</row>
    <row r="600" spans="67:84"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</row>
    <row r="601" spans="67:84"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</row>
    <row r="602" spans="67:84"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</row>
    <row r="603" spans="67:84"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</row>
    <row r="604" spans="67:84"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</row>
    <row r="605" spans="67:84"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</row>
    <row r="606" spans="67:84"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</row>
    <row r="607" spans="67:84"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</row>
    <row r="608" spans="67:84"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</row>
    <row r="609" spans="67:84"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</row>
    <row r="610" spans="67:84"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</row>
    <row r="611" spans="67:84"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</row>
    <row r="612" spans="67:84"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</row>
    <row r="613" spans="67:84"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</row>
    <row r="614" spans="67:84"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</row>
    <row r="615" spans="67:84"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</row>
    <row r="616" spans="67:84"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</row>
    <row r="617" spans="67:84"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</row>
    <row r="618" spans="67:84"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</row>
    <row r="619" spans="67:84"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</row>
    <row r="620" spans="67:84"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</row>
    <row r="621" spans="67:84"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</row>
    <row r="622" spans="67:84"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</row>
    <row r="623" spans="67:84"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</row>
    <row r="624" spans="67:84"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</row>
    <row r="625" spans="67:84"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</row>
    <row r="626" spans="67:84"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</row>
    <row r="627" spans="67:84"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</row>
    <row r="628" spans="67:84"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</row>
    <row r="629" spans="67:84"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</row>
    <row r="630" spans="67:84"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</row>
    <row r="631" spans="67:84"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</row>
    <row r="632" spans="67:84"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</row>
    <row r="633" spans="67:84"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</row>
    <row r="634" spans="67:84"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</row>
  </sheetData>
  <mergeCells count="1">
    <mergeCell ref="A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Timoha Voitekh</dc:creator>
  <cp:lastModifiedBy>Timoha Voitekh</cp:lastModifiedBy>
  <dcterms:created xsi:type="dcterms:W3CDTF">2022-12-17T04:17:46Z</dcterms:created>
  <dcterms:modified xsi:type="dcterms:W3CDTF">2022-12-17T08:49:50Z</dcterms:modified>
</cp:coreProperties>
</file>