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/>
  <c r="C6"/>
  <c r="C7"/>
  <c r="C14"/>
  <c r="C13"/>
  <c r="C12"/>
  <c r="C11"/>
  <c r="C17" l="1"/>
  <c r="B17"/>
  <c r="B18" l="1"/>
  <c r="B19" s="1"/>
  <c r="B20" s="1"/>
  <c r="B21" s="1"/>
  <c r="B22"/>
  <c r="C18"/>
  <c r="C19" s="1"/>
  <c r="C20" s="1"/>
  <c r="C21" s="1"/>
</calcChain>
</file>

<file path=xl/sharedStrings.xml><?xml version="1.0" encoding="utf-8"?>
<sst xmlns="http://schemas.openxmlformats.org/spreadsheetml/2006/main" count="15" uniqueCount="15">
  <si>
    <t>x(0) =</t>
  </si>
  <si>
    <t>T =</t>
  </si>
  <si>
    <t>N =</t>
  </si>
  <si>
    <t>a =</t>
  </si>
  <si>
    <t>b =</t>
  </si>
  <si>
    <t>𝑘_1 =</t>
  </si>
  <si>
    <t>k_2 =</t>
  </si>
  <si>
    <t xml:space="preserve">h = </t>
  </si>
  <si>
    <t>v_1 =</t>
  </si>
  <si>
    <t>v_2 =</t>
  </si>
  <si>
    <t>u_1 =</t>
  </si>
  <si>
    <t>u_2 =</t>
  </si>
  <si>
    <t>x_1</t>
  </si>
  <si>
    <t>x_2</t>
  </si>
  <si>
    <t xml:space="preserve">Модель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</si>
</sst>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1</xdr:row>
      <xdr:rowOff>50347</xdr:rowOff>
    </xdr:from>
    <xdr:to>
      <xdr:col>6</xdr:col>
      <xdr:colOff>373096</xdr:colOff>
      <xdr:row>4</xdr:row>
      <xdr:rowOff>190500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C007A784-2F43-4951-B288-047E80217E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b="56315"/>
        <a:stretch/>
      </xdr:blipFill>
      <xdr:spPr>
        <a:xfrm>
          <a:off x="2476500" y="288472"/>
          <a:ext cx="1858996" cy="806903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8</xdr:row>
      <xdr:rowOff>219075</xdr:rowOff>
    </xdr:from>
    <xdr:to>
      <xdr:col>13</xdr:col>
      <xdr:colOff>0</xdr:colOff>
      <xdr:row>27</xdr:row>
      <xdr:rowOff>86894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77099806-F619-49C7-BD34-066EEB3E92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1864" r="9398"/>
        <a:stretch/>
      </xdr:blipFill>
      <xdr:spPr>
        <a:xfrm>
          <a:off x="3495675" y="2076450"/>
          <a:ext cx="4800600" cy="4154069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428625</xdr:colOff>
      <xdr:row>10</xdr:row>
      <xdr:rowOff>104774</xdr:rowOff>
    </xdr:from>
    <xdr:to>
      <xdr:col>18</xdr:col>
      <xdr:colOff>581025</xdr:colOff>
      <xdr:row>22</xdr:row>
      <xdr:rowOff>123732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4A8EF042-18E6-4145-97D6-B068E5A2D1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7240" r="4533"/>
        <a:stretch/>
      </xdr:blipFill>
      <xdr:spPr>
        <a:xfrm>
          <a:off x="9334500" y="2438399"/>
          <a:ext cx="2590800" cy="28764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23</xdr:row>
      <xdr:rowOff>76200</xdr:rowOff>
    </xdr:from>
    <xdr:to>
      <xdr:col>19</xdr:col>
      <xdr:colOff>381497</xdr:colOff>
      <xdr:row>33</xdr:row>
      <xdr:rowOff>66940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DC5EF7A2-309A-45F6-AEF3-6EA9E06F4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772525" y="5457825"/>
          <a:ext cx="3562847" cy="1895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topLeftCell="A7" zoomScaleNormal="100" workbookViewId="0">
      <selection activeCell="C22" sqref="C22"/>
    </sheetView>
  </sheetViews>
  <sheetFormatPr defaultRowHeight="15"/>
  <cols>
    <col min="1" max="1" width="10.140625" customWidth="1"/>
    <col min="2" max="2" width="12.7109375" customWidth="1"/>
    <col min="13" max="13" width="10.140625" customWidth="1"/>
  </cols>
  <sheetData>
    <row r="1" spans="1:3" ht="18.75">
      <c r="A1" s="8" t="s">
        <v>14</v>
      </c>
    </row>
    <row r="3" spans="1:3" ht="18.75">
      <c r="A3" s="1" t="s">
        <v>0</v>
      </c>
      <c r="B3" s="2">
        <v>0</v>
      </c>
      <c r="C3" s="2"/>
    </row>
    <row r="4" spans="1:3" ht="18.75">
      <c r="A4" s="1" t="s">
        <v>1</v>
      </c>
      <c r="B4" s="2">
        <v>50</v>
      </c>
      <c r="C4" s="2"/>
    </row>
    <row r="5" spans="1:3" ht="18.75">
      <c r="A5" s="1" t="s">
        <v>2</v>
      </c>
      <c r="B5" s="2">
        <v>100</v>
      </c>
      <c r="C5" s="2"/>
    </row>
    <row r="6" spans="1:3" ht="18.75">
      <c r="A6" s="1" t="s">
        <v>3</v>
      </c>
      <c r="B6" s="2">
        <v>10000</v>
      </c>
      <c r="C6" s="2">
        <f>B6/5</f>
        <v>2000</v>
      </c>
    </row>
    <row r="7" spans="1:3" ht="18.75">
      <c r="A7" s="1" t="s">
        <v>4</v>
      </c>
      <c r="B7" s="2">
        <v>92</v>
      </c>
      <c r="C7" s="2">
        <f>B7/5</f>
        <v>18.399999999999999</v>
      </c>
    </row>
    <row r="8" spans="1:3" ht="18.75">
      <c r="A8" s="1" t="s">
        <v>5</v>
      </c>
      <c r="B8" s="2"/>
      <c r="C8" s="2"/>
    </row>
    <row r="9" spans="1:3" ht="18.75">
      <c r="A9" s="3" t="s">
        <v>6</v>
      </c>
      <c r="B9" s="2"/>
      <c r="C9" s="2"/>
    </row>
    <row r="10" spans="1:3" ht="18.75">
      <c r="A10" s="1" t="s">
        <v>7</v>
      </c>
      <c r="B10" s="2">
        <v>0.5</v>
      </c>
      <c r="C10" s="2"/>
    </row>
    <row r="11" spans="1:3" ht="18.75">
      <c r="A11" s="1" t="s">
        <v>8</v>
      </c>
      <c r="B11" s="2">
        <v>54.2</v>
      </c>
      <c r="C11" s="2">
        <f t="shared" ref="C11:C13" si="0">B11/5</f>
        <v>10.84</v>
      </c>
    </row>
    <row r="12" spans="1:3" ht="18.75">
      <c r="A12" s="1" t="s">
        <v>9</v>
      </c>
      <c r="B12" s="2">
        <v>30.2</v>
      </c>
      <c r="C12" s="2">
        <f t="shared" si="0"/>
        <v>6.04</v>
      </c>
    </row>
    <row r="13" spans="1:3" ht="18.75">
      <c r="A13" s="1" t="s">
        <v>10</v>
      </c>
      <c r="B13" s="2">
        <v>28.2</v>
      </c>
      <c r="C13" s="2">
        <f t="shared" si="0"/>
        <v>5.64</v>
      </c>
    </row>
    <row r="14" spans="1:3" ht="18.75">
      <c r="A14" s="1" t="s">
        <v>11</v>
      </c>
      <c r="B14" s="2">
        <v>15</v>
      </c>
      <c r="C14" s="2">
        <f>B14/5</f>
        <v>3</v>
      </c>
    </row>
    <row r="15" spans="1:3" ht="18.75">
      <c r="A15" s="6"/>
      <c r="B15" s="7"/>
      <c r="C15" s="7"/>
    </row>
    <row r="16" spans="1:3" ht="18.75">
      <c r="A16" s="4"/>
      <c r="B16" s="5" t="s">
        <v>12</v>
      </c>
      <c r="C16" s="5" t="s">
        <v>13</v>
      </c>
    </row>
    <row r="17" spans="1:3" ht="18.75">
      <c r="A17" s="4">
        <v>0</v>
      </c>
      <c r="B17" s="4">
        <f>B3*(1-$B$10*$C$8)+$B$10*($C$6-$C$11)</f>
        <v>994.58</v>
      </c>
      <c r="C17" s="4">
        <f>B3*(1-$B$10*$C$9)+$B$10*$C$11</f>
        <v>5.42</v>
      </c>
    </row>
    <row r="18" spans="1:3" ht="18.75">
      <c r="A18" s="4">
        <v>1</v>
      </c>
      <c r="B18" s="4">
        <f>B17*(1-$B$10*$C$8)+$B$10*($C$6-$C$11)</f>
        <v>1989.16</v>
      </c>
      <c r="C18" s="4">
        <f>C17*(1-$B$10*$C$9)+$B$10*$C$11</f>
        <v>10.84</v>
      </c>
    </row>
    <row r="19" spans="1:3" ht="18.75">
      <c r="A19" s="4">
        <v>2</v>
      </c>
      <c r="B19" s="4">
        <f t="shared" ref="B19:B21" si="1">B18*(1-$B$10*$C$8)+$B$10*($C$6-$C$11)</f>
        <v>2983.7400000000002</v>
      </c>
      <c r="C19" s="4">
        <f t="shared" ref="C19:C21" si="2">C18*(1-$B$10*$C$9)+$B$10*$C$11</f>
        <v>16.259999999999998</v>
      </c>
    </row>
    <row r="20" spans="1:3" ht="18.75">
      <c r="A20" s="4">
        <v>3</v>
      </c>
      <c r="B20" s="4">
        <f t="shared" si="1"/>
        <v>3978.32</v>
      </c>
      <c r="C20" s="4">
        <f t="shared" si="2"/>
        <v>21.68</v>
      </c>
    </row>
    <row r="21" spans="1:3" ht="18.75">
      <c r="A21" s="4">
        <v>4</v>
      </c>
      <c r="B21" s="4">
        <f t="shared" si="1"/>
        <v>4972.9000000000005</v>
      </c>
      <c r="C21" s="4">
        <f t="shared" si="2"/>
        <v>27.1</v>
      </c>
    </row>
    <row r="22" spans="1:3" ht="18.75">
      <c r="B22" s="4">
        <f>SUM(B17:B21)*C14*(B4/B5)</f>
        <v>22378.050000000003</v>
      </c>
      <c r="C22" s="4">
        <f>SUM(C17:C21)*C12*0.01</f>
        <v>4.91052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Tim Tim</cp:lastModifiedBy>
  <dcterms:created xsi:type="dcterms:W3CDTF">2022-05-01T10:19:53Z</dcterms:created>
  <dcterms:modified xsi:type="dcterms:W3CDTF">2022-05-01T17:14:03Z</dcterms:modified>
</cp:coreProperties>
</file>